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D92F9A0C-BCEC-401F-970E-B33A9604AFF1}" xr6:coauthVersionLast="47" xr6:coauthVersionMax="47" xr10:uidLastSave="{00000000-0000-0000-0000-000000000000}"/>
  <bookViews>
    <workbookView xWindow="-110" yWindow="-110" windowWidth="25820" windowHeight="15500" tabRatio="827" activeTab="3" xr2:uid="{F4C4C3CB-FD2B-4744-9A90-75C88D73FD05}"/>
  </bookViews>
  <sheets>
    <sheet name="ECI change" sheetId="8" r:id="rId1"/>
    <sheet name="Sub line" sheetId="16" r:id="rId2"/>
    <sheet name="Problem" sheetId="9" r:id="rId3"/>
    <sheet name="BOM Update" sheetId="1" r:id="rId4"/>
    <sheet name="Sheet1" sheetId="19" r:id="rId5"/>
    <sheet name="SPARC II" sheetId="7" r:id="rId6"/>
    <sheet name="Kloy" sheetId="6" r:id="rId7"/>
    <sheet name="Coil" sheetId="11" r:id="rId8"/>
    <sheet name="RR" sheetId="12" r:id="rId9"/>
    <sheet name="ลวดเชื่อม" sheetId="13" r:id="rId10"/>
    <sheet name="Press Part" sheetId="5" r:id="rId11"/>
    <sheet name="Inventory list (Line)" sheetId="3" state="hidden" r:id="rId12"/>
    <sheet name="Component Part List" sheetId="2" state="hidden" r:id="rId13"/>
    <sheet name="FG List" sheetId="4" r:id="rId14"/>
    <sheet name="Sheet4" sheetId="14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#REF!</definedName>
    <definedName name="\b">#REF!</definedName>
    <definedName name="\c">#REF!</definedName>
    <definedName name="\d">#REF!</definedName>
    <definedName name="\p">#REF!</definedName>
    <definedName name="\s">#REF!</definedName>
    <definedName name="__p7" hidden="1">{"hours",#N/A,FALSE,"Actual -vs- Budget"}</definedName>
    <definedName name="__xlfn.BAHTTEXT" hidden="1">#NAME?</definedName>
    <definedName name="_10_185W_Master">#REF!</definedName>
    <definedName name="_11_186W_Master">#REF!</definedName>
    <definedName name="_12">'[1]130W引当'!#REF!</definedName>
    <definedName name="_12j_b_g">#REF!</definedName>
    <definedName name="_13p___c">#REF!</definedName>
    <definedName name="_14Z_b_g">#REF!</definedName>
    <definedName name="_2_?">[0]!kkk</definedName>
    <definedName name="_4_???">[0]!kkk</definedName>
    <definedName name="_5_???????">#REF!</definedName>
    <definedName name="_6_?????????">#REF!</definedName>
    <definedName name="_7_??????????">#REF!</definedName>
    <definedName name="_8_???????????_01">#REF!</definedName>
    <definedName name="_9_??5???">#REF!</definedName>
    <definedName name="_BS1">'[1]130W引当'!#REF!</definedName>
    <definedName name="_BS2">'[1]130W引当'!#REF!</definedName>
    <definedName name="_BS3">'[1]130W引当'!#REF!</definedName>
    <definedName name="_BS4">'[1]130W引当'!#REF!</definedName>
    <definedName name="_BS5">'[1]130W引当'!#REF!</definedName>
    <definedName name="_BT1">'[1]130W引当'!#REF!</definedName>
    <definedName name="_BT2">'[1]130W引当'!#REF!</definedName>
    <definedName name="_BT3">'[1]130W引当'!#REF!</definedName>
    <definedName name="_BT4">'[1]130W引当'!#REF!</definedName>
    <definedName name="_BT5">'[1]130W引当'!#REF!</definedName>
    <definedName name="_BU1">'[1]130W引当'!#REF!</definedName>
    <definedName name="_BU2">'[1]130W引当'!#REF!</definedName>
    <definedName name="_BU3">'[1]130W引当'!#REF!</definedName>
    <definedName name="_BU4">'[1]130W引当'!#REF!</definedName>
    <definedName name="_BU5">'[1]130W引当'!#REF!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Fill" hidden="1">#REF!</definedName>
    <definedName name="_xlnm._FilterDatabase" localSheetId="3" hidden="1">'BOM Update'!$A$1:$O$1</definedName>
    <definedName name="_xlnm._FilterDatabase" localSheetId="0" hidden="1">'ECI change'!$A$2:$N$59</definedName>
    <definedName name="_xlnm._FilterDatabase" localSheetId="6" hidden="1">Kloy!$C$2:$G$4404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w4">#N/A</definedName>
    <definedName name="_yp5">[2]JOB_FO!#REF!</definedName>
    <definedName name="A">#REF!</definedName>
    <definedName name="A_DOE_Crosstab">#REF!</definedName>
    <definedName name="AB">[3]mnly!$A$2</definedName>
    <definedName name="ADD">#REF!</definedName>
    <definedName name="addr">#REF!</definedName>
    <definedName name="address">#REF!</definedName>
    <definedName name="alam">#REF!</definedName>
    <definedName name="All_Cancel" localSheetId="1">[4]!All_Cancel</definedName>
    <definedName name="All_Cancel">[4]!All_Cancel</definedName>
    <definedName name="All_Select" localSheetId="1">[4]!All_Select</definedName>
    <definedName name="All_Select">[4]!All_Select</definedName>
    <definedName name="ARC">#REF!</definedName>
    <definedName name="area">#REF!</definedName>
    <definedName name="as">[0]!kkk</definedName>
    <definedName name="B">#REF!</definedName>
    <definedName name="bb">#N/A</definedName>
    <definedName name="BEGIN_ADD">#REF!</definedName>
    <definedName name="BH">[3]mnly!$A$256</definedName>
    <definedName name="bnm">#N/A</definedName>
    <definedName name="book_save" localSheetId="1">[4]!book_save</definedName>
    <definedName name="book_save">[4]!book_save</definedName>
    <definedName name="BS0">'[1]130W引当'!#REF!</definedName>
    <definedName name="BT0">'[1]130W引当'!#REF!</definedName>
    <definedName name="BU0">'[1]130W引当'!#REF!</definedName>
    <definedName name="c_h12">'[1]130W引当'!#REF!</definedName>
    <definedName name="ccc">#REF!</definedName>
    <definedName name="cg">[0]!kkk</definedName>
    <definedName name="corner">#REF!</definedName>
    <definedName name="cov">#REF!</definedName>
    <definedName name="CS760006_DAT">#REF!</definedName>
    <definedName name="d">#REF!</definedName>
    <definedName name="ｄ">#N/A</definedName>
    <definedName name="da">#REF!</definedName>
    <definedName name="dadkad">#REF!</definedName>
    <definedName name="Data">#REF!</definedName>
    <definedName name="Data_Area">'[5]Book(Irregular)'!$A$3:$Z$236</definedName>
    <definedName name="data1">#REF!</definedName>
    <definedName name="data10">'[6]Sheet1 (3)'!#REF!</definedName>
    <definedName name="data2">#REF!</definedName>
    <definedName name="DATA222">#REF!</definedName>
    <definedName name="data3">#REF!</definedName>
    <definedName name="data4">#REF!</definedName>
    <definedName name="data84">'[7]Purchase Order'!$E$40</definedName>
    <definedName name="_xlnm.Database">#REF!</definedName>
    <definedName name="DF">#REF!</definedName>
    <definedName name="DFDASR" localSheetId="1">'Sub line'!go_START</definedName>
    <definedName name="DFDASR">[0]!go_START</definedName>
    <definedName name="dflt2">'[7]Customize Your Purchase Order'!$F$23</definedName>
    <definedName name="dflt3">'[7]Customize Your Purchase Order'!$F$24</definedName>
    <definedName name="dflt4">'[7]Customize Your Purchase Order'!$E$25</definedName>
    <definedName name="dflt5">'[7]Customize Your Purchase Order'!$F$27</definedName>
    <definedName name="dflt6">'[7]Customize Your Purchase Order'!$F$28</definedName>
    <definedName name="dflt7">[8]Invoice!#REF!</definedName>
    <definedName name="dg">#N/A</definedName>
    <definedName name="DRUCK_VS">#REF!</definedName>
    <definedName name="ds">#N/A</definedName>
    <definedName name="dsf">#REF!</definedName>
    <definedName name="DUA">#REF!</definedName>
    <definedName name="ECI">'[9]Master Updated(517)'!$H$10:$J$1768,'[9]Master Updated(517)'!$K$10:$M$1768,'[9]Master Updated(517)'!$N$10:$P$1768,'[9]Master Updated(517)'!$Q$10:$S$1768,'[9]Master Updated(517)'!$T$10:$V$1768,'[9]Master Updated(517)'!$W$10:$Y$1768,'[9]Master Updated(517)'!#REF!,'[9]Master Updated(517)'!$Z$10:$AB$1768,'[9]Master Updated(517)'!$AC$10:$AE$1768,'[9]Master Updated(517)'!$AF$10:$AH$1768,'[9]Master Updated(517)'!$AI$10:$AK$1768,'[9]Master Updated(517)'!$AL$10:$BC$1768</definedName>
    <definedName name="Empty_Shooter" hidden="1">#REF!</definedName>
    <definedName name="END_SYORI" localSheetId="1">[4]!END_SYORI</definedName>
    <definedName name="END_SYORI">[4]!END_SYORI</definedName>
    <definedName name="erate1">#REF!</definedName>
    <definedName name="erate2">#REF!</definedName>
    <definedName name="EX">#REF!</definedName>
    <definedName name="FFFF">#REF!</definedName>
    <definedName name="FGDFG">[0]!kkk</definedName>
    <definedName name="G">#REF!</definedName>
    <definedName name="G_S">#REF!</definedName>
    <definedName name="G_S_Summary">#REF!</definedName>
    <definedName name="gf">#N/A</definedName>
    <definedName name="GH">"?? 7"</definedName>
    <definedName name="GHPS">#REF!</definedName>
    <definedName name="go_PRJ" localSheetId="1">[4]!go_PRJ</definedName>
    <definedName name="go_PRJ">[4]!go_PRJ</definedName>
    <definedName name="go_START" localSheetId="1">[4]!go_START</definedName>
    <definedName name="go_START">[4]!go_START</definedName>
    <definedName name="HEADDAYA3">'[10]2009'!$AA$40:$AG$45,'[10]2009'!$P$40:$V$45,'[10]2009'!$E$40:$K$45,'[10]2009'!$E$31:$K$36,'[10]2009'!$P$31:$V$36,'[10]2009'!$AA$31:$AG$36,'[10]2009'!$AA$22:$AG$27,'[10]2009'!$P$22:$V$26,'[10]2009'!$P$27:$V$27,'[10]2009'!$E$22:$K$27,'[10]2009'!$E$13:$K$18,'[10]2009'!$P$13:$V$18,'[10]2009'!$AA$13:$AG$18</definedName>
    <definedName name="HEADDAYA4">'[10]2009'!$E$13:$K$18,'[10]2009'!$P$13,'[10]2009'!$V$13,'[10]2009'!$P$13:$V$18,'[10]2009'!$AA$13:$AG$18,'[10]2009'!$E$22:$K$27,'[10]2009'!$P$22:$V$27,'[10]2009'!$AA$22:$AG$27,'[10]2009'!$E$31:$K$36,'[10]2009'!$P$31:$V$35,'[10]2009'!$P$31:$V$36,'[10]2009'!$AA$31:$AG$35,'[10]2009'!$AG$35,'[10]2009'!$AA$31:$AG$36,'[10]2009'!$E$40:$K$45,'[10]2009'!$P$40:$V$45,'[10]2009'!$AA$40:$AG$45</definedName>
    <definedName name="HEADWEEKA3">'[10]2009'!$E$12:$K$12,'[10]2009'!$P$12:$V$12,'[10]2009'!$AA$12:$AG$12,'[10]2009'!$E$21:$K$21,'[10]2009'!$P$21:$V$21,'[10]2009'!$AA$21:$AG$21,'[10]2009'!$E$30:$K$30,'[10]2009'!$P$30:$V$30,'[10]2009'!$AA$30:$AG$30,'[10]2009'!$E$39:$K$39,'[10]2009'!$P$39:$V$39,'[10]2009'!$AA$39:$AG$39</definedName>
    <definedName name="HEADWEEKA4">'[10]2009'!$E$12:$K$12,'[10]2009'!$P$12:$V$12,'[10]2009'!$AA$12:$AG$12,'[10]2009'!$AA$21:$AG$21,'[10]2009'!$P$21:$V$21,'[10]2009'!$E$21:$K$21,'[10]2009'!$AA$30:$AG$30,'[10]2009'!$P$30:$V$30,'[10]2009'!$E$30:$K$30,'[10]2009'!$AA$39:$AG$39,'[10]2009'!$P$39:$V$39,'[10]2009'!$E$39:$K$39</definedName>
    <definedName name="hh">#N/A</definedName>
    <definedName name="HTTIMV27_DAT">#REF!</definedName>
    <definedName name="ID">#REF!</definedName>
    <definedName name="iddata">#REF!</definedName>
    <definedName name="idexp">#REF!</definedName>
    <definedName name="IN">#REF!</definedName>
    <definedName name="int">#REF!</definedName>
    <definedName name="iya">#REF!</definedName>
    <definedName name="jg">#N/A</definedName>
    <definedName name="jpy">#REF!</definedName>
    <definedName name="k">#N/A</definedName>
    <definedName name="K_12">'[1]130W引当'!#REF!</definedName>
    <definedName name="K_14">'[1]130W引当'!#REF!</definedName>
    <definedName name="k_3">#REF!</definedName>
    <definedName name="k_45">'[1]130W引当'!#REF!</definedName>
    <definedName name="kkk">#N/A</definedName>
    <definedName name="kkkkk">#REF!</definedName>
    <definedName name="kkkkkk">#REF!</definedName>
    <definedName name="Label">'[1]130W引当'!#REF!</definedName>
    <definedName name="LIST">#REF!</definedName>
    <definedName name="list_1">#REF!</definedName>
    <definedName name="m_gf1">'[1]130W引当'!#REF!</definedName>
    <definedName name="MASTER231W_Crosstab">#REF!</definedName>
    <definedName name="mdl_sht???.btn????????_Action" localSheetId="1">[11]!mdl_sht???.btn????????_Action</definedName>
    <definedName name="mdl_sht???.btn????????_Action">[11]!mdl_sht???.btn????????_Action</definedName>
    <definedName name="mdl_sht???.btn???????_Action" localSheetId="1">[11]!mdl_sht???.btn???????_Action</definedName>
    <definedName name="mdl_sht???.btn???????_Action">[11]!mdl_sht???.btn???????_Action</definedName>
    <definedName name="mdl_sht???.btn??????_Action" localSheetId="1">[11]!mdl_sht???.btn??????_Action</definedName>
    <definedName name="mdl_sht???.btn??????_Action">[11]!mdl_sht???.btn??????_Action</definedName>
    <definedName name="mdl_sht???.btn????_Action" localSheetId="1">[11]!mdl_sht???.btn????_Action</definedName>
    <definedName name="mdl_sht???.btn????_Action">[11]!mdl_sht???.btn????_Action</definedName>
    <definedName name="mdl_sht???.drp????_Action" localSheetId="1">[11]!mdl_sht???.drp????_Action</definedName>
    <definedName name="mdl_sht???.drp????_Action">[11]!mdl_sht???.drp????_Action</definedName>
    <definedName name="mdl_sht反騰法.btnイベントメモ修正_Action" localSheetId="1">[12]!mdl_sht反騰法.btnイベントメモ修正_Action</definedName>
    <definedName name="mdl_sht反騰法.btnイベントメモ修正_Action">[12]!mdl_sht反騰法.btnイベントメモ修正_Action</definedName>
    <definedName name="mdl_sht反騰法.btn実績デｰタ修正_Action" localSheetId="1">[12]!mdl_sht反騰法.btn実績デｰタ修正_Action</definedName>
    <definedName name="mdl_sht反騰法.btn実績デｰタ修正_Action">[12]!mdl_sht反騰法.btn実績デｰタ修正_Action</definedName>
    <definedName name="mdl_sht反騰法.btn対象年月変更_Action" localSheetId="1">[12]!mdl_sht反騰法.btn対象年月変更_Action</definedName>
    <definedName name="mdl_sht反騰法.btn対象年月変更_Action">[12]!mdl_sht反騰法.btn対象年月変更_Action</definedName>
    <definedName name="mdl_sht反騰法.btn対象車種変更_Action" localSheetId="1">[12]!mdl_sht反騰法.btn対象車種変更_Action</definedName>
    <definedName name="mdl_sht反騰法.btn対象車種変更_Action">[12]!mdl_sht反騰法.btn対象車種変更_Action</definedName>
    <definedName name="mdl_sht反騰法.btn月別構成_Action" localSheetId="1">[12]!mdl_sht反騰法.btn月別構成_Action</definedName>
    <definedName name="mdl_sht反騰法.btn月別構成_Action">[12]!mdl_sht反騰法.btn月別構成_Action</definedName>
    <definedName name="mdl_sht反騰法.drp任意反騰_Action" localSheetId="1">[12]!mdl_sht反騰法.drp任意反騰_Action</definedName>
    <definedName name="mdl_sht反騰法.drp任意反騰_Action">[12]!mdl_sht反騰法.drp任意反騰_Action</definedName>
    <definedName name="mdl_sht反騰法.drp単月反騰_Action" localSheetId="1">[12]!mdl_sht反騰法.drp単月反騰_Action</definedName>
    <definedName name="mdl_sht反騰法.drp単月反騰_Action">[12]!mdl_sht反騰法.drp単月反騰_Action</definedName>
    <definedName name="mm">#REF!</definedName>
    <definedName name="mn">#N/A</definedName>
    <definedName name="MONTH">#REF!</definedName>
    <definedName name="mrp">#REF!</definedName>
    <definedName name="name12">'[1]130W引当'!#REF!</definedName>
    <definedName name="Number_of_Operators">#REF!</definedName>
    <definedName name="Number_of_Parts">#REF!</definedName>
    <definedName name="Number_of_Trials">#REF!</definedName>
    <definedName name="nv">#N/A</definedName>
    <definedName name="NvsAutoDrillOk">"VN"</definedName>
    <definedName name="NvsElapsedTime">0.0000231481462833472</definedName>
    <definedName name="NvsEndTime">38013.7951967593</definedName>
    <definedName name="NvsInstSpec">"%,FOPERATING_UNIT,V3130"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"VTB000"</definedName>
    <definedName name="NvsPanelEffdt">"V2004-01-01"</definedName>
    <definedName name="NvsPanelSetid">"VTB000"</definedName>
    <definedName name="NvsReqBU">"VTB000"</definedName>
    <definedName name="NvsReqBUOnly">"VY"</definedName>
    <definedName name="NvsTransLed">"VN"</definedName>
    <definedName name="NvsTreeASD">"V2005-03-31"</definedName>
    <definedName name="p">#REF!</definedName>
    <definedName name="PA">#REF!</definedName>
    <definedName name="PB">#REF!</definedName>
    <definedName name="PC">#REF!</definedName>
    <definedName name="PD">#REF!</definedName>
    <definedName name="PE">#REF!</definedName>
    <definedName name="Period">#REF!</definedName>
    <definedName name="period1">#REF!</definedName>
    <definedName name="PF">#REF!</definedName>
    <definedName name="PG">#REF!</definedName>
    <definedName name="PH">#REF!</definedName>
    <definedName name="pint_titles">[13]大物部品!#REF!</definedName>
    <definedName name="poj">#REF!</definedName>
    <definedName name="pp">#REF!</definedName>
    <definedName name="ppp">#REF!</definedName>
    <definedName name="print_">[13]大物部品!#REF!</definedName>
    <definedName name="print__">[13]大物部品!#REF!</definedName>
    <definedName name="_xlnm.Print_Area" localSheetId="14">Sheet4!$F$1:$M$33</definedName>
    <definedName name="_xlnm.Print_Area">#REF!</definedName>
    <definedName name="Print_Area_MI">#REF!</definedName>
    <definedName name="Print_Title">#REF!</definedName>
    <definedName name="ＰＲＩＮＴ＿ＴＩＴＬＥＳ">[13]大物部品!#REF!</definedName>
    <definedName name="Product">#REF!</definedName>
    <definedName name="q" hidden="1">{"hours",#N/A,FALSE,"Actual -vs- Budget"}</definedName>
    <definedName name="Q_A_S_PLAN">#REF!</definedName>
    <definedName name="Qry_Sum">#REF!</definedName>
    <definedName name="Qry_Sum1">#REF!</definedName>
    <definedName name="r_4">'[1]130W引当'!#REF!</definedName>
    <definedName name="Rate">[14]Sale!#REF!</definedName>
    <definedName name="rate1">#REF!</definedName>
    <definedName name="rate2">#REF!</definedName>
    <definedName name="Ratio">#REF!</definedName>
    <definedName name="RE">#REF!</definedName>
    <definedName name="Request_Put" localSheetId="1">[15]!Request_Put</definedName>
    <definedName name="Request_Put">[15]!Request_Put</definedName>
    <definedName name="RESULT">#REF!</definedName>
    <definedName name="Rp_1">#REF!</definedName>
    <definedName name="ｒｒｒ" hidden="1">{"hours",#N/A,FALSE,"Actual -vs- Budget"}</definedName>
    <definedName name="S">#REF!</definedName>
    <definedName name="S????">#REF!</definedName>
    <definedName name="S_Summary">#REF!</definedName>
    <definedName name="S５桁一覧">#REF!</definedName>
    <definedName name="sa">#REF!</definedName>
    <definedName name="SATU">#REF!</definedName>
    <definedName name="SD">[0]!kkk</definedName>
    <definedName name="SDA">#N/A</definedName>
    <definedName name="SDF">#REF!</definedName>
    <definedName name="sf">#N/A</definedName>
    <definedName name="six_month_req">#REF!</definedName>
    <definedName name="SORT_2.ALL_Sort_Mikinyu" localSheetId="1">'Sub line'!All_Cancel</definedName>
    <definedName name="SORT_2.ALL_Sort_Mikinyu">[0]!All_Cancel</definedName>
    <definedName name="SORT_2.ALL_Sort_Okure" localSheetId="1">'Sub line'!All_Select</definedName>
    <definedName name="SORT_2.ALL_Sort_Okure">[0]!All_Select</definedName>
    <definedName name="SORT_2.ALL_Sort_Okure2" localSheetId="1">'Sub line'!book_save</definedName>
    <definedName name="SORT_2.ALL_Sort_Okure2">[0]!book_save</definedName>
    <definedName name="SORT_2.ALL_Sort_Okure3" localSheetId="1">'Sub line'!END_SYORI</definedName>
    <definedName name="SORT_2.ALL_Sort_Okure3">[0]!END_SYORI</definedName>
    <definedName name="SORT_2.ALL_Sort_Yotei">#N/A</definedName>
    <definedName name="SORT_2.ALL_Sort_Yotei2" localSheetId="1">'Sub line'!go_PRJ</definedName>
    <definedName name="SORT_2.ALL_Sort_Yotei2">[0]!go_PRJ</definedName>
    <definedName name="SORT_2.ALL_Sort_Yotei3" localSheetId="1">'Sub line'!go_START</definedName>
    <definedName name="SORT_2.ALL_Sort_Yotei3">[0]!go_START</definedName>
    <definedName name="Status_File_Get" localSheetId="1">[15]!Status_File_Get</definedName>
    <definedName name="Status_File_Get">[15]!Status_File_Get</definedName>
    <definedName name="SUPLIST">[16]Supp.List!$A$1:$J$59</definedName>
    <definedName name="Supplier_List">[17]Sheet1!$A$6:$IV$90</definedName>
    <definedName name="SUPPS">#REF!</definedName>
    <definedName name="SW">#REF!</definedName>
    <definedName name="t">#N/A</definedName>
    <definedName name="T_BSS_ITEM_LIST">#REF!</definedName>
    <definedName name="T_PARTS_LIST">#REF!</definedName>
    <definedName name="TaxTV">10%</definedName>
    <definedName name="TaxXL">5%</definedName>
    <definedName name="tbcust">'[18]List of TB Customer'!$B$1:$C$65536</definedName>
    <definedName name="tblLLWork05">#REF!</definedName>
    <definedName name="TMT_N6_SUMMARY">#REF!</definedName>
    <definedName name="Tolerance_Range">#REF!</definedName>
    <definedName name="uji" localSheetId="1">'Sub line'!All_Cancel</definedName>
    <definedName name="uji">[0]!All_Cancel</definedName>
    <definedName name="ưqdq">#REF!</definedName>
    <definedName name="usd">#REF!</definedName>
    <definedName name="VtoV_SP">#REF!</definedName>
    <definedName name="w">#REF!</definedName>
    <definedName name="wrn.hours." hidden="1">{"hours",#N/A,FALSE,"Actual -vs- Budget"}</definedName>
    <definedName name="wrn.jes." hidden="1">{#N/A,#N/A,TRUE,"Out-Month "}</definedName>
    <definedName name="wrn.JESADAKORN." hidden="1">{#N/A,#N/A,TRUE,"Sheet1";#N/A,#N/A,TRUE,"Sheet1";#N/A,#N/A,TRUE,"Sheet1";#N/A,#N/A,TRUE,"Sheet1";#N/A,#N/A,TRUE,"Sheet1"}</definedName>
    <definedName name="wrn.labor." hidden="1">{"labor",#N/A,FALSE,"Actual -vs- Budget"}</definedName>
    <definedName name="wrn.SUMMARY." hidden="1">{#N/A,#N/A,FALSE,"JAN"}</definedName>
    <definedName name="ww">#REF!</definedName>
    <definedName name="www">#REF!</definedName>
    <definedName name="x">#N/A</definedName>
    <definedName name="ｘ">[19]期別全体表!$A$1:$D$42</definedName>
    <definedName name="xg">#N/A</definedName>
    <definedName name="XXX">#REF!</definedName>
    <definedName name="xxxx">#REF!</definedName>
    <definedName name="xxxxx">#REF!</definedName>
    <definedName name="z" hidden="1">{#N/A,#N/A,FALSE,"JAN"}</definedName>
    <definedName name="zxzczczczc">#REF!</definedName>
    <definedName name="zxzxzx">#REF!</definedName>
    <definedName name="zz">#REF!</definedName>
    <definedName name="zzxzxzxz">#REF!</definedName>
    <definedName name="zzz">#REF!</definedName>
    <definedName name="あ">#REF!</definedName>
    <definedName name="すべてのﾃｰﾌﾞﾙ照合_01">#REF!</definedName>
    <definedName name="だ">#REF!</definedName>
    <definedName name="ﾊﾞﾗﾝｽｼｰﾄ対比表">#REF!</definedName>
    <definedName name="ﾋﾞｸ">#N/A</definedName>
    <definedName name="ボデ機能明細一覧表">#REF!</definedName>
    <definedName name="ฟ1">#REF!</definedName>
    <definedName name="b">#REF!</definedName>
    <definedName name="仕向地機能明細一覧表">#REF!</definedName>
    <definedName name="仕様書号口試作">#REF!</definedName>
    <definedName name="元車5桁一覧">#REF!</definedName>
    <definedName name="先頭">#REF!</definedName>
    <definedName name="入力範囲">#REF!</definedName>
    <definedName name="平均">#REF!</definedName>
    <definedName name="期別推移表">[19]期別全体表!$A$208:$D$259</definedName>
    <definedName name="標準偏差">#REF!</definedName>
    <definedName name="車名・車名コード一覧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2" i="1"/>
  <c r="D2291" i="6"/>
  <c r="D348" i="6"/>
  <c r="D345" i="6"/>
  <c r="V8" i="11" l="1"/>
  <c r="Z13" i="12"/>
  <c r="T9" i="11" l="1"/>
  <c r="T8" i="11"/>
  <c r="M241" i="11"/>
  <c r="M240" i="11"/>
  <c r="M239" i="11"/>
  <c r="M238" i="11"/>
  <c r="M237" i="11"/>
  <c r="M236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Q4" i="9" l="1"/>
  <c r="Q3" i="9"/>
  <c r="P4" i="9"/>
  <c r="P3" i="9"/>
  <c r="D3735" i="6" l="1"/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4" i="6"/>
  <c r="D43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6" i="6"/>
  <c r="D347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60" i="6"/>
  <c r="D1661" i="6"/>
  <c r="D1659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231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3" i="6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Rattana Piewkum</author>
  </authors>
  <commentList>
    <comment ref="E59" authorId="0" shapeId="0" xr:uid="{644AA154-D924-43E5-80ED-18AAFD71486B}">
      <text>
        <r>
          <rPr>
            <b/>
            <sz val="9"/>
            <color indexed="81"/>
            <rFont val="Tahoma"/>
            <family val="2"/>
          </rPr>
          <t>Rattana Piewkum:</t>
        </r>
        <r>
          <rPr>
            <sz val="9"/>
            <color indexed="81"/>
            <rFont val="Tahoma"/>
            <family val="2"/>
          </rPr>
          <t xml:space="preserve">
เปลี่ยนจาก SHIROKI =&gt; TB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NAM</author>
    <author>550604</author>
    <author>Pagasit Na Nongkai</author>
  </authors>
  <commentList>
    <comment ref="H6" authorId="0" shapeId="0" xr:uid="{91D319C5-DEB5-434B-9600-6FCB34FBC54B}">
      <text>
        <r>
          <rPr>
            <b/>
            <sz val="8"/>
            <color indexed="81"/>
            <rFont val="Tahoma"/>
            <family val="2"/>
          </rPr>
          <t>TTC004</t>
        </r>
      </text>
    </comment>
    <comment ref="H7" authorId="0" shapeId="0" xr:uid="{31AED659-8A20-4700-82AA-228815522D6B}">
      <text>
        <r>
          <rPr>
            <b/>
            <sz val="8"/>
            <color indexed="81"/>
            <rFont val="Tahoma"/>
            <family val="2"/>
          </rPr>
          <t>TTC004</t>
        </r>
      </text>
    </comment>
    <comment ref="H24" authorId="0" shapeId="0" xr:uid="{1A8A3C57-EB9C-4FE4-909D-8853317D4620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4" authorId="0" shapeId="0" xr:uid="{87F3F8FA-CA04-4A33-9D81-4A323F7DB875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5" authorId="0" shapeId="0" xr:uid="{92E75138-E1FA-424E-A5F0-99AF69D11B35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5" authorId="0" shapeId="0" xr:uid="{04C57F0F-4081-4950-85F3-065D5FD639C9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6" authorId="0" shapeId="0" xr:uid="{E41A1CA2-0243-471A-AB25-EFE19362EA7E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6" authorId="0" shapeId="0" xr:uid="{402F8904-8A46-4EB3-9B4A-665335AB11B7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7" authorId="0" shapeId="0" xr:uid="{1390F37A-DB07-4ACA-AAEA-D957EE053EEB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7" authorId="0" shapeId="0" xr:uid="{E94774D1-784A-4743-AA02-DDA2B10CE987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8" authorId="0" shapeId="0" xr:uid="{341F9878-9E0B-4E51-BA53-F1E9837D1C01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29" authorId="0" shapeId="0" xr:uid="{571FD402-7DB0-4AA3-A45C-DC8772876720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0" authorId="0" shapeId="0" xr:uid="{99F80869-EB4E-4F37-AA2C-DB4EE76A410B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1" authorId="0" shapeId="0" xr:uid="{077F711C-96D5-466B-AC8E-083EEABEB88D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8" authorId="0" shapeId="0" xr:uid="{A06CC586-D437-4B1D-BE8B-CB03EF5317A8}">
      <text>
        <r>
          <rPr>
            <b/>
            <sz val="8"/>
            <color indexed="81"/>
            <rFont val="Tahoma"/>
            <family val="2"/>
          </rPr>
          <t>TTC073
Start 11 Apr 14</t>
        </r>
      </text>
    </comment>
    <comment ref="H39" authorId="0" shapeId="0" xr:uid="{AA85C82B-E3D3-439A-81D9-8C99C83CDDC0}">
      <text>
        <r>
          <rPr>
            <b/>
            <sz val="8"/>
            <color indexed="81"/>
            <rFont val="Tahoma"/>
            <family val="2"/>
          </rPr>
          <t>TTC059
Start 11 Apr 14</t>
        </r>
      </text>
    </comment>
    <comment ref="H40" authorId="0" shapeId="0" xr:uid="{5D2486EB-C10C-4E58-B1EB-8E9ABF0BC535}">
      <text>
        <r>
          <rPr>
            <b/>
            <sz val="8"/>
            <color indexed="81"/>
            <rFont val="Tahoma"/>
            <family val="2"/>
          </rPr>
          <t>TTC059
Start 11 Apr 14</t>
        </r>
      </text>
    </comment>
    <comment ref="H42" authorId="0" shapeId="0" xr:uid="{D16B93BE-2FD6-4B1B-82D8-20BFF2485F3E}">
      <text>
        <r>
          <rPr>
            <b/>
            <sz val="8"/>
            <color indexed="81"/>
            <rFont val="Tahoma"/>
            <family val="2"/>
          </rPr>
          <t>HAN015</t>
        </r>
      </text>
    </comment>
    <comment ref="K42" authorId="0" shapeId="0" xr:uid="{83FFEF69-86AD-43F0-85FD-5066038264BD}">
      <text>
        <r>
          <rPr>
            <b/>
            <sz val="8"/>
            <color indexed="81"/>
            <rFont val="Tahoma"/>
            <family val="2"/>
          </rPr>
          <t>571</t>
        </r>
      </text>
    </comment>
    <comment ref="H43" authorId="0" shapeId="0" xr:uid="{D55C0FC5-F9FD-42AE-860B-B2960E7529BD}">
      <text>
        <r>
          <rPr>
            <b/>
            <sz val="8"/>
            <color indexed="81"/>
            <rFont val="Tahoma"/>
            <family val="2"/>
          </rPr>
          <t>HAN015</t>
        </r>
      </text>
    </comment>
    <comment ref="K43" authorId="0" shapeId="0" xr:uid="{8D6A1307-E33D-48AE-8506-DC7FFBB158E0}">
      <text>
        <r>
          <rPr>
            <b/>
            <sz val="8"/>
            <color indexed="81"/>
            <rFont val="Tahoma"/>
            <family val="2"/>
          </rPr>
          <t>571</t>
        </r>
      </text>
    </comment>
    <comment ref="H44" authorId="0" shapeId="0" xr:uid="{3001A6ED-A09D-4847-AC3E-2C9C9C006566}">
      <text>
        <r>
          <rPr>
            <b/>
            <sz val="8"/>
            <color indexed="81"/>
            <rFont val="Tahoma"/>
            <family val="2"/>
          </rPr>
          <t>HAN020</t>
        </r>
      </text>
    </comment>
    <comment ref="H45" authorId="0" shapeId="0" xr:uid="{5478AD79-38BE-42B6-BCF6-E18DDC9CEF5F}">
      <text>
        <r>
          <rPr>
            <b/>
            <sz val="8"/>
            <color indexed="81"/>
            <rFont val="Tahoma"/>
            <family val="2"/>
          </rPr>
          <t>HAN020</t>
        </r>
      </text>
    </comment>
    <comment ref="K52" authorId="0" shapeId="0" xr:uid="{C88D0308-F698-4EC1-A278-26064E2E325C}">
      <text>
        <r>
          <rPr>
            <b/>
            <sz val="8"/>
            <color indexed="81"/>
            <rFont val="Tahoma"/>
            <family val="2"/>
          </rPr>
          <t>360</t>
        </r>
      </text>
    </comment>
    <comment ref="K53" authorId="0" shapeId="0" xr:uid="{5200E95C-7B71-438C-96A0-3B25A5D817EE}">
      <text>
        <r>
          <rPr>
            <b/>
            <sz val="8"/>
            <color indexed="81"/>
            <rFont val="Tahoma"/>
            <family val="2"/>
          </rPr>
          <t>360</t>
        </r>
      </text>
    </comment>
    <comment ref="C96" authorId="0" shapeId="0" xr:uid="{B5272A52-C17B-4F58-93AE-DDA3671CB250}">
      <text>
        <r>
          <rPr>
            <b/>
            <sz val="8"/>
            <color indexed="81"/>
            <rFont val="Tahoma"/>
            <family val="2"/>
          </rPr>
          <t>Old
CFS-41
71151-X1V05</t>
        </r>
      </text>
    </comment>
    <comment ref="C98" authorId="0" shapeId="0" xr:uid="{D7F0B428-86C6-4F81-8434-08DA3D28B389}">
      <text>
        <r>
          <rPr>
            <b/>
            <sz val="8"/>
            <color indexed="81"/>
            <rFont val="Tahoma"/>
            <family val="2"/>
          </rPr>
          <t>Old
CFS-42
71152-X1V02</t>
        </r>
      </text>
    </comment>
    <comment ref="H104" authorId="1" shapeId="0" xr:uid="{626C3EEA-B566-4C51-9167-44AE6F77271A}">
      <text>
        <r>
          <rPr>
            <sz val="9"/>
            <color indexed="81"/>
            <rFont val="Tahoma"/>
            <family val="2"/>
          </rPr>
          <t xml:space="preserve">Bank San
TTC047 &gt;&gt; HAN047
2Oct'14
</t>
        </r>
      </text>
    </comment>
    <comment ref="C111" authorId="2" shapeId="0" xr:uid="{74BF5498-A8D2-4A23-8338-C7D86CD6739A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6" authorId="2" shapeId="0" xr:uid="{59A1673E-B8ED-4561-A068-DDC2048C4C37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7" authorId="2" shapeId="0" xr:uid="{31273551-5487-4E2A-AB77-0FFC6AE3D284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9" authorId="2" shapeId="0" xr:uid="{6F8BE2A8-1918-4598-B7BE-487DB0B17C16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H122" authorId="1" shapeId="0" xr:uid="{91288919-220A-4583-A297-2CCE98DC6E6D}">
      <text>
        <r>
          <rPr>
            <sz val="9"/>
            <color indexed="81"/>
            <rFont val="Tahoma"/>
            <family val="2"/>
          </rPr>
          <t xml:space="preserve">Bank 
TTC045 &gt;&gt; HAN045
2 Oct'14
</t>
        </r>
      </text>
    </comment>
    <comment ref="H126" authorId="1" shapeId="0" xr:uid="{4686A160-2093-4A1F-82FB-87AF2890D999}">
      <text>
        <r>
          <rPr>
            <b/>
            <sz val="9"/>
            <color indexed="81"/>
            <rFont val="Tahoma"/>
            <family val="2"/>
          </rPr>
          <t>OLD</t>
        </r>
        <r>
          <rPr>
            <sz val="9"/>
            <color indexed="81"/>
            <rFont val="Tahoma"/>
            <family val="2"/>
          </rPr>
          <t xml:space="preserve"> TTC074
</t>
        </r>
      </text>
    </comment>
    <comment ref="H127" authorId="1" shapeId="0" xr:uid="{CD8528E8-CB90-47CB-BA29-D3CE14734957}">
      <text>
        <r>
          <rPr>
            <b/>
            <sz val="9"/>
            <color indexed="81"/>
            <rFont val="Tahoma"/>
            <family val="2"/>
          </rPr>
          <t>OLD
TTC074</t>
        </r>
      </text>
    </comment>
    <comment ref="H128" authorId="1" shapeId="0" xr:uid="{F77D4D25-50E8-455B-8F84-61FC8F0287CE}">
      <text>
        <r>
          <rPr>
            <sz val="9"/>
            <color indexed="81"/>
            <rFont val="Tahoma"/>
            <family val="2"/>
          </rPr>
          <t xml:space="preserve">Old
TTC075
</t>
        </r>
      </text>
    </comment>
    <comment ref="H129" authorId="1" shapeId="0" xr:uid="{2CF5E302-89D6-449A-B1EE-F7B104C5FD5A}">
      <text>
        <r>
          <rPr>
            <b/>
            <sz val="9"/>
            <color indexed="81"/>
            <rFont val="Tahoma"/>
            <family val="2"/>
          </rPr>
          <t>OLD
TTC076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0" authorId="1" shapeId="0" xr:uid="{2F23D1CE-BE3F-4B8F-9D4D-8DC1F37E6109}">
      <text>
        <r>
          <rPr>
            <b/>
            <sz val="9"/>
            <color indexed="81"/>
            <rFont val="Tahoma"/>
            <family val="2"/>
          </rPr>
          <t>OLD
TTC076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1" authorId="1" shapeId="0" xr:uid="{1DE22E39-914E-447C-99F4-8FA1657DFA62}">
      <text>
        <r>
          <rPr>
            <b/>
            <sz val="9"/>
            <color indexed="81"/>
            <rFont val="Tahoma"/>
            <family val="2"/>
          </rPr>
          <t>OLD
TTC077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2" authorId="1" shapeId="0" xr:uid="{C03EDDC1-85A9-4ECE-A862-CB1A1E029874}">
      <text>
        <r>
          <rPr>
            <sz val="9"/>
            <color indexed="81"/>
            <rFont val="Tahoma"/>
            <family val="2"/>
          </rPr>
          <t>OLD
TTC077</t>
        </r>
      </text>
    </comment>
    <comment ref="H133" authorId="1" shapeId="0" xr:uid="{E0576352-611D-4CDF-9990-F114B9239584}">
      <text>
        <r>
          <rPr>
            <sz val="9"/>
            <color indexed="81"/>
            <rFont val="Tahoma"/>
            <family val="2"/>
          </rPr>
          <t xml:space="preserve">OLD
TTC077
</t>
        </r>
      </text>
    </comment>
    <comment ref="H134" authorId="1" shapeId="0" xr:uid="{7DD18C53-3CED-4F49-9B4E-F63D69E4B542}">
      <text>
        <r>
          <rPr>
            <sz val="9"/>
            <color indexed="81"/>
            <rFont val="Tahoma"/>
            <family val="2"/>
          </rPr>
          <t xml:space="preserve">OLD
TTC077
</t>
        </r>
      </text>
    </comment>
    <comment ref="H135" authorId="1" shapeId="0" xr:uid="{EED0CD46-D7C3-4DD3-8A4A-9B98489F1E55}">
      <text>
        <r>
          <rPr>
            <sz val="9"/>
            <color indexed="81"/>
            <rFont val="Tahoma"/>
            <family val="2"/>
          </rPr>
          <t xml:space="preserve">TTC078
</t>
        </r>
      </text>
    </comment>
    <comment ref="H136" authorId="1" shapeId="0" xr:uid="{04C86705-4A41-451A-B041-1423B0CB0A73}">
      <text>
        <r>
          <rPr>
            <b/>
            <sz val="9"/>
            <color indexed="81"/>
            <rFont val="Tahoma"/>
            <family val="2"/>
          </rPr>
          <t>TTC078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5" authorId="2" shapeId="0" xr:uid="{9094DC94-C74D-41B4-ACCC-3D08F6DFC474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1/1
 เป็น  2/1
</t>
        </r>
      </text>
    </comment>
    <comment ref="F156" authorId="2" shapeId="0" xr:uid="{E0DE90AD-5BBC-4E54-83E6-0B569FD647A6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1/1
 เป็น  2/1
</t>
        </r>
      </text>
    </comment>
    <comment ref="F157" authorId="2" shapeId="0" xr:uid="{9F4EBDA0-DD54-41BE-9F6D-A70690CC9FD1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2/1
 เป็น  1/1
</t>
        </r>
      </text>
    </comment>
    <comment ref="F158" authorId="2" shapeId="0" xr:uid="{15AB1E2F-D82F-4329-8AC3-8F731C91C82F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2/1
 เป็น  1/1
</t>
        </r>
      </text>
    </comment>
    <comment ref="L239" authorId="0" shapeId="0" xr:uid="{68FC7AC7-2819-4AC7-84C7-4C6A47B3AA95}">
      <text/>
    </comment>
    <comment ref="M239" authorId="0" shapeId="0" xr:uid="{8636A892-9DE2-46D2-B066-015C62D90D5E}">
      <text/>
    </comment>
    <comment ref="H241" authorId="1" shapeId="0" xr:uid="{9E795334-AFEF-4097-B3F8-E95702489480}">
      <text>
        <r>
          <rPr>
            <sz val="9"/>
            <color indexed="81"/>
            <rFont val="Tahoma"/>
            <family val="2"/>
          </rPr>
          <t xml:space="preserve">Bank san 
change from HAN036 to HAN037 1 Sep'14
</t>
        </r>
      </text>
    </comment>
  </commentList>
</comments>
</file>

<file path=xl/sharedStrings.xml><?xml version="1.0" encoding="utf-8"?>
<sst xmlns="http://schemas.openxmlformats.org/spreadsheetml/2006/main" count="63207" uniqueCount="10704">
  <si>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</si>
  <si>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</si>
  <si>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</si>
  <si>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</si>
  <si>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</si>
  <si>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</si>
  <si>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</si>
  <si>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</si>
  <si>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</si>
  <si>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</si>
  <si>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</si>
  <si>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</si>
  <si>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</si>
  <si>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</si>
  <si>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</si>
  <si>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</si>
  <si>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</si>
  <si>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</si>
  <si>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</si>
  <si>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</si>
  <si>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</si>
  <si>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</si>
  <si>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</si>
  <si>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</si>
  <si>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</si>
  <si>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</si>
  <si>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</si>
  <si>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</si>
  <si>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</si>
  <si>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</si>
  <si>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</si>
  <si>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</si>
  <si>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</si>
  <si>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</si>
  <si>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</si>
  <si>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</si>
  <si>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</si>
  <si>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</si>
  <si>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</si>
  <si>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</si>
  <si>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</si>
  <si>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</si>
  <si>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</si>
  <si>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</si>
  <si>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</si>
  <si>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</si>
  <si>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</si>
  <si>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</si>
  <si>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</si>
  <si>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</si>
  <si>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</si>
  <si>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</si>
  <si>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</si>
  <si>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</si>
  <si>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</si>
  <si>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</si>
  <si>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</si>
  <si>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</si>
  <si>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</si>
  <si>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</si>
  <si>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</si>
  <si>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</si>
  <si>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</si>
  <si>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</si>
  <si>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</si>
  <si>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</si>
  <si>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</si>
  <si>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</si>
  <si>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</si>
  <si>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</si>
  <si>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</si>
  <si>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</si>
  <si>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</si>
  <si>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</si>
  <si>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</si>
  <si>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</si>
  <si>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</si>
  <si>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</si>
  <si>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</si>
  <si>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</si>
  <si>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</si>
  <si>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</si>
  <si>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</si>
  <si>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</si>
  <si>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</si>
  <si>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</si>
  <si>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</si>
  <si>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</si>
  <si>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</si>
  <si>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</si>
  <si>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</si>
  <si>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</si>
  <si>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</si>
  <si>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</si>
  <si>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</si>
  <si>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</si>
  <si>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</si>
  <si>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</si>
  <si>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</si>
  <si>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</si>
  <si>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</si>
  <si>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</si>
  <si>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</si>
  <si>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</si>
  <si>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</si>
  <si>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</si>
  <si>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</si>
  <si>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</si>
  <si>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</si>
  <si>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</si>
  <si>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</si>
  <si>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</si>
  <si>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</si>
  <si>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</si>
  <si>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</si>
  <si>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</si>
  <si>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</si>
  <si>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</si>
  <si>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</si>
  <si>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</si>
  <si>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</si>
  <si>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</si>
  <si>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</si>
  <si>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</si>
  <si>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</si>
  <si>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</si>
  <si>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</si>
  <si>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</si>
  <si>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</si>
  <si>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</si>
  <si>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</si>
  <si>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</si>
  <si>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</si>
  <si>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</si>
  <si>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</si>
  <si>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</si>
  <si>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</si>
  <si>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</si>
  <si>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</si>
  <si>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</si>
  <si>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</si>
  <si>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</si>
  <si>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</si>
  <si>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</si>
  <si>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</si>
  <si>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</si>
  <si>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</si>
  <si>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</si>
  <si>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</si>
  <si>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</si>
  <si>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</si>
  <si>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</si>
  <si>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</si>
  <si>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</si>
  <si>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</si>
  <si>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</si>
  <si>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</si>
  <si>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</si>
  <si>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</si>
  <si>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</si>
  <si>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</si>
  <si>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</si>
  <si>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</si>
  <si>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</si>
  <si>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</si>
  <si>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</si>
  <si>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</si>
  <si>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</si>
  <si>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</si>
  <si>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</si>
  <si>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</si>
  <si>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</si>
  <si>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</si>
  <si>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</si>
  <si>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</si>
  <si>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</si>
  <si>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</si>
  <si>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</si>
  <si>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</si>
  <si>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</si>
  <si>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</si>
  <si>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</si>
  <si>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</si>
  <si>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</si>
  <si>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</si>
  <si>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</si>
  <si>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</si>
  <si>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</si>
  <si>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</si>
  <si>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</si>
  <si>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</si>
  <si>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</si>
  <si>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</si>
  <si>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</si>
  <si>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</si>
  <si>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</si>
  <si>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</si>
  <si>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</si>
  <si>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</si>
  <si>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</si>
  <si>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</si>
  <si>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</si>
  <si>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</si>
  <si>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</si>
  <si>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</si>
  <si>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</si>
  <si>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</si>
  <si>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</si>
  <si>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</si>
  <si>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</si>
  <si>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</si>
  <si>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</si>
  <si>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</si>
  <si>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</si>
  <si>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</si>
  <si>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</si>
  <si>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</si>
  <si>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</si>
  <si>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</si>
  <si>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</si>
  <si>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</si>
  <si>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</si>
  <si>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</si>
  <si>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</si>
  <si>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</si>
  <si>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</si>
  <si>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</si>
  <si>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</si>
  <si>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</si>
  <si>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</si>
  <si>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</si>
  <si>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</si>
  <si>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</si>
  <si>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</si>
  <si>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</si>
  <si>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</si>
  <si>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</si>
  <si>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</si>
  <si>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</si>
  <si>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</si>
  <si>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</si>
  <si>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</si>
  <si>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</si>
  <si>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</si>
  <si>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</si>
  <si>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</si>
  <si>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</si>
  <si>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</si>
  <si>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</si>
  <si>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</si>
  <si>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</si>
  <si>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</si>
  <si>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</si>
  <si>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</si>
  <si>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</si>
  <si>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</si>
  <si>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</si>
  <si>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</si>
  <si>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</si>
  <si>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</si>
  <si>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</si>
  <si>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</si>
  <si>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</si>
  <si>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</si>
  <si>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</si>
  <si>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</si>
  <si>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</si>
  <si>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</si>
  <si>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</si>
  <si>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</si>
  <si>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</si>
  <si>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</si>
  <si>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</si>
  <si>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</si>
  <si>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</si>
  <si>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</si>
  <si>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</si>
  <si>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</si>
  <si>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</si>
  <si>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</si>
  <si>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</si>
  <si>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</si>
  <si>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</si>
  <si>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</si>
  <si>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</si>
  <si>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</si>
  <si>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</si>
  <si>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</si>
  <si>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</si>
  <si>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</si>
  <si>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</si>
  <si>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</si>
  <si>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</si>
  <si>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</si>
  <si>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</si>
  <si>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</si>
  <si>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</si>
  <si>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</si>
  <si>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</si>
  <si>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</si>
  <si>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</si>
  <si>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</si>
  <si>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</si>
  <si>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</si>
  <si>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</si>
  <si>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</si>
  <si>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</si>
  <si>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</si>
  <si>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</si>
  <si>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</si>
  <si>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</si>
  <si>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</si>
  <si>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</si>
  <si>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</si>
  <si>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</si>
  <si>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</si>
  <si>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</si>
  <si>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</si>
  <si>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</si>
  <si>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</si>
  <si>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</si>
  <si>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</si>
  <si>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</si>
  <si>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</si>
  <si>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</si>
  <si>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</si>
  <si>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</si>
  <si>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</si>
  <si>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</si>
  <si>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</si>
  <si>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</si>
  <si>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</si>
  <si>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</si>
  <si>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</si>
  <si>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</si>
  <si>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</si>
  <si>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</si>
  <si>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</si>
  <si>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</si>
  <si>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</si>
  <si>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</si>
  <si>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</si>
  <si>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</si>
  <si>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</si>
  <si>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</si>
  <si>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</si>
  <si>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</si>
  <si>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</si>
  <si>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</si>
  <si>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</si>
  <si>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</si>
  <si>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</si>
  <si>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</si>
  <si>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</si>
  <si>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</si>
  <si>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</si>
  <si>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</si>
  <si>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</si>
  <si>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</si>
  <si>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</si>
  <si>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</si>
  <si>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</si>
  <si>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</si>
  <si>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</si>
  <si>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</si>
  <si>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</si>
  <si>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</si>
  <si>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</si>
  <si>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</si>
  <si>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</si>
  <si>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</si>
  <si>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</si>
  <si>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</si>
  <si>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</si>
  <si>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</si>
  <si>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</si>
  <si>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</si>
  <si>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</si>
  <si>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</si>
  <si>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</si>
  <si>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</si>
  <si>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</si>
  <si>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</si>
  <si>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</si>
  <si>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</si>
  <si>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</si>
  <si>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</si>
  <si>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</si>
  <si>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</si>
  <si>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</si>
  <si>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</si>
  <si>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</si>
  <si>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</si>
  <si>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</si>
  <si>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</si>
  <si>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</si>
  <si>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</si>
  <si>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</si>
  <si>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</si>
  <si>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</si>
  <si>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</si>
  <si>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</si>
  <si>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</si>
  <si>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</si>
  <si>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</si>
  <si>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</si>
  <si>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</si>
  <si>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</si>
  <si>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</si>
  <si>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</si>
  <si>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</si>
  <si>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</si>
  <si>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</si>
  <si>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</si>
  <si>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</si>
  <si>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</si>
  <si>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</si>
  <si>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</si>
  <si>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</si>
  <si>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</si>
  <si>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</si>
  <si>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</si>
  <si>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</si>
  <si>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</si>
  <si>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</si>
  <si>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</si>
  <si>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</si>
  <si>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</si>
  <si>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</si>
  <si>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</si>
  <si>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</si>
  <si>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</si>
  <si>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</si>
  <si>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</si>
  <si>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</si>
  <si>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</si>
  <si>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</si>
  <si>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</si>
  <si>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</si>
  <si>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</si>
  <si>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</si>
  <si>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</si>
  <si>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</si>
  <si>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</si>
  <si>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</si>
  <si>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</si>
  <si>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</si>
  <si>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</si>
  <si>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</si>
  <si>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</si>
  <si>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</si>
  <si>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</si>
  <si>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</si>
  <si>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</si>
  <si>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</si>
  <si>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</si>
  <si>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</si>
  <si>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</si>
  <si>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</si>
  <si>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</si>
  <si>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</si>
  <si>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</si>
  <si>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</si>
  <si>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</si>
  <si>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</si>
  <si>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</si>
  <si>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</si>
  <si>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</si>
  <si>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</si>
  <si>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</si>
  <si>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</si>
  <si>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</si>
  <si>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</si>
  <si>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</si>
  <si>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</si>
  <si>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</si>
  <si>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</si>
  <si>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</si>
  <si>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</si>
  <si>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</si>
  <si>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</si>
  <si>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</si>
  <si>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</si>
  <si>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</si>
  <si>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</si>
  <si>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</si>
  <si>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</si>
  <si>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</si>
  <si>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</si>
  <si>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</si>
  <si>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</si>
  <si>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</si>
  <si>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</si>
  <si>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</si>
  <si>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</si>
  <si>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</si>
  <si>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</si>
  <si>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</si>
  <si>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</si>
  <si>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</si>
  <si>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</si>
  <si>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</si>
  <si>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</si>
  <si>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</si>
  <si>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</si>
  <si>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</si>
  <si>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</si>
  <si>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</si>
  <si>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</si>
  <si>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</si>
  <si>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</si>
  <si>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</si>
  <si>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</si>
  <si>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</si>
  <si>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</si>
  <si>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</si>
  <si>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</si>
  <si>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</si>
  <si>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</si>
  <si>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</si>
  <si>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</si>
  <si>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</si>
  <si>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</si>
  <si>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</si>
  <si>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</si>
  <si>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</si>
  <si>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</si>
  <si>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</si>
  <si>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</si>
  <si>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</si>
  <si>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</si>
  <si>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</si>
  <si>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</si>
  <si>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</si>
  <si>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</si>
  <si>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</si>
  <si>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</si>
  <si>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</si>
  <si>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</si>
  <si>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</si>
  <si>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</si>
  <si>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</si>
  <si>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</si>
  <si>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</si>
  <si>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</si>
  <si>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</si>
  <si>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</si>
  <si>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</si>
  <si>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</si>
  <si>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</si>
  <si>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</si>
  <si>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</si>
  <si>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</si>
  <si>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</si>
  <si>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</si>
  <si>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</si>
  <si>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</si>
  <si>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</si>
  <si>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</si>
  <si>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</si>
  <si>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</si>
  <si>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</si>
  <si>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</si>
  <si>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</si>
  <si>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</si>
  <si>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</si>
  <si>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</si>
  <si>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</si>
  <si>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</si>
  <si>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</si>
  <si>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</si>
  <si>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</si>
  <si>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</si>
  <si>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</si>
  <si>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</si>
  <si>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</si>
  <si>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</si>
  <si>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</si>
  <si>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</si>
  <si>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</si>
  <si>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</si>
  <si>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</si>
  <si>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</si>
  <si>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</si>
  <si>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</si>
  <si>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</si>
  <si>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</si>
  <si>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</si>
  <si>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</si>
  <si>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</si>
  <si>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</si>
  <si>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</si>
  <si>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</si>
  <si>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</si>
  <si>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</si>
  <si>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</si>
  <si>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</si>
  <si>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</si>
  <si>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</si>
  <si>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</si>
  <si>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</si>
  <si>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</si>
  <si>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</si>
  <si>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</si>
  <si>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</si>
  <si>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</si>
  <si>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</si>
  <si>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</si>
  <si>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</si>
  <si>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</si>
  <si>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</si>
  <si>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</si>
  <si>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</si>
  <si>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</si>
  <si>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</si>
  <si>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</si>
  <si>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</si>
  <si>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</si>
  <si>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</si>
  <si>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</si>
  <si>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</si>
  <si>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</si>
  <si>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</si>
  <si>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</si>
  <si>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</si>
  <si>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</si>
  <si>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</si>
  <si>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</si>
  <si>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</si>
  <si>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</si>
  <si>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</si>
  <si>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</si>
  <si>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</si>
  <si>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</si>
  <si>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</si>
  <si>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</si>
  <si>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</si>
  <si>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</si>
  <si>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</si>
  <si>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</si>
  <si>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</si>
  <si>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</si>
  <si>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</si>
  <si>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</si>
  <si>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</si>
  <si>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</si>
  <si>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</si>
  <si>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</si>
  <si>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</si>
  <si>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</si>
  <si>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</si>
  <si>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</si>
  <si>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</si>
  <si>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</si>
  <si>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</si>
  <si>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</si>
  <si>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</si>
  <si>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</si>
  <si>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</si>
  <si>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</si>
  <si>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</si>
  <si>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</si>
  <si>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</si>
  <si>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</si>
  <si>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</si>
  <si>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</si>
  <si>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</si>
  <si>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</si>
  <si>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</si>
  <si>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</si>
  <si>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</si>
  <si>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</si>
  <si>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</si>
  <si>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</si>
  <si>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</si>
  <si>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</si>
  <si>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</si>
  <si>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</si>
  <si>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</si>
  <si>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</si>
  <si>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</si>
  <si>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</si>
  <si>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</si>
  <si>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</si>
  <si>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</si>
  <si>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</si>
  <si>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</si>
  <si>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</si>
  <si>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</si>
  <si>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</si>
  <si>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</si>
  <si>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</si>
  <si>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</si>
  <si>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</si>
  <si>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</si>
  <si>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</si>
  <si>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</si>
  <si>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</si>
  <si>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</si>
  <si>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</si>
  <si>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</si>
  <si>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</si>
  <si>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</si>
  <si>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</si>
  <si>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</si>
  <si>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</si>
  <si>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</si>
  <si>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</si>
  <si>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</si>
  <si>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</si>
  <si>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</si>
  <si>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</si>
  <si>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</si>
  <si>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</si>
  <si>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</si>
  <si>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</si>
  <si>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</si>
  <si>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</si>
  <si>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</si>
  <si>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</si>
  <si>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</si>
  <si>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</si>
  <si>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</si>
  <si>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</si>
  <si>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</si>
  <si>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</si>
  <si>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</si>
  <si>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</si>
  <si>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</si>
  <si>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</si>
  <si>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</si>
  <si>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</si>
  <si>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</si>
  <si>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</si>
  <si>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</si>
  <si>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</si>
  <si>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</si>
  <si>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</si>
  <si>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</si>
  <si>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</si>
  <si>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</si>
  <si>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</si>
  <si>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</si>
  <si>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</si>
  <si>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</si>
  <si>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</si>
  <si>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</si>
  <si>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</si>
  <si>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</si>
  <si>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</si>
  <si>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</si>
  <si>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</si>
  <si>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</si>
  <si>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</si>
  <si>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</si>
  <si>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</si>
  <si>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</si>
  <si>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</si>
  <si>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</si>
  <si>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</si>
  <si>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</si>
  <si>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</si>
  <si>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</si>
  <si>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</si>
  <si>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</si>
  <si>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</si>
  <si>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</si>
  <si>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</si>
  <si>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</si>
  <si>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</si>
  <si>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</si>
  <si>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</si>
  <si>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</si>
  <si>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</si>
  <si>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</si>
  <si>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</si>
  <si>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</si>
  <si>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</si>
  <si>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</si>
  <si>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</si>
  <si>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</si>
  <si>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</si>
  <si>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</si>
  <si>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</si>
  <si>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</si>
  <si>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</si>
  <si>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</si>
  <si>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</si>
  <si>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</si>
  <si>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</si>
  <si>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</si>
  <si>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</si>
  <si>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</si>
  <si>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</si>
  <si>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</si>
  <si>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</si>
  <si>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</si>
  <si>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</si>
  <si>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</si>
  <si>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</si>
  <si>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</si>
  <si>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</si>
  <si>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</si>
  <si>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</si>
  <si>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</si>
  <si>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</si>
  <si>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</si>
  <si>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</si>
  <si>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</si>
  <si>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</si>
  <si>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</si>
  <si>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</si>
  <si>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</si>
  <si>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</si>
  <si>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</si>
  <si>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</si>
  <si>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</si>
  <si>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</si>
  <si>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</si>
  <si>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</si>
  <si>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</si>
  <si>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</si>
  <si>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</si>
  <si>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</si>
  <si>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</si>
  <si>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</si>
  <si>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</si>
  <si>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</si>
  <si>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</si>
  <si>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</si>
  <si>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</si>
  <si>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</si>
  <si>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</si>
  <si>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</si>
  <si>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</si>
  <si>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</si>
  <si>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</si>
  <si>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</si>
  <si>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</si>
  <si>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</si>
  <si>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</si>
  <si>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</si>
  <si>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</si>
  <si>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</si>
  <si>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</si>
  <si>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</si>
  <si>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</si>
  <si>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</si>
  <si>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</si>
  <si>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</si>
  <si>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</si>
  <si>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</si>
  <si>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</si>
  <si>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</si>
  <si>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</si>
  <si>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</si>
  <si>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</si>
  <si>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</si>
  <si>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</si>
  <si>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</si>
  <si>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</si>
  <si>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</si>
  <si>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</si>
  <si>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</si>
  <si>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</si>
  <si>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</si>
  <si>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</si>
  <si>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</si>
  <si>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</si>
  <si>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</si>
  <si>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</si>
  <si>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</si>
  <si>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</si>
  <si>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</si>
  <si>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</si>
  <si>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</si>
  <si>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</si>
  <si>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</si>
  <si>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</si>
  <si>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</si>
  <si>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</si>
  <si>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</si>
  <si>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</si>
  <si>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</si>
  <si>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</si>
  <si>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</si>
  <si>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</si>
  <si>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</si>
  <si>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</si>
  <si>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</si>
  <si>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</si>
  <si>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</si>
  <si>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</si>
  <si>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</si>
  <si>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</si>
  <si>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</si>
  <si>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</si>
  <si>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</si>
  <si>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</si>
  <si>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</si>
  <si>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</si>
  <si>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</si>
  <si>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</si>
  <si>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</si>
  <si>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</si>
  <si>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</si>
  <si>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</si>
  <si>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</si>
  <si>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</si>
  <si>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</si>
  <si>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</si>
  <si>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</si>
  <si>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</si>
  <si>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</si>
  <si>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</si>
  <si>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</si>
  <si>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</si>
  <si>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</si>
  <si>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</si>
  <si>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</si>
  <si>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</si>
  <si>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</si>
  <si>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</si>
  <si>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</si>
  <si>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</si>
  <si>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</si>
  <si>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</si>
  <si>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</si>
  <si>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</si>
  <si>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</si>
  <si>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</si>
  <si>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</si>
  <si>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</si>
  <si>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</si>
  <si>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</si>
  <si>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</si>
  <si>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</si>
  <si>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</si>
  <si>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</si>
  <si>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</si>
  <si>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</si>
  <si>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</si>
  <si>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</si>
  <si>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</si>
  <si>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</si>
  <si>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</si>
  <si>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</si>
  <si>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</si>
  <si>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</si>
  <si>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</si>
  <si>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</si>
  <si>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</si>
  <si>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</si>
  <si>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</si>
  <si>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</si>
  <si>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</si>
  <si>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</si>
  <si>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</si>
  <si>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</si>
  <si>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</si>
  <si>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</si>
  <si>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</si>
  <si>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</si>
  <si>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</si>
  <si>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</si>
  <si>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</si>
  <si>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</si>
  <si>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</si>
  <si>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</si>
  <si>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</si>
  <si>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</si>
  <si>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</si>
  <si>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</si>
  <si>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</si>
  <si>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</si>
  <si>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</si>
  <si>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</si>
  <si>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</si>
  <si>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</si>
  <si>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</si>
  <si>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</si>
  <si>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</si>
  <si>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</si>
  <si>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</si>
  <si>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</si>
  <si>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</si>
  <si>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</si>
  <si>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</si>
  <si>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</si>
  <si>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</si>
  <si>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</si>
  <si>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</si>
  <si>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</si>
  <si>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</si>
  <si>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</si>
  <si>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</si>
  <si>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</si>
  <si>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</si>
  <si>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</si>
  <si>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</si>
  <si>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</si>
  <si>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</si>
  <si>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</si>
  <si>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</si>
  <si>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</si>
  <si>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</si>
  <si>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</si>
  <si>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</si>
  <si>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</si>
  <si>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</si>
  <si>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</si>
  <si>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</si>
  <si>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</si>
  <si>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</si>
  <si>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</si>
  <si>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</si>
  <si>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</si>
  <si>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</si>
  <si>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</si>
  <si>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</si>
  <si>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</si>
  <si>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</si>
  <si>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</si>
  <si>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</si>
  <si>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</si>
  <si>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</si>
  <si>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</si>
  <si>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</si>
  <si>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</si>
  <si>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</si>
  <si>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</si>
  <si>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</si>
  <si>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</si>
  <si>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</si>
  <si>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</si>
  <si>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</si>
  <si>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</si>
  <si>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</si>
  <si>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</si>
  <si>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</si>
  <si>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</si>
  <si>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</si>
  <si>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</si>
  <si>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</si>
  <si>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</si>
  <si>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</si>
  <si>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</si>
  <si>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</si>
  <si>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</si>
  <si>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</si>
  <si>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</si>
  <si>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</si>
  <si>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</si>
  <si>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</si>
  <si>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</si>
  <si>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</si>
  <si>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</si>
  <si>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</si>
  <si>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</si>
  <si>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</si>
  <si>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</si>
  <si>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</si>
  <si>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</si>
  <si>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</si>
  <si>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</si>
  <si>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</si>
  <si>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</si>
  <si>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</si>
  <si>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</si>
  <si>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</si>
  <si>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</si>
  <si>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</si>
  <si>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</si>
  <si>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</si>
  <si>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</si>
  <si>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</si>
  <si>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</si>
  <si>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</si>
  <si>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</si>
  <si>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</si>
  <si>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</si>
  <si>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</si>
  <si>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</si>
  <si>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</si>
  <si>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</si>
  <si>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</si>
  <si>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</si>
  <si>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</si>
  <si>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</si>
  <si>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</si>
  <si>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</si>
  <si>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</si>
  <si>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</si>
  <si>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</si>
  <si>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</si>
  <si>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</si>
  <si>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</si>
  <si>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</si>
  <si>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</si>
  <si>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</si>
  <si>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</si>
  <si>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</si>
  <si>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</si>
  <si>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</si>
  <si>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</si>
  <si>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</si>
  <si>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</si>
  <si>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</si>
  <si>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</si>
  <si>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</si>
  <si>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</si>
  <si>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</si>
  <si>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</si>
  <si>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</si>
  <si>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</si>
  <si>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</si>
  <si>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</si>
  <si>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</si>
  <si>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</si>
  <si>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</si>
  <si>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</si>
  <si>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</si>
  <si>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</si>
  <si>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</si>
  <si>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</si>
  <si>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</si>
  <si>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</si>
  <si>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</si>
  <si>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</si>
  <si>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</si>
  <si>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</si>
  <si>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</si>
  <si>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</si>
  <si>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</si>
  <si>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</si>
  <si>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</si>
  <si>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</si>
  <si>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</si>
  <si>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</si>
  <si>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</si>
  <si>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</si>
  <si>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</si>
  <si>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</si>
  <si>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</si>
  <si>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</si>
  <si>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</si>
  <si>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</si>
  <si>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</si>
  <si>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</si>
  <si>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</si>
  <si>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</si>
  <si>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</si>
  <si>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</si>
  <si>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</si>
  <si>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</si>
  <si>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</si>
  <si>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</si>
  <si>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</si>
  <si>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</si>
  <si>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</si>
  <si>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</si>
  <si>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</si>
  <si>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</si>
  <si>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</si>
  <si>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</si>
  <si>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</si>
  <si>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</si>
  <si>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</si>
  <si>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</si>
  <si>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</si>
  <si>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</si>
  <si>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</si>
  <si>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</si>
  <si>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</si>
  <si>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</si>
  <si>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</si>
  <si>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</si>
  <si>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</si>
  <si>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</si>
  <si>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</si>
  <si>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</si>
  <si>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</si>
  <si>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</si>
  <si>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</si>
  <si>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</si>
  <si>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</si>
  <si>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</si>
  <si>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</si>
  <si>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</si>
  <si>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</si>
  <si>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</si>
  <si>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</si>
  <si>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</si>
  <si>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</si>
  <si>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</si>
  <si>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</si>
  <si>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</si>
  <si>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</si>
  <si>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</si>
  <si>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</si>
  <si>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</si>
  <si>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</si>
  <si>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</si>
  <si>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</si>
  <si>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</si>
  <si>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</si>
  <si>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</si>
  <si>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</si>
  <si>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</si>
  <si>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</si>
  <si>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</si>
  <si>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</si>
  <si>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</si>
  <si>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</si>
  <si>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</si>
  <si>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</si>
  <si>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</si>
  <si>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</si>
  <si>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</si>
  <si>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</si>
  <si>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</si>
  <si>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</si>
  <si>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</si>
  <si>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</si>
  <si>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</si>
  <si>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</si>
  <si>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</si>
  <si>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</si>
  <si>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</si>
  <si>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</si>
  <si>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</si>
  <si>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</si>
  <si>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</si>
  <si>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</si>
  <si>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</si>
  <si>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</si>
  <si>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</si>
  <si>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</si>
  <si>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</si>
  <si>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</si>
  <si>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</si>
  <si>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</si>
  <si>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</si>
  <si>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</si>
  <si>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</si>
  <si>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</si>
  <si>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</si>
  <si>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</si>
  <si>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</si>
  <si>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</si>
  <si>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</si>
  <si>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</si>
  <si>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</si>
  <si>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</si>
  <si>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</si>
  <si>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</si>
  <si>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</si>
  <si>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</si>
  <si>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</si>
  <si>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</si>
  <si>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</si>
  <si>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</si>
  <si>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</si>
  <si>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</si>
  <si>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</si>
  <si>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</si>
  <si>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</si>
  <si>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</si>
  <si>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</si>
  <si>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</si>
  <si>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</si>
  <si>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</si>
  <si>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</si>
  <si>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</si>
  <si>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</si>
  <si>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</si>
  <si>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</si>
  <si>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</si>
  <si>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</si>
  <si>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</si>
  <si>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</si>
  <si>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</si>
  <si>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</si>
  <si>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</si>
  <si>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</si>
  <si>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</si>
  <si>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</si>
  <si>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</si>
  <si>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</si>
  <si>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</si>
  <si>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</si>
  <si>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</si>
  <si>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</si>
  <si>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</si>
  <si>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</si>
  <si>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</si>
  <si>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</si>
  <si>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</si>
  <si>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</si>
  <si>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</si>
  <si>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</si>
  <si>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</si>
  <si>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</si>
  <si>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</si>
  <si>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</si>
  <si>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</si>
  <si>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</si>
  <si>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</si>
  <si>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</si>
  <si>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</si>
  <si>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</si>
  <si>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</si>
  <si>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</si>
  <si>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</si>
  <si>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</si>
  <si>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</si>
  <si>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</si>
  <si>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</si>
  <si>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</si>
  <si>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</si>
  <si>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</si>
  <si>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</si>
  <si>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</si>
  <si>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</si>
  <si>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</si>
  <si>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</si>
  <si>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</si>
  <si>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</si>
  <si>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</si>
  <si>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</si>
  <si>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</si>
  <si>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</si>
  <si>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</si>
  <si>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</si>
  <si>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</si>
  <si>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</si>
  <si>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</si>
  <si>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</si>
  <si>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</si>
  <si>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</si>
  <si>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</si>
  <si>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</si>
  <si>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</si>
  <si>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</si>
  <si>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</si>
  <si>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</si>
  <si>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</si>
  <si>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</si>
  <si>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</si>
  <si>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</si>
  <si>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</si>
  <si>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</si>
  <si>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</si>
  <si>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</si>
  <si>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</si>
  <si>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</si>
  <si>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</si>
  <si>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</si>
  <si>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</si>
  <si>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</si>
  <si>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</si>
  <si>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</si>
  <si>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</si>
  <si>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</si>
  <si>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</si>
  <si>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</si>
  <si>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</si>
  <si>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</si>
  <si>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</si>
  <si>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</si>
  <si>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</si>
  <si>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</si>
  <si>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</si>
  <si>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</si>
  <si>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</si>
  <si>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</si>
  <si>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</si>
  <si>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</si>
  <si>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</si>
  <si>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</si>
  <si>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</si>
  <si>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</si>
  <si>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</si>
  <si>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</si>
  <si>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</si>
  <si>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</si>
  <si>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</si>
  <si>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</si>
  <si>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</si>
  <si>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</si>
  <si>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</si>
  <si>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</si>
  <si>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</si>
  <si>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</si>
  <si>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</si>
  <si>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</si>
  <si>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</si>
  <si>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</si>
  <si>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</si>
  <si>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</si>
  <si>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</si>
  <si>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</si>
  <si>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</si>
  <si>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</si>
  <si>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</si>
  <si>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</si>
  <si>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</si>
  <si>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</si>
  <si>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</si>
  <si>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</si>
  <si>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</si>
  <si>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</si>
  <si>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</si>
  <si>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</si>
  <si>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</si>
  <si>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</si>
  <si>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</si>
  <si>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</si>
  <si>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</si>
  <si>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</si>
  <si>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</si>
  <si>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</si>
  <si>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</si>
  <si>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</si>
  <si>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</si>
  <si>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</si>
  <si>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</si>
  <si>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</si>
  <si>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</si>
  <si>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</si>
  <si>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</si>
  <si>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</si>
  <si>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</si>
  <si>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</si>
  <si>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</si>
  <si>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</si>
  <si>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</si>
  <si>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</si>
  <si>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</si>
  <si>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</si>
  <si>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</si>
  <si>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</si>
  <si>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</si>
  <si>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</si>
  <si>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</si>
  <si>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</si>
  <si>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</si>
  <si>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</si>
  <si>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</si>
  <si>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</si>
  <si>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</si>
  <si>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</si>
  <si>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</si>
  <si>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</si>
  <si>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</si>
  <si>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</si>
  <si>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</si>
  <si>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</si>
  <si>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</si>
  <si>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</si>
  <si>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</si>
  <si>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</si>
  <si>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</si>
  <si>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</si>
  <si>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</si>
  <si>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</si>
  <si>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</si>
  <si>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</si>
  <si>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</si>
  <si>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</si>
  <si>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</si>
  <si>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</si>
  <si>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</si>
  <si>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</si>
  <si>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</si>
  <si>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</si>
  <si>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</si>
  <si>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</si>
  <si>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</si>
  <si>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</si>
  <si>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</si>
  <si>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</si>
  <si>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</si>
  <si>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</si>
  <si>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</si>
  <si>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</si>
  <si>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</si>
  <si>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</si>
  <si>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</si>
  <si>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</si>
  <si>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</si>
  <si>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</si>
  <si>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</si>
  <si>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</si>
  <si>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</si>
  <si>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</si>
  <si>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</si>
  <si>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</si>
  <si>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</si>
  <si>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</si>
  <si>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</si>
  <si>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</si>
  <si>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</si>
  <si>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</si>
  <si>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</si>
  <si>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</si>
  <si>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</si>
  <si>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</si>
  <si>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</si>
  <si>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</si>
  <si>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</si>
  <si>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</si>
  <si>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</si>
  <si>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</si>
  <si>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</si>
  <si>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</si>
  <si>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</si>
  <si>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</si>
  <si>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</si>
  <si>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</si>
  <si>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</si>
  <si>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</si>
  <si>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</si>
  <si>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</si>
  <si>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</si>
  <si>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</si>
  <si>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</si>
  <si>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</si>
  <si>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</si>
  <si>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</si>
  <si>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</si>
  <si>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</si>
  <si>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</si>
  <si>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</si>
  <si>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</si>
  <si>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</si>
  <si>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</si>
  <si>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</si>
  <si>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</si>
  <si>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</si>
  <si>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</si>
  <si>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</si>
  <si>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</si>
  <si>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</si>
  <si>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</si>
  <si>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</si>
  <si>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</si>
  <si>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</si>
  <si>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</si>
  <si>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</si>
  <si>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</si>
  <si>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</si>
  <si>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</si>
  <si>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</si>
  <si>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</si>
  <si>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</si>
  <si>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</si>
  <si>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</si>
  <si>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</si>
  <si>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</si>
  <si>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</si>
  <si>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</si>
  <si>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</si>
  <si>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</si>
  <si>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</si>
  <si>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</si>
  <si>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</si>
  <si>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</si>
  <si>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</si>
  <si>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</si>
  <si>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</si>
  <si>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</si>
  <si>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</si>
  <si>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</si>
  <si>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</si>
  <si>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</si>
  <si>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</si>
  <si>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</si>
  <si>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</si>
  <si>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</si>
  <si>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</si>
  <si>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</si>
  <si>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</si>
  <si>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</si>
  <si>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</si>
  <si>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</si>
  <si>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</si>
  <si>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</si>
  <si>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</si>
  <si>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</si>
  <si>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</si>
  <si>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</si>
  <si>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</si>
  <si>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</si>
  <si>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</si>
  <si>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</si>
  <si>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</si>
  <si>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</si>
  <si>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</si>
  <si>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</si>
  <si>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</si>
  <si>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</si>
  <si>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</si>
  <si>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</si>
  <si>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</si>
  <si>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</si>
  <si>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</si>
  <si>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</si>
  <si>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</si>
  <si>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</si>
  <si>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</si>
  <si>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</si>
  <si>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</si>
  <si>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</si>
  <si>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</si>
  <si>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</si>
  <si>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</si>
  <si>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</si>
  <si>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</si>
  <si>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</si>
  <si>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</si>
  <si>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</si>
  <si>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</si>
  <si>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</si>
  <si>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</si>
  <si>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</si>
  <si>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</si>
  <si>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</si>
  <si>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</si>
  <si>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</si>
  <si>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</si>
  <si>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</si>
  <si>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</si>
  <si>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</si>
  <si>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</si>
  <si>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</si>
  <si>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</si>
  <si>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</si>
  <si>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</si>
  <si>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</si>
  <si>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</si>
  <si>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</si>
  <si>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</si>
  <si>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</si>
  <si>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</si>
  <si>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</si>
  <si>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</si>
  <si>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</si>
  <si>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</si>
  <si>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</si>
  <si>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</si>
  <si>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</si>
  <si>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</si>
  <si>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</si>
  <si>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</si>
  <si>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</si>
  <si>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</si>
  <si>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</si>
  <si>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</si>
  <si>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</si>
  <si>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</si>
  <si>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</si>
  <si>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</si>
  <si>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</si>
  <si>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</si>
  <si>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</si>
  <si>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</si>
  <si>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</si>
  <si>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</si>
  <si>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</si>
  <si>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</si>
  <si>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</si>
  <si>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</si>
  <si>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</si>
  <si>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</si>
  <si>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</si>
  <si>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</si>
  <si>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</si>
  <si>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</si>
  <si>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</si>
  <si>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</si>
  <si>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</si>
  <si>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</si>
  <si>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</si>
  <si>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</si>
  <si>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</si>
  <si>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</si>
  <si>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</si>
  <si>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</si>
  <si>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</si>
  <si>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</si>
  <si>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</si>
  <si>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</si>
  <si>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</si>
  <si>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</si>
  <si>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</si>
  <si>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</si>
  <si>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</si>
  <si>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</si>
  <si>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</si>
  <si>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</si>
  <si>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</si>
  <si>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</si>
  <si>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</si>
  <si>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</si>
  <si>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</si>
  <si>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</si>
  <si>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</si>
  <si>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</si>
  <si>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</si>
  <si>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</si>
  <si>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</si>
  <si>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</si>
  <si>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</si>
  <si>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</si>
  <si>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</si>
  <si>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</si>
  <si>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</si>
  <si>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</si>
  <si>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</si>
  <si>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</si>
  <si>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</si>
  <si>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</si>
  <si>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</si>
  <si>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</si>
  <si>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</si>
  <si>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</si>
  <si>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</si>
  <si>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</si>
  <si>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</si>
  <si>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</si>
  <si>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</si>
  <si>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</si>
  <si>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</si>
  <si>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</si>
  <si>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</si>
  <si>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</si>
  <si>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</si>
  <si>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</si>
  <si>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</si>
  <si>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</si>
  <si>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</si>
  <si>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</si>
  <si>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</si>
  <si>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</si>
  <si>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</si>
  <si>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</si>
  <si>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</si>
  <si>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</si>
  <si>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</si>
  <si>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</si>
  <si>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</si>
  <si>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</si>
  <si>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</si>
  <si>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</si>
  <si>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</si>
  <si>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</si>
  <si>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</si>
  <si>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</si>
  <si>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</si>
  <si>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</si>
  <si>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</si>
  <si>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</si>
  <si>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</si>
  <si>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</si>
  <si>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</si>
  <si>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</si>
  <si>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</si>
  <si>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</si>
  <si>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</si>
  <si>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</si>
  <si>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</si>
  <si>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</si>
  <si>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</si>
  <si>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</si>
  <si>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</si>
  <si>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</si>
  <si>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</si>
  <si>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</si>
  <si>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</si>
  <si>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</si>
  <si>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</si>
  <si>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</si>
  <si>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</si>
  <si>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</si>
  <si>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</si>
  <si>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</si>
  <si>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</si>
  <si>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</si>
  <si>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</si>
  <si>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</si>
  <si>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</si>
  <si>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</si>
  <si>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</si>
  <si>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</si>
  <si>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</si>
  <si>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</si>
  <si>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</si>
  <si>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</si>
  <si>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</si>
  <si>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</si>
  <si>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</si>
  <si>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</si>
  <si>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</si>
  <si>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</si>
  <si>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</si>
  <si>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</si>
  <si>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</si>
  <si>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</si>
  <si>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</si>
  <si>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</si>
  <si>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</si>
  <si>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</si>
  <si>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</si>
  <si>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</si>
  <si>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</si>
  <si>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</si>
  <si>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</si>
  <si>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</si>
  <si>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</si>
  <si>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</si>
  <si>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</si>
  <si>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</si>
  <si>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</si>
  <si>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</si>
  <si>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</si>
  <si>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</si>
  <si>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</si>
  <si>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</si>
  <si>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</si>
  <si>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</si>
  <si>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</si>
  <si>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</si>
  <si>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</si>
  <si>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</si>
  <si>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</si>
  <si>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</si>
  <si>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</si>
  <si>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</si>
  <si>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</si>
  <si>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</si>
  <si>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</si>
  <si>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</si>
  <si>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</si>
  <si>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</si>
  <si>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</si>
  <si>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</si>
  <si>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</si>
  <si>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</si>
  <si>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</si>
  <si>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</si>
  <si>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</si>
  <si>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</si>
  <si>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</si>
  <si>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</si>
  <si>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</si>
  <si>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</si>
  <si>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</si>
  <si>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</si>
  <si>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</si>
  <si>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</si>
  <si>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</si>
  <si>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</si>
  <si>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</si>
  <si>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</si>
  <si>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</si>
  <si>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</si>
  <si>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</si>
  <si>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</si>
  <si>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</si>
  <si>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</si>
  <si>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</si>
  <si>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</si>
  <si>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</si>
  <si>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</si>
  <si>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</si>
  <si>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</si>
  <si>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</si>
  <si>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</si>
  <si>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</si>
  <si>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</si>
  <si>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</si>
  <si>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</si>
  <si>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</si>
  <si>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</si>
  <si>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</si>
  <si>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</si>
  <si>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</si>
  <si>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</si>
  <si>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</si>
  <si>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</si>
  <si>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</si>
  <si>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</si>
  <si>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</si>
  <si>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</si>
  <si>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</si>
  <si>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</si>
  <si>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</si>
  <si>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</si>
  <si>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</si>
  <si>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</si>
  <si>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</si>
  <si>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</si>
  <si>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</si>
  <si>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</si>
  <si>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</si>
  <si>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</si>
  <si>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</si>
  <si>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</si>
  <si>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</si>
  <si>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</si>
  <si>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</si>
  <si>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</si>
  <si>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</si>
  <si>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</si>
  <si>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</si>
  <si>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</si>
  <si>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</si>
  <si>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</si>
  <si>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</si>
  <si>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</si>
  <si>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</si>
  <si>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</si>
  <si>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</si>
  <si>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</si>
  <si>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</si>
  <si>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</si>
  <si>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</si>
  <si>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</si>
  <si>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</si>
  <si>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</si>
  <si>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</si>
  <si>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</si>
  <si>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</si>
  <si>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</si>
  <si>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</si>
  <si>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</si>
  <si>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</si>
  <si>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</si>
  <si>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</si>
  <si>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</si>
  <si>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</si>
  <si>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</si>
  <si>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</si>
  <si>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</si>
  <si>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</si>
  <si>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</si>
  <si>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</si>
  <si>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</si>
  <si>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</si>
  <si>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</si>
  <si>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</si>
  <si>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</si>
  <si>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</si>
  <si>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</si>
  <si>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</si>
  <si>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</si>
  <si>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</si>
  <si>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</si>
  <si>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</si>
  <si>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</si>
  <si>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</si>
  <si>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</si>
  <si>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</si>
  <si>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</si>
  <si>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</si>
  <si>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</si>
  <si>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</si>
  <si>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</si>
  <si>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</si>
  <si>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</si>
  <si>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</si>
  <si>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</si>
  <si>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</si>
  <si>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</si>
  <si>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</si>
  <si>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</si>
  <si>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</si>
  <si>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</si>
  <si>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</si>
  <si>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</si>
  <si>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</si>
  <si>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</si>
  <si>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</si>
  <si>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</si>
  <si>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</si>
  <si>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</si>
  <si>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</si>
  <si>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</si>
  <si>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</si>
  <si>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</si>
  <si>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</si>
  <si>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</si>
  <si>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</si>
  <si>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</si>
  <si>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</si>
  <si>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</si>
  <si>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</si>
  <si>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</si>
  <si>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</si>
  <si>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</si>
  <si>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</si>
  <si>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</si>
  <si>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</si>
  <si>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</si>
  <si>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</si>
  <si>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</si>
  <si>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</si>
  <si>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</si>
  <si>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</si>
  <si>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</si>
  <si>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</si>
  <si>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</si>
  <si>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</si>
  <si>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</si>
  <si>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</si>
  <si>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</si>
  <si>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</si>
  <si>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</si>
  <si>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</si>
  <si>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</si>
  <si>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</si>
  <si>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</si>
  <si>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</si>
  <si>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</si>
  <si>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</si>
  <si>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</si>
  <si>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</si>
  <si>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</si>
  <si>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</si>
  <si>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</si>
  <si>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</si>
  <si>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</si>
  <si>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</si>
  <si>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</si>
  <si>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</si>
  <si>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</si>
  <si>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</si>
  <si>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</si>
  <si>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</si>
  <si>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</si>
  <si>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</si>
  <si>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</si>
  <si>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</si>
  <si>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</si>
  <si>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</si>
  <si>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</si>
  <si>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</si>
  <si>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</si>
  <si>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</si>
  <si>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</si>
  <si>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</si>
  <si>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</si>
  <si>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</si>
  <si>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</si>
  <si>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</si>
  <si>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</si>
  <si>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</si>
  <si>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</si>
  <si>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</si>
  <si>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</si>
  <si>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</si>
  <si>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</si>
  <si>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</si>
  <si>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</si>
  <si>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</si>
  <si>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</si>
  <si>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</si>
  <si>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</si>
  <si>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</si>
  <si>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</si>
  <si>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</si>
  <si>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</si>
  <si>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</si>
  <si>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</si>
  <si>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</si>
  <si>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</si>
  <si>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</si>
  <si>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</si>
  <si>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</si>
  <si>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</si>
  <si>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</si>
  <si>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</si>
  <si>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</si>
  <si>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</si>
  <si>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</si>
  <si>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</si>
  <si>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</si>
  <si>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</si>
  <si>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</si>
  <si>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</si>
  <si>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</si>
  <si>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</si>
  <si>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</si>
  <si>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</si>
  <si>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</si>
  <si>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</si>
  <si>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</si>
  <si>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</si>
  <si>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</si>
  <si>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</si>
  <si>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</si>
  <si>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</si>
  <si>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</si>
  <si>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</si>
  <si>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</si>
  <si>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</si>
  <si>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</si>
  <si>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</si>
  <si>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</si>
  <si>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</si>
  <si>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</si>
  <si>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</si>
  <si>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</si>
  <si>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</si>
  <si>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</si>
  <si>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</si>
  <si>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</si>
  <si>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</si>
  <si>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</si>
  <si>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</si>
  <si>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</si>
  <si>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</si>
  <si>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</si>
  <si>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</si>
  <si>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</si>
  <si>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</si>
  <si>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</si>
  <si>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</si>
  <si>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</si>
  <si>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</si>
  <si>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</si>
  <si>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</si>
  <si>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</si>
  <si>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</si>
  <si>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</si>
  <si>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</si>
  <si>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</si>
  <si>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</si>
  <si>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</si>
  <si>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</si>
  <si>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</si>
  <si>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</si>
  <si>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</si>
  <si>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</si>
  <si>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</si>
  <si>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</si>
  <si>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</si>
  <si>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</si>
  <si>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</si>
  <si>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</si>
  <si>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</si>
  <si>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</si>
  <si>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</si>
  <si>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</si>
  <si>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</si>
  <si>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</si>
  <si>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</si>
  <si>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</si>
  <si>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</si>
  <si>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</si>
  <si>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</si>
  <si>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</si>
  <si>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</si>
  <si>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</si>
  <si>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</si>
  <si>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</si>
  <si>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</si>
  <si>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</si>
  <si>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</si>
  <si>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</si>
  <si>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</si>
  <si>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</si>
  <si>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</si>
  <si>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</si>
  <si>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</si>
  <si>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</si>
  <si>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</si>
  <si>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</si>
  <si>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</si>
  <si>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</si>
  <si>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</si>
  <si>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</si>
  <si>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</si>
  <si>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</si>
  <si>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</si>
  <si>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</si>
  <si>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</si>
  <si>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</si>
  <si>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</si>
  <si>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</si>
  <si>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</si>
  <si>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</si>
  <si>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</si>
  <si>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</si>
  <si>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</si>
  <si>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</si>
  <si>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</si>
  <si>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</si>
  <si>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</si>
  <si>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</si>
  <si>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</si>
  <si>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</si>
  <si>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</si>
  <si>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</si>
  <si>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</si>
  <si>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</si>
  <si>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</si>
  <si>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</si>
  <si>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</si>
  <si>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</si>
  <si>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</si>
  <si>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</si>
  <si>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</si>
  <si>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</si>
  <si>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</si>
  <si>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</si>
  <si>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</si>
  <si>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</si>
  <si>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</si>
  <si>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</si>
  <si>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</si>
  <si>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</si>
  <si>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</si>
  <si>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</si>
  <si>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</si>
  <si>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</si>
  <si>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</si>
  <si>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</si>
  <si>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</si>
  <si>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</si>
  <si>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</si>
  <si>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</si>
  <si>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</si>
  <si>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</si>
  <si>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</si>
  <si>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</si>
  <si>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</si>
  <si>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</si>
  <si>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</si>
  <si>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</si>
  <si>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</si>
  <si>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</si>
  <si>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</si>
  <si>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</si>
  <si>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</si>
  <si>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</si>
  <si>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</si>
  <si>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</si>
  <si>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</si>
  <si>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</si>
  <si>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</si>
  <si>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</si>
  <si>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</si>
  <si>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</si>
  <si>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</si>
  <si>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</si>
  <si>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</si>
  <si>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</si>
  <si>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</si>
  <si>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</si>
  <si>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</si>
  <si>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</si>
  <si>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</si>
  <si>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</si>
  <si>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</si>
  <si>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</si>
  <si>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</si>
  <si>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</si>
  <si>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</si>
  <si>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</si>
  <si>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</si>
  <si>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</si>
  <si>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</si>
  <si>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</si>
  <si>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</si>
  <si>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</si>
  <si>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</si>
  <si>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</si>
  <si>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</si>
  <si>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</si>
  <si>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</si>
  <si>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</si>
  <si>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</si>
  <si>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</si>
  <si>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</si>
  <si>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</si>
  <si>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</si>
  <si>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</si>
  <si>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</si>
  <si>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</si>
  <si>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</si>
  <si>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</si>
  <si>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</si>
  <si>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</si>
  <si>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</si>
  <si>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</si>
  <si>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</si>
  <si>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</si>
  <si>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</si>
  <si>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</si>
  <si>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</si>
  <si>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</si>
  <si>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</si>
  <si>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</si>
  <si>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</si>
  <si>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</si>
  <si>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</si>
  <si>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</si>
  <si>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</si>
  <si>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</si>
  <si>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</si>
  <si>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</si>
  <si>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</si>
  <si>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</si>
  <si>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</si>
  <si>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</si>
  <si>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</si>
  <si>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</si>
  <si>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</si>
  <si>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</si>
  <si>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</si>
  <si>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</si>
  <si>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</si>
  <si>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</si>
  <si>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</si>
  <si>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</si>
  <si>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</si>
  <si>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</si>
  <si>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</si>
  <si>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</si>
  <si>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</si>
  <si>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</si>
  <si>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</si>
  <si>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</si>
  <si>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</si>
  <si>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</si>
  <si>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</si>
  <si>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</si>
  <si>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</si>
  <si>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</si>
  <si>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</si>
  <si>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</si>
  <si>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</si>
  <si>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</si>
  <si>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</si>
  <si>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</si>
  <si>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</si>
  <si>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</si>
  <si>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</si>
  <si>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</si>
  <si>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</si>
  <si>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</si>
  <si>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</si>
  <si>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</si>
  <si>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</si>
  <si>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</si>
  <si>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</si>
  <si>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</si>
  <si>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</si>
  <si>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</si>
  <si>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</si>
  <si>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</si>
  <si>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</si>
  <si>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</si>
  <si>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</si>
  <si>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</si>
  <si>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</si>
  <si>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</si>
  <si>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</si>
  <si>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</si>
  <si>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</si>
  <si>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</si>
  <si>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</si>
  <si>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</si>
  <si>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</si>
  <si>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</si>
  <si>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</si>
  <si>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</si>
  <si>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</si>
  <si>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</si>
  <si>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</si>
  <si>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</si>
  <si>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</si>
  <si>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</si>
  <si>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</si>
  <si>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</si>
  <si>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</si>
  <si>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</si>
  <si>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</si>
  <si>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</si>
  <si>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</si>
  <si>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</si>
  <si>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</si>
  <si>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</si>
  <si>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</si>
  <si>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</si>
  <si>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</si>
  <si>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</si>
  <si>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</si>
  <si>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</si>
  <si>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</si>
  <si>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</si>
  <si>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</si>
  <si>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</si>
  <si>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</si>
  <si>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</si>
  <si>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</si>
  <si>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</si>
  <si>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</si>
  <si>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</si>
  <si>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</si>
  <si>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</si>
  <si>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</si>
  <si>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</si>
  <si>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</si>
  <si>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</si>
  <si>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</si>
  <si>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</si>
  <si>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</si>
  <si>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</si>
  <si>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</si>
  <si>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</si>
  <si>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</si>
  <si>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</si>
  <si>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</si>
  <si>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</si>
  <si>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</si>
  <si>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</si>
  <si>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</si>
  <si>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</si>
  <si>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</si>
  <si>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</si>
  <si>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</si>
  <si>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</si>
  <si>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</si>
  <si>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</si>
  <si>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</si>
  <si>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</si>
  <si>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</si>
  <si>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</si>
  <si>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</si>
  <si>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</si>
  <si>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</si>
  <si>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</si>
  <si>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</si>
  <si>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</si>
  <si>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</si>
  <si>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</si>
  <si>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</si>
  <si>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</si>
  <si>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</si>
  <si>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</si>
  <si>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</si>
  <si>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</si>
  <si>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</si>
  <si>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</si>
  <si>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</si>
  <si>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</si>
  <si>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</si>
  <si>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</si>
  <si>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</si>
  <si>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</si>
  <si>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</si>
  <si>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</si>
  <si>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</si>
  <si>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</si>
  <si>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</si>
  <si>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</si>
  <si>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</si>
  <si>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</si>
  <si>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</si>
  <si>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</si>
  <si>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</si>
  <si>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</si>
  <si>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</si>
  <si>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</si>
  <si>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</si>
  <si>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</si>
  <si>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</si>
  <si>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</si>
  <si>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</si>
  <si>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</si>
  <si>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</si>
  <si>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</si>
  <si>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</si>
  <si>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</si>
  <si>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</si>
  <si>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</si>
  <si>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</si>
  <si>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</si>
  <si>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</si>
  <si>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</si>
  <si>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</si>
  <si>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</si>
  <si>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</si>
  <si>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</si>
  <si>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</si>
  <si>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</si>
  <si>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</si>
  <si>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</si>
  <si>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</si>
  <si>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</si>
  <si>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</si>
  <si>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</si>
  <si>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</si>
  <si>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</si>
  <si>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</si>
  <si>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</si>
  <si>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</si>
  <si>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</si>
  <si>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</si>
  <si>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</si>
  <si>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</si>
  <si>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</si>
  <si>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</si>
  <si>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</si>
  <si>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</si>
  <si>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</si>
  <si>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</si>
  <si>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</si>
  <si>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</si>
  <si>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</si>
  <si>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</si>
  <si>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</si>
  <si>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</si>
  <si>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</si>
  <si>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</si>
  <si>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</si>
  <si>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</si>
  <si>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</si>
  <si>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</si>
  <si>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</si>
  <si>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</si>
  <si>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</si>
  <si>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</si>
  <si>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</si>
  <si>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</si>
  <si>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</si>
  <si>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</si>
  <si>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</si>
  <si>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</si>
  <si>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</si>
  <si>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</si>
  <si>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</si>
  <si>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</si>
  <si>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</si>
  <si>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</si>
  <si>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</si>
  <si>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</si>
  <si>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</si>
  <si>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</si>
  <si>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</si>
  <si>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</si>
  <si>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</si>
  <si>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</si>
  <si>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</si>
  <si>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</si>
  <si>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</si>
  <si>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</si>
  <si>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</si>
  <si>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</si>
  <si>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</si>
  <si>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</si>
  <si>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</si>
  <si>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</si>
  <si>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</si>
  <si>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</si>
  <si>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</si>
  <si>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</si>
  <si>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</si>
  <si>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</si>
  <si>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</si>
  <si>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</si>
  <si>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</si>
  <si>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</si>
  <si>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</si>
  <si>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</si>
  <si>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</si>
  <si>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</si>
  <si>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</si>
  <si>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</si>
  <si>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</si>
  <si>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</si>
  <si>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</si>
  <si>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</si>
  <si>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</si>
  <si>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</si>
  <si>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</si>
  <si>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</si>
  <si>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</si>
  <si>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</si>
  <si>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</si>
  <si>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</si>
  <si>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</si>
  <si>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</si>
  <si>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</si>
  <si>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</si>
  <si>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</si>
  <si>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</si>
  <si>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</si>
  <si>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</si>
  <si>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</si>
  <si>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</si>
  <si>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</si>
  <si>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</si>
  <si>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</si>
  <si>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</si>
  <si>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</si>
  <si>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</si>
  <si>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</si>
  <si>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</si>
  <si>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</si>
  <si>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</si>
  <si>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</si>
  <si>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</si>
  <si>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</si>
  <si>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</si>
  <si>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</si>
  <si>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</si>
  <si>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</si>
  <si>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</si>
  <si>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</si>
  <si>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</si>
  <si>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</si>
  <si>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</si>
  <si>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</si>
  <si>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</si>
  <si>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</si>
  <si>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</si>
  <si>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</si>
  <si>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</si>
  <si>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</si>
  <si>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</si>
  <si>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</si>
  <si>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</si>
  <si>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</si>
  <si>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</si>
  <si>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</si>
  <si>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</si>
  <si>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</si>
  <si>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</si>
  <si>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</si>
  <si>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</si>
  <si>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</si>
  <si>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</si>
  <si>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</si>
  <si>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</si>
  <si>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</si>
  <si>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</si>
  <si>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</si>
  <si>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</si>
  <si>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</si>
  <si>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</si>
  <si>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</si>
  <si>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</si>
  <si>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</si>
  <si>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</si>
  <si>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</si>
  <si>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</si>
  <si>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</si>
  <si>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</si>
  <si>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</si>
  <si>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</si>
  <si>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</si>
  <si>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</si>
  <si>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</si>
  <si>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</si>
  <si>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</si>
  <si>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</si>
  <si>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</si>
  <si>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</si>
  <si>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</si>
  <si>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</si>
  <si>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</si>
  <si>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</si>
  <si>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</si>
  <si>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</si>
  <si>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</si>
  <si>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</si>
  <si>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</si>
  <si>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</si>
  <si>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</si>
  <si>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</si>
  <si>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</si>
  <si>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</si>
  <si>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</si>
  <si>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</si>
  <si>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</si>
  <si>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</si>
  <si>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</si>
  <si>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</si>
  <si>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</si>
  <si>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</si>
  <si>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</si>
  <si>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</si>
  <si>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</si>
  <si>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</si>
  <si>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</si>
  <si>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</si>
  <si>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</si>
  <si>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</si>
  <si>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</si>
  <si>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</si>
  <si>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</si>
  <si>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</si>
  <si>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</si>
  <si>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</si>
  <si>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</si>
  <si>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</si>
  <si>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</si>
  <si>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</si>
  <si>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</si>
  <si>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</si>
  <si>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</si>
  <si>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</si>
  <si>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</si>
  <si>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</si>
  <si>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</si>
  <si>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</si>
  <si>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</si>
  <si>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</si>
  <si>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</si>
  <si>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</si>
  <si>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</si>
  <si>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</si>
  <si>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</si>
  <si>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</si>
  <si>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</si>
  <si>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</si>
  <si>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</si>
  <si>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</si>
  <si>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</si>
  <si>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</si>
  <si>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</si>
  <si>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</si>
  <si>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</si>
  <si>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</si>
  <si>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</si>
  <si>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</si>
  <si>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</si>
  <si>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</si>
  <si>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</si>
  <si>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</si>
  <si>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</si>
  <si>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</si>
  <si>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</si>
  <si>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</si>
  <si>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</si>
  <si>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</si>
  <si>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</si>
  <si>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</si>
  <si>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</si>
  <si>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</si>
  <si>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</si>
  <si>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</si>
  <si>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</si>
  <si>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</si>
  <si>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</si>
  <si>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</si>
  <si>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</si>
  <si>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</si>
  <si>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</si>
  <si>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</si>
  <si>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</si>
  <si>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</si>
  <si>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</si>
  <si>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</si>
  <si>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</si>
  <si>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</si>
  <si>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</si>
  <si>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</si>
  <si>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</si>
  <si>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</si>
  <si>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</si>
  <si>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</si>
  <si>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</si>
  <si>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</si>
  <si>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</si>
  <si>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</si>
  <si>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</si>
  <si>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</si>
  <si>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</si>
  <si>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</si>
  <si>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</si>
  <si>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</si>
  <si>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</si>
  <si>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</si>
  <si>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</si>
  <si>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</si>
  <si>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</si>
  <si>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</si>
  <si>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</si>
  <si>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</si>
  <si>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</si>
  <si>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</si>
  <si>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</si>
  <si>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</si>
  <si>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</si>
  <si>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</si>
  <si>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</si>
  <si>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</si>
  <si>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</si>
  <si>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</si>
  <si>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</si>
  <si>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</si>
  <si>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</si>
  <si>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</si>
  <si>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</si>
  <si>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</si>
  <si>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</si>
  <si>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</si>
  <si>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</si>
  <si>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</si>
  <si>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</si>
  <si>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</si>
  <si>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</si>
  <si>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</si>
  <si>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</si>
  <si>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</si>
  <si>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</si>
  <si>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</si>
  <si>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</si>
  <si>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</si>
  <si>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</si>
  <si>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</si>
  <si>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</si>
  <si>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</si>
  <si>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</si>
  <si>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</si>
  <si>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</si>
  <si>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</si>
  <si>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</si>
  <si>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</si>
  <si>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</si>
  <si>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</si>
  <si>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</si>
  <si>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</si>
  <si>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</si>
  <si>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</si>
  <si>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</si>
  <si>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</si>
  <si>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</si>
  <si>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</si>
  <si>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</si>
  <si>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</si>
  <si>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</si>
  <si>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</si>
  <si>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</si>
  <si>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</si>
  <si>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</si>
  <si>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</si>
  <si>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</si>
  <si>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</si>
  <si>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</si>
  <si>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</si>
  <si>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</si>
  <si>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</si>
  <si>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</si>
  <si>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</si>
  <si>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</si>
  <si>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</si>
  <si>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</si>
  <si>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</si>
  <si>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</si>
  <si>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</si>
  <si>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</si>
  <si>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</si>
  <si>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</si>
  <si>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</si>
  <si>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</si>
  <si>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</si>
  <si>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</si>
  <si>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</si>
  <si>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</si>
  <si>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</si>
  <si>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</si>
  <si>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</si>
  <si>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</si>
  <si>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</si>
  <si>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</si>
  <si>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</si>
  <si>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</si>
  <si>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</si>
  <si>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</si>
  <si>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</si>
  <si>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</si>
  <si>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</si>
  <si>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</si>
  <si>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</si>
  <si>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</si>
  <si>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</si>
  <si>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</si>
  <si>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</si>
  <si>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</si>
  <si>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</si>
  <si>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</si>
  <si>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</si>
  <si>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</si>
  <si>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</si>
  <si>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</si>
  <si>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</si>
  <si>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</si>
  <si>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</si>
  <si>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</si>
  <si>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</si>
  <si>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</si>
  <si>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</si>
  <si>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</si>
  <si>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</si>
  <si>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</si>
  <si>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</si>
  <si>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</si>
  <si>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</si>
  <si>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</si>
  <si>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</si>
  <si>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</si>
  <si>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</si>
  <si>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</si>
  <si>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</si>
  <si>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</si>
  <si>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</si>
  <si>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</si>
  <si>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</si>
  <si>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</si>
  <si>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</si>
  <si>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</si>
  <si>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</si>
  <si>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</si>
  <si>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</si>
  <si>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</si>
  <si>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</si>
  <si>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</si>
  <si>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</si>
  <si>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</si>
  <si>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</si>
  <si>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</si>
  <si>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</si>
  <si>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</si>
  <si>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</si>
  <si>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</si>
  <si>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</si>
  <si>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</si>
  <si>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</si>
  <si>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</si>
  <si>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</si>
  <si>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</si>
  <si>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</si>
  <si>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</si>
  <si>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</si>
  <si>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</si>
  <si>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</si>
  <si>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</si>
  <si>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</si>
  <si>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</si>
  <si>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</si>
  <si>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</si>
  <si>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</si>
  <si>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</si>
  <si>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</si>
  <si>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</si>
  <si>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</si>
  <si>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</si>
  <si>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</si>
  <si>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</si>
  <si>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</si>
  <si>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</si>
  <si>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</si>
  <si>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</si>
  <si>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</si>
  <si>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</si>
  <si>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</si>
  <si>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</si>
  <si>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</si>
  <si>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</si>
  <si>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</si>
  <si>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</si>
  <si>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</si>
  <si>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</si>
  <si>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</si>
  <si>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</si>
  <si>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</si>
  <si>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</si>
  <si>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</si>
  <si>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</si>
  <si>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</si>
  <si>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</si>
  <si>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</si>
  <si>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</si>
  <si>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</si>
  <si>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</si>
  <si>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</si>
  <si>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</si>
  <si>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</si>
  <si>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</si>
  <si>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</si>
  <si>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</si>
  <si>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</si>
  <si>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</si>
  <si>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</si>
  <si>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</si>
  <si>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</si>
  <si>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</si>
  <si>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</si>
  <si>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</si>
  <si>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</si>
  <si>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</si>
  <si>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</si>
  <si>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</si>
  <si>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</si>
  <si>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</si>
  <si>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</si>
  <si>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</si>
  <si>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</si>
  <si>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</si>
  <si>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</si>
  <si>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</si>
  <si>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</si>
  <si>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</si>
  <si>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</si>
  <si>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</si>
  <si>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</si>
  <si>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</si>
  <si>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</si>
  <si>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</si>
  <si>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</si>
  <si>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</si>
  <si>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</si>
  <si>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</si>
  <si>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</si>
  <si>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</si>
  <si>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</si>
  <si>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</si>
  <si>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</si>
  <si>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</si>
  <si>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</si>
  <si>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</si>
  <si>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</si>
  <si>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</si>
  <si>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</si>
  <si>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</si>
  <si>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</si>
  <si>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</si>
  <si>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</si>
  <si>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</si>
  <si>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</si>
  <si>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</si>
  <si>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</si>
  <si>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</si>
  <si>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</si>
  <si>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</si>
  <si>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</si>
  <si>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</si>
  <si>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</si>
  <si>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</si>
  <si>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</si>
  <si>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</si>
  <si>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</si>
  <si>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</si>
  <si>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</si>
  <si>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</si>
  <si>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</si>
  <si>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</si>
  <si>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</si>
  <si>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</si>
  <si>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</si>
  <si>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</si>
  <si>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</si>
  <si>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</si>
  <si>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</si>
  <si>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</si>
  <si>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</si>
  <si>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</si>
  <si>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</si>
  <si>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</si>
  <si>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</si>
  <si>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</si>
  <si>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</si>
  <si>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</si>
  <si>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</si>
  <si>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</si>
  <si>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</si>
  <si>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</si>
  <si>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</si>
  <si>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</si>
  <si>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</si>
  <si>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</si>
  <si>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</si>
  <si>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</si>
  <si>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</si>
  <si>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</si>
  <si>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</si>
  <si>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</si>
  <si>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</si>
  <si>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</si>
  <si>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</si>
  <si>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</si>
  <si>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</si>
  <si>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</si>
  <si>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</si>
  <si>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</si>
  <si>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</si>
  <si>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</si>
  <si>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</si>
  <si>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</si>
  <si>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</si>
  <si>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</si>
  <si>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</si>
  <si>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</si>
  <si>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</si>
  <si>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</si>
  <si>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</si>
  <si>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</si>
  <si>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</si>
  <si>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</si>
  <si>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</si>
  <si>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</si>
  <si>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</si>
  <si>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</si>
  <si>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</si>
  <si>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</si>
  <si>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</si>
  <si>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</si>
  <si>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</si>
  <si>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</si>
  <si>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</si>
  <si>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</si>
  <si>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</si>
  <si>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</si>
  <si>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</si>
  <si>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</si>
  <si>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</si>
  <si>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</si>
  <si>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</si>
  <si>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</si>
  <si>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</si>
  <si>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</si>
  <si>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</si>
  <si>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</si>
  <si>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</si>
  <si>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</si>
  <si>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</si>
  <si>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</si>
  <si>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</si>
  <si>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</si>
  <si>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</si>
  <si>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</si>
  <si>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</si>
  <si>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</si>
  <si>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</si>
  <si>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</si>
  <si>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</si>
  <si>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</si>
  <si>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</si>
  <si>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</si>
  <si>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</si>
  <si>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</si>
  <si>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</si>
  <si>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</si>
  <si>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</si>
  <si>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</si>
  <si>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</si>
  <si>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</si>
  <si>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</si>
  <si>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</si>
  <si>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</si>
  <si>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</si>
  <si>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</si>
  <si>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</si>
  <si>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</si>
  <si>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</si>
  <si>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</si>
  <si>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</si>
  <si>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</si>
  <si>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</si>
  <si>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</si>
  <si>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</si>
  <si>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</si>
  <si>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</si>
  <si>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</si>
  <si>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</si>
  <si>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</si>
  <si>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</si>
  <si>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</si>
  <si>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</si>
  <si>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</si>
  <si>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</si>
  <si>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</si>
  <si>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</si>
  <si>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</si>
  <si>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</si>
  <si>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</si>
  <si>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</si>
  <si>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</si>
  <si>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</si>
  <si>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</si>
  <si>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</si>
  <si>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</si>
  <si>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</si>
  <si>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</si>
  <si>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</si>
  <si>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</si>
  <si>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</si>
  <si>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</si>
  <si>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</si>
  <si>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</si>
  <si>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</si>
  <si>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</si>
  <si>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</si>
  <si>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</si>
  <si>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</si>
  <si>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</si>
  <si>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</si>
  <si>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</si>
  <si>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</si>
  <si>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</si>
  <si>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</si>
  <si>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</si>
  <si>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</si>
  <si>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</si>
  <si>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</si>
  <si>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</si>
  <si>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</si>
  <si>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</si>
  <si>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</si>
  <si>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</si>
  <si>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</si>
  <si>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</si>
  <si>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</si>
  <si>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</si>
  <si>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</si>
  <si>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</si>
  <si>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</si>
  <si>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</si>
  <si>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</si>
  <si>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</si>
  <si>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</si>
  <si>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</si>
  <si>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</si>
  <si>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</si>
  <si>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</si>
  <si>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</si>
  <si>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</si>
  <si>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</si>
  <si>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</si>
  <si>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</si>
  <si>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</si>
  <si>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</si>
  <si>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</si>
  <si>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</si>
  <si>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</si>
  <si>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</si>
  <si>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</si>
  <si>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</si>
  <si>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</si>
  <si>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</si>
  <si>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</si>
  <si>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</si>
  <si>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</si>
  <si>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</si>
  <si>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</si>
  <si>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</si>
  <si>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</si>
  <si>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</si>
  <si>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</si>
  <si>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</si>
  <si>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</si>
  <si>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</si>
  <si>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</si>
  <si>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</si>
  <si>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</si>
  <si>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</si>
  <si>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</si>
  <si>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</si>
  <si>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</si>
  <si>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</si>
  <si>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</si>
  <si>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</si>
  <si>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</si>
  <si>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</si>
  <si>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</si>
  <si>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</si>
  <si>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</si>
  <si>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</si>
  <si>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</si>
  <si>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</si>
  <si>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</si>
  <si>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</si>
  <si>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</si>
  <si>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</si>
  <si>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</si>
  <si>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</si>
  <si>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</si>
  <si>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</si>
  <si>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</si>
  <si>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</si>
  <si>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</si>
  <si>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</si>
  <si>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</si>
  <si>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</si>
  <si>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</si>
  <si>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</si>
  <si>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</si>
  <si>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</si>
  <si>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</si>
  <si>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</si>
  <si>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</si>
  <si>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</si>
  <si>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</si>
  <si>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</si>
  <si>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</si>
  <si>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</si>
  <si>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</si>
  <si>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</si>
  <si>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</si>
  <si>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</si>
  <si>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</si>
  <si>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</si>
  <si>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</si>
  <si>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</si>
  <si>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</si>
  <si>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</si>
  <si>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</si>
  <si>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</si>
  <si>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</si>
  <si>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</si>
  <si>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</si>
  <si>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</si>
  <si>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</si>
  <si>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</si>
  <si>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</si>
  <si>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</si>
  <si>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</si>
  <si>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</si>
  <si>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</si>
  <si>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</si>
  <si>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</si>
  <si>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</si>
  <si>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</si>
  <si>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</si>
  <si>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</si>
  <si>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</si>
  <si>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</si>
  <si>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</si>
  <si>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</si>
  <si>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</si>
  <si>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</si>
  <si>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</si>
  <si>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</si>
  <si>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</si>
  <si>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</si>
  <si>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</si>
  <si>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</si>
  <si>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</si>
  <si>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</si>
  <si>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</si>
  <si>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</si>
  <si>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</si>
  <si>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</si>
  <si>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</si>
  <si>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</si>
  <si>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</si>
  <si>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</si>
  <si>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</si>
  <si>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</si>
  <si>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</si>
  <si>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</si>
  <si>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</si>
  <si>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</si>
  <si>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</si>
  <si>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</si>
  <si>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</si>
  <si>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</si>
  <si>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</si>
  <si>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</si>
  <si>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</si>
  <si>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</si>
  <si>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</si>
  <si>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</si>
  <si>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</si>
  <si>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</si>
  <si>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</si>
  <si>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</si>
  <si>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</si>
  <si>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</si>
  <si>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</si>
  <si>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</si>
  <si>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</si>
  <si>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</si>
  <si>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</si>
  <si>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</si>
  <si>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</si>
  <si>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</si>
  <si>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</si>
  <si>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</si>
  <si>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</si>
  <si>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</si>
  <si>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</si>
  <si>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</si>
  <si>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</si>
  <si>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</si>
  <si>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</si>
  <si>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</si>
  <si>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</si>
  <si>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</si>
  <si>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</si>
  <si>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</si>
  <si>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</si>
  <si>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</si>
  <si>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</si>
  <si>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</si>
  <si>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</si>
  <si>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</si>
  <si>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</si>
  <si>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</si>
  <si>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</si>
  <si>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</si>
  <si>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</si>
  <si>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</si>
  <si>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</si>
  <si>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</si>
  <si>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</si>
  <si>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</si>
  <si>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</si>
  <si>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</si>
  <si>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</si>
  <si>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</si>
  <si>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</si>
  <si>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</si>
  <si>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</si>
  <si>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</si>
  <si>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</si>
  <si>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</si>
  <si>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</si>
  <si>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</si>
  <si>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</si>
  <si>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</si>
  <si>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</si>
  <si>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</si>
  <si>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</si>
  <si>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</si>
  <si>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</si>
  <si>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</si>
  <si>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</si>
  <si>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</si>
  <si>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</si>
  <si>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</si>
  <si>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</si>
  <si>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</si>
  <si>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</si>
  <si>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</si>
  <si>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</si>
  <si>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</si>
  <si>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</si>
  <si>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</si>
  <si>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</si>
  <si>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</si>
  <si>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</si>
  <si>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</si>
  <si>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</si>
  <si>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</si>
  <si>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</si>
  <si>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</si>
  <si>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</si>
  <si>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</si>
  <si>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</si>
  <si>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</si>
  <si>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</si>
  <si>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</si>
  <si>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</si>
  <si>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</si>
  <si>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</si>
  <si>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</si>
  <si>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</si>
  <si>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</si>
  <si>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</si>
  <si>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</si>
  <si>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</si>
  <si>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</si>
  <si>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</si>
  <si>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</si>
  <si>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</si>
  <si>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</si>
  <si>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</si>
  <si>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</si>
  <si>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</si>
  <si>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</si>
  <si>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</si>
  <si>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</si>
  <si>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</si>
  <si>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</si>
  <si>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</si>
  <si>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</si>
  <si>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</si>
  <si>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</si>
  <si>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</si>
  <si>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</si>
  <si>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</si>
  <si>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</si>
  <si>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</si>
  <si>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</si>
  <si>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</si>
  <si>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</si>
  <si>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</si>
  <si>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</si>
  <si>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</si>
  <si>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</si>
  <si>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</si>
  <si>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</si>
  <si>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</si>
  <si>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</si>
  <si>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</si>
  <si>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</si>
  <si>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</si>
  <si>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</si>
  <si>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</si>
  <si>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</si>
  <si>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</si>
  <si>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</si>
  <si>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</si>
  <si>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</si>
  <si>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</si>
  <si>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</si>
  <si>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</si>
  <si>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</si>
  <si>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</si>
  <si>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</si>
  <si>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</si>
  <si>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</si>
  <si>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</si>
  <si>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</si>
  <si>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</si>
  <si>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</si>
  <si>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</si>
  <si>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</si>
  <si>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</si>
  <si>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</si>
  <si>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</si>
  <si>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</si>
  <si>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</si>
  <si>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</si>
  <si>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</si>
  <si>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</si>
  <si>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</si>
  <si>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</si>
  <si>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</si>
  <si>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</si>
  <si>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</si>
  <si>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</si>
  <si>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</si>
  <si>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</si>
  <si>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</si>
  <si>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</si>
  <si>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</si>
  <si>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</si>
  <si>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</si>
  <si>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</si>
  <si>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</si>
  <si>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</si>
  <si>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</si>
  <si>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</si>
  <si>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</si>
  <si>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</si>
  <si>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</si>
  <si>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</si>
  <si>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</si>
  <si>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</si>
  <si>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</si>
  <si>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</si>
  <si>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</si>
  <si>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</si>
  <si>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</si>
  <si>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</si>
  <si>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</si>
  <si>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</si>
  <si>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</si>
  <si>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</si>
  <si>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</si>
  <si>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</si>
  <si>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</si>
  <si>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</si>
  <si>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</si>
  <si>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</si>
  <si>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</si>
  <si>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</si>
  <si>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</si>
  <si>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</si>
  <si>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</si>
  <si>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</si>
  <si>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</si>
  <si>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</si>
  <si>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</si>
  <si>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</si>
  <si>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</si>
  <si>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</si>
  <si>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</si>
  <si>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</si>
  <si>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</si>
  <si>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</si>
  <si>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</si>
  <si>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</si>
  <si>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</si>
  <si>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</si>
  <si>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</si>
  <si>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</si>
  <si>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</si>
  <si>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</si>
  <si>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</si>
  <si>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</si>
  <si>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</si>
  <si>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</si>
  <si>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</si>
  <si>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</si>
  <si>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</si>
  <si>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</si>
  <si>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</si>
  <si>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</si>
  <si>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</si>
  <si>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</si>
  <si>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</si>
  <si>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</si>
  <si>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</si>
  <si>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</si>
  <si>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</si>
  <si>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</si>
  <si>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</si>
  <si>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</si>
  <si>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</si>
  <si>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</si>
  <si>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</si>
  <si>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</si>
  <si>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</si>
  <si>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</si>
  <si>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</si>
  <si>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</si>
  <si>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</si>
  <si>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</si>
  <si>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</si>
  <si>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</si>
  <si>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</si>
  <si>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</si>
  <si>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</si>
  <si>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</si>
  <si>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</si>
  <si>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</si>
  <si>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</si>
  <si>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</si>
  <si>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</si>
  <si>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</si>
  <si>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</si>
  <si>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</si>
  <si>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</si>
  <si>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</si>
  <si>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</si>
  <si>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</si>
  <si>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</si>
  <si>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</si>
  <si>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</si>
  <si>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</si>
  <si>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</si>
  <si>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</si>
  <si>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</si>
  <si>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</si>
  <si>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</si>
  <si>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</si>
  <si>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</si>
  <si>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</si>
  <si>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</si>
  <si>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</si>
  <si>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</si>
  <si>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</si>
  <si>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</si>
  <si>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</si>
  <si>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</si>
  <si>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</si>
  <si>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</si>
  <si>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</si>
  <si>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</si>
  <si>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</si>
  <si>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</si>
  <si>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</si>
  <si>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</si>
  <si>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</si>
  <si>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</si>
  <si>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</si>
  <si>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</si>
  <si>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</si>
  <si>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</si>
  <si>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</si>
  <si>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</si>
  <si>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</si>
  <si>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</si>
  <si>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</si>
  <si>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</si>
  <si>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</si>
  <si>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</si>
  <si>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</si>
  <si>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</si>
  <si>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</si>
  <si>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</si>
  <si>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</si>
  <si>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</si>
  <si>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</si>
  <si>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</si>
  <si>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</si>
  <si>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</si>
  <si>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</si>
  <si>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</si>
  <si>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</si>
  <si>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</si>
  <si>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</si>
  <si>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</si>
  <si>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</si>
  <si>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</si>
  <si>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</si>
  <si>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</si>
  <si>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</si>
  <si>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</si>
  <si>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</si>
  <si>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</si>
  <si>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</si>
  <si>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</si>
  <si>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</si>
  <si>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</si>
  <si>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</si>
  <si>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</si>
  <si>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</si>
  <si>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</si>
  <si>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</si>
  <si>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</si>
  <si>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</si>
  <si>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</si>
  <si>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</si>
  <si>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</si>
  <si>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</si>
  <si>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</si>
  <si>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</si>
  <si>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</si>
  <si>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</si>
  <si>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</si>
  <si>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</si>
  <si>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</si>
  <si>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</si>
  <si>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</si>
  <si>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</si>
  <si>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</si>
  <si>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</si>
  <si>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</si>
  <si>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</si>
  <si>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</si>
  <si>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</si>
  <si>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</si>
  <si>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</si>
  <si>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</si>
  <si>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</si>
  <si>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</si>
  <si>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</si>
  <si>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</si>
  <si>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</si>
  <si>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</si>
  <si>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</si>
  <si>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</si>
  <si>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</si>
  <si>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</si>
  <si>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</si>
  <si>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</si>
  <si>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</si>
  <si>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</si>
  <si>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</si>
  <si>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</si>
  <si>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</si>
  <si>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</si>
  <si>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</si>
  <si>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</si>
  <si>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</si>
  <si>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</si>
  <si>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</si>
  <si>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</si>
  <si>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</si>
  <si>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</si>
  <si>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</si>
  <si>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</si>
  <si>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</si>
  <si>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</si>
  <si>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</si>
  <si>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</si>
  <si>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</si>
  <si>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</si>
  <si>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</si>
  <si>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</si>
  <si>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</si>
  <si>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</si>
  <si>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</si>
  <si>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</si>
  <si>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</si>
  <si>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</si>
  <si>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</si>
  <si>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</si>
  <si>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</si>
  <si>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</si>
  <si>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</si>
  <si>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</si>
  <si>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</si>
  <si>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</si>
  <si>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</si>
  <si>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</si>
  <si>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</si>
  <si>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</si>
  <si>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</si>
  <si>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</si>
  <si>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</si>
  <si>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</si>
  <si>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</si>
  <si>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</si>
  <si>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</si>
  <si>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</si>
  <si>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</si>
  <si>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</si>
  <si>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</si>
  <si>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</si>
  <si>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</si>
  <si>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</si>
  <si>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</si>
  <si>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</si>
  <si>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</si>
  <si>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</si>
  <si>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</si>
  <si>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</si>
  <si>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</si>
  <si>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</si>
  <si>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</si>
  <si>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</si>
  <si>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</si>
  <si>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</si>
  <si>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</si>
  <si>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</si>
  <si>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</si>
  <si>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</si>
  <si>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</si>
  <si>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</si>
  <si>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</si>
  <si>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</si>
  <si>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</si>
  <si>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</si>
  <si>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</si>
  <si>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</si>
  <si>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</si>
  <si>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</si>
  <si>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</si>
  <si>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</si>
  <si>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</si>
  <si>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</si>
  <si>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</si>
  <si>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</si>
  <si>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</si>
  <si>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</si>
  <si>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</si>
  <si>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</si>
  <si>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</si>
  <si>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</si>
  <si>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</si>
  <si>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</si>
  <si>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</si>
  <si>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</si>
  <si>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</si>
  <si>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</si>
  <si>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</si>
  <si>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</si>
  <si>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</si>
  <si>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</si>
  <si>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</si>
  <si>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</si>
  <si>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</si>
  <si>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</si>
  <si>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</si>
  <si>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</si>
  <si>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</si>
  <si>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</si>
  <si>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</si>
  <si>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</si>
  <si>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</si>
  <si>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</si>
  <si>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</si>
  <si>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</si>
  <si>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</si>
  <si>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</si>
  <si>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</si>
  <si>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</si>
  <si>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</si>
  <si>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</si>
  <si>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</si>
  <si>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</si>
  <si>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</si>
  <si>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</si>
  <si>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</si>
  <si>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</si>
  <si>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</si>
  <si>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</si>
  <si>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</si>
  <si>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</si>
  <si>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</si>
  <si>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</si>
  <si>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</si>
  <si>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</si>
  <si>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</si>
  <si>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</si>
  <si>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</si>
  <si>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</si>
  <si>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</si>
  <si>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</si>
  <si>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</si>
  <si>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</si>
  <si>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</si>
  <si>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</si>
  <si>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</si>
  <si>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</si>
  <si>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</si>
  <si>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</si>
  <si>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</si>
  <si>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</si>
  <si>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</si>
  <si>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</si>
  <si>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</si>
  <si>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</si>
  <si>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</si>
  <si>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</si>
  <si>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</si>
  <si>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</si>
  <si>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</si>
  <si>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</si>
  <si>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</si>
  <si>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</si>
  <si>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</si>
  <si>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</si>
  <si>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</si>
  <si>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</si>
  <si>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</si>
  <si>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</si>
  <si>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</si>
  <si>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</si>
  <si>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</si>
  <si>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</si>
  <si>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</si>
  <si>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</si>
  <si>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</si>
  <si>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</si>
  <si>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</si>
  <si>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</si>
  <si>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</si>
  <si>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</si>
  <si>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</si>
  <si>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</si>
  <si>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</si>
  <si>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</si>
  <si>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</si>
  <si>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</si>
  <si>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</si>
  <si>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</si>
  <si>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</si>
  <si>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</si>
  <si>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</si>
  <si>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</si>
  <si>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</si>
  <si>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</si>
  <si>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</si>
  <si>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</si>
  <si>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</si>
  <si>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</si>
  <si>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</si>
  <si>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</si>
  <si>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</si>
  <si>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</si>
  <si>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</si>
  <si>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</si>
  <si>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</si>
  <si>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</si>
  <si>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</si>
  <si>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</si>
  <si>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</si>
  <si>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</si>
  <si>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</si>
  <si>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</si>
  <si>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</si>
  <si>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</si>
  <si>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</si>
  <si>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</si>
  <si>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</si>
  <si>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</si>
  <si>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</si>
  <si>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</si>
  <si>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</si>
  <si>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</si>
  <si>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</si>
  <si>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</si>
  <si>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</si>
  <si>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</si>
  <si>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</si>
  <si>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</si>
  <si>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</si>
  <si>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</si>
  <si>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</si>
  <si>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</si>
  <si>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</si>
  <si>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</si>
  <si>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</si>
  <si>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</si>
  <si>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</si>
  <si>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</si>
  <si>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</si>
  <si>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</si>
  <si>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</si>
  <si>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</si>
  <si>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</si>
  <si>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</si>
  <si>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</si>
  <si>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</si>
  <si>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</si>
  <si>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</si>
  <si>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</si>
  <si>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</si>
  <si>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</si>
  <si>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</si>
  <si>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</si>
  <si>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</si>
  <si>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</si>
  <si>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</si>
  <si>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</si>
  <si>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</si>
  <si>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</si>
  <si>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</si>
  <si>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</si>
  <si>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</si>
  <si>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</si>
  <si>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</si>
  <si>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</si>
  <si>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</si>
  <si>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</si>
  <si>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</si>
  <si>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</si>
  <si>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</si>
  <si>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</si>
  <si>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</si>
  <si>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</si>
  <si>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</si>
  <si>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</si>
  <si>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</si>
  <si>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</si>
  <si>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</si>
  <si>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</si>
  <si>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</si>
  <si>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</si>
  <si>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</si>
  <si>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</si>
  <si>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</si>
  <si>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</si>
  <si>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</si>
  <si>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</si>
  <si>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</si>
  <si>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</si>
  <si>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</si>
  <si>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</si>
  <si>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</si>
  <si>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</si>
  <si>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</si>
  <si>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</si>
  <si>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</si>
  <si>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</si>
  <si>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</si>
  <si>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</si>
  <si>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</si>
  <si>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</si>
  <si>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</si>
  <si>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</si>
  <si>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</si>
  <si>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</si>
  <si>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</si>
  <si>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</si>
  <si>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</si>
  <si>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</si>
  <si>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</si>
  <si>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</si>
  <si>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</si>
  <si>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</si>
  <si>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</si>
  <si>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</si>
  <si>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</si>
  <si>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</si>
  <si>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</si>
  <si>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</si>
  <si>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</si>
  <si>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</si>
  <si>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</si>
  <si>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</si>
  <si>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</si>
  <si>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</si>
  <si>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</si>
  <si>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</si>
  <si>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</si>
  <si>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</si>
  <si>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</si>
  <si>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</si>
  <si>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</si>
  <si>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</si>
  <si>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</si>
  <si>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</si>
  <si>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</si>
  <si>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</si>
  <si>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</si>
  <si>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</si>
  <si>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</si>
  <si>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</si>
  <si>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</si>
  <si>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</si>
  <si>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</si>
  <si>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</si>
  <si>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</si>
  <si>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</si>
  <si>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</si>
  <si>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</si>
  <si>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</si>
  <si>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</si>
  <si>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</si>
  <si>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</si>
  <si>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</si>
  <si>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</si>
  <si>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</si>
  <si>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</si>
  <si>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</si>
  <si>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</si>
  <si>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</si>
  <si>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</si>
  <si>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</si>
  <si>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</si>
  <si>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</si>
  <si>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</si>
  <si>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</si>
  <si>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</si>
  <si>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</si>
  <si>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</si>
  <si>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</si>
  <si>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</si>
  <si>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</si>
  <si>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</si>
  <si>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</si>
  <si>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</si>
  <si>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</si>
  <si>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</si>
  <si>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</si>
  <si>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</si>
  <si>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</si>
  <si>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</si>
  <si>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</si>
  <si>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</si>
  <si>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</si>
  <si>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</si>
  <si>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</si>
  <si>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</si>
  <si>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</si>
  <si>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</si>
  <si>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</si>
  <si>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</si>
  <si>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</si>
  <si>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</si>
  <si>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</si>
  <si>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</si>
  <si>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</si>
  <si>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</si>
  <si>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</si>
  <si>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</si>
  <si>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</si>
  <si>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</si>
  <si>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</si>
  <si>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</si>
  <si>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</si>
  <si>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</si>
  <si>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</si>
  <si>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</si>
  <si>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</si>
  <si>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</si>
  <si>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</si>
  <si>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</si>
  <si>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</si>
  <si>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</si>
  <si>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</si>
  <si>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</si>
  <si>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</si>
  <si>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</si>
  <si>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</si>
  <si>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</si>
  <si>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</si>
  <si>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</si>
  <si>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</si>
  <si>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</si>
  <si>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</si>
  <si>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</si>
  <si>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</si>
  <si>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</si>
  <si>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</si>
  <si>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</si>
  <si>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</si>
  <si>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</si>
  <si>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</si>
  <si>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</si>
  <si>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</si>
  <si>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</si>
  <si>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</si>
  <si>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</si>
  <si>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</si>
  <si>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</si>
  <si>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</si>
  <si>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</si>
  <si>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</si>
  <si>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</si>
  <si>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</si>
  <si>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</si>
  <si>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</si>
  <si>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</si>
  <si>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</si>
  <si>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</si>
  <si>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</si>
  <si>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</si>
  <si>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</si>
  <si>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</si>
  <si>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</si>
  <si>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</si>
  <si>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</si>
  <si>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</si>
  <si>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</si>
  <si>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</si>
  <si>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</si>
  <si>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</si>
  <si>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</si>
  <si>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</si>
  <si>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</si>
  <si>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</si>
  <si>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</si>
  <si>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</si>
  <si>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</si>
  <si>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</si>
  <si>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</si>
  <si>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</si>
  <si>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</si>
  <si>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</si>
  <si>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</si>
  <si>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</si>
  <si>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</si>
  <si>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</si>
  <si>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</si>
  <si>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</si>
  <si>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</si>
  <si>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</si>
  <si>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</si>
  <si>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</si>
  <si>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</si>
  <si>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</si>
  <si>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</si>
  <si>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</si>
  <si>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</si>
  <si>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</si>
  <si>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</si>
  <si>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</si>
  <si>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</si>
  <si>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</si>
  <si>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</si>
  <si>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</si>
  <si>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</si>
  <si>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</si>
  <si>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</si>
  <si>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</si>
  <si>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</si>
  <si>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</si>
  <si>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</si>
  <si>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</si>
  <si>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</si>
  <si>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</si>
  <si>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</si>
  <si>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</si>
  <si>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</si>
  <si>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</si>
  <si>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</si>
  <si>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</si>
  <si>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</si>
  <si>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</si>
  <si>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</si>
  <si>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</si>
  <si>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</si>
  <si>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</si>
  <si>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</si>
  <si>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</si>
  <si>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</si>
  <si>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</si>
  <si>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</si>
  <si>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</si>
  <si>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</si>
  <si>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</si>
  <si>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</si>
  <si>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</si>
  <si>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</si>
  <si>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</si>
  <si>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</si>
  <si>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</si>
  <si>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</si>
  <si>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</si>
  <si>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</si>
  <si>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</si>
  <si>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</si>
  <si>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</si>
  <si>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</si>
  <si>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</si>
  <si>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</si>
  <si>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</si>
  <si>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</si>
  <si>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</si>
  <si>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</si>
  <si>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</si>
  <si>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</si>
  <si>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</si>
  <si>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</si>
  <si>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</si>
  <si>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</si>
  <si>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</si>
  <si>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</si>
  <si>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</si>
  <si>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</si>
  <si>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</si>
  <si>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</si>
  <si>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</si>
  <si>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</si>
  <si>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</si>
  <si>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</si>
  <si>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</si>
  <si>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</si>
  <si>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</si>
  <si>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</si>
  <si>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</si>
  <si>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</si>
  <si>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</si>
  <si>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</si>
  <si>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</si>
  <si>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</si>
  <si>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</si>
  <si>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</si>
  <si>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</si>
  <si>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</si>
  <si>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</si>
  <si>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</si>
  <si>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</si>
  <si>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</si>
  <si>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</si>
  <si>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</si>
  <si>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</si>
  <si>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</si>
  <si>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</si>
  <si>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</si>
  <si>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</si>
  <si>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</si>
  <si>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</si>
  <si>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</si>
  <si>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</si>
  <si>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</si>
  <si>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</si>
  <si>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</si>
  <si>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</si>
  <si>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</si>
  <si>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</si>
  <si>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</si>
  <si>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</si>
  <si>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</si>
  <si>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</si>
  <si>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</si>
  <si>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</si>
  <si>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</si>
  <si>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</si>
  <si>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</si>
  <si>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</si>
  <si>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</si>
  <si>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</si>
  <si>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</si>
  <si>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</si>
  <si>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</si>
  <si>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</si>
  <si>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</si>
  <si>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</si>
  <si>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</si>
  <si>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</si>
  <si>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</si>
  <si>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</si>
  <si>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</si>
  <si>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</si>
  <si>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</si>
  <si>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</si>
  <si>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</si>
  <si>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</si>
  <si>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</si>
  <si>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</si>
  <si>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</si>
  <si>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</si>
  <si>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</si>
  <si>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</si>
  <si>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</si>
  <si>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</si>
  <si>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</si>
  <si>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</si>
  <si>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</si>
  <si>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</si>
  <si>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</si>
  <si>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</si>
  <si>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</si>
  <si>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</si>
  <si>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</si>
  <si>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</si>
  <si>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</si>
  <si>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</si>
  <si>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</si>
  <si>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</si>
  <si>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</si>
  <si>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</si>
  <si>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</si>
  <si>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</si>
  <si>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</si>
  <si>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</si>
  <si>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</si>
  <si>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</si>
  <si>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</si>
  <si>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</si>
  <si>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</si>
  <si>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</si>
  <si>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</si>
  <si>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</si>
  <si>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</si>
  <si>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</si>
  <si>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</si>
  <si>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</si>
  <si>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</si>
  <si>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</si>
  <si>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</si>
  <si>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</si>
  <si>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</si>
  <si>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</si>
  <si>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</si>
  <si>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</si>
  <si>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</si>
  <si>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</si>
  <si>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</si>
  <si>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</si>
  <si>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</si>
  <si>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</si>
  <si>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</si>
  <si>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</si>
  <si>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</si>
  <si>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</si>
  <si>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</si>
  <si>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</si>
  <si>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</si>
  <si>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</si>
  <si>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</si>
  <si>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</si>
  <si>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</si>
  <si>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</si>
  <si>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</si>
  <si>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</si>
  <si>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</si>
  <si>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</si>
  <si>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</si>
  <si>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</si>
  <si>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</si>
  <si>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</si>
  <si>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</si>
  <si>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</si>
  <si>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</si>
  <si>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</si>
  <si>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</si>
  <si>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</si>
  <si>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</si>
  <si>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</si>
  <si>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</si>
  <si>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</si>
  <si>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</si>
  <si>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</si>
  <si>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</si>
  <si>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</si>
  <si>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</si>
  <si>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</si>
  <si>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</si>
  <si>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</si>
  <si>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</si>
  <si>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</si>
  <si>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</si>
  <si>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</si>
  <si>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</si>
  <si>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</si>
  <si>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</si>
  <si>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</si>
  <si>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</si>
  <si>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</si>
  <si>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</si>
  <si>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</si>
  <si>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</si>
  <si>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</si>
  <si>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</si>
  <si>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</si>
  <si>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</si>
  <si>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</si>
  <si>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</si>
  <si>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</si>
  <si>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</si>
  <si>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</si>
  <si>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</si>
  <si>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</si>
  <si>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</si>
  <si>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</si>
  <si>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</si>
  <si>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</si>
  <si>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</si>
  <si>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</si>
  <si>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</si>
  <si>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</si>
  <si>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</si>
  <si>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</si>
  <si>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</si>
  <si>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</si>
  <si>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</si>
  <si>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</si>
  <si>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</si>
  <si>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</si>
  <si>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</si>
  <si>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</si>
  <si>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</si>
  <si>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</si>
  <si>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</si>
  <si>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</si>
  <si>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</si>
  <si>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</si>
  <si>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</si>
  <si>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</si>
  <si>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</si>
  <si>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</si>
  <si>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</si>
  <si>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</si>
  <si>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</si>
  <si>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</si>
  <si>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</si>
  <si>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</si>
  <si>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</si>
  <si>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</si>
  <si>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</si>
  <si>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</si>
  <si>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</si>
  <si>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</si>
  <si>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</si>
  <si>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</si>
  <si>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</si>
  <si>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</si>
  <si>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</si>
  <si>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</si>
  <si>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</si>
  <si>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</si>
  <si>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</si>
  <si>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</si>
  <si>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</si>
  <si>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</si>
  <si>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</si>
  <si>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</si>
  <si>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</si>
  <si>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</si>
  <si>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</si>
  <si>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</si>
  <si>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</si>
  <si>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</si>
  <si>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</si>
  <si>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</si>
  <si>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</si>
  <si>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</si>
  <si>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</si>
  <si>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</si>
  <si>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</si>
  <si>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</si>
  <si>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</si>
  <si>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</si>
  <si>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</si>
  <si>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</si>
  <si>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</si>
  <si>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</si>
  <si>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</si>
  <si>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</si>
  <si>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</si>
  <si>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</si>
  <si>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</si>
  <si>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</si>
  <si>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</si>
  <si>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</si>
  <si>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</si>
  <si>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</si>
  <si>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</si>
  <si>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</si>
  <si>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</si>
  <si>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</si>
  <si>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</si>
  <si>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</si>
  <si>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</si>
  <si>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</si>
  <si>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</si>
  <si>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</si>
  <si>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</si>
  <si>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</si>
  <si>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</si>
  <si>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</si>
  <si>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</si>
  <si>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</si>
  <si>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</si>
  <si>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</si>
  <si>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</si>
  <si>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</si>
  <si>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</si>
  <si>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</si>
  <si>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</si>
  <si>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</si>
  <si>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</si>
  <si>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</si>
  <si>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</si>
  <si>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</si>
  <si>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</si>
  <si>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</si>
  <si>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</si>
  <si>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</si>
  <si>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</si>
  <si>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</si>
  <si>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</si>
  <si>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</si>
  <si>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</si>
  <si>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</si>
  <si>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</si>
  <si>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</si>
  <si>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</si>
  <si>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</si>
  <si>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</si>
  <si>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</si>
  <si>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</si>
  <si>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</si>
  <si>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</si>
  <si>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</si>
  <si>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</si>
  <si>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</si>
  <si>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</si>
  <si>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</si>
  <si>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</si>
  <si>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</si>
  <si>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</si>
  <si>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</si>
  <si>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</si>
  <si>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</si>
  <si>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</si>
  <si>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</si>
  <si>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</si>
  <si>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</si>
  <si>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</si>
  <si>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</si>
  <si>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</si>
  <si>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</si>
  <si>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</si>
  <si>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</si>
  <si>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</si>
  <si>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</si>
  <si>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</si>
  <si>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</si>
  <si>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</si>
  <si>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</si>
  <si>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</si>
  <si>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</si>
  <si>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</si>
  <si>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</si>
  <si>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</si>
  <si>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</si>
  <si>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</si>
  <si>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</si>
  <si>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</si>
  <si>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</si>
  <si>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</si>
  <si>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</si>
  <si>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</si>
  <si>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</si>
  <si>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</si>
  <si>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</si>
  <si>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</si>
  <si>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</si>
  <si>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</si>
  <si>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</si>
  <si>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</si>
  <si>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</si>
  <si>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</si>
  <si>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</si>
  <si>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</si>
  <si>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</si>
  <si>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</si>
  <si>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</si>
  <si>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</si>
  <si>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</si>
  <si>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</si>
  <si>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</si>
  <si>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</si>
  <si>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</si>
  <si>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</si>
  <si>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</si>
  <si>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</si>
  <si>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</si>
  <si>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</si>
  <si>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</si>
  <si>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</si>
  <si>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</si>
  <si>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</si>
  <si>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</si>
  <si>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</si>
  <si>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</si>
  <si>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</si>
  <si>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</si>
  <si>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</si>
  <si>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</si>
  <si>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</si>
  <si>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</si>
  <si>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</si>
  <si>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</si>
  <si>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</si>
  <si>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</si>
  <si>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</si>
  <si>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</si>
  <si>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</si>
  <si>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</si>
  <si>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</si>
  <si>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</si>
  <si>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</si>
  <si>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</si>
  <si>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</si>
  <si>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</si>
  <si>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</si>
  <si>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</si>
  <si>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</si>
  <si>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</si>
  <si>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</si>
  <si>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</si>
  <si>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</si>
  <si>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</si>
  <si>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</si>
  <si>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</si>
  <si>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</si>
  <si>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</si>
  <si>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</si>
  <si>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</si>
  <si>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</si>
  <si>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</si>
  <si>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</si>
  <si>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</si>
  <si>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</si>
  <si>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</si>
  <si>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</si>
  <si>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</si>
  <si>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</si>
  <si>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</si>
  <si>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</si>
  <si>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</si>
  <si>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</si>
  <si>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</si>
  <si>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</si>
  <si>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</si>
  <si>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</si>
  <si>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</si>
  <si>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</si>
  <si>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</si>
  <si>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</si>
  <si>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</si>
  <si>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</si>
  <si>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</si>
  <si>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</si>
  <si>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</si>
  <si>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</si>
  <si>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</si>
  <si>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</si>
  <si>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</si>
  <si>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</si>
  <si>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</si>
  <si>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</si>
  <si>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</si>
  <si>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</si>
  <si>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</si>
  <si>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</si>
  <si>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</si>
  <si>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</si>
  <si>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</si>
  <si>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</si>
  <si>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</si>
  <si>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</si>
  <si>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</si>
  <si>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</si>
  <si>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</si>
  <si>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</si>
  <si>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</si>
  <si>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</si>
  <si>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</si>
  <si>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</si>
  <si>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</si>
  <si>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</si>
  <si>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</si>
  <si>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</si>
  <si>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</si>
  <si>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</si>
  <si>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</si>
  <si>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</si>
  <si>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</si>
  <si>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</si>
  <si>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</si>
  <si>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</si>
  <si>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</si>
  <si>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</si>
  <si>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</si>
  <si>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</si>
  <si>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</si>
  <si>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</si>
  <si>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</si>
  <si>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</si>
  <si>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</si>
  <si>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</si>
  <si>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</si>
  <si>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</si>
  <si>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</si>
  <si>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</si>
  <si>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</si>
  <si>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</si>
  <si>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</si>
  <si>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</si>
  <si>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</si>
  <si>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</si>
  <si>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</si>
  <si>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</si>
  <si>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</si>
  <si>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</si>
  <si>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</si>
  <si>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</si>
  <si>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</si>
  <si>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</si>
  <si>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</si>
  <si>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</si>
  <si>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</si>
  <si>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</si>
  <si>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</si>
  <si>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</si>
  <si>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</si>
  <si>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</si>
  <si>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</si>
  <si>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</si>
  <si>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</si>
  <si>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</si>
  <si>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</si>
  <si>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</si>
  <si>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</si>
  <si>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</si>
  <si>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</si>
  <si>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</si>
  <si>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</si>
  <si>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</si>
  <si>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</si>
  <si>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</si>
  <si>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</si>
  <si>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</si>
  <si>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</si>
  <si>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</si>
  <si>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</si>
  <si>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</si>
  <si>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</si>
  <si>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</si>
  <si>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</si>
  <si>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</si>
  <si>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</si>
  <si>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</si>
  <si>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</si>
  <si>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</si>
  <si>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</si>
  <si>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</si>
  <si>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</si>
  <si>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</si>
  <si>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</si>
  <si>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</si>
  <si>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</si>
  <si>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</si>
  <si>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</si>
  <si>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</si>
  <si>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</si>
  <si>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</si>
  <si>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</si>
  <si>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</si>
  <si>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</si>
  <si>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</si>
  <si>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</si>
  <si>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</si>
  <si>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</si>
  <si>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</si>
  <si>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</si>
  <si>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</si>
  <si>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</si>
  <si>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</si>
  <si>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</si>
  <si>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</si>
  <si>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</si>
  <si>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</si>
  <si>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</si>
  <si>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</si>
  <si>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</si>
  <si>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</si>
  <si>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</si>
  <si>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</si>
  <si>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</si>
  <si>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</si>
  <si>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</si>
  <si>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</si>
  <si>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</si>
  <si>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</si>
  <si>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</si>
  <si>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</si>
  <si>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</si>
  <si>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</si>
  <si>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</si>
  <si>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</si>
  <si>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</si>
  <si>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</si>
  <si>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</si>
  <si>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</si>
  <si>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</si>
  <si>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</si>
  <si>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</si>
  <si>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</si>
  <si>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</si>
  <si>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</si>
  <si>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</si>
  <si>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</si>
  <si>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</si>
  <si>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</si>
  <si>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</si>
  <si>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</si>
  <si>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</si>
  <si>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</si>
  <si>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</si>
  <si>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</si>
  <si>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</si>
  <si>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</si>
  <si>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</si>
  <si>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</si>
  <si>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</si>
  <si>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</si>
  <si>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</si>
  <si>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</si>
  <si>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</si>
  <si>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</si>
  <si>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</si>
  <si>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</si>
  <si>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</si>
  <si>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</si>
  <si>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</si>
  <si>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</si>
  <si>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</si>
  <si>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</si>
  <si>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</si>
  <si>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</si>
  <si>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</si>
  <si>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</si>
  <si>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</si>
  <si>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</si>
  <si>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</si>
  <si>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</si>
  <si>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</si>
  <si>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</si>
  <si>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</si>
  <si>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</si>
  <si>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</si>
  <si>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</si>
  <si>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</si>
  <si>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</si>
  <si>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</si>
  <si>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</si>
  <si>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</si>
  <si>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</si>
  <si>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</si>
  <si>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</si>
  <si>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</si>
  <si>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</si>
  <si>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</si>
  <si>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</si>
  <si>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</si>
  <si>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</si>
  <si>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</si>
  <si>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</si>
  <si>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</si>
  <si>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</si>
  <si>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</si>
  <si>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</si>
  <si>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</si>
  <si>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</si>
  <si>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</si>
  <si>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</si>
  <si>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</si>
  <si>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</si>
  <si>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</si>
  <si>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</si>
  <si>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</si>
  <si>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</si>
  <si>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</si>
  <si>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</si>
  <si>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</si>
  <si>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</si>
  <si>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</si>
  <si>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</si>
  <si>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</si>
  <si>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</si>
  <si>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</si>
  <si>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</si>
  <si>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</si>
  <si>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</si>
  <si>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</si>
  <si>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</si>
  <si>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</si>
  <si>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</si>
  <si>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</si>
  <si>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</si>
  <si>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</si>
  <si>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</si>
  <si>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</si>
  <si>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</si>
  <si>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</si>
  <si>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</si>
  <si>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</si>
  <si>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</si>
  <si>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</si>
  <si>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</si>
  <si>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</si>
  <si>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</si>
  <si>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</si>
  <si>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</si>
  <si>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</si>
  <si>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</si>
  <si>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</si>
  <si>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</si>
  <si>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</si>
  <si>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</si>
  <si>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</si>
  <si>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</si>
  <si>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</si>
  <si>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</si>
  <si>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</si>
  <si>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</si>
  <si>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</si>
  <si>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</si>
  <si>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</si>
  <si>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</si>
  <si>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</si>
  <si>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</si>
  <si>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</si>
  <si>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</si>
  <si>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</si>
  <si>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</si>
  <si>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</si>
  <si>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</si>
  <si>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</si>
  <si>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</si>
  <si>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</si>
  <si>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</si>
  <si>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</si>
  <si>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</si>
  <si>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</si>
  <si>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</si>
  <si>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</si>
  <si>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</si>
  <si>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</si>
  <si>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</si>
  <si>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</si>
  <si>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</si>
  <si>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</si>
  <si>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</si>
  <si>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</si>
  <si>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</si>
  <si>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</si>
  <si>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</si>
  <si>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</si>
  <si>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</si>
  <si>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</si>
  <si>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</si>
  <si>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</si>
  <si>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</si>
  <si>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</si>
  <si>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</si>
  <si>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</si>
  <si>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</si>
  <si>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</si>
  <si>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</si>
  <si>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</si>
  <si>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</si>
  <si>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</si>
  <si>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</si>
  <si>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</si>
  <si>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</si>
  <si>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</si>
  <si>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</si>
  <si>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</si>
  <si>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</si>
  <si>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</si>
  <si>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</si>
  <si>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</si>
  <si>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</si>
  <si>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</si>
  <si>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</si>
  <si>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</si>
  <si>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</si>
  <si>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</si>
  <si>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</si>
  <si>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</si>
  <si>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</si>
  <si>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</si>
  <si>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</si>
  <si>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</si>
  <si>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</si>
  <si>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</si>
  <si>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</si>
  <si>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</si>
  <si>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</si>
  <si>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</si>
  <si>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</si>
  <si>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</si>
  <si>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</si>
  <si>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</si>
  <si>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</si>
  <si>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</si>
  <si>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</si>
  <si>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</si>
  <si>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</si>
  <si>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</si>
  <si>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</si>
  <si>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</si>
  <si>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</si>
  <si>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</si>
  <si>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</si>
  <si>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</si>
  <si>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</si>
  <si>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</si>
  <si>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</si>
  <si>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</si>
  <si>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</si>
  <si>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</si>
  <si>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</si>
  <si>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</si>
  <si>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</si>
  <si>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</si>
  <si>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</si>
  <si>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</si>
  <si>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</si>
  <si>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</si>
  <si>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</si>
  <si>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</si>
  <si>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</si>
  <si>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</si>
  <si>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</si>
  <si>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</si>
  <si>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</si>
  <si>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</si>
  <si>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</si>
  <si>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</si>
  <si>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</si>
  <si>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</si>
  <si>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</si>
  <si>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</si>
  <si>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</si>
  <si>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</si>
  <si>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</si>
  <si>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</si>
  <si>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</si>
  <si>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</si>
  <si>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</si>
  <si>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</si>
  <si>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</si>
  <si>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</si>
  <si>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</si>
  <si>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</si>
  <si>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</si>
  <si>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</si>
  <si>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</si>
  <si>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</si>
  <si>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</si>
  <si>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</si>
  <si>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</si>
  <si>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</si>
  <si>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</si>
  <si>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</si>
  <si>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</si>
  <si>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</si>
  <si>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</si>
  <si>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</si>
  <si>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</si>
  <si>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</si>
  <si>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</si>
  <si>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</si>
  <si>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</si>
  <si>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</si>
  <si>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</si>
  <si>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</si>
  <si>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</si>
  <si>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</si>
  <si>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</si>
  <si>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</si>
  <si>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</si>
  <si>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</si>
  <si>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</si>
  <si>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</si>
  <si>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</si>
  <si>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</si>
  <si>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</si>
  <si>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</si>
  <si>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</si>
  <si>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</si>
  <si>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</si>
  <si>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</si>
  <si>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</si>
  <si>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</si>
  <si>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</si>
  <si>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</si>
  <si>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</si>
  <si>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</si>
  <si>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</si>
  <si>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</si>
  <si>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</si>
  <si>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</si>
  <si>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</si>
  <si>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</si>
  <si>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</si>
  <si>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</si>
  <si>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</si>
  <si>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</si>
  <si>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</si>
  <si>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</si>
  <si>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</si>
  <si>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</si>
  <si>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</si>
  <si>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</si>
  <si>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</si>
  <si>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</si>
  <si>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</si>
  <si>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</si>
  <si>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</si>
  <si>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</si>
  <si>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</si>
  <si>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</si>
  <si>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</si>
  <si>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</si>
  <si>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</si>
  <si>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</si>
  <si>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</si>
  <si>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</si>
  <si>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</si>
  <si>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</si>
  <si>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</si>
  <si>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</si>
  <si>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</si>
  <si>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</si>
  <si>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</si>
  <si>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</si>
  <si>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</si>
  <si>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</si>
  <si>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</si>
  <si>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</si>
  <si>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</si>
  <si>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</si>
  <si>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</si>
  <si>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</si>
  <si>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</si>
  <si>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</si>
  <si>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</si>
  <si>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</si>
  <si>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</si>
  <si>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</si>
  <si>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</si>
  <si>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</si>
  <si>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</si>
  <si>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</si>
  <si>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</si>
  <si>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</si>
  <si>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</si>
  <si>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</si>
  <si>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</si>
  <si>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</si>
  <si>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</si>
  <si>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</si>
  <si>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</si>
  <si>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</si>
  <si>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</si>
  <si>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</si>
  <si>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</si>
  <si>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</si>
  <si>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</si>
  <si>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</si>
  <si>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</si>
  <si>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</si>
  <si>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</si>
  <si>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</si>
  <si>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</si>
  <si>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</si>
  <si>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</si>
  <si>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</si>
  <si>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</si>
  <si>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</si>
  <si>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</si>
  <si>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</si>
  <si>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</si>
  <si>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</si>
  <si>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</si>
  <si>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</si>
  <si>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</si>
  <si>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</si>
  <si>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</si>
  <si>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</si>
  <si>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</si>
  <si>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</si>
  <si>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</si>
  <si>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</si>
  <si>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</si>
  <si>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</si>
  <si>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</si>
  <si>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</si>
  <si>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</si>
  <si>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</si>
  <si>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</si>
  <si>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</si>
  <si>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</si>
  <si>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</si>
  <si>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</si>
  <si>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</si>
  <si>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</si>
  <si>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</si>
  <si>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</si>
  <si>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</si>
  <si>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</si>
  <si>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</si>
  <si>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</si>
  <si>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</si>
  <si>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</si>
  <si>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</si>
  <si>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</si>
  <si>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</si>
  <si>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</si>
  <si>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</si>
  <si>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</si>
  <si>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</si>
  <si>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</si>
  <si>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</si>
  <si>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</si>
  <si>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</si>
  <si>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</si>
  <si>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</si>
  <si>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</si>
  <si>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</si>
  <si>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</si>
  <si>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</si>
  <si>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</si>
  <si>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</si>
  <si>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</si>
  <si>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</si>
  <si>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</si>
  <si>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</si>
  <si>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</si>
  <si>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</si>
  <si>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</si>
  <si>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</si>
  <si>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</si>
  <si>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</si>
  <si>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</si>
  <si>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</si>
  <si>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</si>
  <si>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</si>
  <si>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</si>
  <si>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</si>
  <si>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</si>
  <si>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</si>
  <si>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</si>
  <si>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</si>
  <si>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</si>
  <si>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</si>
  <si>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</si>
  <si>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</si>
  <si>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</si>
  <si>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</si>
  <si>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</si>
  <si>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</si>
  <si>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</si>
  <si>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</si>
  <si>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</si>
  <si>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</si>
  <si>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</si>
  <si>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</si>
  <si>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</si>
  <si>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</si>
  <si>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</si>
  <si>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</si>
  <si>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</si>
  <si>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</si>
  <si>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</si>
  <si>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</si>
  <si>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</si>
  <si>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</si>
  <si>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</si>
  <si>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</si>
  <si>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</si>
  <si>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</si>
  <si>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</si>
  <si>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</si>
  <si>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</si>
  <si>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</si>
  <si>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</si>
  <si>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</si>
  <si>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</si>
  <si>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</si>
  <si>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</si>
  <si>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</si>
  <si>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</si>
  <si>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</si>
  <si>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</si>
  <si>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</si>
  <si>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</si>
  <si>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</si>
  <si>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</si>
  <si>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</si>
  <si>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</si>
  <si>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</si>
  <si>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</si>
  <si>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</si>
  <si>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</si>
  <si>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</si>
  <si>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</si>
  <si>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</si>
  <si>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</si>
  <si>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</si>
  <si>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</si>
  <si>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</si>
  <si>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</si>
  <si>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</si>
  <si>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</si>
  <si>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</si>
  <si>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</si>
  <si>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</si>
  <si>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</si>
  <si>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</si>
  <si>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</si>
  <si>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</si>
  <si>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</si>
  <si>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</si>
  <si>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</si>
  <si>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</si>
  <si>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</si>
  <si>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</si>
  <si>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</si>
  <si>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</si>
  <si>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</si>
  <si>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</si>
  <si>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</si>
  <si>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</si>
  <si>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</si>
  <si>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</si>
  <si>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</si>
  <si>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</si>
  <si>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</si>
  <si>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</si>
  <si>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</si>
  <si>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</si>
  <si>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</si>
  <si>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</si>
  <si>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</si>
  <si>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</si>
  <si>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</si>
  <si>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</si>
  <si>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</si>
  <si>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</si>
  <si>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</si>
  <si>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</si>
  <si>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</si>
  <si>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</si>
  <si>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</si>
  <si>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</si>
  <si>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</si>
  <si>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</si>
  <si>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</si>
  <si>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</si>
  <si>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</si>
  <si>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</si>
  <si>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</si>
  <si>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</si>
  <si>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</si>
  <si>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</si>
  <si>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</si>
  <si>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</si>
  <si>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</si>
  <si>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</si>
  <si>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</si>
  <si>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</si>
  <si>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</si>
  <si>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</si>
  <si>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</si>
  <si>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</si>
  <si>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</si>
  <si>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</si>
  <si>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</si>
  <si>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</si>
  <si>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</si>
  <si>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</si>
  <si>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</si>
  <si>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</si>
  <si>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</si>
  <si>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</si>
  <si>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</si>
  <si>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</si>
  <si>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</si>
  <si>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</si>
  <si>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</si>
  <si>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</si>
  <si>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</si>
  <si>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</si>
  <si>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</si>
  <si>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</si>
  <si>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</si>
  <si>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</si>
  <si>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</si>
  <si>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</si>
  <si>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</si>
  <si>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</si>
  <si>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</si>
  <si>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</si>
  <si>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</si>
  <si>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</si>
  <si>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</si>
  <si>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</si>
  <si>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</si>
  <si>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</si>
  <si>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</si>
  <si>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</si>
  <si>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</si>
  <si>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</si>
  <si>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</si>
  <si>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</si>
  <si>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</si>
  <si>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</si>
  <si>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</si>
  <si>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</si>
  <si>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</si>
  <si>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</si>
  <si>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</si>
  <si>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</si>
  <si>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</si>
  <si>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</si>
  <si>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</si>
  <si>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</si>
  <si>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</si>
  <si>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</si>
  <si>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</si>
  <si>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</si>
  <si>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</si>
  <si>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</si>
  <si>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</si>
  <si>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</si>
  <si>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</si>
  <si>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</si>
  <si>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</si>
  <si>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</si>
  <si>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</si>
  <si>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</si>
  <si>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</si>
  <si>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</si>
  <si>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</si>
  <si>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</si>
  <si>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</si>
  <si>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</si>
  <si>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</si>
  <si>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</si>
  <si>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</si>
  <si>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</si>
  <si>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</si>
  <si>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</si>
  <si>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</si>
  <si>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</si>
  <si>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</si>
  <si>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</si>
  <si>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</si>
  <si>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</si>
  <si>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</si>
  <si>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</si>
  <si>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</si>
  <si>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</si>
  <si>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</si>
  <si>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</si>
  <si>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</si>
  <si>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</si>
  <si>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</si>
  <si>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</si>
  <si>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</si>
  <si>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</si>
  <si>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</si>
  <si>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</si>
  <si>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</si>
  <si>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</si>
  <si>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</si>
  <si>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</si>
  <si>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</si>
  <si>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</si>
  <si>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</si>
  <si>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</si>
  <si>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</si>
  <si>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</si>
  <si>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</si>
  <si>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</si>
  <si>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</si>
  <si>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</si>
  <si>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</si>
  <si>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</si>
  <si>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</si>
  <si>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</si>
  <si>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</si>
  <si>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</si>
  <si>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</si>
  <si>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</si>
  <si>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</si>
  <si>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</si>
  <si>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</si>
  <si>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</si>
  <si>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</si>
  <si>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</si>
  <si>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</si>
  <si>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</si>
  <si>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</si>
  <si>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</si>
  <si>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</si>
  <si>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</si>
  <si>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</si>
  <si>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</si>
  <si>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</si>
  <si>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</si>
  <si>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</si>
  <si>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</si>
  <si>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</si>
  <si>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</si>
  <si>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</si>
  <si>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</si>
  <si>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</si>
  <si>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</si>
  <si>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</si>
  <si>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</si>
  <si>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</si>
  <si>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</si>
  <si>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</si>
  <si>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</si>
  <si>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</si>
  <si>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</si>
  <si>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</si>
  <si>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</si>
  <si>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</si>
  <si>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</si>
  <si>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</si>
  <si>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</si>
  <si>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</si>
  <si>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</si>
  <si>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</si>
  <si>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</si>
  <si>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</si>
  <si>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</si>
  <si>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</si>
  <si>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</si>
  <si>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</si>
  <si>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</si>
  <si>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</si>
  <si>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</si>
  <si>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</si>
  <si>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</si>
  <si>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</si>
  <si>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</si>
  <si>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</si>
  <si>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</si>
  <si>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</si>
  <si>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</si>
  <si>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</si>
  <si>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</si>
  <si>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</si>
  <si>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</si>
  <si>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</si>
  <si>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</si>
  <si>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</si>
  <si>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</si>
  <si>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</si>
  <si>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</si>
  <si>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</si>
  <si>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</si>
  <si>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</si>
  <si>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</si>
  <si>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</si>
  <si>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</si>
  <si>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</si>
  <si>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</si>
  <si>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</si>
  <si>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</si>
  <si>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</si>
  <si>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</si>
  <si>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</si>
  <si>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</si>
  <si>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</si>
  <si>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</si>
  <si>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</si>
  <si>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</si>
  <si>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</si>
  <si>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</si>
  <si>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</si>
  <si>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</si>
  <si>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</si>
  <si>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</si>
  <si>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</si>
  <si>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</si>
  <si>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</si>
  <si>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</si>
  <si>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</si>
  <si>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</si>
  <si>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</si>
  <si>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</si>
  <si>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</si>
  <si>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</si>
  <si>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</si>
  <si>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</si>
  <si>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</si>
  <si>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</si>
  <si>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</si>
  <si>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</si>
  <si>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</si>
  <si>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</si>
  <si>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</si>
  <si>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</si>
  <si>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</si>
  <si>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</si>
  <si>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</si>
  <si>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</si>
  <si>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</si>
  <si>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</si>
  <si>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</si>
  <si>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</si>
  <si>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</si>
  <si>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</si>
  <si>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</si>
  <si>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</si>
  <si>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</si>
  <si>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</si>
  <si>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</si>
  <si>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</si>
  <si>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</si>
  <si>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</si>
  <si>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</si>
  <si>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</si>
  <si>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</si>
  <si>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</si>
  <si>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</si>
  <si>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</si>
  <si>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</si>
  <si>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</si>
  <si>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</si>
  <si>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</si>
  <si>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</si>
  <si>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</si>
  <si>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</si>
  <si>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</si>
  <si>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</si>
  <si>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</si>
  <si>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</si>
  <si>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</si>
  <si>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</si>
  <si>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</si>
  <si>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</si>
  <si>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</si>
  <si>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</si>
  <si>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</si>
  <si>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</si>
  <si>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</si>
  <si>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</si>
  <si>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</si>
  <si>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</si>
  <si>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</si>
  <si>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</si>
  <si>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</si>
  <si>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</si>
  <si>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</si>
  <si>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</si>
  <si>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</si>
  <si>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</si>
  <si>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</si>
  <si>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</si>
  <si>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</si>
  <si>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</si>
  <si>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</si>
  <si>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</si>
  <si>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</si>
  <si>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</si>
  <si>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</si>
  <si>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</si>
  <si>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</si>
  <si>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</si>
  <si>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</si>
  <si>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</si>
  <si>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</si>
  <si>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</si>
  <si>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</si>
  <si>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</si>
  <si>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</si>
  <si>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</si>
  <si>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</si>
  <si>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</si>
  <si>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</si>
  <si>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</si>
  <si>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</si>
  <si>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</si>
  <si>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</si>
  <si>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</si>
  <si>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</si>
  <si>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</si>
  <si>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</si>
  <si>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</si>
  <si>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</si>
  <si>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</si>
  <si>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</si>
  <si>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</si>
  <si>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</si>
  <si>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</si>
  <si>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</si>
  <si>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</si>
  <si>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</si>
  <si>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</si>
  <si>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</si>
  <si>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</si>
  <si>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</si>
  <si>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</si>
  <si>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</si>
  <si>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</si>
  <si>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</si>
  <si>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</si>
  <si>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</si>
  <si>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</si>
  <si>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</si>
  <si>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</si>
  <si>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</si>
  <si>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</si>
  <si>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</si>
  <si>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</si>
  <si>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</si>
  <si>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</si>
  <si>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</si>
  <si>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</si>
  <si>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</si>
  <si>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</si>
  <si>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</si>
  <si>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</si>
  <si>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</si>
  <si>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</si>
  <si>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</si>
  <si>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</si>
  <si>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</si>
  <si>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</si>
  <si>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</si>
  <si>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</si>
  <si>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</si>
  <si>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</si>
  <si>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</si>
  <si>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</si>
  <si>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</si>
  <si>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</si>
  <si>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</si>
  <si>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</si>
  <si>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</si>
  <si>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</si>
  <si>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</si>
  <si>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</si>
  <si>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</si>
  <si>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</si>
  <si>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</si>
  <si>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</si>
  <si>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</si>
  <si>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</si>
  <si>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</si>
  <si>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</si>
  <si>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</si>
  <si>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</si>
  <si>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</si>
  <si>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</si>
  <si>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</si>
  <si>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</si>
  <si>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</si>
  <si>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</si>
  <si>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</si>
  <si>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</si>
  <si>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</si>
  <si>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</si>
  <si>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</si>
  <si>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</si>
  <si>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</si>
  <si>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</si>
  <si>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</si>
  <si>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</si>
  <si>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</si>
  <si>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</si>
  <si>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</si>
  <si>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</si>
  <si>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</si>
  <si>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</si>
  <si>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</si>
  <si>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</si>
  <si>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</si>
  <si>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</si>
  <si>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</si>
  <si>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</si>
  <si>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</si>
  <si>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</si>
  <si>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</si>
  <si>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</si>
  <si>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</si>
  <si>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</si>
  <si>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</si>
  <si>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</si>
  <si>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</si>
  <si>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</si>
  <si>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</si>
  <si>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</si>
  <si>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</si>
  <si>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</si>
  <si>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</si>
  <si>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</si>
  <si>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</si>
  <si>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</si>
  <si>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</si>
  <si>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</si>
  <si>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</si>
  <si>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</si>
  <si>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</si>
  <si>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</si>
  <si>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</si>
  <si>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</si>
  <si>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</si>
  <si>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</si>
  <si>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</si>
  <si>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</si>
  <si>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</si>
  <si>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</si>
  <si>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</si>
  <si>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</si>
  <si>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</si>
  <si>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</si>
  <si>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</si>
  <si>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</si>
  <si>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</si>
  <si>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</si>
  <si>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</si>
  <si>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</si>
  <si>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</si>
  <si>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</si>
  <si>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</si>
  <si>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</si>
  <si>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</si>
  <si>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</si>
  <si>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</si>
  <si>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</si>
  <si>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</si>
  <si>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</si>
  <si>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</si>
  <si>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</si>
  <si>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</si>
  <si>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</si>
  <si>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</si>
  <si>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</si>
  <si>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</si>
  <si>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</si>
  <si>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</si>
  <si>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</si>
  <si>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</si>
  <si>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</si>
  <si>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</si>
  <si>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</si>
  <si>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</si>
  <si>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</si>
  <si>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</si>
  <si>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</si>
  <si>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</si>
  <si>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</si>
  <si>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</si>
  <si>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</si>
  <si>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</si>
  <si>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</si>
  <si>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</si>
  <si>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</si>
  <si>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</si>
  <si>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</si>
  <si>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</si>
  <si>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</si>
  <si>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</si>
  <si>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</si>
  <si>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</si>
  <si>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</si>
  <si>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</si>
  <si>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</si>
  <si>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</si>
  <si>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</si>
  <si>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</si>
  <si>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</si>
  <si>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</si>
  <si>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</si>
  <si>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</si>
  <si>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</si>
  <si>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</si>
  <si>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</si>
  <si>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</si>
  <si>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</si>
  <si>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</si>
  <si>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</si>
  <si>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</si>
  <si>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</si>
  <si>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</si>
  <si>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</si>
  <si>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</si>
  <si>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</si>
  <si>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</si>
  <si>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</si>
  <si>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</si>
  <si>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</si>
  <si>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</si>
  <si>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</si>
  <si>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</si>
  <si>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</si>
  <si>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</si>
  <si>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</si>
  <si>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</si>
  <si>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</si>
  <si>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</si>
  <si>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</si>
  <si>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</si>
  <si>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</si>
  <si>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</si>
  <si>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</si>
  <si>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</si>
  <si>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</si>
  <si>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</si>
  <si>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</si>
  <si>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</si>
  <si>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</si>
  <si>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</si>
  <si>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</si>
  <si>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</si>
  <si>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</si>
  <si>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</si>
  <si>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</si>
  <si>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</si>
  <si>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</si>
  <si>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</si>
  <si>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</si>
  <si>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</si>
  <si>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</si>
  <si>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</si>
  <si>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</si>
  <si>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</si>
  <si>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</si>
  <si>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</si>
  <si>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</si>
  <si>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</si>
  <si>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</si>
  <si>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</si>
  <si>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</si>
  <si>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</si>
  <si>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</si>
  <si>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</si>
  <si>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</si>
  <si>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</si>
  <si>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</si>
  <si>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</si>
  <si>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</si>
  <si>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</si>
  <si>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</si>
  <si>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</si>
  <si>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</si>
  <si>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</si>
  <si>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</si>
  <si>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</si>
  <si>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</si>
  <si>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</si>
  <si>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</si>
  <si>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</si>
  <si>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</si>
  <si>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</si>
  <si>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</si>
  <si>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</si>
  <si>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</si>
  <si>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</si>
  <si>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</si>
  <si>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</si>
  <si>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</si>
  <si>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</si>
  <si>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</si>
  <si>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</si>
  <si>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</si>
  <si>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</si>
  <si>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</si>
  <si>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</si>
  <si>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</si>
  <si>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</si>
  <si>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</si>
  <si>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</si>
  <si>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</si>
  <si>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</si>
  <si>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</si>
  <si>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</si>
  <si>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</si>
  <si>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</si>
  <si>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</si>
  <si>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</si>
  <si>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</si>
  <si>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</si>
  <si>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</si>
  <si>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</si>
  <si>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</si>
  <si>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</si>
  <si>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</si>
  <si>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</si>
  <si>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</si>
  <si>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</si>
  <si>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</si>
  <si>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</si>
  <si>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</si>
  <si>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</si>
  <si>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</si>
  <si>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</si>
  <si>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</si>
  <si>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</si>
  <si>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</si>
  <si>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</si>
  <si>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</si>
  <si>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</si>
  <si>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</si>
  <si>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</si>
  <si>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</si>
  <si>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</si>
  <si>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</si>
  <si>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</si>
  <si>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</si>
  <si>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</si>
  <si>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</si>
  <si>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</si>
  <si>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</si>
  <si>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</si>
  <si>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</si>
  <si>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</si>
  <si>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</si>
  <si>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</si>
  <si>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</si>
  <si>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</si>
  <si>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</si>
  <si>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</si>
  <si>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</si>
  <si>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</si>
  <si>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</si>
  <si>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</si>
  <si>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</si>
  <si>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</si>
  <si>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</si>
  <si>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</si>
  <si>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</si>
  <si>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</si>
  <si>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</si>
  <si>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</si>
  <si>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</si>
  <si>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</si>
  <si>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</si>
  <si>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</si>
  <si>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</si>
  <si>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</si>
  <si>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</si>
  <si>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</si>
  <si>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</si>
  <si>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</si>
  <si>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</si>
  <si>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</si>
  <si>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</si>
  <si>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</si>
  <si>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</si>
  <si>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</si>
  <si>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</si>
  <si>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</si>
  <si>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</si>
  <si>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</si>
  <si>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</si>
  <si>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</si>
  <si>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</si>
  <si>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</si>
  <si>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</si>
  <si>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</si>
  <si>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</si>
  <si>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</si>
  <si>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</si>
  <si>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</si>
  <si>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</si>
  <si>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</si>
  <si>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</si>
  <si>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</si>
  <si>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</si>
  <si>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</si>
  <si>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</si>
  <si>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</si>
  <si>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</si>
  <si>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</si>
  <si>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</si>
  <si>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</si>
  <si>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</si>
  <si>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</si>
  <si>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</si>
  <si>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</si>
  <si>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</si>
  <si>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</si>
  <si>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</si>
  <si>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</si>
  <si>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</si>
  <si>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</si>
  <si>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</si>
  <si>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</si>
  <si>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</si>
  <si>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</si>
  <si>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</si>
  <si>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</si>
  <si>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</si>
  <si>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</si>
  <si>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</si>
  <si>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</si>
  <si>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</si>
  <si>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</si>
  <si>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</si>
  <si>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</si>
  <si>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</si>
  <si>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</si>
  <si>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</si>
  <si>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</si>
  <si>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</si>
  <si>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</si>
  <si>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</si>
  <si>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</si>
  <si>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</si>
  <si>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</si>
  <si>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</si>
  <si>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</si>
  <si>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</si>
  <si>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</si>
  <si>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</si>
  <si>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</si>
  <si>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</si>
  <si>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</si>
  <si>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</si>
  <si>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</si>
  <si>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</si>
  <si>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</si>
  <si>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</si>
  <si>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</si>
  <si>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</si>
  <si>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</si>
  <si>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</si>
  <si>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</si>
  <si>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</si>
  <si>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</si>
  <si>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</si>
  <si>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</si>
  <si>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</si>
  <si>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</si>
  <si>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</si>
  <si>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</si>
  <si>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</si>
  <si>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</si>
  <si>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</si>
  <si>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</si>
  <si>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</si>
  <si>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</si>
  <si>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</si>
  <si>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</si>
  <si>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</si>
  <si>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</si>
  <si>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</si>
  <si>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</si>
  <si>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</si>
  <si>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</si>
  <si>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</si>
  <si>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</si>
  <si>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</si>
  <si>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</si>
  <si>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</si>
  <si>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</si>
  <si>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</si>
  <si>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</si>
  <si>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</si>
  <si>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</si>
  <si>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</si>
  <si>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</si>
  <si>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</si>
  <si>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</si>
  <si>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</si>
  <si>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</si>
  <si>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</si>
  <si>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</si>
  <si>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</si>
  <si>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</si>
  <si>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</si>
  <si>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</si>
  <si>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</si>
  <si>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</si>
  <si>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</si>
  <si>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</si>
  <si>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</si>
  <si>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</si>
  <si>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</si>
  <si>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</si>
  <si>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</si>
  <si>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</si>
  <si>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</si>
  <si>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</si>
  <si>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</si>
  <si>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</si>
  <si>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</si>
  <si>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</si>
  <si>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</si>
  <si>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</si>
  <si>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</si>
  <si>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</si>
  <si>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</si>
  <si>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</si>
  <si>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</si>
  <si>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</si>
  <si>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</si>
  <si>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</si>
  <si>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</si>
  <si>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</si>
  <si>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</si>
  <si>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</si>
  <si>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</si>
  <si>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</si>
  <si>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</si>
  <si>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</si>
  <si>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</si>
  <si>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</si>
  <si>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</si>
  <si>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</si>
  <si>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</si>
  <si>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</si>
  <si>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</si>
  <si>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</si>
  <si>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</si>
  <si>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</si>
  <si>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</si>
  <si>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</si>
  <si>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</si>
  <si>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</si>
  <si>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</si>
  <si>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</si>
  <si>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</si>
  <si>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</si>
  <si>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</si>
  <si>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</si>
  <si>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</si>
  <si>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</si>
  <si>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</si>
  <si>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</si>
  <si>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</si>
  <si>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</si>
  <si>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</si>
  <si>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</si>
  <si>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</si>
  <si>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</si>
  <si>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</si>
  <si>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</si>
  <si>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</si>
  <si>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</si>
  <si>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</si>
  <si>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</si>
  <si>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</si>
  <si>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</si>
  <si>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</si>
  <si>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</si>
  <si>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</si>
  <si>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</si>
  <si>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</si>
  <si>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</si>
  <si>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</si>
  <si>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</si>
  <si>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</si>
  <si>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</si>
  <si>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</si>
  <si>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</si>
  <si>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</si>
  <si>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</si>
  <si>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</si>
  <si>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</si>
  <si>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</si>
  <si>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</si>
  <si>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</si>
  <si>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</si>
  <si>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</si>
  <si>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</si>
  <si>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</si>
  <si>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</si>
  <si>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</si>
  <si>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</si>
  <si>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</si>
  <si>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</si>
  <si>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</si>
  <si>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</si>
  <si>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</si>
  <si>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</si>
  <si>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</si>
  <si>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</si>
  <si>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</si>
  <si>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</si>
  <si>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</si>
  <si>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</si>
  <si>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</si>
  <si>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</si>
  <si>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</si>
  <si>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</si>
  <si>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</si>
  <si>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</si>
  <si>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</si>
  <si>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</si>
  <si>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</si>
  <si>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</si>
  <si>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</si>
  <si>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</si>
  <si>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</si>
  <si>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</si>
  <si>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</si>
  <si>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</si>
  <si>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</si>
  <si>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</si>
  <si>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</si>
  <si>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</si>
  <si>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</si>
  <si>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</si>
  <si>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</si>
  <si>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</si>
  <si>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</si>
  <si>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</si>
  <si>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</si>
  <si>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</si>
  <si>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</si>
  <si>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</si>
  <si>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</si>
  <si>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</si>
  <si>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</si>
  <si>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</si>
  <si>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</si>
  <si>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</si>
  <si>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</si>
  <si>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</si>
  <si>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</si>
  <si>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</si>
  <si>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</si>
  <si>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</si>
  <si>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</si>
  <si>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</si>
  <si>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</si>
  <si>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</si>
  <si>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</si>
  <si>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</si>
  <si>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</si>
  <si>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</si>
  <si>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</si>
  <si>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</si>
  <si>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</si>
  <si>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</si>
  <si>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</si>
  <si>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</si>
  <si>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</si>
  <si>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</si>
  <si>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</si>
  <si>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</si>
  <si>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</si>
  <si>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</si>
  <si>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</si>
  <si>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</si>
  <si>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</si>
  <si>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</si>
  <si>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</si>
  <si>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</si>
  <si>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</si>
  <si>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</si>
  <si>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</si>
  <si>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</si>
  <si>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</si>
  <si>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</si>
  <si>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</si>
  <si>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</si>
  <si>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</si>
  <si>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</si>
  <si>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</si>
  <si>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</si>
  <si>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</si>
  <si>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</si>
  <si>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</si>
  <si>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</si>
  <si>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</si>
  <si>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</si>
  <si>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</si>
  <si>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</si>
  <si>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</si>
  <si>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</si>
  <si>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</si>
  <si>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</si>
  <si>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</si>
  <si>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</si>
  <si>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</si>
  <si>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</si>
  <si>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</si>
  <si>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</si>
  <si>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</si>
  <si>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</si>
  <si>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</si>
  <si>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</si>
  <si>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</si>
  <si>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</si>
  <si>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</si>
  <si>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</si>
  <si>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</si>
  <si>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</si>
  <si>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</si>
  <si>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</si>
  <si>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</si>
  <si>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</si>
  <si>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</si>
  <si>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</si>
  <si>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</si>
  <si>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</si>
  <si>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</si>
  <si>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</si>
  <si>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</si>
  <si>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</si>
  <si>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</si>
  <si>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</si>
  <si>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</si>
  <si>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</si>
  <si>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</si>
  <si>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</si>
  <si>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</si>
  <si>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</si>
  <si>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</si>
  <si>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</si>
  <si>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</si>
  <si>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</si>
  <si>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</si>
  <si>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</si>
  <si>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</si>
  <si>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</si>
  <si>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</si>
  <si>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</si>
  <si>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</si>
  <si>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</si>
  <si>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</si>
  <si>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</si>
  <si>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</si>
  <si>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</si>
  <si>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</si>
  <si>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</si>
  <si>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</si>
  <si>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</si>
  <si>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</si>
  <si>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</si>
  <si>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</si>
  <si>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</si>
  <si>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</si>
  <si>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</si>
  <si>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</si>
  <si>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</si>
  <si>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</si>
  <si>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</si>
  <si>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</si>
  <si>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</si>
  <si>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</si>
  <si>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</si>
  <si>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</si>
  <si>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</si>
  <si>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</si>
  <si>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</si>
  <si>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</si>
  <si>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</si>
  <si>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</si>
  <si>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</si>
  <si>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</si>
  <si>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</si>
  <si>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</si>
  <si>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</si>
  <si>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</si>
  <si>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</si>
  <si>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</si>
  <si>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</si>
  <si>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</si>
  <si>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</si>
  <si>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</si>
  <si>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</si>
  <si>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</si>
  <si>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</si>
  <si>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</si>
  <si>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</si>
  <si>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</si>
  <si>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</si>
  <si>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</si>
  <si>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</si>
  <si>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</si>
  <si>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</si>
  <si>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</si>
  <si>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</si>
  <si>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</si>
  <si>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</si>
  <si>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</si>
  <si>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</si>
  <si>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</si>
  <si>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</si>
  <si>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</si>
  <si>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</si>
  <si>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</si>
  <si>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</si>
  <si>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</si>
  <si>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</si>
  <si>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</si>
  <si>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</si>
  <si>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</si>
  <si>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</si>
  <si>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</si>
  <si>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</si>
  <si>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</si>
  <si>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</si>
  <si>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</si>
  <si>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</si>
  <si>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</si>
  <si>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</si>
  <si>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</si>
  <si>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</si>
  <si>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</si>
  <si>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</si>
  <si>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</si>
  <si>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</si>
  <si>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</si>
  <si>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</si>
  <si>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</si>
  <si>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</si>
  <si>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</si>
  <si>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</si>
  <si>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</si>
  <si>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</si>
  <si>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</si>
  <si>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</si>
  <si>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</si>
  <si>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</si>
  <si>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</si>
  <si>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</si>
  <si>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</si>
  <si>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</si>
  <si>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</si>
  <si>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</si>
  <si>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</si>
  <si>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</si>
  <si>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</si>
  <si>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</si>
  <si>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</si>
  <si>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</si>
  <si>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</si>
  <si>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</si>
  <si>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</si>
  <si>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</si>
  <si>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</si>
  <si>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</si>
  <si>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</si>
  <si>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</si>
  <si>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</si>
  <si>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</si>
  <si>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</si>
  <si>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</si>
  <si>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</si>
  <si>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</si>
  <si>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</si>
  <si>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</si>
  <si>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</si>
  <si>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</si>
  <si>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</si>
  <si>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</si>
  <si>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</si>
  <si>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</si>
  <si>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</si>
  <si>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</si>
  <si>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</si>
  <si>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</si>
  <si>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</si>
  <si>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</si>
  <si>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</si>
  <si>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</si>
  <si>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</si>
  <si>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</si>
  <si>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</si>
  <si>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</si>
  <si>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</si>
  <si>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</si>
  <si>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</si>
  <si>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</si>
  <si>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</si>
  <si>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</si>
  <si>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</si>
  <si>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</si>
  <si>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</si>
  <si>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</si>
  <si>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</si>
  <si>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</si>
  <si>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</si>
  <si>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</si>
  <si>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</si>
  <si>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</si>
  <si>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</si>
  <si>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</si>
  <si>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</si>
  <si>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</si>
  <si>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</si>
  <si>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</si>
  <si>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</si>
  <si>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</si>
  <si>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</si>
  <si>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</si>
  <si>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</si>
  <si>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</si>
  <si>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</si>
  <si>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</si>
  <si>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</si>
  <si>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</si>
  <si>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</si>
  <si>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</si>
  <si>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</si>
  <si>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</si>
  <si>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</si>
  <si>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</si>
  <si>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</si>
  <si>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</si>
  <si>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</si>
  <si>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</si>
  <si>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</si>
  <si>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</si>
  <si>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</si>
  <si>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</si>
  <si>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</si>
  <si>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</si>
  <si>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</si>
  <si>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</si>
  <si>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</si>
  <si>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</si>
  <si>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</si>
  <si>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</si>
  <si>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</si>
  <si>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</si>
  <si>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</si>
  <si>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</si>
  <si>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</si>
  <si>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</si>
  <si>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</si>
  <si>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</si>
  <si>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</si>
  <si>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</si>
  <si>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</si>
  <si>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</si>
  <si>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</si>
  <si>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</si>
  <si>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</si>
  <si>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</si>
  <si>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</si>
  <si>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</si>
  <si>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</si>
  <si>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</si>
  <si>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</si>
  <si>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</si>
  <si>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</si>
  <si>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</si>
  <si>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</si>
  <si>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</si>
  <si>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</si>
  <si>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</si>
  <si>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</si>
  <si>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</si>
  <si>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</si>
  <si>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</si>
  <si>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</si>
  <si>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</si>
  <si>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</si>
  <si>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</si>
  <si>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</si>
  <si>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</si>
  <si>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</si>
  <si>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</si>
  <si>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</si>
  <si>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</si>
  <si>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</si>
  <si>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</si>
  <si>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</si>
  <si>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</si>
  <si>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</si>
  <si>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</si>
  <si>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</si>
  <si>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</si>
  <si>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</si>
  <si>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</si>
  <si>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</si>
  <si>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</si>
  <si>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</si>
  <si>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</si>
  <si>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</si>
  <si>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</si>
  <si>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</si>
  <si>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</si>
  <si>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</si>
  <si>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</si>
  <si>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</si>
  <si>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</si>
  <si>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</si>
  <si>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</si>
  <si>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</si>
  <si>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</si>
  <si>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</si>
  <si>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</si>
  <si>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</si>
  <si>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</si>
  <si>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</si>
  <si>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</si>
  <si>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</si>
  <si>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</si>
  <si>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</si>
  <si>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</si>
  <si>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</si>
  <si>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</si>
  <si>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</si>
  <si>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</si>
  <si>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</si>
  <si>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</si>
  <si>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</si>
  <si>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</si>
  <si>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</si>
  <si>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</si>
  <si>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</si>
  <si>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</si>
  <si>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</si>
  <si>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</si>
  <si>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</si>
  <si>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</si>
  <si>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</si>
  <si>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</si>
  <si>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</si>
  <si>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</si>
  <si>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</si>
  <si>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</si>
  <si>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</si>
  <si>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</si>
  <si>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</si>
  <si>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</si>
  <si>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</si>
  <si>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</si>
  <si>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</si>
  <si>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</si>
  <si>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</si>
  <si>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</si>
  <si>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</si>
  <si>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</si>
  <si>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</si>
  <si>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</si>
  <si>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</si>
  <si>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</si>
  <si>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</si>
  <si>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</si>
  <si>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</si>
  <si>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</si>
  <si>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</si>
  <si>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</si>
  <si>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</si>
  <si>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</si>
  <si>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</si>
  <si>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</si>
  <si>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</si>
  <si>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</si>
  <si>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</si>
  <si>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</si>
  <si>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</si>
  <si>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</si>
  <si>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</si>
  <si>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</si>
  <si>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</si>
  <si>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</si>
  <si>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</si>
  <si>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</si>
  <si>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</si>
  <si>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</si>
  <si>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</si>
  <si>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</si>
  <si>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</si>
  <si>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</si>
  <si>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</si>
  <si>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</si>
  <si>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</si>
  <si>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</si>
  <si>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</si>
  <si>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</si>
  <si>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</si>
  <si>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</si>
  <si>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</si>
  <si>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</si>
  <si>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</si>
  <si>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</si>
  <si>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</si>
  <si>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</si>
  <si>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</si>
  <si>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</si>
  <si>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</si>
  <si>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</si>
  <si>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</si>
  <si>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</si>
  <si>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</si>
  <si>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</si>
  <si>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</si>
  <si>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</si>
  <si>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</si>
  <si>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</si>
  <si>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</si>
  <si>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</si>
  <si>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</si>
  <si>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</si>
  <si>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</si>
  <si>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</si>
  <si>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</si>
  <si>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</si>
  <si>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</si>
  <si>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</si>
  <si>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</si>
  <si>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</si>
  <si>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</si>
  <si>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</si>
  <si>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</si>
  <si>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</si>
  <si>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</si>
  <si>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</si>
  <si>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</si>
  <si>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</si>
  <si>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</si>
  <si>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</si>
  <si>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</si>
  <si>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</si>
  <si>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</si>
  <si>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</si>
  <si>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</si>
  <si>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</si>
  <si>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</si>
  <si>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</si>
  <si>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</si>
  <si>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</si>
  <si>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</si>
  <si>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</si>
  <si>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</si>
  <si>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</si>
  <si>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</si>
  <si>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</si>
  <si>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</si>
  <si>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</si>
  <si>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</si>
  <si>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</si>
  <si>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</si>
  <si>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</si>
  <si>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</si>
  <si>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</si>
  <si>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</si>
  <si>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</si>
  <si>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</si>
  <si>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</si>
  <si>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</si>
  <si>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</si>
  <si>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</si>
  <si>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</si>
  <si>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</si>
  <si>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</si>
  <si>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</si>
  <si>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</si>
  <si>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</si>
  <si>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</si>
  <si>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</si>
  <si>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</si>
  <si>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</si>
  <si>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</si>
  <si>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</si>
  <si>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</si>
  <si>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</si>
  <si>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</si>
  <si>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</si>
  <si>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</si>
  <si>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</si>
  <si>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</si>
  <si>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</si>
  <si>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</si>
  <si>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</si>
  <si>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</si>
  <si>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</si>
  <si>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</si>
  <si>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</si>
  <si>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</si>
  <si>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</si>
  <si>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</si>
  <si>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</si>
  <si>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</si>
  <si>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</si>
  <si>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</si>
  <si>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</si>
  <si>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</si>
  <si>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</si>
  <si>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</si>
  <si>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</si>
  <si>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</si>
  <si>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</si>
  <si>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</si>
  <si>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</si>
  <si>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</si>
  <si>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</si>
  <si>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</si>
  <si>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</si>
  <si>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</si>
  <si>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</si>
  <si>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</si>
  <si>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</si>
  <si>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</si>
  <si>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</si>
  <si>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</si>
  <si>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</si>
  <si>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</si>
  <si>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</si>
  <si>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</si>
  <si>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</si>
  <si>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</si>
  <si>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</si>
  <si>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</si>
  <si>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</si>
  <si>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</si>
  <si>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</si>
  <si>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</si>
  <si>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</si>
  <si>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</si>
  <si>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</si>
  <si>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</si>
  <si>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</si>
  <si>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LTP-84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</si>
  <si>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</si>
  <si>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</si>
  <si>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</si>
  <si>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</si>
  <si>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</si>
  <si>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</si>
  <si>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</si>
  <si>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</si>
  <si>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</si>
  <si>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</si>
  <si>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</si>
  <si>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</si>
  <si>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</si>
  <si>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</si>
  <si>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</si>
  <si>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</si>
  <si>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</si>
  <si>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</si>
  <si>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</si>
  <si>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</si>
  <si>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</si>
  <si>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</si>
  <si>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</si>
  <si>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</si>
  <si>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</si>
  <si>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</si>
  <si>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</si>
  <si>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</si>
  <si>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</si>
  <si>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</si>
  <si>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</si>
  <si>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</si>
  <si>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</si>
  <si>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</si>
  <si>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</si>
  <si>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</si>
  <si>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</si>
  <si>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</si>
  <si>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</si>
  <si>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</si>
  <si>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</si>
  <si>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</si>
  <si>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</si>
  <si>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</si>
  <si>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</si>
  <si>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</si>
  <si>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</si>
  <si>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</si>
  <si>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</si>
  <si>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</si>
  <si>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</si>
  <si>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</si>
  <si>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</si>
  <si>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</si>
  <si>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</si>
  <si>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</si>
  <si>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</si>
  <si>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</si>
  <si>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</si>
  <si>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</si>
  <si>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</si>
  <si>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</si>
  <si>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</si>
  <si>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</si>
  <si>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</si>
  <si>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</si>
  <si>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</si>
  <si>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</si>
  <si>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</si>
  <si>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</si>
  <si>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</si>
  <si>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</si>
  <si>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</si>
  <si>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</si>
  <si>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</si>
  <si>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</si>
  <si>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</si>
  <si>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</si>
  <si>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</si>
  <si>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</si>
  <si>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</si>
  <si>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</si>
  <si>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</si>
  <si>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</si>
  <si>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</si>
  <si>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</si>
  <si>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</si>
  <si>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</si>
  <si>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</si>
  <si>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</si>
  <si>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</si>
  <si>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</si>
  <si>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</si>
  <si>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</si>
  <si>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</si>
  <si>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</si>
  <si>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</si>
  <si>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</si>
  <si>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</si>
  <si>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</si>
  <si>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</si>
  <si>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</si>
  <si>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</si>
  <si>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</si>
  <si>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</si>
  <si>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</si>
  <si>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</si>
  <si>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</si>
  <si>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</si>
  <si>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</si>
  <si>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</si>
  <si>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</si>
  <si>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</si>
  <si>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</si>
  <si>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</si>
  <si>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</si>
  <si>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</si>
  <si>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</si>
  <si>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</si>
  <si>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</si>
  <si>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</si>
  <si>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</si>
  <si>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</si>
  <si>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</si>
  <si>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</si>
  <si>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</si>
  <si>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</si>
  <si>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</si>
  <si>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</si>
  <si>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</si>
  <si>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</si>
  <si>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</si>
  <si>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</si>
  <si>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</si>
  <si>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</si>
  <si>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</si>
  <si>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</si>
  <si>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</si>
  <si>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</si>
  <si>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</si>
  <si>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</si>
  <si>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</si>
  <si>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</si>
  <si>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</si>
  <si>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</si>
  <si>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</si>
  <si>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</si>
  <si>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</si>
  <si>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</si>
  <si>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</si>
  <si>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</si>
  <si>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</si>
  <si>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</si>
  <si>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</si>
  <si>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</si>
  <si>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</si>
  <si>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</si>
  <si>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</si>
  <si>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</si>
  <si>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</si>
  <si>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</si>
  <si>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</si>
  <si>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</si>
  <si>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</si>
  <si>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</si>
  <si>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</si>
  <si>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</si>
  <si>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</si>
  <si>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</si>
  <si>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</si>
  <si>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</si>
  <si>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</si>
  <si>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</si>
  <si>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</si>
  <si>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</si>
  <si>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</si>
  <si>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</si>
  <si>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</si>
  <si>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</si>
  <si>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</si>
  <si>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</si>
  <si>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</si>
  <si>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</si>
  <si>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</si>
  <si>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</si>
  <si>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</si>
  <si>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</si>
  <si>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</si>
  <si>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</si>
  <si>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</si>
  <si>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</si>
  <si>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</si>
  <si>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</si>
  <si>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</si>
  <si>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</si>
  <si>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</si>
  <si>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</si>
  <si>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</si>
  <si>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</si>
  <si>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</si>
  <si>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</si>
  <si>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</si>
  <si>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</si>
  <si>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</si>
  <si>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</si>
  <si>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</si>
  <si>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</si>
  <si>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</si>
  <si>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</si>
  <si>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</si>
  <si>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</si>
  <si>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</si>
  <si>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</si>
  <si>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</si>
  <si>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</si>
  <si>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</si>
  <si>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</si>
  <si>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</si>
  <si>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</si>
  <si>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</si>
  <si>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</si>
  <si>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</si>
  <si>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</si>
  <si>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</si>
  <si>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</si>
  <si>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</si>
  <si>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</si>
  <si>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</si>
  <si>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</si>
  <si>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</si>
  <si>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</si>
  <si>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</si>
  <si>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</si>
  <si>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</si>
  <si>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</si>
  <si>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</si>
  <si>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</si>
  <si>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</si>
  <si>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</si>
  <si>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</si>
  <si>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</si>
  <si>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</si>
  <si>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</si>
  <si>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</si>
  <si>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</si>
  <si>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</si>
  <si>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</si>
  <si>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</si>
  <si>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</si>
  <si>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</si>
  <si>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</si>
  <si>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</si>
  <si>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</si>
  <si>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</si>
  <si>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</si>
  <si>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</si>
  <si>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</si>
  <si>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LTP-83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</si>
  <si>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</si>
  <si>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</si>
  <si>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</si>
  <si>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</si>
  <si>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</si>
  <si>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</si>
  <si>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</si>
  <si>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</si>
  <si>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</si>
  <si>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</si>
  <si>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</si>
  <si>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</si>
  <si>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</si>
  <si>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</si>
  <si>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</si>
  <si>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</si>
  <si>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</si>
  <si>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</si>
  <si>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</si>
  <si>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</si>
  <si>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</si>
  <si>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</si>
  <si>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</si>
  <si>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</si>
  <si>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</si>
  <si>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</si>
  <si>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</si>
  <si>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</si>
  <si>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</si>
  <si>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</si>
  <si>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</si>
  <si>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</si>
  <si>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</si>
  <si>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</si>
  <si>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</si>
  <si>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</si>
  <si>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</si>
  <si>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</si>
  <si>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</si>
  <si>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</si>
  <si>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</si>
  <si>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</si>
  <si>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</si>
  <si>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</si>
  <si>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</si>
  <si>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</si>
  <si>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</si>
  <si>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</si>
  <si>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</si>
  <si>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</si>
  <si>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</si>
  <si>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</si>
  <si>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</si>
  <si>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</si>
  <si>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</si>
  <si>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</si>
  <si>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</si>
  <si>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</si>
  <si>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</si>
  <si>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</si>
  <si>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</si>
  <si>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</si>
  <si>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</si>
  <si>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</si>
  <si>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</si>
  <si>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</si>
  <si>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</si>
  <si>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</si>
  <si>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</si>
  <si>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</si>
  <si>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</si>
  <si>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</si>
  <si>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</si>
  <si>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</si>
  <si>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</si>
  <si>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</si>
  <si>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</si>
  <si>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</si>
  <si>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</si>
  <si>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</si>
  <si>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</si>
  <si>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</si>
  <si>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</si>
  <si>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</si>
  <si>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</si>
  <si>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</si>
  <si>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</si>
  <si>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</si>
  <si>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</si>
  <si>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</si>
  <si>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</si>
  <si>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</si>
  <si>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</si>
  <si>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</si>
  <si>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</si>
  <si>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</si>
  <si>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</si>
  <si>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</si>
  <si>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</si>
  <si>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</si>
  <si>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</si>
  <si>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</si>
  <si>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</si>
  <si>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</si>
  <si>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</si>
  <si>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</si>
  <si>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</si>
  <si>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</si>
  <si>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</si>
  <si>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</si>
  <si>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</si>
  <si>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</si>
  <si>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</si>
  <si>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</si>
  <si>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LTP-81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</si>
  <si>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</si>
  <si>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</si>
  <si>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</si>
  <si>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</si>
  <si>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</si>
  <si>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</si>
  <si>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</si>
  <si>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</si>
  <si>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</si>
  <si>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</si>
  <si>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</si>
  <si>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</si>
  <si>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</si>
  <si>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</si>
  <si>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</si>
  <si>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</si>
  <si>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</si>
  <si>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</si>
  <si>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</si>
  <si>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</si>
  <si>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</si>
  <si>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</si>
  <si>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</si>
  <si>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</si>
  <si>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</si>
  <si>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</si>
  <si>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</si>
  <si>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</si>
  <si>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</si>
  <si>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</si>
  <si>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</si>
  <si>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</si>
  <si>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</si>
  <si>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</si>
  <si>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</si>
  <si>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</si>
  <si>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</si>
  <si>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</si>
  <si>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</si>
  <si>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</si>
  <si>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</si>
  <si>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</si>
  <si>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</si>
  <si>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</si>
  <si>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</si>
  <si>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</si>
  <si>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</si>
  <si>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</si>
  <si>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</si>
  <si>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</si>
  <si>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</si>
  <si>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</si>
  <si>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</si>
  <si>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</si>
  <si>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</si>
  <si>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</si>
  <si>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</si>
  <si>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</si>
  <si>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</si>
  <si>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</si>
  <si>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</si>
  <si>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</si>
  <si>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</si>
  <si>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</si>
  <si>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</si>
  <si>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</si>
  <si>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</si>
  <si>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</si>
  <si>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</si>
  <si>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</si>
  <si>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</si>
  <si>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</si>
  <si>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</si>
  <si>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</si>
  <si>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</si>
  <si>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</si>
  <si>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</si>
  <si>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</si>
  <si>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</si>
  <si>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</si>
  <si>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</si>
  <si>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</si>
  <si>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</si>
  <si>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</si>
  <si>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</si>
  <si>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</si>
  <si>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</si>
  <si>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</si>
  <si>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</si>
  <si>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</si>
  <si>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</si>
  <si>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</si>
  <si>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</si>
  <si>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</si>
  <si>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</si>
  <si>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</si>
  <si>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</si>
  <si>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</si>
  <si>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</si>
  <si>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</si>
  <si>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</si>
  <si>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</si>
  <si>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</si>
  <si>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</si>
  <si>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</si>
  <si>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</si>
  <si>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</si>
  <si>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</si>
  <si>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</si>
  <si>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</si>
  <si>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</si>
  <si>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</si>
  <si>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</si>
  <si>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</si>
  <si>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</si>
  <si>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</si>
  <si>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</si>
  <si>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</si>
  <si>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</si>
  <si>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</si>
  <si>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</si>
  <si>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</si>
  <si>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</si>
  <si>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</si>
  <si>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</si>
  <si>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</si>
  <si>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</si>
  <si>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</si>
  <si>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</si>
  <si>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</si>
  <si>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</si>
  <si>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</si>
  <si>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</si>
  <si>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</si>
  <si>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</si>
  <si>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</si>
  <si>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</si>
  <si>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</si>
  <si>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</si>
  <si>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</si>
  <si>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</si>
  <si>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</si>
  <si>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</si>
  <si>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</si>
  <si>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</si>
  <si>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</si>
  <si>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</si>
  <si>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</si>
  <si>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</si>
  <si>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</si>
  <si>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</si>
  <si>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</si>
  <si>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</si>
  <si>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</si>
  <si>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</si>
  <si>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</si>
  <si>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</si>
  <si>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</si>
  <si>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</si>
  <si>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</si>
  <si>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</si>
  <si>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</si>
  <si>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</si>
  <si>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</si>
  <si>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</si>
  <si>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</si>
  <si>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</si>
  <si>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</si>
  <si>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</si>
  <si>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</si>
  <si>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</si>
  <si>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</si>
  <si>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</si>
  <si>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</si>
  <si>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</si>
  <si>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</si>
  <si>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</si>
  <si>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</si>
  <si>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</si>
  <si>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</si>
  <si>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</si>
  <si>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</si>
  <si>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</si>
  <si>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</si>
  <si>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</si>
  <si>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</si>
  <si>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</si>
  <si>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</si>
  <si>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</si>
  <si>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</si>
  <si>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</si>
  <si>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</si>
  <si>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</si>
  <si>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</si>
  <si>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</si>
  <si>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</si>
  <si>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</si>
  <si>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</si>
  <si>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</si>
  <si>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</si>
  <si>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</si>
  <si>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</si>
  <si>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</si>
  <si>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</si>
  <si>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</si>
  <si>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</si>
  <si>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</si>
  <si>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</si>
  <si>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</si>
  <si>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</si>
  <si>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</si>
  <si>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</si>
  <si>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</si>
  <si>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</si>
  <si>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</si>
  <si>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</si>
  <si>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</si>
  <si>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</si>
  <si>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</si>
  <si>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</si>
  <si>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</si>
  <si>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</si>
  <si>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</si>
  <si>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</si>
  <si>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</si>
  <si>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</si>
  <si>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</si>
  <si>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</si>
  <si>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</si>
  <si>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</si>
  <si>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</si>
  <si>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</si>
  <si>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</si>
  <si>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</si>
  <si>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</si>
  <si>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</si>
  <si>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</si>
  <si>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</si>
  <si>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</si>
  <si>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</si>
  <si>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</si>
  <si>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</si>
  <si>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</si>
  <si>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</si>
  <si>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</si>
  <si>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</si>
  <si>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</si>
  <si>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</si>
  <si>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</si>
  <si>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</si>
  <si>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</si>
  <si>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</si>
  <si>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</si>
  <si>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</si>
  <si>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</si>
  <si>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</si>
  <si>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</si>
  <si>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</si>
  <si>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</si>
  <si>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</si>
  <si>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</si>
  <si>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</si>
  <si>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</si>
  <si>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</si>
  <si>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</si>
  <si>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</si>
  <si>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</si>
  <si>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</si>
  <si>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</si>
  <si>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</si>
  <si>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</si>
  <si>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</si>
  <si>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</si>
  <si>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</si>
  <si>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</si>
  <si>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</si>
  <si>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</si>
  <si>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</si>
  <si>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</si>
  <si>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</si>
  <si>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</si>
  <si>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</si>
  <si>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</si>
  <si>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</si>
  <si>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</si>
  <si>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</si>
  <si>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</si>
  <si>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</si>
  <si>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</si>
  <si>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</si>
  <si>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</si>
  <si>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</si>
  <si>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</si>
  <si>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</si>
  <si>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</si>
  <si>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</si>
  <si>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</si>
  <si>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</si>
  <si>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</si>
  <si>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</si>
  <si>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</si>
  <si>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</si>
  <si>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</si>
  <si>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</si>
  <si>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</si>
  <si>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</si>
  <si>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</si>
  <si>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</si>
  <si>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</si>
  <si>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</si>
  <si>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</si>
  <si>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</si>
  <si>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</si>
  <si>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</si>
  <si>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</si>
  <si>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</si>
  <si>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</si>
  <si>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</si>
  <si>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</si>
  <si>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</si>
  <si>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</si>
  <si>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</si>
  <si>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</si>
  <si>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</si>
  <si>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</si>
  <si>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</si>
  <si>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</si>
  <si>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</si>
  <si>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</si>
  <si>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</si>
  <si>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</si>
  <si>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</si>
  <si>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</si>
  <si>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</si>
  <si>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</si>
  <si>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</si>
  <si>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</si>
  <si>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</si>
  <si>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</si>
  <si>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</si>
  <si>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</si>
  <si>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</si>
  <si>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</si>
  <si>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</si>
  <si>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</si>
  <si>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</si>
  <si>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</si>
  <si>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</si>
  <si>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</si>
  <si>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</si>
  <si>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</si>
  <si>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</si>
  <si>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</si>
  <si>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</si>
  <si>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</si>
  <si>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</si>
  <si>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LTP-82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</si>
  <si>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</si>
  <si>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</si>
  <si>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</si>
  <si>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</si>
  <si>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</si>
  <si>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</si>
  <si>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</si>
  <si>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</si>
  <si>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</si>
  <si>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</si>
  <si>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</si>
  <si>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</si>
  <si>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</si>
  <si>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</si>
  <si>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</si>
  <si>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</si>
  <si>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</si>
  <si>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</si>
  <si>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</si>
  <si>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</si>
  <si>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</si>
  <si>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</si>
  <si>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</si>
  <si>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</si>
  <si>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</si>
  <si>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</si>
  <si>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</si>
  <si>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</si>
  <si>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</si>
  <si>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</si>
  <si>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</si>
  <si>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</si>
  <si>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</si>
  <si>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</si>
  <si>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</si>
  <si>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</si>
  <si>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</si>
  <si>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</si>
  <si>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</si>
  <si>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</si>
  <si>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</si>
  <si>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</si>
  <si>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</si>
  <si>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</si>
  <si>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</si>
  <si>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</si>
  <si>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</si>
  <si>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</si>
  <si>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</si>
  <si>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</si>
  <si>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</si>
  <si>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</si>
  <si>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</si>
  <si>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</si>
  <si>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</si>
  <si>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</si>
  <si>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</si>
  <si>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</si>
  <si>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</si>
  <si>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</si>
  <si>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</si>
  <si>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</si>
  <si>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</si>
  <si>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</si>
  <si>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</si>
  <si>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</si>
  <si>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</si>
  <si>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</si>
  <si>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</si>
  <si>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</si>
  <si>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</si>
  <si>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</si>
  <si>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</si>
  <si>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</si>
  <si>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</si>
  <si>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</si>
  <si>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</si>
  <si>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</si>
  <si>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</si>
  <si>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</si>
  <si>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</si>
  <si>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</si>
  <si>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</si>
  <si>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</si>
  <si>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</si>
  <si>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</si>
  <si>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</si>
  <si>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</si>
  <si>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</si>
  <si>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</si>
  <si>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</si>
  <si>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</si>
  <si>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</si>
  <si>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</si>
  <si>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</si>
  <si>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</si>
  <si>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</si>
  <si>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</si>
  <si>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</si>
  <si>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</si>
  <si>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</si>
  <si>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</si>
  <si>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</si>
  <si>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</si>
  <si>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</si>
  <si>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</si>
  <si>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</si>
  <si>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</si>
  <si>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</si>
  <si>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</si>
  <si>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</si>
  <si>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</si>
  <si>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</si>
  <si>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</si>
  <si>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</si>
  <si>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</si>
  <si>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</si>
  <si>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</si>
  <si>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</si>
  <si>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</si>
  <si>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</si>
  <si>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</si>
  <si>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</si>
  <si>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</si>
  <si>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</si>
  <si>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</si>
  <si>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</si>
  <si>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</si>
  <si>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</si>
  <si>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</si>
  <si>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</si>
  <si>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</si>
  <si>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</si>
  <si>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</si>
  <si>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</si>
  <si>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</si>
  <si>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</si>
  <si>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</si>
  <si>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</si>
  <si>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</si>
  <si>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</si>
  <si>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</si>
  <si>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</si>
  <si>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</si>
  <si>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</si>
  <si>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</si>
  <si>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</si>
  <si>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</si>
  <si>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</si>
  <si>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</si>
  <si>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</si>
  <si>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</si>
  <si>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</si>
  <si>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</si>
  <si>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</si>
  <si>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</si>
  <si>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</si>
  <si>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</si>
  <si>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</si>
  <si>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</si>
  <si>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</si>
  <si>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</si>
  <si>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</si>
  <si>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</si>
  <si>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</si>
  <si>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</si>
  <si>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</si>
  <si>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</si>
  <si>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</si>
  <si>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</si>
  <si>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</si>
  <si>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</si>
  <si>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</si>
  <si>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</si>
  <si>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</si>
  <si>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</si>
  <si>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</si>
  <si>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</si>
  <si>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</si>
  <si>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</si>
  <si>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</si>
  <si>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</si>
  <si>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</si>
  <si>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</si>
  <si>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</si>
  <si>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</si>
  <si>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</si>
  <si>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</si>
  <si>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</si>
  <si>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</si>
  <si>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</si>
  <si>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</si>
  <si>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</si>
  <si>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</si>
  <si>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</si>
  <si>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</si>
  <si>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</si>
  <si>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</si>
  <si>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</si>
  <si>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</si>
  <si>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</si>
  <si>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</si>
  <si>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</si>
  <si>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</si>
  <si>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</si>
  <si>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</si>
  <si>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</si>
  <si>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</si>
  <si>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</si>
  <si>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</si>
  <si>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</si>
  <si>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</si>
  <si>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</si>
  <si>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</si>
  <si>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</si>
  <si>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</si>
  <si>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</si>
  <si>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</si>
  <si>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</si>
  <si>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</si>
  <si>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</si>
  <si>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</si>
  <si>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</si>
  <si>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</si>
  <si>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</si>
  <si>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</si>
  <si>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</si>
  <si>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</si>
  <si>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</si>
  <si>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</si>
  <si>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</si>
  <si>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</si>
  <si>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</si>
  <si>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</si>
  <si>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</si>
  <si>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</si>
  <si>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</si>
  <si>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</si>
  <si>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</si>
  <si>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</si>
  <si>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</si>
  <si>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</si>
  <si>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</si>
  <si>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</si>
  <si>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</si>
  <si>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</si>
  <si>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</si>
  <si>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</si>
  <si>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</si>
  <si>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</si>
  <si>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</si>
  <si>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</si>
  <si>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</si>
  <si>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</si>
  <si>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</si>
  <si>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</si>
  <si>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</si>
  <si>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</si>
  <si>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</si>
  <si>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</si>
  <si>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</si>
  <si>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</si>
  <si>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</si>
  <si>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</si>
  <si>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</si>
  <si>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</si>
  <si>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</si>
  <si>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</si>
  <si>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</si>
  <si>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</si>
  <si>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</si>
  <si>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</si>
  <si>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</si>
  <si>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</si>
  <si>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</si>
  <si>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</si>
  <si>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</si>
  <si>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</si>
  <si>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</si>
  <si>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</si>
  <si>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</si>
  <si>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</si>
  <si>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</si>
  <si>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</si>
  <si>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</si>
  <si>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</si>
  <si>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</si>
  <si>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</si>
  <si>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</si>
  <si>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</si>
  <si>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</si>
  <si>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</si>
  <si>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</si>
  <si>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</si>
  <si>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</si>
  <si>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</si>
  <si>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</si>
  <si>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</si>
  <si>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</si>
  <si>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</si>
  <si>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</si>
  <si>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</si>
  <si>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</si>
  <si>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</si>
  <si>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</si>
  <si>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</si>
  <si>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</si>
  <si>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</si>
  <si>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</si>
  <si>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</si>
  <si>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</si>
  <si>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</si>
  <si>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</si>
  <si>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</si>
  <si>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</si>
  <si>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</si>
  <si>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</si>
  <si>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</si>
  <si>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</si>
  <si>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</si>
  <si>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</si>
  <si>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</si>
  <si>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</si>
  <si>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</si>
  <si>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</si>
  <si>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</si>
  <si>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</si>
  <si>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</si>
  <si>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</si>
  <si>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</si>
  <si>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</si>
  <si>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</si>
  <si>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</si>
  <si>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</si>
  <si>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</si>
  <si>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</si>
  <si>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</si>
  <si>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</si>
  <si>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</si>
  <si>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</si>
  <si>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</si>
  <si>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</si>
  <si>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</si>
  <si>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</si>
  <si>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</si>
  <si>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</si>
  <si>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</si>
  <si>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</si>
  <si>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</si>
  <si>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</si>
  <si>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</si>
  <si>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</si>
  <si>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</si>
  <si>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</si>
  <si>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</si>
  <si>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</si>
  <si>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</si>
  <si>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</si>
  <si>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</si>
  <si>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</si>
  <si>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</si>
  <si>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</si>
  <si>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</si>
  <si>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</si>
  <si>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</si>
  <si>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</si>
  <si>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</si>
  <si>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</si>
  <si>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</si>
  <si>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</si>
  <si>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</si>
  <si>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</si>
  <si>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</si>
  <si>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</si>
  <si>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</si>
  <si>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</si>
  <si>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</si>
  <si>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</si>
  <si>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</si>
  <si>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</si>
  <si>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</si>
  <si>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</si>
  <si>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</si>
  <si>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</si>
  <si>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</si>
  <si>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</si>
  <si>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</si>
  <si>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</si>
  <si>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</si>
  <si>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</si>
  <si>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</si>
  <si>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</si>
  <si>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</si>
  <si>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</si>
  <si>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</si>
  <si>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</si>
  <si>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</si>
  <si>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</si>
  <si>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</si>
  <si>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</si>
  <si>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</si>
  <si>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</si>
  <si>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</si>
  <si>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</si>
  <si>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</si>
  <si>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</si>
  <si>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</si>
  <si>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</si>
  <si>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</si>
  <si>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</si>
  <si>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</si>
  <si>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</si>
  <si>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</si>
  <si>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</si>
  <si>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</si>
  <si>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</si>
  <si>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</si>
  <si>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</si>
  <si>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</si>
  <si>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</si>
  <si>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</si>
  <si>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</si>
  <si>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</si>
  <si>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</si>
  <si>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</si>
  <si>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</si>
  <si>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</si>
  <si>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</si>
  <si>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</si>
  <si>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</si>
  <si>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</si>
  <si>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</si>
  <si>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</si>
  <si>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</si>
  <si>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</si>
  <si>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</si>
  <si>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</si>
  <si>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</si>
  <si>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</si>
  <si>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</si>
  <si>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</si>
  <si>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</si>
  <si>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</si>
  <si>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</si>
  <si>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</si>
  <si>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</si>
  <si>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</si>
  <si>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</si>
  <si>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</si>
  <si>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</si>
  <si>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</si>
  <si>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</si>
  <si>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</si>
  <si>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</si>
  <si>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</si>
  <si>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</si>
  <si>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</si>
  <si>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</si>
  <si>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</si>
  <si>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</si>
  <si>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</si>
  <si>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</si>
  <si>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</si>
  <si>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</si>
  <si>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</si>
  <si>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</si>
  <si>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</si>
  <si>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</si>
  <si>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</si>
  <si>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</si>
  <si>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</si>
  <si>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</si>
  <si>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</si>
  <si>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</si>
  <si>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</si>
  <si>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</si>
  <si>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</si>
  <si>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</si>
  <si>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</si>
  <si>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</si>
  <si>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</si>
  <si>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</si>
  <si>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</si>
  <si>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</si>
  <si>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</si>
  <si>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</si>
  <si>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</si>
  <si>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</si>
  <si>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</si>
  <si>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</si>
  <si>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</si>
  <si>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</si>
  <si>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</si>
  <si>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</si>
  <si>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</si>
  <si>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</si>
  <si>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</si>
  <si>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</si>
  <si>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</si>
  <si>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</si>
  <si>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</si>
  <si>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</si>
  <si>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</si>
  <si>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</si>
  <si>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</si>
  <si>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</si>
  <si>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</si>
  <si>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</si>
  <si>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</si>
  <si>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</si>
  <si>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</si>
  <si>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</si>
  <si>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</si>
  <si>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</si>
  <si>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</si>
  <si>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</si>
  <si>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</si>
  <si>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</si>
  <si>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</si>
  <si>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</si>
  <si>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</si>
  <si>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</si>
  <si>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</si>
  <si>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</si>
  <si>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</si>
  <si>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</si>
  <si>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</si>
  <si>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</si>
  <si>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</si>
  <si>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</si>
  <si>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</si>
  <si>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</si>
  <si>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</si>
  <si>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</si>
  <si>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</si>
  <si>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</si>
  <si>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</si>
  <si>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</si>
  <si>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</si>
  <si>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</si>
  <si>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</si>
  <si>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</si>
  <si>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</si>
  <si>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</si>
  <si>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</si>
  <si>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</si>
  <si>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</si>
  <si>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</si>
  <si>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</si>
  <si>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</si>
  <si>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</si>
  <si>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</si>
  <si>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</si>
  <si>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</si>
  <si>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</si>
  <si>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</si>
  <si>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</si>
  <si>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</si>
  <si>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</si>
  <si>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</si>
  <si>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</si>
  <si>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</si>
  <si>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</si>
  <si>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</si>
  <si>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</si>
  <si>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</si>
  <si>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</si>
  <si>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</si>
  <si>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</si>
  <si>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</si>
  <si>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</si>
  <si>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</si>
  <si>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</si>
  <si>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</si>
  <si>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</si>
  <si>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</si>
  <si>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</si>
  <si>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</si>
  <si>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</si>
  <si>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</si>
  <si>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</si>
  <si>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</si>
  <si>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</si>
  <si>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</si>
  <si>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</si>
  <si>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</si>
  <si>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</si>
  <si>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</si>
  <si>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</si>
  <si>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</si>
  <si>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</si>
  <si>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</si>
  <si>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</si>
  <si>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</si>
  <si>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</si>
  <si>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</si>
  <si>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</si>
  <si>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</si>
  <si>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</si>
  <si>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</si>
  <si>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</si>
  <si>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</si>
  <si>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</si>
  <si>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</si>
  <si>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</si>
  <si>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</si>
  <si>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</si>
  <si>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</si>
  <si>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</si>
  <si>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</si>
  <si>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</si>
  <si>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</si>
  <si>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</si>
  <si>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</si>
  <si>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</si>
  <si>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</si>
  <si>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</si>
  <si>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</si>
  <si>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</si>
  <si>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</si>
  <si>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</si>
  <si>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</si>
  <si>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</si>
  <si>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</si>
  <si>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</si>
  <si>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</si>
  <si>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</si>
  <si>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</si>
  <si>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</si>
  <si>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</si>
  <si>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</si>
  <si>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</si>
  <si>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</si>
  <si>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</si>
  <si>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</si>
  <si>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</si>
  <si>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</si>
  <si>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</si>
  <si>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</si>
  <si>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</si>
  <si>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</si>
  <si>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</si>
  <si>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</si>
  <si>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</si>
  <si>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</si>
  <si>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</si>
  <si>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</si>
  <si>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</si>
  <si>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</si>
  <si>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</si>
  <si>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</si>
  <si>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</si>
  <si>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</si>
  <si>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</si>
  <si>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</si>
  <si>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</si>
  <si>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</si>
  <si>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</si>
  <si>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</si>
  <si>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</si>
  <si>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</si>
  <si>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</si>
  <si>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</si>
  <si>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</si>
  <si>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</si>
  <si>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</si>
  <si>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</si>
  <si>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</si>
  <si>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</si>
  <si>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</si>
  <si>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</si>
  <si>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</si>
  <si>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</si>
  <si>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</si>
  <si>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</si>
  <si>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</si>
  <si>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</si>
  <si>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</si>
  <si>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</si>
  <si>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</si>
  <si>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</si>
  <si>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</si>
  <si>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</si>
  <si>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</si>
  <si>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</si>
  <si>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</si>
  <si>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</si>
  <si>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</si>
  <si>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</si>
  <si>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</si>
  <si>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</si>
  <si>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</si>
  <si>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</si>
  <si>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</si>
  <si>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</si>
  <si>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</si>
  <si>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</si>
  <si>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</si>
  <si>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</si>
  <si>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</si>
  <si>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</si>
  <si>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</si>
  <si>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</si>
  <si>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</si>
  <si>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</si>
  <si>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</si>
  <si>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</si>
  <si>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</si>
  <si>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</si>
  <si>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</si>
  <si>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</si>
  <si>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</si>
  <si>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</si>
  <si>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</si>
  <si>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</si>
  <si>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</si>
  <si>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</si>
  <si>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</si>
  <si>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</si>
  <si>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</si>
  <si>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</si>
  <si>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</si>
  <si>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</si>
  <si>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</si>
  <si>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</si>
  <si>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</si>
  <si>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</si>
  <si>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</si>
  <si>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</si>
  <si>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</si>
  <si>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</si>
  <si>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</si>
  <si>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</si>
  <si>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</si>
  <si>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</si>
  <si>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</si>
  <si>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</si>
  <si>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</si>
  <si>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</si>
  <si>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</si>
  <si>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</si>
  <si>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</si>
  <si>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</si>
  <si>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</si>
  <si>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</si>
  <si>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</si>
  <si>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</si>
  <si>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</si>
  <si>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</si>
  <si>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</si>
  <si>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</si>
  <si>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</si>
  <si>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</si>
  <si>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</si>
  <si>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</si>
  <si>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</si>
  <si>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</si>
  <si>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</si>
  <si>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</si>
  <si>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</si>
  <si>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</si>
  <si>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</si>
  <si>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</si>
  <si>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</si>
  <si>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</si>
  <si>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</si>
  <si>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</si>
  <si>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</si>
  <si>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</si>
  <si>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</si>
  <si>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</si>
  <si>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</si>
  <si>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</si>
  <si>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</si>
  <si>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</si>
  <si>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</si>
  <si>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</si>
  <si>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</si>
  <si>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</si>
  <si>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</si>
  <si>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</si>
  <si>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</si>
  <si>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</si>
  <si>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</si>
  <si>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</si>
  <si>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</si>
  <si>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</si>
  <si>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</si>
  <si>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</si>
  <si>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</si>
  <si>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</si>
  <si>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</si>
  <si>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</si>
  <si>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</si>
  <si>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</si>
  <si>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</si>
  <si>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</si>
  <si>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</si>
  <si>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</si>
  <si>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</si>
  <si>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</si>
  <si>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</si>
  <si>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</si>
  <si>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</si>
  <si>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</si>
  <si>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</si>
  <si>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</si>
  <si>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</si>
  <si>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</si>
  <si>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</si>
  <si>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</si>
  <si>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</si>
  <si>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</si>
  <si>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</si>
  <si>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</si>
  <si>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</si>
  <si>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</si>
  <si>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</si>
  <si>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</si>
  <si>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</si>
  <si>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</si>
  <si>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</si>
  <si>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</si>
  <si>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</si>
  <si>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</si>
  <si>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</si>
  <si>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</si>
  <si>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</si>
  <si>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</si>
  <si>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</si>
  <si>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</si>
  <si>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</si>
  <si>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</si>
  <si>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</si>
  <si>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</si>
  <si>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</si>
  <si>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</si>
  <si>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</si>
  <si>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</si>
  <si>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</si>
  <si>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</si>
  <si>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</si>
  <si>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</si>
  <si>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</si>
  <si>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</si>
  <si>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</si>
  <si>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</si>
  <si>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</si>
  <si>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</si>
  <si>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</si>
  <si>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</si>
  <si>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</si>
  <si>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</si>
  <si>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</si>
  <si>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</si>
  <si>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</si>
  <si>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</si>
  <si>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</si>
  <si>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</si>
  <si>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</si>
  <si>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</si>
  <si>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</si>
  <si>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</si>
  <si>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</si>
  <si>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</si>
  <si>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</si>
  <si>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</si>
  <si>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</si>
  <si>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</si>
  <si>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</si>
  <si>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</si>
  <si>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</si>
  <si>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</si>
  <si>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</si>
  <si>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</si>
  <si>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</si>
  <si>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</si>
  <si>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</si>
  <si>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</si>
  <si>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</si>
  <si>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</si>
  <si>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</si>
  <si>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</si>
  <si>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</si>
  <si>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</si>
  <si>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</si>
  <si>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</si>
  <si>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</si>
  <si>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</si>
  <si>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</si>
  <si>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</si>
  <si>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</si>
  <si>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</si>
  <si>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</si>
  <si>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</si>
  <si>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</si>
  <si>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</si>
  <si>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</si>
  <si>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</si>
  <si>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</si>
  <si>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</si>
  <si>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</si>
  <si>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</si>
  <si>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</si>
  <si>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</si>
  <si>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</si>
  <si>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</si>
  <si>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</si>
  <si>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</si>
  <si>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</si>
  <si>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</si>
  <si>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</si>
  <si>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</si>
  <si>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</si>
  <si>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</si>
  <si>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</si>
  <si>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</si>
  <si>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</si>
  <si>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</si>
  <si>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</si>
  <si>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</si>
  <si>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</si>
  <si>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</si>
  <si>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</si>
  <si>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</si>
  <si>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</si>
  <si>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</si>
  <si>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</si>
  <si>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</si>
  <si>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</si>
  <si>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</si>
  <si>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</si>
  <si>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</si>
  <si>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</si>
  <si>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</si>
  <si>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</si>
  <si>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</si>
  <si>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</si>
  <si>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</si>
  <si>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</si>
  <si>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</si>
  <si>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</si>
  <si>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</si>
  <si>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</si>
  <si>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</si>
  <si>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</si>
  <si>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</si>
  <si>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</si>
  <si>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</si>
  <si>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</si>
  <si>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</si>
  <si>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</si>
  <si>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</si>
  <si>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</si>
  <si>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</si>
  <si>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</si>
  <si>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</si>
  <si>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</si>
  <si>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</si>
  <si>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</si>
  <si>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</si>
  <si>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</si>
  <si>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</si>
  <si>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</si>
  <si>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</si>
  <si>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</si>
  <si>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</si>
  <si>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</si>
  <si>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</si>
  <si>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</si>
  <si>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</si>
  <si>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</si>
  <si>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</si>
  <si>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</si>
  <si>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</si>
  <si>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</si>
  <si>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</si>
  <si>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</si>
  <si>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</si>
  <si>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</si>
  <si>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</si>
  <si>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</si>
  <si>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</si>
  <si>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</si>
  <si>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</si>
  <si>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</si>
  <si>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</si>
  <si>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</si>
  <si>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</si>
  <si>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</si>
  <si>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</si>
  <si>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</si>
  <si>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</si>
  <si>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</si>
  <si>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</si>
  <si>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</si>
  <si>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</si>
  <si>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</si>
  <si>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</si>
  <si>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</si>
  <si>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</si>
  <si>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</si>
  <si>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</si>
  <si>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</si>
  <si>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</si>
  <si>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</si>
  <si>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</si>
  <si>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</si>
  <si>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</si>
  <si>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</si>
  <si>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</si>
  <si>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</si>
  <si>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</si>
  <si>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</si>
  <si>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</si>
  <si>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</si>
  <si>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</si>
  <si>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</si>
  <si>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</si>
  <si>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</si>
  <si>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</si>
  <si>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</si>
  <si>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</si>
  <si>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</si>
  <si>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</si>
  <si>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</si>
  <si>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</si>
  <si>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</si>
  <si>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</si>
  <si>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</si>
  <si>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</si>
  <si>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</si>
  <si>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</si>
  <si>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</si>
  <si>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</si>
  <si>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</si>
  <si>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</si>
  <si>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</si>
  <si>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</si>
  <si>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</si>
  <si>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</si>
  <si>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</si>
  <si>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</si>
  <si>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</si>
  <si>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</si>
  <si>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</si>
  <si>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</si>
  <si>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</si>
  <si>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</si>
  <si>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</si>
  <si>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</si>
  <si>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</si>
  <si>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</si>
  <si>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</si>
  <si>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</si>
  <si>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</si>
  <si>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</si>
  <si>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</si>
  <si>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</si>
  <si>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</si>
  <si>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</si>
  <si>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</si>
  <si>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</si>
  <si>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</si>
  <si>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</si>
  <si>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</si>
  <si>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</si>
  <si>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</si>
  <si>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</si>
  <si>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</si>
  <si>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</si>
  <si>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</si>
  <si>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</si>
  <si>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</si>
  <si>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</si>
  <si>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</si>
  <si>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</si>
  <si>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</si>
  <si>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</si>
  <si>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</si>
  <si>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</si>
  <si>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</si>
  <si>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</si>
  <si>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</si>
  <si>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</si>
  <si>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</si>
  <si>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</si>
  <si>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</si>
  <si>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</si>
  <si>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</si>
  <si>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</si>
  <si>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</si>
  <si>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</si>
  <si>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</si>
  <si>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</si>
  <si>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</si>
  <si>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</si>
  <si>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</si>
  <si>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</si>
  <si>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</si>
  <si>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</si>
  <si>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</si>
  <si>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</si>
  <si>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</si>
  <si>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</si>
  <si>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</si>
  <si>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</si>
  <si>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</si>
  <si>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</si>
  <si>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</si>
  <si>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</si>
  <si>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</si>
  <si>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</si>
  <si>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</si>
  <si>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</si>
  <si>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</si>
  <si>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</si>
  <si>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</si>
  <si>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</si>
  <si>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</si>
  <si>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</si>
  <si>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</si>
  <si>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</si>
  <si>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</si>
  <si>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</si>
  <si>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</si>
  <si>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</si>
  <si>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</si>
  <si>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</si>
  <si>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</si>
  <si>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</si>
  <si>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</si>
  <si>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</si>
  <si>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</si>
  <si>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</si>
  <si>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</si>
  <si>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</si>
  <si>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</si>
  <si>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</si>
  <si>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</si>
  <si>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</si>
  <si>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</si>
  <si>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</si>
  <si>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</si>
  <si>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</si>
  <si>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</si>
  <si>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</si>
  <si>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</si>
  <si>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</si>
  <si>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</si>
  <si>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</si>
  <si>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</si>
  <si>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</si>
  <si>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</si>
  <si>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</si>
  <si>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</si>
  <si>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</si>
  <si>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</si>
  <si>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</si>
  <si>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</si>
  <si>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</si>
  <si>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</si>
  <si>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</si>
  <si>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</si>
  <si>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</si>
  <si>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</si>
  <si>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</si>
  <si>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</si>
  <si>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</si>
  <si>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</si>
  <si>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</si>
  <si>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</si>
  <si>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</si>
  <si>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</si>
  <si>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</si>
  <si>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</si>
  <si>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</si>
  <si>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</si>
  <si>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</si>
  <si>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</si>
  <si>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</si>
  <si>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</si>
  <si>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</si>
  <si>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</si>
  <si>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</si>
  <si>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</si>
  <si>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</si>
  <si>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</si>
  <si>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</si>
  <si>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</si>
  <si>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</si>
  <si>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</si>
  <si>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</si>
  <si>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</si>
  <si>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</si>
  <si>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</si>
  <si>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</si>
  <si>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</si>
  <si>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</si>
  <si>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</si>
  <si>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</si>
  <si>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</si>
  <si>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</si>
  <si>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</si>
  <si>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</si>
  <si>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</si>
  <si>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</si>
  <si>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</si>
  <si>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</si>
  <si>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</si>
  <si>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</si>
  <si>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</si>
  <si>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</si>
  <si>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</si>
  <si>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</si>
  <si>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</si>
  <si>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</si>
  <si>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</si>
  <si>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</si>
  <si>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</si>
  <si>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</si>
  <si>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</si>
  <si>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</si>
  <si>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</si>
  <si>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</si>
  <si>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</si>
  <si>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</si>
  <si>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</si>
  <si>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</si>
  <si>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</si>
  <si>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</si>
  <si>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</si>
  <si>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</si>
  <si>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</si>
  <si>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</si>
  <si>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</si>
  <si>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</si>
  <si>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</si>
  <si>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</si>
  <si>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</si>
  <si>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</si>
  <si>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</si>
  <si>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</si>
  <si>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</si>
  <si>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</si>
  <si>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</si>
  <si>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</si>
  <si>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</si>
  <si>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</si>
  <si>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</si>
  <si>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</si>
  <si>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</si>
  <si>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</si>
  <si>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</si>
  <si>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</si>
  <si>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</si>
  <si>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</si>
  <si>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</si>
  <si>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</si>
  <si>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</si>
  <si>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</si>
  <si>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</si>
  <si>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</si>
  <si>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</si>
  <si>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</si>
  <si>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</si>
  <si>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</si>
  <si>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</si>
  <si>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</si>
  <si>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</si>
  <si>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</si>
  <si>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</si>
  <si>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</si>
  <si>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</si>
  <si>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</si>
  <si>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</si>
  <si>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</si>
  <si>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</si>
  <si>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</si>
  <si>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</si>
  <si>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</si>
  <si>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</si>
  <si>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</si>
  <si>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</si>
  <si>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</si>
  <si>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</si>
  <si>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</si>
  <si>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</si>
  <si>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</si>
  <si>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</si>
  <si>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</si>
  <si>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</si>
  <si>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</si>
  <si>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</si>
  <si>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</si>
  <si>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</si>
  <si>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</si>
  <si>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</si>
  <si>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</si>
  <si>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</si>
  <si>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</si>
  <si>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</si>
  <si>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</si>
  <si>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</si>
  <si>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</si>
  <si>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</si>
  <si>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</si>
  <si>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</si>
  <si>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</si>
  <si>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</si>
  <si>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</si>
  <si>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</si>
  <si>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</si>
  <si>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</si>
  <si>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</si>
  <si>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</si>
  <si>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</si>
  <si>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</si>
  <si>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</si>
  <si>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</si>
  <si>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</si>
  <si>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</si>
  <si>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</si>
  <si>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</si>
  <si>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</si>
  <si>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</si>
  <si>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</si>
  <si>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</si>
  <si>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</si>
  <si>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</si>
  <si>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</si>
  <si>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</si>
  <si>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</si>
  <si>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</si>
  <si>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</si>
  <si>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</si>
  <si>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</si>
  <si>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</si>
  <si>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</si>
  <si>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</si>
  <si>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</si>
  <si>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</si>
  <si>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</si>
  <si>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</si>
  <si>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</si>
  <si>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</si>
  <si>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</si>
  <si>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</si>
  <si>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</si>
  <si>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</si>
  <si>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</si>
  <si>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</si>
  <si>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</si>
  <si>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</si>
  <si>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</si>
  <si>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</si>
  <si>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</si>
  <si>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</si>
  <si>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</si>
  <si>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</si>
  <si>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</si>
  <si>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</si>
  <si>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</si>
  <si>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</si>
  <si>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</si>
  <si>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</si>
  <si>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</si>
  <si>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</si>
  <si>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</si>
  <si>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</si>
  <si>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</si>
  <si>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</si>
  <si>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</si>
  <si>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</si>
  <si>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</si>
  <si>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</si>
  <si>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</si>
  <si>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</si>
  <si>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</si>
  <si>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</si>
  <si>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</si>
  <si>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</si>
  <si>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</si>
  <si>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</si>
  <si>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</si>
  <si>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</si>
  <si>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</si>
  <si>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</si>
  <si>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</si>
  <si>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</si>
  <si>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</si>
  <si>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</si>
  <si>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</si>
  <si>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</si>
  <si>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</si>
  <si>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</si>
  <si>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</si>
  <si>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</si>
  <si>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</si>
  <si>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</si>
  <si>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</si>
  <si>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</si>
  <si>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</si>
  <si>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</si>
  <si>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</si>
  <si>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</si>
  <si>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</si>
  <si>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</si>
  <si>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</si>
  <si>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</si>
  <si>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</si>
  <si>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</si>
  <si>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</si>
  <si>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</si>
  <si>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</si>
  <si>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</si>
  <si>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</si>
  <si>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</si>
  <si>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</si>
  <si>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</si>
  <si>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</si>
  <si>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</si>
  <si>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</si>
  <si>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</si>
  <si>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</si>
  <si>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</si>
  <si>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</si>
  <si>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</si>
  <si>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</si>
  <si>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</si>
  <si>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</si>
  <si>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</si>
  <si>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</si>
  <si>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</si>
  <si>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</si>
  <si>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</si>
  <si>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</si>
  <si>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</si>
  <si>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</si>
  <si>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</si>
  <si>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</si>
  <si>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</si>
  <si>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</si>
  <si>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</si>
  <si>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</si>
  <si>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</si>
  <si>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</si>
  <si>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</si>
  <si>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</si>
  <si>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</si>
  <si>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</si>
  <si>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</si>
  <si>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</si>
  <si>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</si>
  <si>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</si>
  <si>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</si>
  <si>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</si>
  <si>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</si>
  <si>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</si>
  <si>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</si>
  <si>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</si>
  <si>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</si>
  <si>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</si>
  <si>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</si>
  <si>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</si>
  <si>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</si>
  <si>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</si>
  <si>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</si>
  <si>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</si>
  <si>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</si>
  <si>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</si>
  <si>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</si>
  <si>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</si>
  <si>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</si>
  <si>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</si>
  <si>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</si>
  <si>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</si>
  <si>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</si>
  <si>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</si>
  <si>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</si>
  <si>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</si>
  <si>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</si>
  <si>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</si>
  <si>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</si>
  <si>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</si>
  <si>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</si>
  <si>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</si>
  <si>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</si>
  <si>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</si>
  <si>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</si>
  <si>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</si>
  <si>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</si>
  <si>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</si>
  <si>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</si>
  <si>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</si>
  <si>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</si>
  <si>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</si>
  <si>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</si>
  <si>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</si>
  <si>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</si>
  <si>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</si>
  <si>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</si>
  <si>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</si>
  <si>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</si>
  <si>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</si>
  <si>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</si>
  <si>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</si>
  <si>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</si>
  <si>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</si>
  <si>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</si>
  <si>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</si>
  <si>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</si>
  <si>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</si>
  <si>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</si>
  <si>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</si>
  <si>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</si>
  <si>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</si>
  <si>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</si>
  <si>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</si>
  <si>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</si>
  <si>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</si>
  <si>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</si>
  <si>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 xml:space="preserve"> HANDLE, SEAT TRACK ADJUSTING </t>
  </si>
  <si>
    <t>LEG ASSY,RR N0.2 SEAT,RH</t>
  </si>
  <si>
    <t>LEG ASSY,RR N0.2 SEAT,LH</t>
  </si>
  <si>
    <t>ARM SUB-ASSY, RECLINING ADJUST</t>
  </si>
  <si>
    <t>ARM SUB-ASSY, RECILINING ADJUS</t>
  </si>
  <si>
    <t>FRAME SUB ASSY FR SEAT BACK</t>
  </si>
  <si>
    <t>FRAME SUB-ASSY, FR SEAT BACK</t>
  </si>
  <si>
    <t>TRACK ASSY, FR SEAT OUTER, RH</t>
  </si>
  <si>
    <t>FR SIDE FRAME RH SEAT OUTER W/</t>
  </si>
  <si>
    <t>FR SIDE FRAME RH SEAT INNER W/</t>
  </si>
  <si>
    <t>FRAME SUB-ASSY, FR SEAT BACK,</t>
  </si>
  <si>
    <t>FRAME S/A FR SEAT BACK RH</t>
  </si>
  <si>
    <t>FRAME S/A FR SEAT BACK LH</t>
  </si>
  <si>
    <t>FRAME SUB-ASSY FR SEAT BACK R</t>
  </si>
  <si>
    <t>FRAME SUB-ASSY FR SEAT BACK L</t>
  </si>
  <si>
    <t>ADJ A/S FR SEAT INNER RH</t>
  </si>
  <si>
    <t>ADJUSTER SUB ASSY FR SEAT INNE</t>
  </si>
  <si>
    <t>ADJUSTER SUB ASSY FR SEAT OUTE</t>
  </si>
  <si>
    <t>2ND/B SIDE FRAME S/ASSY</t>
  </si>
  <si>
    <t>ADJ A/S RR SEAT BACK INN(4side</t>
  </si>
  <si>
    <t>ADJUSTER ASSY,RR SEAT BACK,OUT</t>
  </si>
  <si>
    <t>ADJUSTER ASSY,RR SEAT BACK,INN</t>
  </si>
  <si>
    <t>ADJUSTER ASSY, RR SEAT BACK, O</t>
  </si>
  <si>
    <t>BRACKET S/A, NO.3 SEAT BACK, R</t>
  </si>
  <si>
    <t>BRACKET S/A, NO.3 SEAT BACK, L</t>
  </si>
  <si>
    <t>FRAME SUB-ASSY, FR SEAT BACK R</t>
  </si>
  <si>
    <t>REC</t>
  </si>
  <si>
    <t>PART</t>
  </si>
  <si>
    <t>ARM S/A RECLINING ADJUSTER LWR</t>
  </si>
  <si>
    <t>ARM SUB-ASSY,RECLINING ADJUSTE</t>
  </si>
  <si>
    <t>ARM S/A REC ADJ LWR (Nor OUT L</t>
  </si>
  <si>
    <t>FR LWR ARM LH SEAT INNER NML W</t>
  </si>
  <si>
    <t>FR LWR ARM RH SEAT INNER NML W</t>
  </si>
  <si>
    <t>BRACKET RR SEAT CUSHION HOLDER</t>
  </si>
  <si>
    <t>SPRING, TORSION,RH</t>
  </si>
  <si>
    <t>SPRING, TORSION,LH</t>
  </si>
  <si>
    <t>COVER, RECLINING HINGE</t>
  </si>
  <si>
    <t>ARMSUB-ASSY, RECLININGADJUSTER</t>
  </si>
  <si>
    <t>72504-X1B04I</t>
  </si>
  <si>
    <t>CA805I</t>
  </si>
  <si>
    <t>578W</t>
  </si>
  <si>
    <t>72503-X1B05I</t>
  </si>
  <si>
    <t>CA806I</t>
  </si>
  <si>
    <t>VE008-X1B04</t>
  </si>
  <si>
    <t>CA8-H1</t>
  </si>
  <si>
    <t>ARM RECLINING ADJ LWR LH MNL</t>
  </si>
  <si>
    <t>HTEST</t>
  </si>
  <si>
    <t>VE007-X1B13</t>
  </si>
  <si>
    <t>CA8-H2</t>
  </si>
  <si>
    <t>ARMREST RECLINING ADJ LWR RH MNL</t>
  </si>
  <si>
    <t>VE003-X1301</t>
  </si>
  <si>
    <t>CA8-H3</t>
  </si>
  <si>
    <t>ARM RECLINING ADJUSTER RH PWR</t>
  </si>
  <si>
    <t>VE001-X1K02</t>
  </si>
  <si>
    <t>CA8-H4</t>
  </si>
  <si>
    <t>ARM RECLINING ADJ LH PWR</t>
  </si>
  <si>
    <t>VE004-X1M04</t>
  </si>
  <si>
    <t>CA8-H5</t>
  </si>
  <si>
    <t>ARMREST RECLINING ADJ RH PWR</t>
  </si>
  <si>
    <t>VE002-X1C02</t>
  </si>
  <si>
    <t>CA8-H6</t>
  </si>
  <si>
    <t>ARM, RECLINING ADJUSTER, LWR R</t>
  </si>
  <si>
    <t>ARM, RECLINING ADJUSTER, LWR L</t>
  </si>
  <si>
    <t>CUSHION RR SEAT CUSHION LOCK(S1)</t>
  </si>
  <si>
    <t>TRACK ASSY, NO.1 SEAT, RH</t>
  </si>
  <si>
    <t>TRACK ASSY, NO.1 SEAT, LH</t>
  </si>
  <si>
    <t>FR SEAT TRACK RH SEAT OUTER ST</t>
  </si>
  <si>
    <t>FR SEAT TRACK RH SEAT INNER ST</t>
  </si>
  <si>
    <t>FR SEAT TRACK LH SEAT OUTER ST</t>
  </si>
  <si>
    <t>FR SEAT TRACK LH SEAT INNER ST</t>
  </si>
  <si>
    <t>FRAME SUB ASSY FR SEAT BACK MA</t>
  </si>
  <si>
    <t>FRAME SUB ASSY FR SEAT BACK MAIN RH</t>
  </si>
  <si>
    <t>ADJUSTER ASSY,FR SEAT,LH</t>
  </si>
  <si>
    <t>FRAME SUB ASSY FR SEAT BACK MAIN LH</t>
  </si>
  <si>
    <t>VE010-X1406</t>
  </si>
  <si>
    <t>CFL-H1</t>
  </si>
  <si>
    <t>FRAME SIDE ARM MNL RH</t>
  </si>
  <si>
    <t>VE012-X1408</t>
  </si>
  <si>
    <t>CFL-H4</t>
  </si>
  <si>
    <t>FRAME SIDE ARM MNL LH</t>
  </si>
  <si>
    <t>PLATE, RECLINING ADJUSTER LWR</t>
  </si>
  <si>
    <t>ADJUSTER ASSY,FR SEAT,RH</t>
  </si>
  <si>
    <t>VE011-X1407</t>
  </si>
  <si>
    <t>CFR-H2</t>
  </si>
  <si>
    <t>VE009-X1406</t>
  </si>
  <si>
    <t>CFR-H3</t>
  </si>
  <si>
    <t>FRAME, FR SEAT TRACK, RH</t>
  </si>
  <si>
    <t>FRAME, FR SEAT TRACK, LH</t>
  </si>
  <si>
    <t>CFS-H1</t>
  </si>
  <si>
    <t>CFS-H2</t>
  </si>
  <si>
    <t>CHINA</t>
  </si>
  <si>
    <t>ROD SUB ASSY RECLINING CONNECT</t>
  </si>
  <si>
    <t>TRACK ASSY,FR SEAT,INNER LH</t>
  </si>
  <si>
    <t>TRACK ASSY ,FR SEAT, OUTER RH</t>
  </si>
  <si>
    <t>SHAFT SUB-ASSY, VERTICAL ADJUS</t>
  </si>
  <si>
    <t>D60B</t>
  </si>
  <si>
    <t>TRACK ASSY, FR SEAT INNER RH (SLIDE INNER RH)</t>
  </si>
  <si>
    <t>RT85</t>
  </si>
  <si>
    <t>TRACK SUB-ASSY, FR SEAT OUTER RH (SLIDE OUTER RH)</t>
  </si>
  <si>
    <t>ARM, RECLINING ADJUSTER, LWR LH (HAMMERING TEST)</t>
  </si>
  <si>
    <t>ARM, RECLINING ADJUSTER, LWR RH (HAMMERING TEST)</t>
  </si>
  <si>
    <t>740B</t>
  </si>
  <si>
    <t>HINGE ASSY, RR SEAT,RH</t>
  </si>
  <si>
    <t>HINGE ASSY, RR SEAT,LH</t>
  </si>
  <si>
    <t>ARM SUB-ASSY , RECLINING ADJUS</t>
  </si>
  <si>
    <t>EA4-H1</t>
  </si>
  <si>
    <t>ARM RECLINING ADJ LWR RH</t>
  </si>
  <si>
    <t>EA4-H2</t>
  </si>
  <si>
    <t>ARM RECLINING ADJ LWR LH</t>
  </si>
  <si>
    <t>72504-X1B04E</t>
  </si>
  <si>
    <t>EA8-05</t>
  </si>
  <si>
    <t>72503-X1B05E</t>
  </si>
  <si>
    <t>EA8-06</t>
  </si>
  <si>
    <t>72503-X1B13E</t>
  </si>
  <si>
    <t>EA8-07</t>
  </si>
  <si>
    <t>72504-X1B15E</t>
  </si>
  <si>
    <t>EA8-08</t>
  </si>
  <si>
    <t>FRAME SUB-ASSY, FR SEAT BACK M</t>
  </si>
  <si>
    <t>HANDLE SEAT TRACK ADJUSTING (18)</t>
  </si>
  <si>
    <t>2ND ROOP HANDLE (V)</t>
  </si>
  <si>
    <t>HANDLE, SEAT TRACK ADJUSTING (17)</t>
  </si>
  <si>
    <t>GP2-H1</t>
  </si>
  <si>
    <t>GP2-H2</t>
  </si>
  <si>
    <t>LEG ASSY,RR NO.2 SEAT,RH</t>
  </si>
  <si>
    <t>LEG ASSY,RR NO.2 SEAT,LH</t>
  </si>
  <si>
    <t>ARM SUB-ASSY, RECLINING ADJUSTER,  RH</t>
  </si>
  <si>
    <t>ARM SUB-ASSY, RECLINING ADJUSTER,  LH</t>
  </si>
  <si>
    <t>72503-X1717I</t>
  </si>
  <si>
    <t>IA6-28</t>
  </si>
  <si>
    <t>72504-X7A26</t>
  </si>
  <si>
    <t>IA6-30</t>
  </si>
  <si>
    <t>72503-X1M04I</t>
  </si>
  <si>
    <t>IA8-11</t>
  </si>
  <si>
    <t>72504-X1C02I</t>
  </si>
  <si>
    <t>IA8-12</t>
  </si>
  <si>
    <t>188D</t>
  </si>
  <si>
    <t>72011-0K010I</t>
  </si>
  <si>
    <t>IB0-01</t>
  </si>
  <si>
    <t>72012-0K010I</t>
  </si>
  <si>
    <t>IB0-04</t>
  </si>
  <si>
    <t>ADJ ASSY, RR SEAT BACK, INNER RH ( 6 )</t>
  </si>
  <si>
    <t>ADJUSTER ASSY, RR SEAT BACK, OUTER RH (1040)</t>
  </si>
  <si>
    <t>ADJUSTER ASSY, RR SEAT BACK, INNER LH (1010)</t>
  </si>
  <si>
    <t>ADJ ASSY, RR SEAT BACK, OUTER LH ( 5 )</t>
  </si>
  <si>
    <t>ADJ ASSY, RR SEAT BACK, INNER RH ( 2 )</t>
  </si>
  <si>
    <t>ADJ ASSY, RR SEAT BACK, OUTER RH ( 3 )</t>
  </si>
  <si>
    <t>ADJ ASSY, RR SEAT BACK, OUTER LH ( 1 )</t>
  </si>
  <si>
    <t>BRACKET S/A, NO.3 SEAT BACK, LH (13)</t>
  </si>
  <si>
    <t>BRACKET S/A, NO.3 SEAT BACK, RH (10)</t>
  </si>
  <si>
    <t>BRACKET S/A, NO.3 SEAT BACK, RH (12)</t>
  </si>
  <si>
    <t>BRACKET S/A, NO.3 SEAT BACK, LH (11)</t>
  </si>
  <si>
    <t>HINGE ASSY, RR SEAT, RH (19)</t>
  </si>
  <si>
    <t>HINGE ASSY, RR SEAT, RH (20)</t>
  </si>
  <si>
    <t>HINGE ASSY, RR SEAT, LH (21)</t>
  </si>
  <si>
    <t>HINGE ASSY, RR SEAT, LH (22)</t>
  </si>
  <si>
    <t>HINGE SUB-ASSY, RR NO.2 SEAT, RH (16)</t>
  </si>
  <si>
    <t>HINGE SUB-ASSY, RR NO.2 SEAT, LH (17)</t>
  </si>
  <si>
    <t>72211-0D160I</t>
  </si>
  <si>
    <t>IHT-13</t>
  </si>
  <si>
    <t>LOCK ASSY, RR SEAT, RH (14)</t>
  </si>
  <si>
    <t>LOCK ASSY, RR SEAT, RH (13)</t>
  </si>
  <si>
    <t>LOCK ASSY, RR SEAT, LH (16)</t>
  </si>
  <si>
    <t>LOCK ASSY, RR SEAT, LH (15)</t>
  </si>
  <si>
    <t>LEG ASSY, RR NO.2 SEAT, RH ( 8 )</t>
  </si>
  <si>
    <t>LEG ASSY, RR NO.2 SEAT, LH ( 9 )</t>
  </si>
  <si>
    <t>LINK S/A, RECLINING CONTROL, RH (14)</t>
  </si>
  <si>
    <t>LINK S/A, RECLINING CONTROL, LH (15)</t>
  </si>
  <si>
    <t>IPF-92</t>
  </si>
  <si>
    <t>IPF-93</t>
  </si>
  <si>
    <t>RAIL SUB-ASSY FR OUT SEAT TRACK,LWR</t>
  </si>
  <si>
    <t>681W</t>
  </si>
  <si>
    <t>662B</t>
  </si>
  <si>
    <t>RAIL SUB-ASSY FR INN SEAT TRACK,LWR</t>
  </si>
  <si>
    <t>ROD S/A, RECLINING CONNECTING (18)</t>
  </si>
  <si>
    <t>TRACK ASSY, RR SEAT, INNER RH ( 4 )</t>
  </si>
  <si>
    <t>TRACK ASSY, RR SEAT, OUTER RH ( 3 )</t>
  </si>
  <si>
    <t>TRACK ASSY, RR SEAT, INNER LH ( 6 )</t>
  </si>
  <si>
    <t>TRACK ASSY, RR SEAT, OUTER LH ( 5 )</t>
  </si>
  <si>
    <t>TRACK ASSY, FR SEAT, INNER RH ( 2 )</t>
  </si>
  <si>
    <t>TRACK ASSY, FR SEAT, INNER LH (12)</t>
  </si>
  <si>
    <t>TRACK ASSY, FR SEAT, INNER RH ( 9 )</t>
  </si>
  <si>
    <t>TRACK ASSY, FR SEAT, INNER LH (10)</t>
  </si>
  <si>
    <t>TRACK ASSY, FR SEAT, OUTER RH ( 1 )</t>
  </si>
  <si>
    <t>TRACK ASSY, FR SEAT, OUTER LH (11)</t>
  </si>
  <si>
    <t>TRACK ASSY, FR SEAT, OUTER RH ( 7 )</t>
  </si>
  <si>
    <t>TRACK ASSY, FR SEAT, OUTER LH ( 8 )</t>
  </si>
  <si>
    <t>3RD BAND HOOK (10)</t>
  </si>
  <si>
    <t>BAND ASSY,FOLD SEAT STOPPER,NO (2)</t>
  </si>
  <si>
    <t>BAND ASSY, FOLD SEAT STOPPER,</t>
  </si>
  <si>
    <t>BAND ASSY, FOLD SEAT STOPPER N (6)</t>
  </si>
  <si>
    <t>BAND ASSY,FOLD SEAT STOPPER,NO (8)</t>
  </si>
  <si>
    <t>BAND ASSY,FOLD SEAT STOPPER,NO (7)</t>
  </si>
  <si>
    <t>BAND ASSY,FOLD SEAT STOPPER,NO (13)</t>
  </si>
  <si>
    <t>BAND ASSY,FOLD SEAT STOPPER,NO (12)</t>
  </si>
  <si>
    <t>BAND ASSY,FOLD SEAT STOPPER,NO (11)</t>
  </si>
  <si>
    <t>72265-0K010</t>
  </si>
  <si>
    <t>72265-0K020-C0</t>
  </si>
  <si>
    <t>COVER, SEAT TRACK UPR RAIL (19)</t>
  </si>
  <si>
    <t>COVER, SEAT TRACK, UPR RAIL,FR</t>
  </si>
  <si>
    <t>PIN,RR SEAT RECLINING HINGE</t>
  </si>
  <si>
    <t>PIN,SEAT TRACK, RH</t>
  </si>
  <si>
    <t>PIN,RR SEAT HINGE, NO.2</t>
  </si>
  <si>
    <t>PIN,RR SEAT LOCK CONECTING</t>
  </si>
  <si>
    <t>HOOK SUB-ASSY RR SEAT CUSHION</t>
  </si>
  <si>
    <t>GEAR V/T ADJ NO1 RH</t>
  </si>
  <si>
    <t>GEAR V/T ADJ NO1 LH</t>
  </si>
  <si>
    <t>13270A000P</t>
  </si>
  <si>
    <t>72537-X1K00</t>
  </si>
  <si>
    <t>CAM</t>
  </si>
  <si>
    <t>PLATE, RECLINING ADJUSTER LWR ARM, RH (RING)</t>
  </si>
  <si>
    <t>72533-X1K00</t>
  </si>
  <si>
    <t>PAW1 RH</t>
  </si>
  <si>
    <t>72534-X1K00</t>
  </si>
  <si>
    <t>PAW1 LH</t>
  </si>
  <si>
    <t>72211-0K050-O</t>
  </si>
  <si>
    <t>HANDLE, SEAT TRACK ADJUSTING (GB0-02)</t>
  </si>
  <si>
    <t>LOOP</t>
  </si>
  <si>
    <t>SPRING, RR SEAT CUSHION SUPPOR</t>
  </si>
  <si>
    <t>72211-0D160-O</t>
  </si>
  <si>
    <t>HANDLE, SEAT TRACK ADJUSTING (EHT-13)</t>
  </si>
  <si>
    <t>72211-06150-O</t>
  </si>
  <si>
    <t>HANDLE, SEAT TRACK ADJUSTING (THT-33)</t>
  </si>
  <si>
    <t>72211-0D320-O</t>
  </si>
  <si>
    <t>HANDLE, SEAT TRACK ADJUSTING (THT-34)</t>
  </si>
  <si>
    <t>72211-0K200-O</t>
  </si>
  <si>
    <t>HANDLE, SEAT TRACK ADJUSTING (IHT-35)</t>
  </si>
  <si>
    <t>FELT (EHT-13)</t>
  </si>
  <si>
    <t>FELT (DHT-72)</t>
  </si>
  <si>
    <t>FRAME SUB-ASSY, RR SEAT BACK M</t>
  </si>
  <si>
    <t>RAIL, FR INNER SEAT TRACK, LWR</t>
  </si>
  <si>
    <t>RAIL, FR OUTER SEAT TRACK, LWR</t>
  </si>
  <si>
    <t>ADJUSTER ASSY, FR SEAT RECLINI</t>
  </si>
  <si>
    <t>BRACKET RR SEAT LOCKING CABLE</t>
  </si>
  <si>
    <t>LINK RR SEAT BACK LOCK CONTROL</t>
  </si>
  <si>
    <t>BRAKE SUB-ASSY,VERTICAL ADJUST</t>
  </si>
  <si>
    <t>BRACKET SUB-ASSY, VERTICAL ADJ</t>
  </si>
  <si>
    <t>BRACKET SUB-ASSY VERTICAL ADJUSTER FR LH</t>
  </si>
  <si>
    <t>90560-08084</t>
  </si>
  <si>
    <t>PLATE, VERTICAL ADJUSTER, LH</t>
  </si>
  <si>
    <t>BRACKET,NO.1 SEAT CUSHION</t>
  </si>
  <si>
    <t>BRACKET, SEAT TRACK HANDLE SUP</t>
  </si>
  <si>
    <t>HOOK, RR SEAT RECLINING CONTRO</t>
  </si>
  <si>
    <t>70001-H7074</t>
  </si>
  <si>
    <t>70001-H707Q</t>
  </si>
  <si>
    <t>COVER SUB-ASSY, CYLINDER HEAD (11201-X7A00)</t>
  </si>
  <si>
    <t>COVER SUB-ASSY, CYLINDER HEAD (11201-X7A04)</t>
  </si>
  <si>
    <t>COVER SUB-ASSY, CYLINDER HEAD (11201-X7A06)</t>
  </si>
  <si>
    <t>PLATE,RECLININGADJUSTER</t>
  </si>
  <si>
    <t>PLATE,RECLININGADJUSTERLWRARM,LH</t>
  </si>
  <si>
    <t>PLATE,RECLININGADJUSTERLWRARM,RH</t>
  </si>
  <si>
    <t>RATCHET,RECLININGADJUSTER</t>
  </si>
  <si>
    <t>RATCHET,RECLININGADJUSTER,RH</t>
  </si>
  <si>
    <t>ARM S/A RECLINING ADJUSTER, LW</t>
  </si>
  <si>
    <t>VD00</t>
  </si>
  <si>
    <t>VL01</t>
  </si>
  <si>
    <t>TRACK ASSY, FR SEAT OUTER LH</t>
  </si>
  <si>
    <t>79299-0K020-E0</t>
  </si>
  <si>
    <t>BRACKET, SEAT FRAME SET NO.2</t>
  </si>
  <si>
    <t>ZZ0-H2</t>
  </si>
  <si>
    <t>ZZ0-H4</t>
  </si>
  <si>
    <t>46798-X1F00</t>
  </si>
  <si>
    <t>46798-X1F01</t>
  </si>
  <si>
    <t>71111-X1B01-P</t>
  </si>
  <si>
    <t>71111-X1V07-P</t>
  </si>
  <si>
    <t>71111-X1V09-P</t>
  </si>
  <si>
    <t>71111-X7V07-P</t>
  </si>
  <si>
    <t>71119-X1V11-P</t>
  </si>
  <si>
    <t>71151-X1401-P</t>
  </si>
  <si>
    <t>71151-X1V05-P</t>
  </si>
  <si>
    <t>71151-X1V08-P</t>
  </si>
  <si>
    <t>71151-X7A01-P</t>
  </si>
  <si>
    <t>71151-X7V03-P</t>
  </si>
  <si>
    <t>71151-X7V10-P</t>
  </si>
  <si>
    <t>71151-X7V11-P</t>
  </si>
  <si>
    <t>71151-X7V24-P</t>
  </si>
  <si>
    <t>71151-X7V35-P</t>
  </si>
  <si>
    <t>71152-X1400-P</t>
  </si>
  <si>
    <t>71152-X1V02-P</t>
  </si>
  <si>
    <t>71152-X1V05-P</t>
  </si>
  <si>
    <t>71152-X7A01-P</t>
  </si>
  <si>
    <t>71152-X7V03-P</t>
  </si>
  <si>
    <t>71152-X7V10-P</t>
  </si>
  <si>
    <t>71152-X7V11-P</t>
  </si>
  <si>
    <t>71152-X7V24-P</t>
  </si>
  <si>
    <t>71152-X7V35-P</t>
  </si>
  <si>
    <t>71158-X7V01-P</t>
  </si>
  <si>
    <t>71158-X7V28-P</t>
  </si>
  <si>
    <t>71162-X1411-P</t>
  </si>
  <si>
    <t>71162-X1412-P</t>
  </si>
  <si>
    <t>71162-X1V05-P</t>
  </si>
  <si>
    <t>71162-X1V09-P</t>
  </si>
  <si>
    <t>71162-X7V01-P</t>
  </si>
  <si>
    <t>71162-X7V66-P</t>
  </si>
  <si>
    <t>71162-X7V81-P</t>
  </si>
  <si>
    <t>71173-X1402-P</t>
  </si>
  <si>
    <t>71173-X1700-P</t>
  </si>
  <si>
    <t>71187-X1402</t>
  </si>
  <si>
    <t>71187-X1403</t>
  </si>
  <si>
    <t>71254-X1E11-P</t>
  </si>
  <si>
    <t>71254-X1E12-P</t>
  </si>
  <si>
    <t>71254-X7A00-P</t>
  </si>
  <si>
    <t>71254-X7A01-P</t>
  </si>
  <si>
    <t>71254-X7A05-P</t>
  </si>
  <si>
    <t>71255-X1E08-P</t>
  </si>
  <si>
    <t>71255-X1E09-P</t>
  </si>
  <si>
    <t>71255-X7A00-P</t>
  </si>
  <si>
    <t>71255-X7A01-P</t>
  </si>
  <si>
    <t>71255-X7A05-P</t>
  </si>
  <si>
    <t>71371-X1F04</t>
  </si>
  <si>
    <t>71371-X1F06</t>
  </si>
  <si>
    <t>71821-X1400</t>
  </si>
  <si>
    <t>71875-X7A00-P</t>
  </si>
  <si>
    <t>71876-X7A00-P</t>
  </si>
  <si>
    <t>72093-X7A00-00</t>
  </si>
  <si>
    <t>72094-X7A00-00</t>
  </si>
  <si>
    <t>72111-X1402-P</t>
  </si>
  <si>
    <t>72111-X1403-P</t>
  </si>
  <si>
    <t>72111-X1404-P</t>
  </si>
  <si>
    <t>72111-X1703-P</t>
  </si>
  <si>
    <t>72111-X7A00-P</t>
  </si>
  <si>
    <t>72111-X7A02-P</t>
  </si>
  <si>
    <t>72111-X7V08-P</t>
  </si>
  <si>
    <t>72111-X7V09-P</t>
  </si>
  <si>
    <t>72111-X7V19-P</t>
  </si>
  <si>
    <t>72111-X7V23-P</t>
  </si>
  <si>
    <t>72112-X7A00-P</t>
  </si>
  <si>
    <t>72113-X1405-P</t>
  </si>
  <si>
    <t>72113-X1704-P</t>
  </si>
  <si>
    <t>72113-X7A00-P</t>
  </si>
  <si>
    <t>72114-X1405-P</t>
  </si>
  <si>
    <t>72114-X1704-P</t>
  </si>
  <si>
    <t>72114-X7A00-P</t>
  </si>
  <si>
    <t>72115-X1400-P</t>
  </si>
  <si>
    <t>72115-X1401-P</t>
  </si>
  <si>
    <t>72115-X1402-P</t>
  </si>
  <si>
    <t>72115-X1404-P</t>
  </si>
  <si>
    <t>72115-X1704-P</t>
  </si>
  <si>
    <t>72115-X1705-P</t>
  </si>
  <si>
    <t>72115-X1F04-P</t>
  </si>
  <si>
    <t>72115-X1F05-P</t>
  </si>
  <si>
    <t>72115-X7A02-P</t>
  </si>
  <si>
    <t>72115-X7A03-P</t>
  </si>
  <si>
    <t>72115-X7A04-P</t>
  </si>
  <si>
    <t>72115-X7A05-P</t>
  </si>
  <si>
    <t>72115-X7V08-P</t>
  </si>
  <si>
    <t>72115-X7V09-P</t>
  </si>
  <si>
    <t>72115-X7V31-P</t>
  </si>
  <si>
    <t>72115-X7V40-P</t>
  </si>
  <si>
    <t>72115-X7V45-P</t>
  </si>
  <si>
    <t>72115-X7V50-P</t>
  </si>
  <si>
    <t>72117-X1V09-P</t>
  </si>
  <si>
    <t>72117-X7A02-P</t>
  </si>
  <si>
    <t>72131-X1404-P</t>
  </si>
  <si>
    <t>72131-X1405-P</t>
  </si>
  <si>
    <t>72131-X7V67-P</t>
  </si>
  <si>
    <t>72132-X1403-P</t>
  </si>
  <si>
    <t>72132-X1404-P</t>
  </si>
  <si>
    <t>72132-X7V58-P</t>
  </si>
  <si>
    <t>72133-X1403-P</t>
  </si>
  <si>
    <t>72133-X1F02-P</t>
  </si>
  <si>
    <t>72133-X1F03-P</t>
  </si>
  <si>
    <t>72134-X1403-P</t>
  </si>
  <si>
    <t>72134-X1F02-P</t>
  </si>
  <si>
    <t>72134-X1F03-P</t>
  </si>
  <si>
    <t>72141-X1401-P</t>
  </si>
  <si>
    <t>72141-X1404-P</t>
  </si>
  <si>
    <t>72141-X1406-P</t>
  </si>
  <si>
    <t>72141-X1704-P</t>
  </si>
  <si>
    <t>72141-X1V08-P</t>
  </si>
  <si>
    <t>72141-X7A00-P</t>
  </si>
  <si>
    <t>72141-X7V01-P</t>
  </si>
  <si>
    <t>72142-X1400-P</t>
  </si>
  <si>
    <t>72142-X1403-P</t>
  </si>
  <si>
    <t>72142-X1405-P</t>
  </si>
  <si>
    <t>72142-X1705-P</t>
  </si>
  <si>
    <t>72142-X1V08-P</t>
  </si>
  <si>
    <t>72143-X1401-P</t>
  </si>
  <si>
    <t>72143-X1403-P</t>
  </si>
  <si>
    <t>72143-X1F05-P</t>
  </si>
  <si>
    <t>72143-X7V15-P</t>
  </si>
  <si>
    <t>72144-X1400-P</t>
  </si>
  <si>
    <t>72144-X1F01-P</t>
  </si>
  <si>
    <t>72145-X1401-P</t>
  </si>
  <si>
    <t>72145-X1404-P</t>
  </si>
  <si>
    <t>72145-X1406-P</t>
  </si>
  <si>
    <t>72145-X1706-P</t>
  </si>
  <si>
    <t>72145-X1V04-P</t>
  </si>
  <si>
    <t>72145-X7A00-P</t>
  </si>
  <si>
    <t>72145-X7V00-P</t>
  </si>
  <si>
    <t>72146-X1400-P</t>
  </si>
  <si>
    <t>72146-X1403-P</t>
  </si>
  <si>
    <t>72146-X1405-P</t>
  </si>
  <si>
    <t>72146-X1704-P</t>
  </si>
  <si>
    <t>72146-X1V06-P</t>
  </si>
  <si>
    <t>72146-X7A00-P</t>
  </si>
  <si>
    <t>72146-X7V00-P</t>
  </si>
  <si>
    <t>72147-X1401-P</t>
  </si>
  <si>
    <t>72147-X1402-P</t>
  </si>
  <si>
    <t>72147-X1V03-P</t>
  </si>
  <si>
    <t>72147-X7V10-P</t>
  </si>
  <si>
    <t>72148-X1401-P</t>
  </si>
  <si>
    <t>72148-X1403-P</t>
  </si>
  <si>
    <t>72149-X1F06</t>
  </si>
  <si>
    <t>72149-X1F07</t>
  </si>
  <si>
    <t>72155-X1400-P</t>
  </si>
  <si>
    <t>72155-X7V03-P</t>
  </si>
  <si>
    <t>72156-X1400-P</t>
  </si>
  <si>
    <t>72161-X7A03-P</t>
  </si>
  <si>
    <t>72165-X7A02-P</t>
  </si>
  <si>
    <t>72205-X7V04</t>
  </si>
  <si>
    <t>72205-X7V06</t>
  </si>
  <si>
    <t>72211-X7V04</t>
  </si>
  <si>
    <t>72219-X7V03</t>
  </si>
  <si>
    <t>72265-X1C01</t>
  </si>
  <si>
    <t>72275-X1F04</t>
  </si>
  <si>
    <t>72401-X1F07</t>
  </si>
  <si>
    <t>72402-X1B00</t>
  </si>
  <si>
    <t>72404-X1407</t>
  </si>
  <si>
    <t>72440-X1402</t>
  </si>
  <si>
    <t>72447-X1403</t>
  </si>
  <si>
    <t>72448-X1401</t>
  </si>
  <si>
    <t>72455-X1F01-P</t>
  </si>
  <si>
    <t>72455-X1F02-P</t>
  </si>
  <si>
    <t>72456-X1F01-P</t>
  </si>
  <si>
    <t>72456-X1F02-P</t>
  </si>
  <si>
    <t>72510-X7V45-P</t>
  </si>
  <si>
    <t>72515-X7V15-P</t>
  </si>
  <si>
    <t>72517-X7V01-P</t>
  </si>
  <si>
    <t>72517-X7V07-P</t>
  </si>
  <si>
    <t>72518-X7V01-P</t>
  </si>
  <si>
    <t>72518-X7V07-P</t>
  </si>
  <si>
    <t>72519-X1404</t>
  </si>
  <si>
    <t>72519-X1405</t>
  </si>
  <si>
    <t>72520-X7V26-P</t>
  </si>
  <si>
    <t>72521-X1400-P</t>
  </si>
  <si>
    <t>72521-X1401-P</t>
  </si>
  <si>
    <t>72521-X1404-P</t>
  </si>
  <si>
    <t>72521-X1C03-P</t>
  </si>
  <si>
    <t>72521-X1V12-P</t>
  </si>
  <si>
    <t>72521-X7A00-P</t>
  </si>
  <si>
    <t>72521-X7A01-P</t>
  </si>
  <si>
    <t>72521-X7A02-P</t>
  </si>
  <si>
    <t>72521-X7A04-P</t>
  </si>
  <si>
    <t>72521-X7V15-P</t>
  </si>
  <si>
    <t>72521-X7V16-P</t>
  </si>
  <si>
    <t>72521-X7V17-P</t>
  </si>
  <si>
    <t>72521-X7V18-P</t>
  </si>
  <si>
    <t>72521-X7V41-P</t>
  </si>
  <si>
    <t>72521-X7V43-P</t>
  </si>
  <si>
    <t>72521-X7V45-P</t>
  </si>
  <si>
    <t>72521-X7V74-P</t>
  </si>
  <si>
    <t>72521-X7V75-P</t>
  </si>
  <si>
    <t>72522-X1400-P</t>
  </si>
  <si>
    <t>72522-X1401-P</t>
  </si>
  <si>
    <t>72522-X1403-P</t>
  </si>
  <si>
    <t>72522-X1C02-P</t>
  </si>
  <si>
    <t>72522-X1V12-P</t>
  </si>
  <si>
    <t>72522-X7A00-P</t>
  </si>
  <si>
    <t>72522-X7A01-P</t>
  </si>
  <si>
    <t>72522-X7A02-P</t>
  </si>
  <si>
    <t>72522-X7A04-P</t>
  </si>
  <si>
    <t>72522-X7V15-P</t>
  </si>
  <si>
    <t>72522-X7V17-P</t>
  </si>
  <si>
    <t>72522-X7V18-P</t>
  </si>
  <si>
    <t>72522-X7V43-P</t>
  </si>
  <si>
    <t>72522-X7V44-P</t>
  </si>
  <si>
    <t>72522-X7V72-P</t>
  </si>
  <si>
    <t>72522-X7V73-P</t>
  </si>
  <si>
    <t>72523-X1404-P</t>
  </si>
  <si>
    <t>72523-X1407-P</t>
  </si>
  <si>
    <t>72523-X1C01-P</t>
  </si>
  <si>
    <t>72523-X7A01-P</t>
  </si>
  <si>
    <t>72523-X7V03-P</t>
  </si>
  <si>
    <t>72523-X7V04-P</t>
  </si>
  <si>
    <t>72523-X7V20-P</t>
  </si>
  <si>
    <t>72523-X7V38-P</t>
  </si>
  <si>
    <t>72523-X7V47-P</t>
  </si>
  <si>
    <t>72524-X1404-P</t>
  </si>
  <si>
    <t>72524-X1408-P</t>
  </si>
  <si>
    <t>72524-X7A01-P</t>
  </si>
  <si>
    <t>72524-X7V03-P</t>
  </si>
  <si>
    <t>72524-X7V04-P</t>
  </si>
  <si>
    <t>72524-X7V19-P</t>
  </si>
  <si>
    <t>72524-X7V35-P</t>
  </si>
  <si>
    <t>72524-X7V44-P</t>
  </si>
  <si>
    <t>72531-X7V13-P</t>
  </si>
  <si>
    <t>72531-X7V16-P</t>
  </si>
  <si>
    <t>72533-X1Y02-P</t>
  </si>
  <si>
    <t>72533-X7V10-P</t>
  </si>
  <si>
    <t>72533-X7V11-P</t>
  </si>
  <si>
    <t>72534-X1Y02-P</t>
  </si>
  <si>
    <t>72534-X7V10-P</t>
  </si>
  <si>
    <t>72534-X7V11-P</t>
  </si>
  <si>
    <t>72535-X7V01-P</t>
  </si>
  <si>
    <t>72537-X1F00-P</t>
  </si>
  <si>
    <t>72537-X7V10-P</t>
  </si>
  <si>
    <t>72702-X7A06</t>
  </si>
  <si>
    <t>72739-X7A00-P</t>
  </si>
  <si>
    <t>72739-X7A01-P</t>
  </si>
  <si>
    <t>72739-X7A02-P</t>
  </si>
  <si>
    <t>72739-X7A06-P</t>
  </si>
  <si>
    <t>72739-X7A07-P</t>
  </si>
  <si>
    <t>72739-X7A08-P</t>
  </si>
  <si>
    <t>72769-X7A00-P</t>
  </si>
  <si>
    <t>72769-X7A01-P</t>
  </si>
  <si>
    <t>72769-X7A05-P</t>
  </si>
  <si>
    <t>72769-X7A06-P</t>
  </si>
  <si>
    <t>72769-X7A07-P</t>
  </si>
  <si>
    <t>72883-X7M00-P</t>
  </si>
  <si>
    <t>73191-X1404-P</t>
  </si>
  <si>
    <t>73192-X1403-P</t>
  </si>
  <si>
    <t>79151-X7V09-P</t>
  </si>
  <si>
    <t>79251-X7V02-P</t>
  </si>
  <si>
    <t>81559-X1V00-P</t>
  </si>
  <si>
    <t>81559-X7A00-P</t>
  </si>
  <si>
    <t>89953-X1122</t>
  </si>
  <si>
    <t>89953-X1123</t>
  </si>
  <si>
    <t>90174-10025-00</t>
  </si>
  <si>
    <t>90243-X1400</t>
  </si>
  <si>
    <t>90243-X1401</t>
  </si>
  <si>
    <t>CA111</t>
  </si>
  <si>
    <t>CLEANER-PCW97</t>
  </si>
  <si>
    <t>GCB-KA125</t>
  </si>
  <si>
    <t>GREAS-G1023</t>
  </si>
  <si>
    <t>GREAS-MA021-J</t>
  </si>
  <si>
    <t>NITRILE-GLOVE</t>
  </si>
  <si>
    <t>NSSW-YM-28</t>
  </si>
  <si>
    <t>NSSW-YM28RO</t>
  </si>
  <si>
    <t>OILFZ-8101</t>
  </si>
  <si>
    <t>OILFZ-8203</t>
  </si>
  <si>
    <t>PA126</t>
  </si>
  <si>
    <t>PB004</t>
  </si>
  <si>
    <t>PK-55NPB</t>
  </si>
  <si>
    <t>PLASBAG-TOGO</t>
  </si>
  <si>
    <t>SOLVEST-114</t>
  </si>
  <si>
    <t>SPC27-08178</t>
  </si>
  <si>
    <t>SPC27-10131</t>
  </si>
  <si>
    <t>SPC98-10670</t>
  </si>
  <si>
    <t>SPH44-20130</t>
  </si>
  <si>
    <t>SPH59-23407</t>
  </si>
  <si>
    <t>SPH59-26366</t>
  </si>
  <si>
    <t>SPH59-29250</t>
  </si>
  <si>
    <t>TKBJ-PALLET1</t>
  </si>
  <si>
    <t>VC003</t>
  </si>
  <si>
    <t>CHU053</t>
  </si>
  <si>
    <t>CHU054</t>
  </si>
  <si>
    <t>SAS156</t>
  </si>
  <si>
    <t>SAS157</t>
  </si>
  <si>
    <t>SAN013</t>
  </si>
  <si>
    <t>SAN024</t>
  </si>
  <si>
    <t>SAS159</t>
  </si>
  <si>
    <t>TTC540</t>
  </si>
  <si>
    <t>TTC541</t>
  </si>
  <si>
    <t>MIT137</t>
  </si>
  <si>
    <t>MIT138</t>
  </si>
  <si>
    <t>TTC696</t>
  </si>
  <si>
    <t>TTC697</t>
  </si>
  <si>
    <t>NAI001</t>
  </si>
  <si>
    <t>KEN101</t>
  </si>
  <si>
    <t>SOB277</t>
  </si>
  <si>
    <t>SHI189</t>
  </si>
  <si>
    <t>SHI190</t>
  </si>
  <si>
    <t>MIT136</t>
  </si>
  <si>
    <t>MIT133</t>
  </si>
  <si>
    <t>MIT118</t>
  </si>
  <si>
    <t>MIT119</t>
  </si>
  <si>
    <t>MIT113</t>
  </si>
  <si>
    <t>MIT114</t>
  </si>
  <si>
    <t>AIK003</t>
  </si>
  <si>
    <t>AIK005</t>
  </si>
  <si>
    <t>AIK004</t>
  </si>
  <si>
    <t>AIK006</t>
  </si>
  <si>
    <t>AIK002</t>
  </si>
  <si>
    <t>AOY009</t>
  </si>
  <si>
    <t>KHS080</t>
  </si>
  <si>
    <t>TTC750</t>
  </si>
  <si>
    <t>TTC751</t>
  </si>
  <si>
    <t>MIT140</t>
  </si>
  <si>
    <t>TTC667</t>
  </si>
  <si>
    <t>MIT128</t>
  </si>
  <si>
    <t>MIT122</t>
  </si>
  <si>
    <t>TTC556</t>
  </si>
  <si>
    <t>TTC402</t>
  </si>
  <si>
    <t>YSR001</t>
  </si>
  <si>
    <t>GCB001</t>
  </si>
  <si>
    <t>ELE002</t>
  </si>
  <si>
    <t>SOJ605</t>
  </si>
  <si>
    <t>NRT001</t>
  </si>
  <si>
    <t>NRI002</t>
  </si>
  <si>
    <t>JXN001</t>
  </si>
  <si>
    <t>JXN002</t>
  </si>
  <si>
    <t>TTC401</t>
  </si>
  <si>
    <t>TTC403</t>
  </si>
  <si>
    <t>PIC001</t>
  </si>
  <si>
    <t>PTP003</t>
  </si>
  <si>
    <t>TTC102</t>
  </si>
  <si>
    <t>HAN103</t>
  </si>
  <si>
    <t>HAN080</t>
  </si>
  <si>
    <t>HAN079</t>
  </si>
  <si>
    <t>TKB001</t>
  </si>
  <si>
    <t>TTC404</t>
  </si>
  <si>
    <t>BRACKET, FR SEAT SET, No.1</t>
  </si>
  <si>
    <t>DAMPER,MOTOR HOUSING</t>
  </si>
  <si>
    <t>LINK SUB-ASSY</t>
  </si>
  <si>
    <t>PIN GEAR ASSY LH</t>
  </si>
  <si>
    <t>PIN VERTICAL ADJUSTER NO.1</t>
  </si>
  <si>
    <t>PIN FR SEAT ADJUSTER NO.2</t>
  </si>
  <si>
    <t>HOOK NO2 SEAT STOP</t>
  </si>
  <si>
    <t>HOOK NO4 SEAT</t>
  </si>
  <si>
    <t>CONTON BOX SIZE : 360x275x80 mm</t>
  </si>
  <si>
    <t>Yoshiro Cleaner PCW97KT (20L/Pail)</t>
  </si>
  <si>
    <t>CARTON BOX KA125/KA125</t>
  </si>
  <si>
    <t>GREASE G-1023 ( 16KG/PAIL )</t>
  </si>
  <si>
    <t>Kiswel-KR KC-28 1.2MM (300Kg P/Pack)</t>
  </si>
  <si>
    <t>Weilding Wire YM-28 1.2 mm. x pail pack(300kg)</t>
  </si>
  <si>
    <t>Weilding Wire YM-28 1.2 mm. x roll pack(15kg)</t>
  </si>
  <si>
    <t>CENTER OIL FZ-8101</t>
  </si>
  <si>
    <t>CENTER OIL FZ-8203</t>
  </si>
  <si>
    <t>PARTITION SIZE : 350x275x65 mm</t>
  </si>
  <si>
    <t>POLY BAG SIZE : 700x600 mm</t>
  </si>
  <si>
    <t>PARKER CLEANER PK-55NPB</t>
  </si>
  <si>
    <t>PLASTIC BAG 41 x 60 cm x 130 um</t>
  </si>
  <si>
    <t>SOLVEST114 (20 kg./1 can.)</t>
  </si>
  <si>
    <t>SPC270-C  0.8 X 178/2 X C (P=80)</t>
  </si>
  <si>
    <t>SPC270-C 1.0 X 131X C(P=56)/2</t>
  </si>
  <si>
    <t>SPC980-DU 1.0 X 670 X C(P=128)</t>
  </si>
  <si>
    <t>SPH440-OD 2.0 X 130 X C(P=134)/4</t>
  </si>
  <si>
    <t>SPH590-OD 2.3 X 407 X C(P=138)</t>
  </si>
  <si>
    <t>SPH590-OD 2.6X366XC (P=77)</t>
  </si>
  <si>
    <t>SPH590-OD 2.9X250XC (P=138)</t>
  </si>
  <si>
    <t>ANTI SHEET SIZE : 350x260 mm</t>
  </si>
  <si>
    <t>press</t>
  </si>
  <si>
    <t>supplier</t>
  </si>
  <si>
    <t>71067-0K050</t>
  </si>
  <si>
    <t>71068-0K050</t>
  </si>
  <si>
    <t>71301-0K010</t>
  </si>
  <si>
    <t>71301-0K040</t>
  </si>
  <si>
    <t>71302-0K010</t>
  </si>
  <si>
    <t>71302-0K020</t>
  </si>
  <si>
    <t>71302-0K060</t>
  </si>
  <si>
    <t>71306-X7V18</t>
  </si>
  <si>
    <t>71306-X7V19</t>
  </si>
  <si>
    <t>71308-0K010</t>
  </si>
  <si>
    <t>71309-0K010</t>
  </si>
  <si>
    <t>72015-X1414</t>
  </si>
  <si>
    <t>72017-X7A02</t>
  </si>
  <si>
    <t>72017-X7A03</t>
  </si>
  <si>
    <t>72018-X7A02</t>
  </si>
  <si>
    <t>72101-X1403</t>
  </si>
  <si>
    <t>72101-X1404</t>
  </si>
  <si>
    <t>72101-X1405</t>
  </si>
  <si>
    <t>72101-X1701</t>
  </si>
  <si>
    <t>72101-X1703</t>
  </si>
  <si>
    <t>72101-X1704</t>
  </si>
  <si>
    <t>72101-X1706</t>
  </si>
  <si>
    <t>72101-X1710</t>
  </si>
  <si>
    <t>72101-X1F08</t>
  </si>
  <si>
    <t>72101-X7A00</t>
  </si>
  <si>
    <t>72101-X7A02</t>
  </si>
  <si>
    <t>72101-X7A04</t>
  </si>
  <si>
    <t>72102-X1403</t>
  </si>
  <si>
    <t>72102-X1404</t>
  </si>
  <si>
    <t>72102-X1405</t>
  </si>
  <si>
    <t>72102-X1702</t>
  </si>
  <si>
    <t>72102-X1703</t>
  </si>
  <si>
    <t>72102-X1704</t>
  </si>
  <si>
    <t>72102-X1F05</t>
  </si>
  <si>
    <t>72102-X7A00</t>
  </si>
  <si>
    <t>72102-X7A02</t>
  </si>
  <si>
    <t>72103-X1403</t>
  </si>
  <si>
    <t>72103-X1404</t>
  </si>
  <si>
    <t>72103-X1405</t>
  </si>
  <si>
    <t>72103-X1700</t>
  </si>
  <si>
    <t>72103-X1701</t>
  </si>
  <si>
    <t>72103-X1708</t>
  </si>
  <si>
    <t>72103-X1F06</t>
  </si>
  <si>
    <t>72103-X1F09</t>
  </si>
  <si>
    <t>72103-X7A00</t>
  </si>
  <si>
    <t>72103-X7A03</t>
  </si>
  <si>
    <t>72103-X7A04</t>
  </si>
  <si>
    <t>72103-X7A12</t>
  </si>
  <si>
    <t>72103-X7A15</t>
  </si>
  <si>
    <t>72104-X1403</t>
  </si>
  <si>
    <t>72104-X1404</t>
  </si>
  <si>
    <t>72104-X1405</t>
  </si>
  <si>
    <t>72104-X1706</t>
  </si>
  <si>
    <t>72104-X1707</t>
  </si>
  <si>
    <t>72104-X1708</t>
  </si>
  <si>
    <t>72104-X1F06</t>
  </si>
  <si>
    <t>72104-X1F11</t>
  </si>
  <si>
    <t>72104-X7A00</t>
  </si>
  <si>
    <t>72104-X7A02</t>
  </si>
  <si>
    <t>72104-X7A04</t>
  </si>
  <si>
    <t>72104-X7A14</t>
  </si>
  <si>
    <t>72104-X7A15</t>
  </si>
  <si>
    <t>72105-X1405</t>
  </si>
  <si>
    <t>72105-X1407</t>
  </si>
  <si>
    <t>72105-X1701</t>
  </si>
  <si>
    <t>72105-X1F01</t>
  </si>
  <si>
    <t>72105-X1F03</t>
  </si>
  <si>
    <t>72105-X1F08</t>
  </si>
  <si>
    <t>72105-X1F09</t>
  </si>
  <si>
    <t>72105-X7V20</t>
  </si>
  <si>
    <t>72105-X7V21</t>
  </si>
  <si>
    <t>72105-X7V39</t>
  </si>
  <si>
    <t>72106-X1404</t>
  </si>
  <si>
    <t>72106-X1407</t>
  </si>
  <si>
    <t>72106-X1411</t>
  </si>
  <si>
    <t>72106-X1F01</t>
  </si>
  <si>
    <t>72106-X1F03</t>
  </si>
  <si>
    <t>72106-X1F08</t>
  </si>
  <si>
    <t>72106-X1F09</t>
  </si>
  <si>
    <t>72107-X1404</t>
  </si>
  <si>
    <t>72107-X1409</t>
  </si>
  <si>
    <t>72107-X1701</t>
  </si>
  <si>
    <t>72107-X1F00</t>
  </si>
  <si>
    <t>72107-X1F01</t>
  </si>
  <si>
    <t>72107-X1F07</t>
  </si>
  <si>
    <t>72107-X1F08</t>
  </si>
  <si>
    <t>72107-X7A03</t>
  </si>
  <si>
    <t>72108-X1403</t>
  </si>
  <si>
    <t>72108-X1408</t>
  </si>
  <si>
    <t>72108-X1409</t>
  </si>
  <si>
    <t>72108-X1701</t>
  </si>
  <si>
    <t>72108-X1F01</t>
  </si>
  <si>
    <t>72108-X1F03</t>
  </si>
  <si>
    <t>72108-X1F10</t>
  </si>
  <si>
    <t>72108-X1F11</t>
  </si>
  <si>
    <t>72205-X7V32</t>
  </si>
  <si>
    <t>72205-X7V33</t>
  </si>
  <si>
    <t>72206-X7V28</t>
  </si>
  <si>
    <t>72206-X7V29</t>
  </si>
  <si>
    <t>72261-X1404</t>
  </si>
  <si>
    <t>72261-X1F04</t>
  </si>
  <si>
    <t>72277-X1408</t>
  </si>
  <si>
    <t>72403-X1400</t>
  </si>
  <si>
    <t>72403-X1401</t>
  </si>
  <si>
    <t>72403-X1402</t>
  </si>
  <si>
    <t>72403-X1403</t>
  </si>
  <si>
    <t>72403-X1F00</t>
  </si>
  <si>
    <t>72403-X1F01</t>
  </si>
  <si>
    <t>72404-X7A00</t>
  </si>
  <si>
    <t>72404-X7A01</t>
  </si>
  <si>
    <t>72507-0K010</t>
  </si>
  <si>
    <t>73011-X7A00</t>
  </si>
  <si>
    <t>73011-X7A01</t>
  </si>
  <si>
    <t>73011-X7V07</t>
  </si>
  <si>
    <t>73012-X7A00</t>
  </si>
  <si>
    <t>73012-X7A01</t>
  </si>
  <si>
    <t>73012-X7V14</t>
  </si>
  <si>
    <t>73191-X1402</t>
  </si>
  <si>
    <t>73191-X1F00</t>
  </si>
  <si>
    <t>73191-X1F06</t>
  </si>
  <si>
    <t>73192-X1401</t>
  </si>
  <si>
    <t>73192-X1F02</t>
  </si>
  <si>
    <t>73192-X1F06</t>
  </si>
  <si>
    <t>74010-X7V01</t>
  </si>
  <si>
    <t>74020-X7V00</t>
  </si>
  <si>
    <t>78960-0K060</t>
  </si>
  <si>
    <t>79207-0K010</t>
  </si>
  <si>
    <t>79208-0K010</t>
  </si>
  <si>
    <t>79332-X7A01</t>
  </si>
  <si>
    <t>79342-X7A01</t>
  </si>
  <si>
    <t>ASACLEAN-NE</t>
  </si>
  <si>
    <t>B1127-20278</t>
  </si>
  <si>
    <t>B1127-20406</t>
  </si>
  <si>
    <t>B1127-20416</t>
  </si>
  <si>
    <t>B1127-20422</t>
  </si>
  <si>
    <t>B1127-20586</t>
  </si>
  <si>
    <t>B3222-20514</t>
  </si>
  <si>
    <t>CA8-S10-CAM</t>
  </si>
  <si>
    <t>CA8-S11-CAM</t>
  </si>
  <si>
    <t>CA8-S1-CAMR</t>
  </si>
  <si>
    <t>CA8-S2-CAMR</t>
  </si>
  <si>
    <t>CA8-S3-CAMR</t>
  </si>
  <si>
    <t>CA8-S4-CAMR</t>
  </si>
  <si>
    <t>CA8-S5-CAMR</t>
  </si>
  <si>
    <t>CA8-S6-CAMR</t>
  </si>
  <si>
    <t>CA8-S7-CAMR</t>
  </si>
  <si>
    <t>CA8-S8-CAMR</t>
  </si>
  <si>
    <t>CA8-S9-CAMR</t>
  </si>
  <si>
    <t>CLEANER-PCW</t>
  </si>
  <si>
    <t>COTTON-GLOV</t>
  </si>
  <si>
    <t>CRAYON-BLAC</t>
  </si>
  <si>
    <t>CRAYON-GREE</t>
  </si>
  <si>
    <t>CRAYON-SKYB</t>
  </si>
  <si>
    <t>CRAYON-WHIT</t>
  </si>
  <si>
    <t>CRAYON-YELL</t>
  </si>
  <si>
    <t>FACE-MASK-0</t>
  </si>
  <si>
    <t>GLOVE-KEVLA</t>
  </si>
  <si>
    <t>GLOVE-TOWA8</t>
  </si>
  <si>
    <t>K177N-ORANG</t>
  </si>
  <si>
    <t>K177N-VIOLE</t>
  </si>
  <si>
    <t>K177N-YELLO</t>
  </si>
  <si>
    <t>NITRILE-GLO</t>
  </si>
  <si>
    <t>NITRILE-LAR</t>
  </si>
  <si>
    <t>NITRILE-MED</t>
  </si>
  <si>
    <t>NITRILE-TON</t>
  </si>
  <si>
    <t>NITRIL-GLOV</t>
  </si>
  <si>
    <t>NITRIM-GLOV</t>
  </si>
  <si>
    <t>NYLON-PUG00</t>
  </si>
  <si>
    <t>PALFOS-PF52</t>
  </si>
  <si>
    <t>PLASBAG-TOG</t>
  </si>
  <si>
    <t>SCP-KA125-T</t>
  </si>
  <si>
    <t>SPC98-14381</t>
  </si>
  <si>
    <t>SPC98-14417</t>
  </si>
  <si>
    <t>SSPSFRL-000</t>
  </si>
  <si>
    <t>TKBJ-PALLET</t>
  </si>
  <si>
    <t>U05B1S07202</t>
  </si>
  <si>
    <t>U05B1S07203</t>
  </si>
  <si>
    <t>U05F2B42101</t>
  </si>
  <si>
    <t>U05F2B46500</t>
  </si>
  <si>
    <t>U05F2B46501</t>
  </si>
  <si>
    <t>U05Z1B41003</t>
  </si>
  <si>
    <t>U05Z1B41004</t>
  </si>
  <si>
    <t>U05Z2B41000</t>
  </si>
  <si>
    <t>YA064-00222</t>
  </si>
  <si>
    <t>YA064-00225</t>
  </si>
  <si>
    <t>YA065-00314</t>
  </si>
  <si>
    <t>YA067-00733</t>
  </si>
  <si>
    <t>YA069-01137</t>
  </si>
  <si>
    <t>ZFS240-3000</t>
  </si>
  <si>
    <t>ZFS265-4000</t>
  </si>
  <si>
    <t xml:space="preserve">FELT </t>
  </si>
  <si>
    <t>NIT</t>
  </si>
  <si>
    <t>PIPE STKM 11A Dia12 t=0.8</t>
  </si>
  <si>
    <t>BEND</t>
  </si>
  <si>
    <t xml:space="preserve"> TRACK SUB-ASSY, FR SEAT, OUTER LH </t>
  </si>
  <si>
    <t>TOYOTA TSUSHO</t>
  </si>
  <si>
    <t xml:space="preserve"> RAIL SUB-ASSY, FR OUTER SEAT TRACK, LWR </t>
  </si>
  <si>
    <t xml:space="preserve"> BRACKET SUB-ASSY, FR OUT SEAT TRACK, LWR </t>
  </si>
  <si>
    <t xml:space="preserve"> BRACKET, FR OUTER SEAT TRACK, LWR FR RH </t>
  </si>
  <si>
    <t xml:space="preserve"> PIN, FR SEAT LOCATION </t>
  </si>
  <si>
    <t xml:space="preserve"> RAIL, SEAT TRACK, LWR </t>
  </si>
  <si>
    <t xml:space="preserve"> BRACKET, FR OUTER SEAT TRACK, LWR RR RH </t>
  </si>
  <si>
    <t xml:space="preserve"> PIN, VERTICAL ADJUSTER, NO.1 </t>
  </si>
  <si>
    <t xml:space="preserve"> RAIL SUB-ASSY, FR INN SEAT TRACK, UPR RH </t>
  </si>
  <si>
    <t xml:space="preserve"> RAIL, SEAT TRACK, UPR LH </t>
  </si>
  <si>
    <t xml:space="preserve"> BOLT, WELD </t>
  </si>
  <si>
    <t xml:space="preserve"> BRACKET, SEAT TRACK HANDLE SUPPORT, LH </t>
  </si>
  <si>
    <t xml:space="preserve"> LOCK SUB-ASSY, SEAT TRACK, LH </t>
  </si>
  <si>
    <t xml:space="preserve"> SELECT PARTS (FOR AISIN) </t>
  </si>
  <si>
    <t xml:space="preserve"> RIVET </t>
  </si>
  <si>
    <t xml:space="preserve"> SELECT PARTS (FOR SHIROKI) </t>
  </si>
  <si>
    <t xml:space="preserve"> SELECT PARTS (FOR ASEAN)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</si>
  <si>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</si>
  <si>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</si>
  <si>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</si>
  <si>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LH </t>
  </si>
  <si>
    <t xml:space="preserve"> PIN, VERTICAL ADJUSTER, NO.4 </t>
  </si>
  <si>
    <t xml:space="preserve"> BALL </t>
  </si>
  <si>
    <t>79030-0K010</t>
  </si>
  <si>
    <t>79040-0K010</t>
  </si>
  <si>
    <t>T05C7B46200</t>
  </si>
  <si>
    <t>T05C7B42100</t>
  </si>
  <si>
    <t>U05C7B42101</t>
  </si>
  <si>
    <t>U05C7B42102</t>
  </si>
  <si>
    <t>U05C7B42103</t>
  </si>
  <si>
    <t>U05C7B46200</t>
  </si>
  <si>
    <t>U05C7B40000</t>
  </si>
  <si>
    <t>11201-0E010</t>
  </si>
  <si>
    <t>11201-0E011</t>
  </si>
  <si>
    <t>11201-0E012</t>
  </si>
  <si>
    <t>T05Z1B41000</t>
  </si>
  <si>
    <t>S05F2B46500</t>
  </si>
  <si>
    <t>Sub line</t>
  </si>
  <si>
    <t xml:space="preserve"> ARM SUB-ASSY, RECLINING ADJ, LWR INN RH </t>
  </si>
  <si>
    <t xml:space="preserve"> PATCH, FR SEAT CUSHION </t>
  </si>
  <si>
    <t xml:space="preserve"> ADJUSTER ASSY, RECLINING SEAT, RH </t>
  </si>
  <si>
    <t xml:space="preserve"> PLATE, RECLINING ADJUSTER </t>
  </si>
  <si>
    <t xml:space="preserve"> PLATE, RECLINING ADJUSTER LWR ARM, RH </t>
  </si>
  <si>
    <t xml:space="preserve"> RATCHET, RECLINING ADJUSTER, RH </t>
  </si>
  <si>
    <t xml:space="preserve"> PAWL, RECLINING ADJUSTER, RH </t>
  </si>
  <si>
    <t xml:space="preserve"> CAM, RECLINING PAWL LOCK </t>
  </si>
  <si>
    <t xml:space="preserve"> SPRING, SPIRAL </t>
  </si>
  <si>
    <t xml:space="preserve"> ARM, RECLINING ADJUSTER, LWR RH </t>
  </si>
  <si>
    <t xml:space="preserve"> BRACKET, SEAT STOPPER </t>
  </si>
  <si>
    <t xml:space="preserve"> FRAME SUB-ASSY, FR SEAT BACK MAIN, RH </t>
  </si>
  <si>
    <t xml:space="preserve"> ADJUSTER ASSY, FR SEAT, RH </t>
  </si>
  <si>
    <t xml:space="preserve"> RATCHET, RECLINING ADJUSTER </t>
  </si>
  <si>
    <t xml:space="preserve"> PAWL, RECLINING ADJUSTER, LH </t>
  </si>
  <si>
    <t xml:space="preserve"> NUT, WELD </t>
  </si>
  <si>
    <t xml:space="preserve"> RAIL SUB-ASSY, RR SEAT TRACK, LWR RH </t>
  </si>
  <si>
    <t xml:space="preserve"> RAIL SUB-ASSY, RR SEAT TRACK, UPR LH </t>
  </si>
  <si>
    <t xml:space="preserve"> ADJUSTER ASSY, RECLINING SEAT, LH </t>
  </si>
  <si>
    <t xml:space="preserve"> BRACKET SUB-ASSY, BELT INNER ANCHOR, RH </t>
  </si>
  <si>
    <t xml:space="preserve"> BRACKET, FR INNER SEAT TRACK, LWR RR </t>
  </si>
  <si>
    <t xml:space="preserve"> RAIL SUB-ASSY, FR INN SEAT TRACK, LWR LH </t>
  </si>
  <si>
    <t xml:space="preserve"> BRACKET, SEAT TRACK HANDLE SUPPORT, RH </t>
  </si>
  <si>
    <t xml:space="preserve"> PLATE, RECLINING ADJUSTER LWR ARM, LH </t>
  </si>
  <si>
    <t xml:space="preserve"> PAWL, RECLINING ADJUSTER, OUTER LH </t>
  </si>
  <si>
    <t xml:space="preserve"> CAM, RECLINING PAWL LOCK, LH </t>
  </si>
  <si>
    <t>72012-X7V66</t>
  </si>
  <si>
    <t>List</t>
  </si>
  <si>
    <t xml:space="preserve"> BRACKET, SEAT TRACK LOCK LEVER, RH </t>
  </si>
  <si>
    <t>72056-X1V12</t>
  </si>
  <si>
    <t>72016-X1V03</t>
  </si>
  <si>
    <t>7ZZZ1-X1V00</t>
  </si>
  <si>
    <t>72221-X1B01</t>
  </si>
  <si>
    <t>72221-X1B02</t>
  </si>
  <si>
    <t>72244-X1B00</t>
  </si>
  <si>
    <t>7ZZZ2-X1V00</t>
  </si>
  <si>
    <t>72221-X1F10</t>
  </si>
  <si>
    <t>7ZZZ3-X1V00</t>
  </si>
  <si>
    <t xml:space="preserve"> TRACK SUB-ASSY, FR SEAT, INNER LH </t>
  </si>
  <si>
    <t xml:space="preserve"> RAIL SUB-ASSY, FR INNER SEAT TRACK, LWR </t>
  </si>
  <si>
    <t xml:space="preserve"> BRACKET SUB-ASSY, INN SEAT TRACK, LWR RR </t>
  </si>
  <si>
    <t xml:space="preserve"> WASHER </t>
  </si>
  <si>
    <t xml:space="preserve"> RAIL, FR SEAT TRACK LWR INNER </t>
  </si>
  <si>
    <t xml:space="preserve"> RAIL, SEAT TRACK, UPR RH </t>
  </si>
  <si>
    <t xml:space="preserve"> PROTECTOR, SEAT TRACK LWR RAIL </t>
  </si>
  <si>
    <t xml:space="preserve"> LOCK SUB-ASSY, SEAT TRACK, RH </t>
  </si>
  <si>
    <t xml:space="preserve"> LEVER, INNER SEAT TRACK LOCK, LH </t>
  </si>
  <si>
    <t xml:space="preserve"> BAR, VERTICAL ADJUSTER TORSION, RH </t>
  </si>
  <si>
    <t xml:space="preserve"> BRACKET SUB-ASSY, FR INN SEAT TRACK, LH </t>
  </si>
  <si>
    <t xml:space="preserve"> BRACKET, FR INNER SEAT TRACK, LWR FR LH </t>
  </si>
  <si>
    <t xml:space="preserve"> BRACKET, SEAT TRACK, LWR RR </t>
  </si>
  <si>
    <t xml:space="preserve"> BRACKET, SEAT BELT INNER ANCHOR, NO.1 LH </t>
  </si>
  <si>
    <t xml:space="preserve"> SCREW, TAPPING </t>
  </si>
  <si>
    <t xml:space="preserve"> NUT, FLANGE </t>
  </si>
  <si>
    <t>72055-X1V10</t>
  </si>
  <si>
    <t xml:space="preserve"> TRACK SUB-ASSY, FR SEAT, INNER RH </t>
  </si>
  <si>
    <t xml:space="preserve"> BRACKET SUB-ASSY, FR INN SEAT TRACK, RH </t>
  </si>
  <si>
    <t>PALFOS PF525TD (PF-525TD) (20 Kg./1Can)</t>
  </si>
  <si>
    <t xml:space="preserve">PALFOS-525TD   </t>
  </si>
  <si>
    <t xml:space="preserve">PALFOS 525TD (15KG/CAN)                           </t>
  </si>
  <si>
    <t xml:space="preserve">THAI PARKERIZIING                             </t>
  </si>
  <si>
    <t>Part ECI change / Localization / Special process / Special part</t>
  </si>
  <si>
    <t>Part TBAS control ราคา เริ่ม D92A</t>
  </si>
  <si>
    <t>ECI Change</t>
  </si>
  <si>
    <t>Remark</t>
  </si>
  <si>
    <t>Year</t>
  </si>
  <si>
    <r>
      <t>AOY003 (FG</t>
    </r>
    <r>
      <rPr>
        <b/>
        <sz val="11"/>
        <color theme="1"/>
        <rFont val="Aptos Narrow"/>
        <family val="2"/>
        <scheme val="minor"/>
      </rPr>
      <t xml:space="preserve"> OTO-16</t>
    </r>
    <r>
      <rPr>
        <sz val="11"/>
        <color theme="1"/>
        <rFont val="Aptos Narrow"/>
        <family val="2"/>
        <scheme val="minor"/>
      </rPr>
      <t>)</t>
    </r>
  </si>
  <si>
    <t>ECI เปลี่ยนเฉพาะ FG OTO-16</t>
  </si>
  <si>
    <t>Loca=&gt; MIT207</t>
  </si>
  <si>
    <t>Localization</t>
  </si>
  <si>
    <t>Loca=&gt; HYS042</t>
  </si>
  <si>
    <t>Loca=&gt; HYS041</t>
  </si>
  <si>
    <t>ECI Change KEN118</t>
  </si>
  <si>
    <t>ประกอบ SOB306,SOB307</t>
  </si>
  <si>
    <t xml:space="preserve">หมุดส่งให้ Sohbi ประกอบ </t>
  </si>
  <si>
    <t>Aluminum ETT002</t>
  </si>
  <si>
    <t>Change =&gt; HAN084</t>
  </si>
  <si>
    <t>Kaizen size coil</t>
  </si>
  <si>
    <t>HAN036</t>
  </si>
  <si>
    <t>SPH44-4695</t>
  </si>
  <si>
    <t>Chang = HAN037</t>
  </si>
  <si>
    <t xml:space="preserve"> HAN037</t>
  </si>
  <si>
    <t>ECI Change SHI195=&gt;SHI220</t>
  </si>
  <si>
    <t>เปลี่ยน ECI รอบ 1 (01XFAF3020)</t>
  </si>
  <si>
    <t>ECI Change SHI196=&gt;SHI221</t>
  </si>
  <si>
    <t>ECI Change SHI220</t>
  </si>
  <si>
    <t>เปลี่ยน ECI รอบ 2 (01XFAF3012)</t>
  </si>
  <si>
    <t>ECI Change SHI221</t>
  </si>
  <si>
    <t>ECI=&gt; BTS144</t>
  </si>
  <si>
    <t>ECT =&gt; BTS143</t>
  </si>
  <si>
    <t>ECI =&gt; CAR004</t>
  </si>
  <si>
    <t>CH =&gt; YHG005</t>
  </si>
  <si>
    <t>SOB333 มีการเปลี่ยน ECI 1 ครั้งแต่ไม่เปลี่ยน Part No.</t>
  </si>
  <si>
    <t>SOB334  มีการเปลี่ยน ECI 1 ครั้งแต่ไม่เปลี่ยน Part No.</t>
  </si>
  <si>
    <t>Loca =&gt;SNA002</t>
  </si>
  <si>
    <t>ECI =&gt; AOY008</t>
  </si>
  <si>
    <t>Loca_ TFC030</t>
  </si>
  <si>
    <t xml:space="preserve">75298-X7V03 </t>
  </si>
  <si>
    <t>ECI =&gt; TFC031</t>
  </si>
  <si>
    <t>ECI No. 01XFAF3483</t>
  </si>
  <si>
    <t xml:space="preserve">75298-X7V31 </t>
  </si>
  <si>
    <t>Loca_ SAC011</t>
  </si>
  <si>
    <t>Loca_ SAC013</t>
  </si>
  <si>
    <t>Loca_ TFC028</t>
  </si>
  <si>
    <t>Loca_ TFC027</t>
  </si>
  <si>
    <t>Loca_ SAC012</t>
  </si>
  <si>
    <t>Loca_ TFC029</t>
  </si>
  <si>
    <t>ECI=&gt; TTC766</t>
  </si>
  <si>
    <t>ECI No. 01XFAF3153</t>
  </si>
  <si>
    <t>ECI=&gt; TTC767</t>
  </si>
  <si>
    <t>ECI change HYS046</t>
  </si>
  <si>
    <t>Chenge =&gt; TTC763</t>
  </si>
  <si>
    <t>Chenge =&gt; TTC764</t>
  </si>
  <si>
    <t>ไม่เปลี่ยน Part No.</t>
  </si>
  <si>
    <t xml:space="preserve">ECI NO : 01XFAF3347 Shape Change </t>
  </si>
  <si>
    <t>ECI=&gt; BTS158</t>
  </si>
  <si>
    <t>ECI No.578WAF2783 Change portion</t>
  </si>
  <si>
    <t>ECI=&gt; BTS157</t>
  </si>
  <si>
    <t>ECI=&gt; BTS160</t>
  </si>
  <si>
    <t>ECI=&gt; BTS159</t>
  </si>
  <si>
    <t>ECI No.578WAF2880</t>
  </si>
  <si>
    <t>ECI กลับมาใช้เบอร์เดิม</t>
  </si>
  <si>
    <t>Loca=&gt; MIY050</t>
  </si>
  <si>
    <t xml:space="preserve">75298-X7V06 </t>
  </si>
  <si>
    <t>ECI =&gt; MIY053</t>
  </si>
  <si>
    <t>ECI No.01XFAF3483</t>
  </si>
  <si>
    <t xml:space="preserve">75298-X7V32 </t>
  </si>
  <si>
    <t>ECI=&gt; TTC770</t>
  </si>
  <si>
    <t>ECI No. 01XFAF3475</t>
  </si>
  <si>
    <t>ECI=&gt; TTC771</t>
  </si>
  <si>
    <t xml:space="preserve">89916-X7075    </t>
  </si>
  <si>
    <t>Loca=&gt; AOY011</t>
  </si>
  <si>
    <t>Loca=&gt; MIT228</t>
  </si>
  <si>
    <t>Loca=&gt; MIT229</t>
  </si>
  <si>
    <t>ECI=&gt;EPF-45+SOB375= IUA-01</t>
  </si>
  <si>
    <t>ECI No.01XFAF3522</t>
  </si>
  <si>
    <t>ECI =&gt; CFS-58</t>
  </si>
  <si>
    <t>ECI =&gt; CFS-59</t>
  </si>
  <si>
    <t>ECI =&gt; HYS060</t>
  </si>
  <si>
    <t>ECI No.694WAF2096</t>
  </si>
  <si>
    <t>ECI =&gt; HYS061</t>
  </si>
  <si>
    <t>CH=&gt;TTC085</t>
  </si>
  <si>
    <t>เปลี่ยนหน้า Coil</t>
  </si>
  <si>
    <t>SOB374 ตัวเดียวกัน</t>
  </si>
  <si>
    <t xml:space="preserve">Add Die </t>
  </si>
  <si>
    <t>Sep-19</t>
  </si>
  <si>
    <t xml:space="preserve">SOB374 </t>
  </si>
  <si>
    <t>เทียบกับ ETP-19</t>
  </si>
  <si>
    <t>ตัวเดียวกัน</t>
  </si>
  <si>
    <t>ECI =&gt; TTC739</t>
  </si>
  <si>
    <t>ECI No.01XFAF2236</t>
  </si>
  <si>
    <t>ECI =&gt; TTC740</t>
  </si>
  <si>
    <t xml:space="preserve">SOLVEST-114    </t>
  </si>
  <si>
    <t>Change =&gt; STT001</t>
  </si>
  <si>
    <t>Change supplier</t>
  </si>
  <si>
    <t>Local =&gt; SOJ602</t>
  </si>
  <si>
    <t>Change spec</t>
  </si>
  <si>
    <t>FUJ067-1</t>
  </si>
  <si>
    <t>90179-06356</t>
  </si>
  <si>
    <t>ECI =&gt; FUJ067</t>
  </si>
  <si>
    <t>ECI No. 18VAAF0006 (Change part No.)</t>
  </si>
  <si>
    <t>Loca=&gt;SOB226</t>
  </si>
  <si>
    <t>Loca =&gt; SOB225</t>
  </si>
  <si>
    <t>Loca=&gt; SOB236</t>
  </si>
  <si>
    <t>Loca=&gt;SOB237</t>
  </si>
  <si>
    <t>Change=&gt; IFL-41</t>
  </si>
  <si>
    <t>Change SD Code</t>
  </si>
  <si>
    <t>ECI =&gt; SHI224</t>
  </si>
  <si>
    <t>ECI No 757WAF0371, 757WF1425</t>
  </si>
  <si>
    <t>ECI =&gt; SHI225</t>
  </si>
  <si>
    <t>Change=&gt; MIT207</t>
  </si>
  <si>
    <t>Shanp Change 867B =&gt; 188D</t>
  </si>
  <si>
    <t>ECI No. 01XFAF4493</t>
  </si>
  <si>
    <t>Kaizen =&gt; HAN112</t>
  </si>
  <si>
    <t>Kaizen =&gt; HAN113</t>
  </si>
  <si>
    <t>IPF-73/IPF-74</t>
  </si>
  <si>
    <t xml:space="preserve">SPH59-29250 </t>
  </si>
  <si>
    <t>Kaizen =&gt; HAN114</t>
  </si>
  <si>
    <t>IPF-71/IPF-72</t>
  </si>
  <si>
    <t>Loca =&gt;NRT001</t>
  </si>
  <si>
    <t>Loca =&gt;NRI001</t>
  </si>
  <si>
    <t>Loca =&gt; BWT001</t>
  </si>
  <si>
    <t>ISDM-KRC28</t>
  </si>
  <si>
    <t>Loca =&gt; NRI002</t>
  </si>
  <si>
    <t>Loca =&gt; CAR005</t>
  </si>
  <si>
    <t xml:space="preserve"> CAR005</t>
  </si>
  <si>
    <t>71848-X7V01-00</t>
  </si>
  <si>
    <t>Loca =&gt; CAR006</t>
  </si>
  <si>
    <t xml:space="preserve"> CAR006</t>
  </si>
  <si>
    <t>72219-X7V03-00</t>
  </si>
  <si>
    <t>Loca =&gt; SUN002</t>
  </si>
  <si>
    <t>Loca =&gt; SUN003</t>
  </si>
  <si>
    <t>Loca =&gt; PIC001</t>
  </si>
  <si>
    <t>Changeca =&gt; PIC002</t>
  </si>
  <si>
    <t>ECI =&gt; CAR005</t>
  </si>
  <si>
    <t>01XFAF5057</t>
  </si>
  <si>
    <t>ECI =&gt; CAR006</t>
  </si>
  <si>
    <t>ห้ามใช้ใน FR</t>
  </si>
  <si>
    <t>ใช้เฉพาะ FR</t>
  </si>
  <si>
    <t>ECI change HYS044</t>
  </si>
  <si>
    <t>OKA001-C</t>
  </si>
  <si>
    <t>72425-X7V08-C</t>
  </si>
  <si>
    <t>Loca  =&gt; TTC773</t>
  </si>
  <si>
    <t>Localize Part ID =&gt; JP</t>
  </si>
  <si>
    <t>72425-X7V12</t>
  </si>
  <si>
    <t>TTC773 (JP)</t>
  </si>
  <si>
    <t>ECI  =&gt; 72425-X7V08</t>
  </si>
  <si>
    <t>Local Part No. JP =&gt; TH</t>
  </si>
  <si>
    <t>Disuse ECI</t>
  </si>
  <si>
    <t>TTC773(E)</t>
  </si>
  <si>
    <t xml:space="preserve">72425-X7V08    </t>
  </si>
  <si>
    <t>ECI  =&gt; 72425-X7V14</t>
  </si>
  <si>
    <t>01XFAT0919</t>
  </si>
  <si>
    <t>72425-X7V14</t>
  </si>
  <si>
    <t>Disuse ECI =&gt; TTC773</t>
  </si>
  <si>
    <t>กลับมาใช้ตัวเดิม 01XFAT0924</t>
  </si>
  <si>
    <t>Loca  =&gt; OKA001</t>
  </si>
  <si>
    <t>Localize Part JP =&gt; ID</t>
  </si>
  <si>
    <t>Aug 23</t>
  </si>
  <si>
    <t>Change Mat : MSA001</t>
  </si>
  <si>
    <t>ECI No.01XFAF4972</t>
  </si>
  <si>
    <t>เปลี่ยน part No. 72219-X7X26</t>
  </si>
  <si>
    <t>01XFAF5075</t>
  </si>
  <si>
    <t>72219-X7X26</t>
  </si>
  <si>
    <t>เปลี่ยน part No.71848-X7V18</t>
  </si>
  <si>
    <t>ECI change MIT239</t>
  </si>
  <si>
    <t>01XFAF5001</t>
  </si>
  <si>
    <t>ECI change MIT238</t>
  </si>
  <si>
    <t>Change =&gt; SOJ602</t>
  </si>
  <si>
    <t>NYLON-RESIN (PA66)</t>
  </si>
  <si>
    <t>ECI change TTC103</t>
  </si>
  <si>
    <t>110YL0465</t>
  </si>
  <si>
    <t>NYLON-1015GV (PA6)</t>
  </si>
  <si>
    <t>Change =&gt; SKM001, FUJ067</t>
  </si>
  <si>
    <t>SKM001, FUJ076</t>
  </si>
  <si>
    <t>89916-X7068, 89916-X7125</t>
  </si>
  <si>
    <t>ECI change =&gt; YHG008</t>
  </si>
  <si>
    <t>ECI change =&gt; YHG009</t>
  </si>
  <si>
    <t>ECI change =&gt; YHG010</t>
  </si>
  <si>
    <t>ECI change =&gt; TTC784</t>
  </si>
  <si>
    <t>889WAF0138</t>
  </si>
  <si>
    <t>ECI change =&gt; TTC785</t>
  </si>
  <si>
    <t>Localize =&gt; DRL-76</t>
  </si>
  <si>
    <t>ECI No.6764WFV195</t>
  </si>
  <si>
    <t>Localize =&gt; DRR-75</t>
  </si>
  <si>
    <t>ECI No.6764WFV196</t>
  </si>
  <si>
    <t>Localize =&gt;  MIT251</t>
  </si>
  <si>
    <t>ECI.764WAF0647</t>
  </si>
  <si>
    <t>Localize =&gt; MIT252</t>
  </si>
  <si>
    <t>SOB299+MIT163</t>
  </si>
  <si>
    <t>SOB300+MIT163</t>
  </si>
  <si>
    <t xml:space="preserve">ประกอบใน THD299, THD300 </t>
  </si>
  <si>
    <t>SOB290, SOB291,SOB299, SOB300</t>
  </si>
  <si>
    <t>ประกอบใน THD299, THD301</t>
  </si>
  <si>
    <t>ประกอบใน THD299, THD302</t>
  </si>
  <si>
    <t>ประกอบใน TG102</t>
  </si>
  <si>
    <t>ประกอบใน TG103</t>
  </si>
  <si>
    <t>ใช้ CTP-27</t>
  </si>
  <si>
    <t>SPC59-14163</t>
  </si>
  <si>
    <r>
      <t>SPC59</t>
    </r>
    <r>
      <rPr>
        <b/>
        <u val="double"/>
        <sz val="11"/>
        <color theme="1"/>
        <rFont val="Aptos Narrow"/>
        <family val="2"/>
        <scheme val="minor"/>
      </rPr>
      <t>DU</t>
    </r>
    <r>
      <rPr>
        <sz val="11"/>
        <color theme="1"/>
        <rFont val="Aptos Narrow"/>
        <family val="2"/>
        <scheme val="minor"/>
      </rPr>
      <t>-14163</t>
    </r>
  </si>
  <si>
    <t>01XFAF5043</t>
  </si>
  <si>
    <r>
      <t>SPC59</t>
    </r>
    <r>
      <rPr>
        <u val="double"/>
        <sz val="11"/>
        <rFont val="Aptos Narrow"/>
        <family val="2"/>
        <scheme val="minor"/>
      </rPr>
      <t>DU</t>
    </r>
    <r>
      <rPr>
        <sz val="11"/>
        <rFont val="Aptos Narrow"/>
        <family val="2"/>
        <scheme val="minor"/>
      </rPr>
      <t>-14163</t>
    </r>
  </si>
  <si>
    <t>Localize =&gt;  AKT003</t>
  </si>
  <si>
    <t>02 Apr 24</t>
  </si>
  <si>
    <t>Localize =&gt;  AKT005</t>
  </si>
  <si>
    <t>Localize =&gt;  AKT004</t>
  </si>
  <si>
    <t>Localize =&gt; AKT006</t>
  </si>
  <si>
    <t>Localize =&gt;  AKT001</t>
  </si>
  <si>
    <t>Localize =&gt;  AKT002</t>
  </si>
  <si>
    <t>Localize =&gt;  SNA002</t>
  </si>
  <si>
    <t>Oct 14</t>
  </si>
  <si>
    <t>Localize =&gt;  SNA003</t>
  </si>
  <si>
    <t>Localize =&gt;  SNA004</t>
  </si>
  <si>
    <t>Localize =&gt;  SNA061</t>
  </si>
  <si>
    <t>PCR</t>
  </si>
  <si>
    <t>Localize =&gt;  SNA063</t>
  </si>
  <si>
    <t>Localize =&gt;  SNA064</t>
  </si>
  <si>
    <t>Localize =&gt;  SNA062</t>
  </si>
  <si>
    <t>SOB252+MIT152+OIL001</t>
  </si>
  <si>
    <t>Part SOB ส่งชุบต่อ SDI : YDT007</t>
  </si>
  <si>
    <t>72516-X1F03</t>
  </si>
  <si>
    <t>Part SOB ส่งชุบต่อ SDI : YDT008</t>
  </si>
  <si>
    <t>ECI =&gt; STT001</t>
  </si>
  <si>
    <t>ECI No. 01XFAF6483</t>
  </si>
  <si>
    <t>SPARC II</t>
  </si>
  <si>
    <t xml:space="preserve">DWG. </t>
  </si>
  <si>
    <t>Use</t>
  </si>
  <si>
    <t>ลบ</t>
  </si>
  <si>
    <t>Add</t>
  </si>
  <si>
    <t>72523-X7V47-W</t>
  </si>
  <si>
    <t>72531-X7V13-H</t>
  </si>
  <si>
    <t>72531-X7V13-W</t>
  </si>
  <si>
    <t>Structure</t>
  </si>
  <si>
    <t>PLATE, RECLINING ADJUSTER LWR ARM, RH  (GUIDE</t>
  </si>
  <si>
    <t>RATCHET, RECLINING ADJUSTER, RH</t>
  </si>
  <si>
    <t>Part No. 2</t>
  </si>
  <si>
    <t>SD</t>
  </si>
  <si>
    <t>Part name</t>
  </si>
  <si>
    <t>Part No. 1 SP</t>
  </si>
  <si>
    <t>72533-X7V10-DTT</t>
  </si>
  <si>
    <t>Part No. 3 Link</t>
  </si>
  <si>
    <t>72533-X7V11-DDT</t>
  </si>
  <si>
    <t>72535-X7V01-DDT</t>
  </si>
  <si>
    <t xml:space="preserve">SURFACE </t>
  </si>
  <si>
    <t xml:space="preserve">PARKER INTERNATIONAL </t>
  </si>
  <si>
    <t>Inhouse(W)</t>
  </si>
  <si>
    <t>Inhouse(H)</t>
  </si>
  <si>
    <t>Ring</t>
  </si>
  <si>
    <t>Guide plate</t>
  </si>
  <si>
    <t>Rachet</t>
  </si>
  <si>
    <t>Hardening</t>
  </si>
  <si>
    <t>Dry</t>
  </si>
  <si>
    <t>Rust</t>
  </si>
  <si>
    <t>RR</t>
  </si>
  <si>
    <t xml:space="preserve">Assy </t>
  </si>
  <si>
    <t>Welding</t>
  </si>
  <si>
    <t xml:space="preserve"> PLATE, RECLINING ADJUSTER  </t>
  </si>
  <si>
    <t>Washing</t>
  </si>
  <si>
    <t>Inhouse</t>
  </si>
  <si>
    <t>1000T</t>
  </si>
  <si>
    <t>HAN044</t>
  </si>
  <si>
    <t>Disuse  =&gt; SNA062</t>
  </si>
  <si>
    <t>72211-0D160-B</t>
  </si>
  <si>
    <t>TGP-05-W</t>
  </si>
  <si>
    <t>TGP-03-W</t>
  </si>
  <si>
    <t>TGP-05-H</t>
  </si>
  <si>
    <t>2 Shot</t>
  </si>
  <si>
    <t>3 Shot</t>
  </si>
  <si>
    <t>4 Shot</t>
  </si>
  <si>
    <t>1 Shot</t>
  </si>
  <si>
    <t>kg/shot</t>
    <phoneticPr fontId="0"/>
  </si>
  <si>
    <t>t</t>
  </si>
  <si>
    <t>w</t>
  </si>
  <si>
    <t>kg</t>
  </si>
  <si>
    <t>Functions
 Press</t>
  </si>
  <si>
    <t>Plan</t>
  </si>
  <si>
    <t>Coil Sparc</t>
  </si>
  <si>
    <t>SD CODE</t>
  </si>
  <si>
    <t>PRODUCT NO.</t>
  </si>
  <si>
    <t>SUPPLIER</t>
  </si>
  <si>
    <t>PART NO.</t>
  </si>
  <si>
    <t>SD COIL</t>
  </si>
  <si>
    <t>MATERIAL SPEC</t>
  </si>
  <si>
    <t>Weight 
Coil</t>
  </si>
  <si>
    <t>SHOT/</t>
  </si>
  <si>
    <t>WEIGHT</t>
  </si>
  <si>
    <t>Actual</t>
  </si>
  <si>
    <t>SHOT</t>
  </si>
  <si>
    <t>CALCULATE</t>
  </si>
  <si>
    <t>Used</t>
  </si>
  <si>
    <t>Coil Used</t>
  </si>
  <si>
    <t>PD Lot</t>
  </si>
  <si>
    <t>PD Plan</t>
  </si>
  <si>
    <t>Shot</t>
  </si>
  <si>
    <t>Coil Used/KG</t>
  </si>
  <si>
    <t>Dift</t>
  </si>
  <si>
    <t>CODE</t>
  </si>
  <si>
    <t>Usage</t>
  </si>
  <si>
    <t>PCS</t>
  </si>
  <si>
    <t>KG.</t>
  </si>
  <si>
    <t>ActualCoil</t>
  </si>
  <si>
    <t>I32-77</t>
  </si>
  <si>
    <t>I32-84</t>
  </si>
  <si>
    <t>I32-83</t>
  </si>
  <si>
    <t>I32-82</t>
  </si>
  <si>
    <t>I32-81</t>
  </si>
  <si>
    <t>SET</t>
  </si>
  <si>
    <t>I32-74</t>
  </si>
  <si>
    <t>PAWL, RECLINING ADJUSTER, LH #1</t>
  </si>
  <si>
    <t>I32-73</t>
  </si>
  <si>
    <t>PAWL, RECLINING ADJUSTER, RH #1</t>
  </si>
  <si>
    <t>I32-76</t>
  </si>
  <si>
    <t>PAWL, RECLINING ADJUSTER, LH #2</t>
  </si>
  <si>
    <t>I32-75</t>
  </si>
  <si>
    <t>PAWL, RECLINING ADJUSTER, RH #2</t>
  </si>
  <si>
    <t>I32-79</t>
  </si>
  <si>
    <t>2.0</t>
  </si>
  <si>
    <t>I32-78</t>
  </si>
  <si>
    <t>CAM, RECLINING PAWL LOCK, RH</t>
  </si>
  <si>
    <t xml:space="preserve">72531-X1C02  </t>
  </si>
  <si>
    <t xml:space="preserve">RACHET </t>
  </si>
  <si>
    <t xml:space="preserve">72523-X1M06  </t>
  </si>
  <si>
    <t xml:space="preserve">GUIDE  PLATE </t>
  </si>
  <si>
    <t xml:space="preserve">72513-X1F00  </t>
  </si>
  <si>
    <t xml:space="preserve">RING   PLATE </t>
  </si>
  <si>
    <t xml:space="preserve">72533-X1Y02 </t>
  </si>
  <si>
    <t>PAWL  RH</t>
  </si>
  <si>
    <t xml:space="preserve">72534-X1Y02 </t>
  </si>
  <si>
    <t>PAWL  LH</t>
  </si>
  <si>
    <t xml:space="preserve">72537-X1F00  </t>
  </si>
  <si>
    <t xml:space="preserve">SLIDE  CAM </t>
  </si>
  <si>
    <t>PRODUCTION PLAN 600T</t>
  </si>
  <si>
    <t>NO.</t>
  </si>
  <si>
    <t>T1232</t>
  </si>
  <si>
    <t>TT AUTOMOTIVE STEEL</t>
  </si>
  <si>
    <t>使用数/リク1個</t>
  </si>
  <si>
    <t>材質</t>
  </si>
  <si>
    <t>CAV.</t>
  </si>
  <si>
    <t>kg/リク1個</t>
  </si>
  <si>
    <t>SPH-590-OD</t>
  </si>
  <si>
    <t>T1233</t>
  </si>
  <si>
    <t>TBSM robot welding machine wire type using standard</t>
  </si>
  <si>
    <t>Machine name</t>
  </si>
  <si>
    <t>Machine No.</t>
  </si>
  <si>
    <t>Line</t>
  </si>
  <si>
    <t>Wire type</t>
  </si>
  <si>
    <t>Actual check</t>
  </si>
  <si>
    <t>Last Condition</t>
  </si>
  <si>
    <t>Confirm usage</t>
  </si>
  <si>
    <t>YM-28 (1.2 mm.</t>
  </si>
  <si>
    <t>KC-28 (1.2 mm.)</t>
  </si>
  <si>
    <t>KC-28 (1.0 mm.)</t>
  </si>
  <si>
    <t>ROBOT WELDING</t>
  </si>
  <si>
    <t>ROB-68</t>
  </si>
  <si>
    <t>KC-28</t>
  </si>
  <si>
    <t>YM-28</t>
  </si>
  <si>
    <t>○</t>
  </si>
  <si>
    <t>ROB-67</t>
  </si>
  <si>
    <t>DAA-2</t>
  </si>
  <si>
    <t>ROB-28</t>
  </si>
  <si>
    <t>ROB-49</t>
  </si>
  <si>
    <t>ROB-48</t>
  </si>
  <si>
    <t>ROB-46</t>
  </si>
  <si>
    <t>ROB-37</t>
  </si>
  <si>
    <t>ROB-38</t>
  </si>
  <si>
    <t>ROB-54</t>
  </si>
  <si>
    <t>ROB-55</t>
  </si>
  <si>
    <t>ROB-51</t>
  </si>
  <si>
    <t>IFJL2</t>
  </si>
  <si>
    <t>ROB-35</t>
  </si>
  <si>
    <t>ROB-36</t>
  </si>
  <si>
    <t>ROB-43</t>
  </si>
  <si>
    <t>Request change</t>
  </si>
  <si>
    <t>ROB-44</t>
  </si>
  <si>
    <t>ROB-69</t>
  </si>
  <si>
    <t>ROB-64</t>
  </si>
  <si>
    <t>ROB-65</t>
  </si>
  <si>
    <t>ROB-30</t>
  </si>
  <si>
    <t>HFRI</t>
  </si>
  <si>
    <t>ROB-31</t>
  </si>
  <si>
    <t>HFRO</t>
  </si>
  <si>
    <t>ROB-33</t>
  </si>
  <si>
    <t>ROB-32</t>
  </si>
  <si>
    <t>ROB-45</t>
  </si>
  <si>
    <t>ROB-61</t>
  </si>
  <si>
    <t>ROB-62</t>
  </si>
  <si>
    <t>ROB-41</t>
  </si>
  <si>
    <t>ROB-42</t>
  </si>
  <si>
    <t>ROB-59</t>
  </si>
  <si>
    <t>ROB-60</t>
  </si>
  <si>
    <t>ROB-47</t>
  </si>
  <si>
    <t>ITSL-1</t>
  </si>
  <si>
    <t>Fixed</t>
  </si>
  <si>
    <t>ROB-56</t>
  </si>
  <si>
    <t>ITSL-2</t>
  </si>
  <si>
    <t>ROB-27</t>
  </si>
  <si>
    <t>ROB-66</t>
  </si>
  <si>
    <t>10 mm.</t>
  </si>
  <si>
    <t>ROB-63</t>
  </si>
  <si>
    <t>ROB-17</t>
  </si>
  <si>
    <t>ROB-21</t>
  </si>
  <si>
    <t>ROB-19</t>
  </si>
  <si>
    <t>ROB-18</t>
  </si>
  <si>
    <t>ROB-20</t>
  </si>
  <si>
    <t>ROB-29</t>
  </si>
  <si>
    <r>
      <t>Kiswel-</t>
    </r>
    <r>
      <rPr>
        <b/>
        <sz val="11"/>
        <color rgb="FFFF0000"/>
        <rFont val="Aptos Narrow"/>
        <family val="2"/>
        <scheme val="minor"/>
      </rPr>
      <t>KR KC-28 1.2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MM (300Kg P/Pack)</t>
    </r>
  </si>
  <si>
    <r>
      <t>Weilding Wire YM-28</t>
    </r>
    <r>
      <rPr>
        <b/>
        <sz val="12"/>
        <color rgb="FF0000FF"/>
        <rFont val="Aptos Narrow"/>
        <family val="2"/>
        <scheme val="minor"/>
      </rPr>
      <t xml:space="preserve"> 1.2 mm</t>
    </r>
    <r>
      <rPr>
        <sz val="11"/>
        <rFont val="Aptos Narrow"/>
        <family val="2"/>
        <scheme val="minor"/>
      </rPr>
      <t>. x pail pack(300kg)</t>
    </r>
  </si>
  <si>
    <r>
      <t>Kiswel-</t>
    </r>
    <r>
      <rPr>
        <b/>
        <sz val="11"/>
        <color rgb="FF0000FF"/>
        <rFont val="Aptos Narrow"/>
        <family val="2"/>
        <scheme val="minor"/>
      </rPr>
      <t>KC-28 AWS</t>
    </r>
    <r>
      <rPr>
        <sz val="11"/>
        <rFont val="Aptos Narrow"/>
        <family val="2"/>
        <scheme val="minor"/>
      </rPr>
      <t xml:space="preserve">:ER70S-6 </t>
    </r>
    <r>
      <rPr>
        <b/>
        <sz val="12"/>
        <color rgb="FF0000FF"/>
        <rFont val="Aptos Narrow"/>
        <family val="2"/>
        <scheme val="minor"/>
      </rPr>
      <t>1.0 MM</t>
    </r>
    <r>
      <rPr>
        <sz val="11"/>
        <rFont val="Aptos Narrow"/>
        <family val="2"/>
        <scheme val="minor"/>
      </rPr>
      <t xml:space="preserve"> (300Kg P/Pack)</t>
    </r>
  </si>
  <si>
    <r>
      <t>Kiswel-</t>
    </r>
    <r>
      <rPr>
        <b/>
        <sz val="11"/>
        <color rgb="FFFF0000"/>
        <rFont val="Aptos Narrow"/>
        <family val="2"/>
        <scheme val="minor"/>
      </rPr>
      <t xml:space="preserve">KR KC-28 1.2 </t>
    </r>
    <r>
      <rPr>
        <sz val="11"/>
        <color theme="1"/>
        <rFont val="Aptos Narrow"/>
        <family val="2"/>
        <scheme val="minor"/>
      </rPr>
      <t xml:space="preserve">MM  </t>
    </r>
    <r>
      <rPr>
        <b/>
        <sz val="11"/>
        <color rgb="FF0000FF"/>
        <rFont val="Aptos Narrow"/>
        <family val="2"/>
        <scheme val="minor"/>
      </rPr>
      <t>(15Kg/Spool)</t>
    </r>
  </si>
  <si>
    <t>IUA เท่านั้น</t>
  </si>
  <si>
    <t>HANDEL SUPPORT SUB ASSY RH</t>
  </si>
  <si>
    <t>Sub line ที่ไม่มีใน DWG</t>
  </si>
  <si>
    <t>ข้างล่าง</t>
  </si>
  <si>
    <t>BOM</t>
  </si>
  <si>
    <t>Lv. 2</t>
  </si>
  <si>
    <t xml:space="preserve">Line </t>
  </si>
  <si>
    <t>HANDEL SUPPORT SUB ASSY LH</t>
  </si>
  <si>
    <t>TTUS</t>
  </si>
  <si>
    <t>TUS03-I</t>
  </si>
  <si>
    <t>TUS04-I</t>
  </si>
  <si>
    <t>72107-X1411</t>
  </si>
  <si>
    <t>G3-TH-S =&gt; G3-SEAT-1</t>
  </si>
  <si>
    <t>MNL-RH</t>
  </si>
  <si>
    <t>6 WAY OUT RH</t>
  </si>
  <si>
    <t>MNL LH</t>
  </si>
  <si>
    <t>6 WAY OUT LH</t>
  </si>
  <si>
    <t>6 WAY LH INN</t>
  </si>
  <si>
    <t>MNL RH INN</t>
  </si>
  <si>
    <t>6 WAY RH INN</t>
  </si>
  <si>
    <t>MNL LH INN</t>
  </si>
  <si>
    <t>IT-SI</t>
  </si>
  <si>
    <t>aa</t>
  </si>
  <si>
    <t>bb</t>
  </si>
  <si>
    <t>LWR ARM-SUB FR LINK S/A(BUSH)</t>
  </si>
  <si>
    <t>TFL</t>
  </si>
  <si>
    <t>TFR</t>
  </si>
  <si>
    <t>AA</t>
  </si>
  <si>
    <t>MNL Line</t>
  </si>
  <si>
    <t>Press: CTP-27</t>
  </si>
  <si>
    <t xml:space="preserve">DLR-S </t>
  </si>
  <si>
    <t>PWR Line</t>
  </si>
  <si>
    <t>Press:  DPF-09</t>
  </si>
  <si>
    <t>RAIL SUB ASSY, FR  INN SEAT TRACT LH (M6)</t>
  </si>
  <si>
    <t>RAIL SUB ASSY, FR  INN SEAT TRACT RH (M6)</t>
  </si>
  <si>
    <t xml:space="preserve">RAIL SUB ASSY, FR  OUT SEAT TRACT RH </t>
  </si>
  <si>
    <t>IPT-87+MIT165</t>
  </si>
  <si>
    <t>DUM</t>
  </si>
  <si>
    <t>ชุบน้ำมันกันสนิม-A</t>
  </si>
  <si>
    <t xml:space="preserve"> 2 Shot</t>
  </si>
  <si>
    <t xml:space="preserve"> 3 Shot</t>
  </si>
  <si>
    <t xml:space="preserve"> 4 Shot</t>
  </si>
  <si>
    <t>72524-X7V44-W</t>
  </si>
  <si>
    <t>TGP-02-W</t>
  </si>
  <si>
    <t>TGP-04-W</t>
  </si>
  <si>
    <t>TGP-04-H</t>
  </si>
  <si>
    <t>72531-X7V16-H</t>
  </si>
  <si>
    <t>72531-X7V16-W</t>
  </si>
  <si>
    <t xml:space="preserve"> PLATE, RECLINING ADJUSTER  (Ring)</t>
  </si>
  <si>
    <t>PLATE, RECLINING ADJUSTER LWR ARM, RH  (GUIDE)</t>
  </si>
  <si>
    <t xml:space="preserve"> PLATE, RECLINING ADJUSTER LWR ARM, RH (GUIDE)</t>
  </si>
  <si>
    <t>TGP-03-A</t>
  </si>
  <si>
    <t>72523-X7V47-A</t>
  </si>
  <si>
    <t>Antirust</t>
  </si>
  <si>
    <t>TGP-05-A</t>
  </si>
  <si>
    <t>Inhouse(A)</t>
  </si>
  <si>
    <t>72531-X7V13-A</t>
  </si>
  <si>
    <t>SDI023T</t>
  </si>
  <si>
    <t>SDI016T</t>
  </si>
  <si>
    <t>DUM ??</t>
  </si>
  <si>
    <t xml:space="preserve">SOLVEST-114-00 </t>
  </si>
  <si>
    <t xml:space="preserve">SOLVEST114 (20 kg./Pail)                          </t>
  </si>
  <si>
    <t>RR/ TOGO</t>
  </si>
  <si>
    <t xml:space="preserve">SURFACE TREATMENT   </t>
  </si>
  <si>
    <t xml:space="preserve">GREAS-MA021    </t>
  </si>
  <si>
    <t xml:space="preserve">GREASE MULTEMP TA NO1 (158Kg.)                    </t>
  </si>
  <si>
    <t>SOJITZ</t>
  </si>
  <si>
    <t>IF2 R / IF 2 L</t>
  </si>
  <si>
    <t>IFJR1  / IFJL1 / IFJR2  / IFJL2 /  IFJR3  / IFJL3</t>
  </si>
  <si>
    <t>TFL / IFBR / IFBL</t>
  </si>
  <si>
    <t xml:space="preserve">GREASE MULTEMP TA NO1 (15Kg.)                    </t>
  </si>
  <si>
    <t>IFJR1  / IFJL1 / IFJR2  / IFJL2 /  IFJR3  / IFJL3/TFL / IFBR / IFBL</t>
  </si>
  <si>
    <t>Check BOM</t>
  </si>
  <si>
    <t>N.A 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</si>
</sst>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  <numFmt numFmtId="182" formatCode="0.00000"/>
    <numFmt numFmtId="183" formatCode="_(* #,##0.000_);_(* \(#,##0.000\);_(* &quot;-&quot;??_);_(@_)"/>
    <numFmt numFmtId="184" formatCode="0.000000"/>
  </numFmts>
  <fonts count="9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10"/>
      <color rgb="FF00B050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u val="double"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indexed="81"/>
      <name val="Tahoma"/>
      <family val="2"/>
    </font>
    <font>
      <b/>
      <sz val="14"/>
      <name val="Angsana New"/>
      <family val="1"/>
    </font>
    <font>
      <sz val="14"/>
      <name val="ＭＳ Ｐゴシック"/>
      <family val="3"/>
      <charset val="128"/>
    </font>
    <font>
      <sz val="16"/>
      <color indexed="8"/>
      <name val="Angsana New"/>
      <family val="1"/>
    </font>
    <font>
      <b/>
      <sz val="16"/>
      <color indexed="8"/>
      <name val="Angsana New"/>
      <family val="1"/>
    </font>
    <font>
      <sz val="16"/>
      <name val="Angsana New"/>
      <family val="1"/>
    </font>
    <font>
      <sz val="10"/>
      <name val="ＭＳ Ｐゴシック"/>
      <family val="3"/>
      <charset val="128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color theme="1"/>
      <name val="Cordia New"/>
      <family val="2"/>
    </font>
    <font>
      <b/>
      <u/>
      <sz val="22"/>
      <color theme="1"/>
      <name val="Cordia New"/>
      <family val="2"/>
    </font>
    <font>
      <sz val="18"/>
      <color theme="1"/>
      <name val="Cordia New"/>
      <family val="2"/>
    </font>
    <font>
      <sz val="16"/>
      <name val="Cordia New"/>
      <family val="2"/>
    </font>
    <font>
      <sz val="14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EBEE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6600"/>
        <bgColor indexed="64"/>
      </patternFill>
    </fill>
  </fills>
  <borders count="2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8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  <xf numFmtId="0" fontId="13" fillId="0" borderId="0">
      <alignment vertical="top"/>
    </xf>
    <xf numFmtId="43" fontId="13" fillId="0" borderId="0" applyFont="0" applyFill="0" applyBorder="0" applyAlignment="0" applyProtection="0"/>
    <xf numFmtId="0" fontId="88" fillId="0" borderId="0"/>
  </cellStyleXfs>
  <cellXfs count="23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1" fillId="2" borderId="51" xfId="0" applyFont="1" applyFill="1" applyBorder="1" applyAlignment="1">
      <alignment vertical="center"/>
    </xf>
    <xf numFmtId="0" fontId="0" fillId="2" borderId="256" xfId="0" applyFill="1" applyBorder="1" applyAlignment="1">
      <alignment vertical="center"/>
    </xf>
    <xf numFmtId="0" fontId="51" fillId="2" borderId="1" xfId="0" applyFont="1" applyFill="1" applyBorder="1"/>
    <xf numFmtId="0" fontId="0" fillId="2" borderId="3" xfId="0" applyFill="1" applyBorder="1"/>
    <xf numFmtId="0" fontId="0" fillId="9" borderId="0" xfId="0" applyFill="1" applyAlignment="1">
      <alignment horizontal="center" vertical="center"/>
    </xf>
    <xf numFmtId="0" fontId="53" fillId="9" borderId="0" xfId="0" applyFont="1" applyFill="1" applyAlignment="1">
      <alignment horizontal="left" vertical="center"/>
    </xf>
    <xf numFmtId="0" fontId="54" fillId="9" borderId="0" xfId="0" applyFont="1" applyFill="1" applyAlignment="1">
      <alignment horizontal="left" vertical="center"/>
    </xf>
    <xf numFmtId="0" fontId="51" fillId="9" borderId="0" xfId="0" applyFont="1" applyFill="1" applyAlignment="1">
      <alignment horizontal="left" vertical="center"/>
    </xf>
    <xf numFmtId="0" fontId="51" fillId="9" borderId="0" xfId="0" applyFont="1" applyFill="1" applyAlignment="1">
      <alignment horizontal="center" vertical="center"/>
    </xf>
    <xf numFmtId="0" fontId="55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56" fillId="9" borderId="0" xfId="0" applyFont="1" applyFill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57" fillId="9" borderId="1" xfId="0" applyFont="1" applyFill="1" applyBorder="1" applyAlignment="1">
      <alignment horizontal="left" vertical="center"/>
    </xf>
    <xf numFmtId="0" fontId="51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left" vertical="center"/>
    </xf>
    <xf numFmtId="0" fontId="56" fillId="9" borderId="1" xfId="0" applyFont="1" applyFill="1" applyBorder="1" applyAlignment="1">
      <alignment horizontal="left" vertical="center"/>
    </xf>
    <xf numFmtId="0" fontId="54" fillId="9" borderId="1" xfId="0" applyFont="1" applyFill="1" applyBorder="1" applyAlignment="1">
      <alignment horizontal="left" vertical="center"/>
    </xf>
    <xf numFmtId="0" fontId="58" fillId="9" borderId="1" xfId="0" applyFont="1" applyFill="1" applyBorder="1" applyAlignment="1">
      <alignment horizontal="left" vertical="center"/>
    </xf>
    <xf numFmtId="0" fontId="59" fillId="9" borderId="1" xfId="0" applyFont="1" applyFill="1" applyBorder="1" applyAlignment="1">
      <alignment horizontal="left" vertical="center"/>
    </xf>
    <xf numFmtId="17" fontId="51" fillId="9" borderId="1" xfId="0" applyNumberFormat="1" applyFont="1" applyFill="1" applyBorder="1" applyAlignment="1">
      <alignment horizontal="center" vertical="center"/>
    </xf>
    <xf numFmtId="17" fontId="0" fillId="9" borderId="1" xfId="0" applyNumberForma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0" fontId="50" fillId="9" borderId="0" xfId="0" applyFont="1" applyFill="1" applyAlignment="1">
      <alignment horizontal="left" vertical="center"/>
    </xf>
    <xf numFmtId="0" fontId="50" fillId="9" borderId="1" xfId="0" applyFont="1" applyFill="1" applyBorder="1" applyAlignment="1">
      <alignment horizontal="center" vertical="center"/>
    </xf>
    <xf numFmtId="0" fontId="60" fillId="9" borderId="1" xfId="0" applyFont="1" applyFill="1" applyBorder="1" applyAlignment="1">
      <alignment horizontal="left" vertical="center"/>
    </xf>
    <xf numFmtId="0" fontId="61" fillId="9" borderId="1" xfId="0" applyFont="1" applyFill="1" applyBorder="1" applyAlignment="1">
      <alignment horizontal="left" vertical="center"/>
    </xf>
    <xf numFmtId="0" fontId="50" fillId="9" borderId="1" xfId="0" quotePrefix="1" applyFont="1" applyFill="1" applyBorder="1" applyAlignment="1">
      <alignment horizontal="center" vertical="center"/>
    </xf>
    <xf numFmtId="0" fontId="50" fillId="9" borderId="0" xfId="0" applyFont="1" applyFill="1" applyAlignment="1">
      <alignment horizontal="center" vertical="center"/>
    </xf>
    <xf numFmtId="0" fontId="62" fillId="9" borderId="1" xfId="0" applyFont="1" applyFill="1" applyBorder="1" applyAlignment="1">
      <alignment horizontal="left" vertical="center"/>
    </xf>
    <xf numFmtId="17" fontId="50" fillId="9" borderId="1" xfId="0" applyNumberFormat="1" applyFont="1" applyFill="1" applyBorder="1" applyAlignment="1">
      <alignment horizontal="center" vertical="center"/>
    </xf>
    <xf numFmtId="15" fontId="0" fillId="9" borderId="1" xfId="0" applyNumberFormat="1" applyFill="1" applyBorder="1" applyAlignment="1">
      <alignment horizontal="center" vertical="center" shrinkToFit="1"/>
    </xf>
    <xf numFmtId="0" fontId="52" fillId="9" borderId="1" xfId="0" applyFont="1" applyFill="1" applyBorder="1" applyAlignment="1">
      <alignment horizontal="left" vertical="center"/>
    </xf>
    <xf numFmtId="168" fontId="0" fillId="9" borderId="1" xfId="0" applyNumberFormat="1" applyFill="1" applyBorder="1" applyAlignment="1">
      <alignment horizontal="center" vertical="center" shrinkToFit="1"/>
    </xf>
    <xf numFmtId="0" fontId="0" fillId="9" borderId="13" xfId="0" applyFill="1" applyBorder="1" applyAlignment="1">
      <alignment horizontal="center" vertical="center"/>
    </xf>
    <xf numFmtId="0" fontId="54" fillId="9" borderId="158" xfId="0" applyFont="1" applyFill="1" applyBorder="1" applyAlignment="1">
      <alignment horizontal="left" vertical="center"/>
    </xf>
    <xf numFmtId="0" fontId="51" fillId="9" borderId="158" xfId="0" applyFont="1" applyFill="1" applyBorder="1" applyAlignment="1">
      <alignment horizontal="left" vertical="center"/>
    </xf>
    <xf numFmtId="0" fontId="57" fillId="9" borderId="158" xfId="0" applyFont="1" applyFill="1" applyBorder="1" applyAlignment="1">
      <alignment horizontal="left" vertical="center"/>
    </xf>
    <xf numFmtId="17" fontId="0" fillId="9" borderId="158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51" fillId="9" borderId="15" xfId="0" applyFont="1" applyFill="1" applyBorder="1" applyAlignment="1">
      <alignment horizontal="left" vertical="center"/>
    </xf>
    <xf numFmtId="0" fontId="57" fillId="9" borderId="11" xfId="0" applyFont="1" applyFill="1" applyBorder="1" applyAlignment="1">
      <alignment horizontal="center" vertical="center"/>
    </xf>
    <xf numFmtId="17" fontId="57" fillId="9" borderId="1" xfId="0" applyNumberFormat="1" applyFont="1" applyFill="1" applyBorder="1" applyAlignment="1">
      <alignment horizontal="center" vertical="center"/>
    </xf>
    <xf numFmtId="0" fontId="0" fillId="9" borderId="256" xfId="0" applyFill="1" applyBorder="1" applyAlignment="1">
      <alignment horizontal="center" vertical="center"/>
    </xf>
    <xf numFmtId="0" fontId="51" fillId="9" borderId="126" xfId="0" applyFont="1" applyFill="1" applyBorder="1" applyAlignment="1">
      <alignment horizontal="left" vertical="center"/>
    </xf>
    <xf numFmtId="0" fontId="0" fillId="9" borderId="256" xfId="0" applyFill="1" applyBorder="1" applyAlignment="1">
      <alignment vertical="center"/>
    </xf>
    <xf numFmtId="0" fontId="54" fillId="9" borderId="11" xfId="0" applyFont="1" applyFill="1" applyBorder="1" applyAlignment="1">
      <alignment horizontal="center" vertical="center"/>
    </xf>
    <xf numFmtId="0" fontId="0" fillId="9" borderId="148" xfId="0" applyFill="1" applyBorder="1" applyAlignment="1">
      <alignment horizontal="center" vertical="center"/>
    </xf>
    <xf numFmtId="0" fontId="54" fillId="9" borderId="151" xfId="0" applyFont="1" applyFill="1" applyBorder="1" applyAlignment="1">
      <alignment horizontal="left" vertical="center"/>
    </xf>
    <xf numFmtId="0" fontId="0" fillId="9" borderId="151" xfId="0" applyFill="1" applyBorder="1" applyAlignment="1">
      <alignment horizontal="left" vertical="center"/>
    </xf>
    <xf numFmtId="0" fontId="57" fillId="9" borderId="151" xfId="0" applyFont="1" applyFill="1" applyBorder="1" applyAlignment="1">
      <alignment horizontal="left" vertical="center"/>
    </xf>
    <xf numFmtId="17" fontId="0" fillId="9" borderId="151" xfId="0" quotePrefix="1" applyNumberFormat="1" applyFill="1" applyBorder="1" applyAlignment="1">
      <alignment horizontal="center" vertical="center"/>
    </xf>
    <xf numFmtId="0" fontId="0" fillId="9" borderId="259" xfId="0" applyFill="1" applyBorder="1" applyAlignment="1">
      <alignment horizontal="center" vertical="center"/>
    </xf>
    <xf numFmtId="0" fontId="51" fillId="9" borderId="153" xfId="0" applyFont="1" applyFill="1" applyBorder="1" applyAlignment="1">
      <alignment horizontal="left" vertical="center"/>
    </xf>
    <xf numFmtId="0" fontId="0" fillId="9" borderId="116" xfId="0" applyFill="1" applyBorder="1" applyAlignment="1">
      <alignment horizontal="center" vertical="center"/>
    </xf>
    <xf numFmtId="0" fontId="54" fillId="9" borderId="116" xfId="0" applyFont="1" applyFill="1" applyBorder="1" applyAlignment="1">
      <alignment horizontal="left" vertical="center"/>
    </xf>
    <xf numFmtId="0" fontId="0" fillId="9" borderId="116" xfId="0" applyFill="1" applyBorder="1" applyAlignment="1">
      <alignment horizontal="left" vertical="center"/>
    </xf>
    <xf numFmtId="0" fontId="57" fillId="9" borderId="116" xfId="0" applyFont="1" applyFill="1" applyBorder="1" applyAlignment="1">
      <alignment horizontal="left" vertical="center"/>
    </xf>
    <xf numFmtId="17" fontId="0" fillId="9" borderId="116" xfId="0" applyNumberFormat="1" applyFill="1" applyBorder="1" applyAlignment="1">
      <alignment horizontal="center" vertical="center"/>
    </xf>
    <xf numFmtId="0" fontId="63" fillId="9" borderId="1" xfId="0" applyFont="1" applyFill="1" applyBorder="1" applyAlignment="1">
      <alignment horizontal="center" vertical="center"/>
    </xf>
    <xf numFmtId="0" fontId="64" fillId="9" borderId="1" xfId="0" applyFont="1" applyFill="1" applyBorder="1" applyAlignment="1">
      <alignment horizontal="left" vertical="center"/>
    </xf>
    <xf numFmtId="0" fontId="63" fillId="9" borderId="1" xfId="0" applyFont="1" applyFill="1" applyBorder="1" applyAlignment="1">
      <alignment horizontal="left" vertical="center"/>
    </xf>
    <xf numFmtId="0" fontId="65" fillId="9" borderId="1" xfId="0" applyFont="1" applyFill="1" applyBorder="1" applyAlignment="1">
      <alignment horizontal="left" vertical="center"/>
    </xf>
    <xf numFmtId="17" fontId="63" fillId="9" borderId="1" xfId="0" applyNumberFormat="1" applyFont="1" applyFill="1" applyBorder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0" fontId="63" fillId="9" borderId="0" xfId="0" applyFont="1" applyFill="1" applyAlignment="1">
      <alignment horizontal="left" vertical="center"/>
    </xf>
    <xf numFmtId="0" fontId="59" fillId="9" borderId="0" xfId="0" applyFont="1" applyFill="1" applyAlignment="1">
      <alignment horizontal="left" vertical="center"/>
    </xf>
    <xf numFmtId="0" fontId="0" fillId="9" borderId="1" xfId="0" quotePrefix="1" applyFill="1" applyBorder="1" applyAlignment="1">
      <alignment horizontal="center" vertical="center"/>
    </xf>
    <xf numFmtId="17" fontId="0" fillId="9" borderId="1" xfId="0" quotePrefix="1" applyNumberFormat="1" applyFill="1" applyBorder="1" applyAlignment="1">
      <alignment horizontal="center" vertical="center"/>
    </xf>
    <xf numFmtId="0" fontId="0" fillId="27" borderId="1" xfId="0" applyFill="1" applyBorder="1"/>
    <xf numFmtId="0" fontId="51" fillId="0" borderId="1" xfId="0" applyFont="1" applyBorder="1" applyAlignment="1">
      <alignment horizontal="center"/>
    </xf>
    <xf numFmtId="0" fontId="51" fillId="0" borderId="1" xfId="0" applyFont="1" applyBorder="1"/>
    <xf numFmtId="0" fontId="51" fillId="2" borderId="1" xfId="0" applyFont="1" applyFill="1" applyBorder="1" applyAlignment="1">
      <alignment horizontal="center"/>
    </xf>
    <xf numFmtId="0" fontId="51" fillId="28" borderId="1" xfId="0" applyFont="1" applyFill="1" applyBorder="1"/>
    <xf numFmtId="0" fontId="0" fillId="28" borderId="5" xfId="0" applyFill="1" applyBorder="1"/>
    <xf numFmtId="0" fontId="51" fillId="27" borderId="1" xfId="0" applyFont="1" applyFill="1" applyBorder="1" applyAlignment="1">
      <alignment horizontal="center"/>
    </xf>
    <xf numFmtId="0" fontId="51" fillId="27" borderId="1" xfId="0" applyFont="1" applyFill="1" applyBorder="1"/>
    <xf numFmtId="0" fontId="51" fillId="0" borderId="1" xfId="0" applyFont="1" applyBorder="1" applyAlignment="1">
      <alignment horizontal="left"/>
    </xf>
    <xf numFmtId="0" fontId="0" fillId="2" borderId="5" xfId="0" applyFill="1" applyBorder="1"/>
    <xf numFmtId="0" fontId="51" fillId="30" borderId="1" xfId="0" applyFont="1" applyFill="1" applyBorder="1" applyAlignment="1">
      <alignment horizontal="center"/>
    </xf>
    <xf numFmtId="0" fontId="51" fillId="30" borderId="1" xfId="0" applyFont="1" applyFill="1" applyBorder="1"/>
    <xf numFmtId="182" fontId="51" fillId="30" borderId="1" xfId="0" applyNumberFormat="1" applyFont="1" applyFill="1" applyBorder="1"/>
    <xf numFmtId="182" fontId="51" fillId="31" borderId="1" xfId="0" applyNumberFormat="1" applyFont="1" applyFill="1" applyBorder="1"/>
    <xf numFmtId="0" fontId="42" fillId="12" borderId="102" xfId="7" applyFont="1" applyFill="1" applyBorder="1" applyAlignment="1">
      <alignment horizontal="center" vertical="center"/>
    </xf>
    <xf numFmtId="0" fontId="42" fillId="12" borderId="116" xfId="7" applyFont="1" applyFill="1" applyBorder="1" applyAlignment="1">
      <alignment horizontal="center" vertical="center"/>
    </xf>
    <xf numFmtId="0" fontId="42" fillId="12" borderId="116" xfId="7" applyFont="1" applyFill="1" applyBorder="1" applyAlignment="1">
      <alignment horizontal="left" vertical="center" wrapText="1"/>
    </xf>
    <xf numFmtId="0" fontId="42" fillId="12" borderId="101" xfId="7" applyFont="1" applyFill="1" applyBorder="1" applyAlignment="1">
      <alignment horizontal="center" vertical="center"/>
    </xf>
    <xf numFmtId="0" fontId="42" fillId="12" borderId="50" xfId="7" applyFont="1" applyFill="1" applyBorder="1" applyAlignment="1">
      <alignment horizontal="center" vertical="center"/>
    </xf>
    <xf numFmtId="0" fontId="42" fillId="12" borderId="1" xfId="7" applyFont="1" applyFill="1" applyBorder="1" applyAlignment="1">
      <alignment horizontal="center" vertical="center"/>
    </xf>
    <xf numFmtId="0" fontId="42" fillId="12" borderId="1" xfId="7" applyFont="1" applyFill="1" applyBorder="1" applyAlignment="1">
      <alignment horizontal="left" vertical="center" wrapText="1"/>
    </xf>
    <xf numFmtId="0" fontId="32" fillId="18" borderId="45" xfId="7" applyFont="1" applyFill="1" applyBorder="1" applyAlignment="1">
      <alignment horizontal="center" vertical="center"/>
    </xf>
    <xf numFmtId="0" fontId="32" fillId="0" borderId="47" xfId="7" applyFont="1" applyBorder="1" applyAlignment="1">
      <alignment horizontal="center" vertical="center"/>
    </xf>
    <xf numFmtId="0" fontId="32" fillId="0" borderId="47" xfId="7" applyFont="1" applyBorder="1" applyAlignment="1">
      <alignment horizontal="left" vertical="center" wrapText="1"/>
    </xf>
    <xf numFmtId="0" fontId="32" fillId="0" borderId="101" xfId="7" applyFont="1" applyBorder="1" applyAlignment="1">
      <alignment horizontal="center" vertical="center"/>
    </xf>
    <xf numFmtId="0" fontId="32" fillId="18" borderId="36" xfId="7" applyFont="1" applyFill="1" applyBorder="1" applyAlignment="1">
      <alignment horizontal="center" vertical="center"/>
    </xf>
    <xf numFmtId="0" fontId="32" fillId="0" borderId="38" xfId="7" applyFont="1" applyBorder="1" applyAlignment="1">
      <alignment horizontal="center" vertical="center"/>
    </xf>
    <xf numFmtId="0" fontId="32" fillId="0" borderId="38" xfId="7" applyFont="1" applyBorder="1" applyAlignment="1">
      <alignment horizontal="left" vertical="center" wrapText="1"/>
    </xf>
    <xf numFmtId="0" fontId="42" fillId="19" borderId="40" xfId="7" applyFont="1" applyFill="1" applyBorder="1" applyAlignment="1">
      <alignment horizontal="center" vertical="center"/>
    </xf>
    <xf numFmtId="0" fontId="42" fillId="19" borderId="42" xfId="7" applyFont="1" applyFill="1" applyBorder="1" applyAlignment="1">
      <alignment horizontal="center" vertical="center"/>
    </xf>
    <xf numFmtId="0" fontId="42" fillId="19" borderId="42" xfId="7" applyFont="1" applyFill="1" applyBorder="1" applyAlignment="1">
      <alignment horizontal="left" vertical="center" wrapText="1"/>
    </xf>
    <xf numFmtId="0" fontId="42" fillId="19" borderId="101" xfId="7" applyFont="1" applyFill="1" applyBorder="1" applyAlignment="1">
      <alignment horizontal="center" vertical="center"/>
    </xf>
    <xf numFmtId="0" fontId="32" fillId="0" borderId="48" xfId="7" applyFont="1" applyBorder="1" applyAlignment="1">
      <alignment horizontal="center" vertical="center"/>
    </xf>
    <xf numFmtId="0" fontId="32" fillId="18" borderId="40" xfId="7" applyFont="1" applyFill="1" applyBorder="1" applyAlignment="1">
      <alignment horizontal="center" vertical="center"/>
    </xf>
    <xf numFmtId="0" fontId="32" fillId="0" borderId="42" xfId="7" applyFont="1" applyBorder="1" applyAlignment="1">
      <alignment horizontal="center" vertical="center"/>
    </xf>
    <xf numFmtId="0" fontId="32" fillId="0" borderId="42" xfId="7" applyFont="1" applyBorder="1" applyAlignment="1">
      <alignment horizontal="left" vertical="center" wrapText="1"/>
    </xf>
    <xf numFmtId="0" fontId="32" fillId="0" borderId="43" xfId="7" applyFont="1" applyBorder="1" applyAlignment="1">
      <alignment horizontal="center" vertical="center"/>
    </xf>
    <xf numFmtId="0" fontId="42" fillId="19" borderId="45" xfId="7" applyFont="1" applyFill="1" applyBorder="1" applyAlignment="1">
      <alignment horizontal="center" vertical="center"/>
    </xf>
    <xf numFmtId="0" fontId="42" fillId="19" borderId="47" xfId="7" applyFont="1" applyFill="1" applyBorder="1" applyAlignment="1">
      <alignment horizontal="center" vertical="center"/>
    </xf>
    <xf numFmtId="0" fontId="42" fillId="19" borderId="47" xfId="7" applyFont="1" applyFill="1" applyBorder="1" applyAlignment="1">
      <alignment horizontal="left" vertical="center" wrapText="1"/>
    </xf>
    <xf numFmtId="0" fontId="42" fillId="19" borderId="48" xfId="7" applyFont="1" applyFill="1" applyBorder="1" applyAlignment="1">
      <alignment horizontal="center" vertical="center"/>
    </xf>
    <xf numFmtId="0" fontId="42" fillId="19" borderId="43" xfId="7" applyFont="1" applyFill="1" applyBorder="1" applyAlignment="1">
      <alignment horizontal="center" vertical="center"/>
    </xf>
    <xf numFmtId="0" fontId="42" fillId="19" borderId="50" xfId="7" applyFont="1" applyFill="1" applyBorder="1" applyAlignment="1">
      <alignment horizontal="center" vertical="center"/>
    </xf>
    <xf numFmtId="0" fontId="42" fillId="19" borderId="1" xfId="7" applyFont="1" applyFill="1" applyBorder="1" applyAlignment="1">
      <alignment horizontal="center" vertical="center"/>
    </xf>
    <xf numFmtId="0" fontId="42" fillId="19" borderId="1" xfId="7" applyFont="1" applyFill="1" applyBorder="1" applyAlignment="1">
      <alignment horizontal="left" vertical="center" wrapText="1"/>
    </xf>
    <xf numFmtId="0" fontId="42" fillId="19" borderId="51" xfId="7" applyFont="1" applyFill="1" applyBorder="1" applyAlignment="1">
      <alignment horizontal="center" vertical="center"/>
    </xf>
    <xf numFmtId="0" fontId="42" fillId="0" borderId="45" xfId="7" applyFont="1" applyBorder="1" applyAlignment="1">
      <alignment horizontal="center" vertical="center"/>
    </xf>
    <xf numFmtId="0" fontId="42" fillId="17" borderId="47" xfId="7" applyFont="1" applyFill="1" applyBorder="1" applyAlignment="1">
      <alignment horizontal="center" vertical="center"/>
    </xf>
    <xf numFmtId="0" fontId="42" fillId="17" borderId="47" xfId="7" applyFont="1" applyFill="1" applyBorder="1" applyAlignment="1">
      <alignment horizontal="left" vertical="center" wrapText="1"/>
    </xf>
    <xf numFmtId="0" fontId="42" fillId="17" borderId="48" xfId="7" applyFont="1" applyFill="1" applyBorder="1" applyAlignment="1">
      <alignment horizontal="center" vertical="center"/>
    </xf>
    <xf numFmtId="0" fontId="42" fillId="0" borderId="40" xfId="7" applyFont="1" applyBorder="1" applyAlignment="1">
      <alignment horizontal="center" vertical="center"/>
    </xf>
    <xf numFmtId="0" fontId="42" fillId="17" borderId="42" xfId="7" applyFont="1" applyFill="1" applyBorder="1" applyAlignment="1">
      <alignment horizontal="center" vertical="center"/>
    </xf>
    <xf numFmtId="0" fontId="42" fillId="17" borderId="42" xfId="7" applyFont="1" applyFill="1" applyBorder="1" applyAlignment="1">
      <alignment horizontal="left" vertical="center" wrapText="1"/>
    </xf>
    <xf numFmtId="0" fontId="42" fillId="17" borderId="43" xfId="7" applyFont="1" applyFill="1" applyBorder="1" applyAlignment="1">
      <alignment horizontal="center" vertical="center"/>
    </xf>
    <xf numFmtId="0" fontId="42" fillId="12" borderId="47" xfId="7" applyFont="1" applyFill="1" applyBorder="1" applyAlignment="1">
      <alignment horizontal="center" vertical="center"/>
    </xf>
    <xf numFmtId="0" fontId="42" fillId="12" borderId="47" xfId="7" applyFont="1" applyFill="1" applyBorder="1" applyAlignment="1">
      <alignment horizontal="left" vertical="center" wrapText="1"/>
    </xf>
    <xf numFmtId="0" fontId="42" fillId="12" borderId="48" xfId="7" applyFont="1" applyFill="1" applyBorder="1" applyAlignment="1">
      <alignment horizontal="center" vertical="center"/>
    </xf>
    <xf numFmtId="0" fontId="42" fillId="0" borderId="50" xfId="7" applyFont="1" applyBorder="1" applyAlignment="1">
      <alignment horizontal="center" vertical="center"/>
    </xf>
    <xf numFmtId="0" fontId="42" fillId="17" borderId="1" xfId="7" applyFont="1" applyFill="1" applyBorder="1" applyAlignment="1">
      <alignment horizontal="center" vertical="center"/>
    </xf>
    <xf numFmtId="0" fontId="42" fillId="17" borderId="1" xfId="7" applyFont="1" applyFill="1" applyBorder="1" applyAlignment="1">
      <alignment horizontal="left" vertical="center" wrapText="1"/>
    </xf>
    <xf numFmtId="0" fontId="42" fillId="17" borderId="51" xfId="7" applyFont="1" applyFill="1" applyBorder="1" applyAlignment="1">
      <alignment horizontal="center" vertical="center"/>
    </xf>
    <xf numFmtId="0" fontId="32" fillId="18" borderId="64" xfId="7" applyFont="1" applyFill="1" applyBorder="1" applyAlignment="1">
      <alignment horizontal="center" vertical="center"/>
    </xf>
    <xf numFmtId="0" fontId="32" fillId="0" borderId="99" xfId="7" applyFont="1" applyBorder="1" applyAlignment="1">
      <alignment horizontal="center" vertical="center"/>
    </xf>
    <xf numFmtId="0" fontId="32" fillId="0" borderId="99" xfId="7" applyFont="1" applyBorder="1" applyAlignment="1">
      <alignment horizontal="left" vertical="center" wrapText="1"/>
    </xf>
    <xf numFmtId="0" fontId="32" fillId="0" borderId="144" xfId="7" applyFont="1" applyBorder="1" applyAlignment="1">
      <alignment horizontal="center" vertical="center"/>
    </xf>
    <xf numFmtId="0" fontId="42" fillId="0" borderId="50" xfId="9" applyFont="1" applyBorder="1" applyAlignment="1">
      <alignment horizontal="center" vertical="center"/>
    </xf>
    <xf numFmtId="0" fontId="42" fillId="17" borderId="1" xfId="9" applyFont="1" applyFill="1" applyBorder="1" applyAlignment="1">
      <alignment horizontal="center" vertical="center"/>
    </xf>
    <xf numFmtId="0" fontId="42" fillId="17" borderId="1" xfId="9" applyFont="1" applyFill="1" applyBorder="1" applyAlignment="1">
      <alignment horizontal="left" vertical="center" wrapText="1"/>
    </xf>
    <xf numFmtId="0" fontId="42" fillId="17" borderId="51" xfId="9" applyFont="1" applyFill="1" applyBorder="1" applyAlignment="1">
      <alignment horizontal="center" vertical="center"/>
    </xf>
    <xf numFmtId="0" fontId="32" fillId="0" borderId="108" xfId="9" applyFont="1" applyBorder="1" applyAlignment="1">
      <alignment horizontal="center" vertical="center"/>
    </xf>
    <xf numFmtId="0" fontId="32" fillId="0" borderId="151" xfId="9" applyFont="1" applyBorder="1" applyAlignment="1">
      <alignment horizontal="center" vertical="center"/>
    </xf>
    <xf numFmtId="0" fontId="32" fillId="0" borderId="151" xfId="9" applyFont="1" applyBorder="1" applyAlignment="1">
      <alignment horizontal="left" vertical="center" wrapText="1"/>
    </xf>
    <xf numFmtId="0" fontId="32" fillId="0" borderId="152" xfId="9" applyFont="1" applyBorder="1" applyAlignment="1">
      <alignment horizontal="center" vertical="center"/>
    </xf>
    <xf numFmtId="0" fontId="42" fillId="12" borderId="102" xfId="9" applyFont="1" applyFill="1" applyBorder="1" applyAlignment="1">
      <alignment horizontal="center" vertical="center"/>
    </xf>
    <xf numFmtId="0" fontId="42" fillId="12" borderId="116" xfId="9" applyFont="1" applyFill="1" applyBorder="1" applyAlignment="1">
      <alignment horizontal="center" vertical="center"/>
    </xf>
    <xf numFmtId="0" fontId="42" fillId="12" borderId="116" xfId="9" applyFont="1" applyFill="1" applyBorder="1" applyAlignment="1">
      <alignment horizontal="left" vertical="center" wrapText="1"/>
    </xf>
    <xf numFmtId="0" fontId="42" fillId="12" borderId="101" xfId="9" applyFont="1" applyFill="1" applyBorder="1" applyAlignment="1">
      <alignment horizontal="center" vertical="center"/>
    </xf>
    <xf numFmtId="0" fontId="42" fillId="12" borderId="50" xfId="9" applyFont="1" applyFill="1" applyBorder="1" applyAlignment="1">
      <alignment horizontal="center" vertical="center"/>
    </xf>
    <xf numFmtId="0" fontId="42" fillId="12" borderId="1" xfId="9" applyFont="1" applyFill="1" applyBorder="1" applyAlignment="1">
      <alignment horizontal="center" vertical="center"/>
    </xf>
    <xf numFmtId="0" fontId="42" fillId="12" borderId="1" xfId="9" applyFont="1" applyFill="1" applyBorder="1" applyAlignment="1">
      <alignment horizontal="left" vertical="center" wrapText="1"/>
    </xf>
    <xf numFmtId="0" fontId="42" fillId="12" borderId="51" xfId="9" applyFont="1" applyFill="1" applyBorder="1" applyAlignment="1">
      <alignment horizontal="center" vertical="center"/>
    </xf>
    <xf numFmtId="0" fontId="42" fillId="0" borderId="45" xfId="9" applyFont="1" applyBorder="1" applyAlignment="1">
      <alignment horizontal="center" vertical="center"/>
    </xf>
    <xf numFmtId="0" fontId="42" fillId="12" borderId="47" xfId="9" applyFont="1" applyFill="1" applyBorder="1" applyAlignment="1">
      <alignment horizontal="center" vertical="center"/>
    </xf>
    <xf numFmtId="0" fontId="42" fillId="12" borderId="47" xfId="9" applyFont="1" applyFill="1" applyBorder="1" applyAlignment="1">
      <alignment horizontal="left" vertical="center" wrapText="1"/>
    </xf>
    <xf numFmtId="0" fontId="42" fillId="12" borderId="48" xfId="9" applyFont="1" applyFill="1" applyBorder="1" applyAlignment="1">
      <alignment horizontal="center" vertical="center"/>
    </xf>
    <xf numFmtId="0" fontId="42" fillId="0" borderId="40" xfId="9" applyFont="1" applyBorder="1" applyAlignment="1">
      <alignment horizontal="center" vertical="center"/>
    </xf>
    <xf numFmtId="0" fontId="42" fillId="12" borderId="42" xfId="9" applyFont="1" applyFill="1" applyBorder="1" applyAlignment="1">
      <alignment horizontal="center" vertical="center"/>
    </xf>
    <xf numFmtId="0" fontId="42" fillId="12" borderId="42" xfId="9" applyFont="1" applyFill="1" applyBorder="1" applyAlignment="1">
      <alignment horizontal="left" vertical="center" wrapText="1"/>
    </xf>
    <xf numFmtId="0" fontId="42" fillId="12" borderId="43" xfId="9" applyFont="1" applyFill="1" applyBorder="1" applyAlignment="1">
      <alignment horizontal="center" vertical="center"/>
    </xf>
    <xf numFmtId="0" fontId="42" fillId="17" borderId="42" xfId="9" applyFont="1" applyFill="1" applyBorder="1" applyAlignment="1">
      <alignment horizontal="center" vertical="center"/>
    </xf>
    <xf numFmtId="0" fontId="42" fillId="17" borderId="42" xfId="9" applyFont="1" applyFill="1" applyBorder="1" applyAlignment="1">
      <alignment horizontal="left" vertical="center" wrapText="1"/>
    </xf>
    <xf numFmtId="0" fontId="42" fillId="17" borderId="43" xfId="9" applyFont="1" applyFill="1" applyBorder="1" applyAlignment="1">
      <alignment horizontal="center" vertical="center"/>
    </xf>
    <xf numFmtId="0" fontId="42" fillId="0" borderId="36" xfId="9" applyFont="1" applyBorder="1" applyAlignment="1">
      <alignment horizontal="center" vertical="center"/>
    </xf>
    <xf numFmtId="0" fontId="42" fillId="12" borderId="38" xfId="9" applyFont="1" applyFill="1" applyBorder="1" applyAlignment="1">
      <alignment horizontal="center" vertical="center"/>
    </xf>
    <xf numFmtId="0" fontId="42" fillId="12" borderId="38" xfId="9" applyFont="1" applyFill="1" applyBorder="1" applyAlignment="1">
      <alignment horizontal="left" vertical="center" wrapText="1"/>
    </xf>
    <xf numFmtId="0" fontId="42" fillId="12" borderId="39" xfId="9" applyFont="1" applyFill="1" applyBorder="1" applyAlignment="1">
      <alignment horizontal="center" vertical="center"/>
    </xf>
    <xf numFmtId="0" fontId="42" fillId="0" borderId="53" xfId="9" applyFont="1" applyBorder="1" applyAlignment="1">
      <alignment horizontal="center" vertical="center"/>
    </xf>
    <xf numFmtId="0" fontId="42" fillId="17" borderId="54" xfId="9" applyFont="1" applyFill="1" applyBorder="1" applyAlignment="1">
      <alignment horizontal="center" vertical="center"/>
    </xf>
    <xf numFmtId="0" fontId="42" fillId="17" borderId="54" xfId="9" applyFont="1" applyFill="1" applyBorder="1" applyAlignment="1">
      <alignment horizontal="left" vertical="center" wrapText="1"/>
    </xf>
    <xf numFmtId="0" fontId="42" fillId="17" borderId="55" xfId="9" applyFont="1" applyFill="1" applyBorder="1" applyAlignment="1">
      <alignment horizontal="center" vertical="center"/>
    </xf>
    <xf numFmtId="0" fontId="32" fillId="18" borderId="170" xfId="9" applyFont="1" applyFill="1" applyBorder="1" applyAlignment="1">
      <alignment horizontal="center" vertical="center"/>
    </xf>
    <xf numFmtId="0" fontId="32" fillId="0" borderId="171" xfId="9" applyFont="1" applyBorder="1" applyAlignment="1">
      <alignment horizontal="center" vertical="center"/>
    </xf>
    <xf numFmtId="0" fontId="32" fillId="0" borderId="171" xfId="9" applyFont="1" applyBorder="1" applyAlignment="1">
      <alignment horizontal="left" vertical="center" wrapText="1"/>
    </xf>
    <xf numFmtId="0" fontId="32" fillId="0" borderId="172" xfId="9" applyFont="1" applyBorder="1" applyAlignment="1">
      <alignment horizontal="center" vertical="center"/>
    </xf>
    <xf numFmtId="0" fontId="32" fillId="18" borderId="40" xfId="9" applyFont="1" applyFill="1" applyBorder="1" applyAlignment="1">
      <alignment horizontal="center" vertical="center"/>
    </xf>
    <xf numFmtId="0" fontId="32" fillId="0" borderId="42" xfId="9" applyFont="1" applyBorder="1" applyAlignment="1">
      <alignment horizontal="center" vertical="center"/>
    </xf>
    <xf numFmtId="0" fontId="32" fillId="0" borderId="42" xfId="9" applyFont="1" applyBorder="1" applyAlignment="1">
      <alignment horizontal="left" vertical="center" wrapText="1"/>
    </xf>
    <xf numFmtId="0" fontId="32" fillId="0" borderId="43" xfId="9" applyFont="1" applyBorder="1" applyAlignment="1">
      <alignment horizontal="center" vertical="center"/>
    </xf>
    <xf numFmtId="0" fontId="32" fillId="3" borderId="50" xfId="9" applyFont="1" applyFill="1" applyBorder="1" applyAlignment="1">
      <alignment horizontal="center" vertical="center"/>
    </xf>
    <xf numFmtId="0" fontId="42" fillId="0" borderId="1" xfId="9" applyFont="1" applyBorder="1" applyAlignment="1">
      <alignment horizontal="center" vertical="center"/>
    </xf>
    <xf numFmtId="0" fontId="42" fillId="0" borderId="1" xfId="9" applyFont="1" applyBorder="1" applyAlignment="1">
      <alignment horizontal="left" vertical="center" wrapText="1"/>
    </xf>
    <xf numFmtId="0" fontId="42" fillId="0" borderId="51" xfId="9" applyFont="1" applyBorder="1" applyAlignment="1">
      <alignment horizontal="center" vertical="center"/>
    </xf>
    <xf numFmtId="0" fontId="32" fillId="18" borderId="50" xfId="9" applyFont="1" applyFill="1" applyBorder="1" applyAlignment="1">
      <alignment horizontal="center" vertical="center"/>
    </xf>
    <xf numFmtId="0" fontId="32" fillId="0" borderId="1" xfId="9" applyFont="1" applyBorder="1" applyAlignment="1">
      <alignment horizontal="center" vertical="center"/>
    </xf>
    <xf numFmtId="0" fontId="32" fillId="0" borderId="1" xfId="9" applyFont="1" applyBorder="1" applyAlignment="1">
      <alignment horizontal="left" vertical="center" wrapText="1"/>
    </xf>
    <xf numFmtId="0" fontId="32" fillId="0" borderId="51" xfId="9" applyFont="1" applyBorder="1" applyAlignment="1">
      <alignment horizontal="center" vertical="center"/>
    </xf>
    <xf numFmtId="0" fontId="32" fillId="18" borderId="45" xfId="9" applyFont="1" applyFill="1" applyBorder="1" applyAlignment="1">
      <alignment horizontal="center" vertical="center"/>
    </xf>
    <xf numFmtId="0" fontId="32" fillId="0" borderId="47" xfId="9" applyFont="1" applyBorder="1" applyAlignment="1">
      <alignment horizontal="center" vertical="center"/>
    </xf>
    <xf numFmtId="0" fontId="32" fillId="0" borderId="47" xfId="9" applyFont="1" applyBorder="1" applyAlignment="1">
      <alignment horizontal="left" vertical="center" wrapText="1"/>
    </xf>
    <xf numFmtId="0" fontId="32" fillId="0" borderId="48" xfId="9" applyFont="1" applyBorder="1" applyAlignment="1">
      <alignment horizontal="center" vertical="center"/>
    </xf>
    <xf numFmtId="0" fontId="32" fillId="3" borderId="45" xfId="9" applyFont="1" applyFill="1" applyBorder="1" applyAlignment="1">
      <alignment horizontal="center" vertical="center"/>
    </xf>
    <xf numFmtId="0" fontId="42" fillId="0" borderId="47" xfId="9" applyFont="1" applyBorder="1" applyAlignment="1">
      <alignment horizontal="center" vertical="center"/>
    </xf>
    <xf numFmtId="0" fontId="42" fillId="0" borderId="47" xfId="9" applyFont="1" applyBorder="1" applyAlignment="1">
      <alignment horizontal="left" vertical="center" wrapText="1"/>
    </xf>
    <xf numFmtId="0" fontId="42" fillId="0" borderId="48" xfId="9" applyFont="1" applyBorder="1" applyAlignment="1">
      <alignment horizontal="center" vertical="center"/>
    </xf>
    <xf numFmtId="0" fontId="32" fillId="3" borderId="40" xfId="9" applyFont="1" applyFill="1" applyBorder="1" applyAlignment="1">
      <alignment horizontal="center" vertical="center"/>
    </xf>
    <xf numFmtId="0" fontId="42" fillId="0" borderId="42" xfId="9" applyFont="1" applyBorder="1" applyAlignment="1">
      <alignment horizontal="center" vertical="center"/>
    </xf>
    <xf numFmtId="0" fontId="42" fillId="0" borderId="42" xfId="9" applyFont="1" applyBorder="1" applyAlignment="1">
      <alignment horizontal="left" vertical="center" wrapText="1"/>
    </xf>
    <xf numFmtId="0" fontId="42" fillId="0" borderId="43" xfId="9" applyFont="1" applyBorder="1" applyAlignment="1">
      <alignment horizontal="center" vertical="center"/>
    </xf>
    <xf numFmtId="0" fontId="32" fillId="24" borderId="45" xfId="9" applyFont="1" applyFill="1" applyBorder="1" applyAlignment="1">
      <alignment horizontal="center" vertical="center"/>
    </xf>
    <xf numFmtId="0" fontId="32" fillId="24" borderId="40" xfId="9" applyFont="1" applyFill="1" applyBorder="1" applyAlignment="1">
      <alignment horizontal="center" vertical="center"/>
    </xf>
    <xf numFmtId="0" fontId="32" fillId="25" borderId="50" xfId="9" applyFont="1" applyFill="1" applyBorder="1" applyAlignment="1">
      <alignment horizontal="center" vertical="center"/>
    </xf>
    <xf numFmtId="0" fontId="32" fillId="24" borderId="183" xfId="9" applyFont="1" applyFill="1" applyBorder="1" applyAlignment="1">
      <alignment horizontal="center" vertical="center"/>
    </xf>
    <xf numFmtId="0" fontId="32" fillId="0" borderId="183" xfId="9" applyFont="1" applyBorder="1" applyAlignment="1">
      <alignment horizontal="center" vertical="center"/>
    </xf>
    <xf numFmtId="0" fontId="32" fillId="0" borderId="183" xfId="9" applyFont="1" applyBorder="1" applyAlignment="1">
      <alignment horizontal="left" vertical="center" wrapText="1"/>
    </xf>
    <xf numFmtId="0" fontId="32" fillId="0" borderId="184" xfId="9" applyFont="1" applyBorder="1" applyAlignment="1">
      <alignment horizontal="center" vertical="center"/>
    </xf>
    <xf numFmtId="0" fontId="32" fillId="25" borderId="45" xfId="9" applyFont="1" applyFill="1" applyBorder="1" applyAlignment="1">
      <alignment horizontal="center" vertical="center"/>
    </xf>
    <xf numFmtId="0" fontId="32" fillId="25" borderId="40" xfId="9" applyFont="1" applyFill="1" applyBorder="1" applyAlignment="1">
      <alignment horizontal="center" vertical="center"/>
    </xf>
    <xf numFmtId="0" fontId="32" fillId="24" borderId="36" xfId="9" applyFont="1" applyFill="1" applyBorder="1" applyAlignment="1">
      <alignment horizontal="center" vertical="center"/>
    </xf>
    <xf numFmtId="0" fontId="32" fillId="0" borderId="38" xfId="9" applyFont="1" applyBorder="1" applyAlignment="1">
      <alignment horizontal="center" vertical="center"/>
    </xf>
    <xf numFmtId="0" fontId="32" fillId="0" borderId="38" xfId="9" applyFont="1" applyBorder="1" applyAlignment="1">
      <alignment horizontal="left" vertical="center" wrapText="1"/>
    </xf>
    <xf numFmtId="0" fontId="32" fillId="0" borderId="39" xfId="9" applyFont="1" applyBorder="1" applyAlignment="1">
      <alignment horizontal="center" vertical="center"/>
    </xf>
    <xf numFmtId="0" fontId="32" fillId="9" borderId="43" xfId="9" applyFont="1" applyFill="1" applyBorder="1" applyAlignment="1">
      <alignment horizontal="center" vertical="center"/>
    </xf>
    <xf numFmtId="0" fontId="32" fillId="24" borderId="50" xfId="9" applyFont="1" applyFill="1" applyBorder="1" applyAlignment="1">
      <alignment horizontal="center" vertical="center"/>
    </xf>
    <xf numFmtId="0" fontId="32" fillId="9" borderId="51" xfId="9" applyFont="1" applyFill="1" applyBorder="1" applyAlignment="1">
      <alignment horizontal="center" vertical="center"/>
    </xf>
    <xf numFmtId="0" fontId="32" fillId="3" borderId="36" xfId="9" applyFont="1" applyFill="1" applyBorder="1" applyAlignment="1">
      <alignment horizontal="center" vertical="center"/>
    </xf>
    <xf numFmtId="0" fontId="32" fillId="3" borderId="102" xfId="9" applyFont="1" applyFill="1" applyBorder="1" applyAlignment="1">
      <alignment horizontal="center" vertical="center"/>
    </xf>
    <xf numFmtId="0" fontId="32" fillId="0" borderId="116" xfId="9" applyFont="1" applyBorder="1" applyAlignment="1">
      <alignment horizontal="center" vertical="center"/>
    </xf>
    <xf numFmtId="0" fontId="32" fillId="0" borderId="116" xfId="9" applyFont="1" applyBorder="1" applyAlignment="1">
      <alignment horizontal="left" vertical="center" wrapText="1"/>
    </xf>
    <xf numFmtId="0" fontId="32" fillId="0" borderId="101" xfId="9" applyFont="1" applyBorder="1" applyAlignment="1">
      <alignment horizontal="center" vertical="center"/>
    </xf>
    <xf numFmtId="0" fontId="32" fillId="0" borderId="212" xfId="9" applyFont="1" applyBorder="1" applyAlignment="1">
      <alignment horizontal="center" vertical="center"/>
    </xf>
    <xf numFmtId="0" fontId="32" fillId="0" borderId="211" xfId="9" applyFont="1" applyBorder="1" applyAlignment="1">
      <alignment horizontal="center" vertical="center"/>
    </xf>
    <xf numFmtId="0" fontId="32" fillId="0" borderId="211" xfId="9" applyFont="1" applyBorder="1" applyAlignment="1">
      <alignment horizontal="left" vertical="center" wrapText="1"/>
    </xf>
    <xf numFmtId="0" fontId="32" fillId="0" borderId="213" xfId="9" applyFont="1" applyBorder="1" applyAlignment="1">
      <alignment horizontal="center" vertical="center"/>
    </xf>
    <xf numFmtId="0" fontId="32" fillId="14" borderId="189" xfId="9" applyFont="1" applyFill="1" applyBorder="1" applyAlignment="1">
      <alignment horizontal="center" vertical="center"/>
    </xf>
    <xf numFmtId="0" fontId="32" fillId="14" borderId="199" xfId="9" applyFont="1" applyFill="1" applyBorder="1" applyAlignment="1">
      <alignment horizontal="center" vertical="center"/>
    </xf>
    <xf numFmtId="0" fontId="32" fillId="0" borderId="140" xfId="9" applyFont="1" applyBorder="1" applyAlignment="1">
      <alignment horizontal="center" vertical="center"/>
    </xf>
    <xf numFmtId="0" fontId="32" fillId="0" borderId="140" xfId="9" applyFont="1" applyBorder="1" applyAlignment="1">
      <alignment horizontal="left" vertical="center" wrapText="1"/>
    </xf>
    <xf numFmtId="0" fontId="32" fillId="0" borderId="225" xfId="9" applyFont="1" applyBorder="1" applyAlignment="1">
      <alignment horizontal="center" vertical="center"/>
    </xf>
    <xf numFmtId="0" fontId="32" fillId="14" borderId="102" xfId="9" applyFont="1" applyFill="1" applyBorder="1" applyAlignment="1">
      <alignment horizontal="center" vertical="center" shrinkToFit="1"/>
    </xf>
    <xf numFmtId="0" fontId="32" fillId="14" borderId="50" xfId="9" applyFont="1" applyFill="1" applyBorder="1" applyAlignment="1">
      <alignment horizontal="center" vertical="center" shrinkToFit="1"/>
    </xf>
    <xf numFmtId="0" fontId="32" fillId="14" borderId="45" xfId="9" applyFont="1" applyFill="1" applyBorder="1" applyAlignment="1">
      <alignment horizontal="center" vertical="center" shrinkToFit="1"/>
    </xf>
    <xf numFmtId="0" fontId="32" fillId="14" borderId="40" xfId="9" applyFont="1" applyFill="1" applyBorder="1" applyAlignment="1">
      <alignment horizontal="center" vertical="center" shrinkToFit="1"/>
    </xf>
    <xf numFmtId="0" fontId="32" fillId="9" borderId="48" xfId="9" applyFont="1" applyFill="1" applyBorder="1" applyAlignment="1">
      <alignment horizontal="center" vertical="center"/>
    </xf>
    <xf numFmtId="0" fontId="32" fillId="14" borderId="40" xfId="9" applyFont="1" applyFill="1" applyBorder="1" applyAlignment="1">
      <alignment horizontal="center" vertical="center"/>
    </xf>
    <xf numFmtId="0" fontId="32" fillId="14" borderId="108" xfId="9" applyFont="1" applyFill="1" applyBorder="1" applyAlignment="1">
      <alignment horizontal="center" vertical="center" shrinkToFit="1"/>
    </xf>
    <xf numFmtId="0" fontId="32" fillId="14" borderId="77" xfId="9" applyFont="1" applyFill="1" applyBorder="1" applyAlignment="1">
      <alignment horizontal="center" vertical="center" shrinkToFit="1"/>
    </xf>
    <xf numFmtId="0" fontId="32" fillId="0" borderId="158" xfId="9" applyFont="1" applyBorder="1" applyAlignment="1">
      <alignment horizontal="center" vertical="center"/>
    </xf>
    <xf numFmtId="0" fontId="32" fillId="0" borderId="158" xfId="9" applyFont="1" applyBorder="1" applyAlignment="1">
      <alignment horizontal="left" vertical="center" wrapText="1"/>
    </xf>
    <xf numFmtId="0" fontId="32" fillId="0" borderId="236" xfId="9" applyFont="1" applyBorder="1" applyAlignment="1">
      <alignment horizontal="center" vertical="center"/>
    </xf>
    <xf numFmtId="0" fontId="32" fillId="14" borderId="100" xfId="9" applyFont="1" applyFill="1" applyBorder="1" applyAlignment="1">
      <alignment horizontal="center" vertical="center"/>
    </xf>
    <xf numFmtId="0" fontId="32" fillId="0" borderId="91" xfId="9" applyFont="1" applyBorder="1" applyAlignment="1">
      <alignment horizontal="center" vertical="center"/>
    </xf>
    <xf numFmtId="0" fontId="32" fillId="0" borderId="91" xfId="9" applyFont="1" applyBorder="1" applyAlignment="1">
      <alignment horizontal="left" vertical="center" wrapText="1"/>
    </xf>
    <xf numFmtId="0" fontId="32" fillId="0" borderId="68" xfId="9" applyFont="1" applyBorder="1" applyAlignment="1">
      <alignment horizontal="center" vertical="center"/>
    </xf>
    <xf numFmtId="0" fontId="32" fillId="2" borderId="102" xfId="9" applyFont="1" applyFill="1" applyBorder="1" applyAlignment="1">
      <alignment horizontal="center" vertical="center" shrinkToFit="1"/>
    </xf>
    <xf numFmtId="0" fontId="32" fillId="2" borderId="108" xfId="9" applyFont="1" applyFill="1" applyBorder="1" applyAlignment="1">
      <alignment horizontal="center" vertical="center" shrinkToFit="1"/>
    </xf>
    <xf numFmtId="0" fontId="32" fillId="0" borderId="55" xfId="9" applyFont="1" applyBorder="1" applyAlignment="1">
      <alignment horizontal="center" vertical="center"/>
    </xf>
    <xf numFmtId="0" fontId="32" fillId="0" borderId="102" xfId="9" applyFont="1" applyBorder="1" applyAlignment="1">
      <alignment horizontal="center" vertical="center" shrinkToFit="1"/>
    </xf>
    <xf numFmtId="0" fontId="32" fillId="0" borderId="100" xfId="9" applyFont="1" applyBorder="1" applyAlignment="1">
      <alignment horizontal="center" vertical="center" shrinkToFit="1"/>
    </xf>
    <xf numFmtId="0" fontId="32" fillId="0" borderId="99" xfId="9" applyFont="1" applyBorder="1" applyAlignment="1">
      <alignment horizontal="center" vertical="center"/>
    </xf>
    <xf numFmtId="0" fontId="32" fillId="0" borderId="99" xfId="9" applyFont="1" applyBorder="1" applyAlignment="1">
      <alignment horizontal="left" vertical="center" wrapText="1"/>
    </xf>
    <xf numFmtId="0" fontId="32" fillId="0" borderId="144" xfId="9" applyFont="1" applyBorder="1" applyAlignment="1">
      <alignment horizontal="center" vertical="center"/>
    </xf>
    <xf numFmtId="0" fontId="32" fillId="0" borderId="50" xfId="9" applyFont="1" applyBorder="1" applyAlignment="1">
      <alignment horizontal="center" vertical="center" shrinkToFit="1"/>
    </xf>
    <xf numFmtId="0" fontId="32" fillId="0" borderId="108" xfId="9" applyFont="1" applyBorder="1" applyAlignment="1">
      <alignment horizontal="center" vertical="center" shrinkToFit="1"/>
    </xf>
    <xf numFmtId="0" fontId="38" fillId="9" borderId="158" xfId="13" applyFont="1" applyFill="1" applyBorder="1" applyAlignment="1">
      <alignment horizontal="center" vertical="center"/>
    </xf>
    <xf numFmtId="0" fontId="38" fillId="0" borderId="158" xfId="0" applyFont="1" applyBorder="1" applyAlignment="1">
      <alignment vertical="center" wrapText="1"/>
    </xf>
    <xf numFmtId="0" fontId="38" fillId="9" borderId="1" xfId="13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0" borderId="116" xfId="0" applyFont="1" applyBorder="1" applyAlignment="1">
      <alignment vertical="center" wrapText="1"/>
    </xf>
    <xf numFmtId="0" fontId="38" fillId="0" borderId="1" xfId="0" applyFont="1" applyBorder="1" applyAlignment="1">
      <alignment vertical="center"/>
    </xf>
    <xf numFmtId="0" fontId="38" fillId="0" borderId="99" xfId="0" applyFont="1" applyBorder="1" applyAlignment="1">
      <alignment vertical="center" wrapText="1"/>
    </xf>
    <xf numFmtId="0" fontId="38" fillId="9" borderId="151" xfId="13" applyFont="1" applyFill="1" applyBorder="1" applyAlignment="1">
      <alignment horizontal="center" vertical="center"/>
    </xf>
    <xf numFmtId="0" fontId="38" fillId="0" borderId="151" xfId="0" applyFont="1" applyBorder="1" applyAlignment="1">
      <alignment vertical="center"/>
    </xf>
    <xf numFmtId="0" fontId="38" fillId="16" borderId="116" xfId="13" applyFont="1" applyFill="1" applyBorder="1" applyAlignment="1">
      <alignment horizontal="center" vertical="center"/>
    </xf>
    <xf numFmtId="0" fontId="38" fillId="9" borderId="116" xfId="13" applyFont="1" applyFill="1" applyBorder="1" applyAlignment="1">
      <alignment horizontal="center" vertical="center"/>
    </xf>
    <xf numFmtId="0" fontId="38" fillId="16" borderId="1" xfId="13" applyFont="1" applyFill="1" applyBorder="1" applyAlignment="1">
      <alignment horizontal="center" vertical="center"/>
    </xf>
    <xf numFmtId="0" fontId="38" fillId="16" borderId="151" xfId="13" applyFont="1" applyFill="1" applyBorder="1" applyAlignment="1">
      <alignment horizontal="center" vertical="center"/>
    </xf>
    <xf numFmtId="0" fontId="38" fillId="0" borderId="151" xfId="0" applyFont="1" applyBorder="1" applyAlignment="1">
      <alignment vertical="center" wrapText="1"/>
    </xf>
    <xf numFmtId="0" fontId="0" fillId="2" borderId="51" xfId="0" applyFill="1" applyBorder="1"/>
    <xf numFmtId="0" fontId="0" fillId="2" borderId="256" xfId="0" applyFill="1" applyBorder="1"/>
    <xf numFmtId="0" fontId="0" fillId="0" borderId="256" xfId="0" applyBorder="1"/>
    <xf numFmtId="181" fontId="0" fillId="0" borderId="256" xfId="0" applyNumberFormat="1" applyBorder="1"/>
    <xf numFmtId="0" fontId="0" fillId="0" borderId="50" xfId="0" applyBorder="1"/>
    <xf numFmtId="0" fontId="73" fillId="9" borderId="86" xfId="15" applyFont="1" applyFill="1" applyBorder="1" applyAlignment="1">
      <alignment horizontal="center" vertical="center" wrapText="1"/>
    </xf>
    <xf numFmtId="0" fontId="73" fillId="9" borderId="86" xfId="15" applyFont="1" applyFill="1" applyBorder="1" applyAlignment="1">
      <alignment horizontal="center" vertical="center"/>
    </xf>
    <xf numFmtId="0" fontId="73" fillId="15" borderId="80" xfId="15" applyFont="1" applyFill="1" applyBorder="1" applyAlignment="1">
      <alignment horizontal="center" vertical="center"/>
    </xf>
    <xf numFmtId="0" fontId="73" fillId="15" borderId="78" xfId="15" applyFont="1" applyFill="1" applyBorder="1" applyAlignment="1">
      <alignment horizontal="center" vertical="center"/>
    </xf>
    <xf numFmtId="0" fontId="73" fillId="15" borderId="79" xfId="15" applyFont="1" applyFill="1" applyBorder="1" applyAlignment="1">
      <alignment horizontal="center" vertical="center"/>
    </xf>
    <xf numFmtId="0" fontId="74" fillId="0" borderId="0" xfId="15" applyFont="1" applyAlignment="1">
      <alignment vertical="center"/>
    </xf>
    <xf numFmtId="0" fontId="73" fillId="9" borderId="93" xfId="15" applyFont="1" applyFill="1" applyBorder="1" applyAlignment="1">
      <alignment horizontal="center" vertical="center" wrapText="1"/>
    </xf>
    <xf numFmtId="0" fontId="73" fillId="9" borderId="108" xfId="15" applyFont="1" applyFill="1" applyBorder="1" applyAlignment="1">
      <alignment horizontal="center" vertical="center"/>
    </xf>
    <xf numFmtId="0" fontId="73" fillId="9" borderId="151" xfId="15" applyFont="1" applyFill="1" applyBorder="1" applyAlignment="1">
      <alignment horizontal="center" vertical="center"/>
    </xf>
    <xf numFmtId="0" fontId="73" fillId="9" borderId="152" xfId="15" applyFont="1" applyFill="1" applyBorder="1" applyAlignment="1">
      <alignment horizontal="center" vertical="center"/>
    </xf>
    <xf numFmtId="0" fontId="73" fillId="9" borderId="112" xfId="15" applyFont="1" applyFill="1" applyBorder="1" applyAlignment="1">
      <alignment horizontal="center" vertical="center"/>
    </xf>
    <xf numFmtId="0" fontId="73" fillId="15" borderId="92" xfId="15" applyFont="1" applyFill="1" applyBorder="1" applyAlignment="1">
      <alignment horizontal="center" vertical="center"/>
    </xf>
    <xf numFmtId="0" fontId="73" fillId="15" borderId="109" xfId="15" applyFont="1" applyFill="1" applyBorder="1" applyAlignment="1">
      <alignment horizontal="center" vertical="center"/>
    </xf>
    <xf numFmtId="0" fontId="73" fillId="15" borderId="110" xfId="15" applyFont="1" applyFill="1" applyBorder="1" applyAlignment="1">
      <alignment horizontal="center" vertical="center"/>
    </xf>
    <xf numFmtId="0" fontId="75" fillId="0" borderId="74" xfId="15" applyFont="1" applyBorder="1" applyAlignment="1">
      <alignment vertical="center"/>
    </xf>
    <xf numFmtId="0" fontId="76" fillId="18" borderId="100" xfId="15" applyFont="1" applyFill="1" applyBorder="1" applyAlignment="1">
      <alignment horizontal="center" vertical="center"/>
    </xf>
    <xf numFmtId="0" fontId="75" fillId="0" borderId="100" xfId="15" applyFont="1" applyBorder="1" applyAlignment="1">
      <alignment horizontal="center" vertical="center"/>
    </xf>
    <xf numFmtId="0" fontId="77" fillId="0" borderId="100" xfId="15" applyFont="1" applyBorder="1" applyAlignment="1">
      <alignment horizontal="center" vertical="center" shrinkToFit="1"/>
    </xf>
    <xf numFmtId="0" fontId="77" fillId="0" borderId="91" xfId="15" applyFont="1" applyBorder="1" applyAlignment="1">
      <alignment horizontal="center" vertical="center" shrinkToFit="1"/>
    </xf>
    <xf numFmtId="0" fontId="77" fillId="0" borderId="91" xfId="15" applyFont="1" applyBorder="1" applyAlignment="1">
      <alignment horizontal="left" vertical="center" wrapText="1"/>
    </xf>
    <xf numFmtId="0" fontId="77" fillId="0" borderId="91" xfId="15" applyFont="1" applyBorder="1" applyAlignment="1">
      <alignment vertical="center" shrinkToFit="1"/>
    </xf>
    <xf numFmtId="0" fontId="75" fillId="0" borderId="91" xfId="15" applyFont="1" applyBorder="1" applyAlignment="1">
      <alignment horizontal="center" vertical="center"/>
    </xf>
    <xf numFmtId="0" fontId="77" fillId="0" borderId="91" xfId="15" applyFont="1" applyBorder="1" applyAlignment="1">
      <alignment horizontal="left" vertical="center"/>
    </xf>
    <xf numFmtId="0" fontId="77" fillId="0" borderId="91" xfId="15" applyFont="1" applyBorder="1" applyAlignment="1">
      <alignment horizontal="center" vertical="center"/>
    </xf>
    <xf numFmtId="0" fontId="77" fillId="0" borderId="91" xfId="15" quotePrefix="1" applyFont="1" applyBorder="1" applyAlignment="1">
      <alignment horizontal="center" vertical="center" wrapText="1" shrinkToFit="1"/>
    </xf>
    <xf numFmtId="0" fontId="77" fillId="32" borderId="68" xfId="15" applyFont="1" applyFill="1" applyBorder="1" applyAlignment="1">
      <alignment horizontal="center" vertical="center"/>
    </xf>
    <xf numFmtId="183" fontId="77" fillId="9" borderId="91" xfId="15" applyNumberFormat="1" applyFont="1" applyFill="1" applyBorder="1" applyAlignment="1">
      <alignment horizontal="center" vertical="center"/>
    </xf>
    <xf numFmtId="164" fontId="77" fillId="15" borderId="88" xfId="16" applyNumberFormat="1" applyFont="1" applyFill="1" applyBorder="1" applyAlignment="1">
      <alignment horizontal="center" vertical="center"/>
    </xf>
    <xf numFmtId="164" fontId="77" fillId="15" borderId="91" xfId="16" applyNumberFormat="1" applyFont="1" applyFill="1" applyBorder="1" applyAlignment="1">
      <alignment horizontal="center" vertical="center"/>
    </xf>
    <xf numFmtId="164" fontId="77" fillId="15" borderId="68" xfId="16" applyNumberFormat="1" applyFont="1" applyFill="1" applyBorder="1" applyAlignment="1"/>
    <xf numFmtId="164" fontId="77" fillId="9" borderId="97" xfId="16" applyNumberFormat="1" applyFont="1" applyFill="1" applyBorder="1" applyAlignment="1">
      <alignment horizontal="right"/>
    </xf>
    <xf numFmtId="164" fontId="77" fillId="9" borderId="91" xfId="16" applyNumberFormat="1" applyFont="1" applyFill="1" applyBorder="1" applyAlignment="1">
      <alignment horizontal="center" vertical="center"/>
    </xf>
    <xf numFmtId="164" fontId="77" fillId="9" borderId="97" xfId="16" applyNumberFormat="1" applyFont="1" applyFill="1" applyBorder="1" applyAlignment="1">
      <alignment horizontal="center" vertical="center"/>
    </xf>
    <xf numFmtId="0" fontId="77" fillId="9" borderId="102" xfId="16" applyNumberFormat="1" applyFont="1" applyFill="1" applyBorder="1" applyAlignment="1">
      <alignment horizontal="center" vertical="center"/>
    </xf>
    <xf numFmtId="0" fontId="78" fillId="0" borderId="0" xfId="15" applyFont="1" applyAlignment="1"/>
    <xf numFmtId="0" fontId="75" fillId="9" borderId="37" xfId="15" applyFont="1" applyFill="1" applyBorder="1" applyAlignment="1">
      <alignment vertical="center"/>
    </xf>
    <xf numFmtId="0" fontId="76" fillId="18" borderId="36" xfId="15" applyFont="1" applyFill="1" applyBorder="1" applyAlignment="1">
      <alignment horizontal="center" vertical="center"/>
    </xf>
    <xf numFmtId="0" fontId="75" fillId="9" borderId="36" xfId="15" applyFont="1" applyFill="1" applyBorder="1" applyAlignment="1">
      <alignment horizontal="center" vertical="center"/>
    </xf>
    <xf numFmtId="0" fontId="77" fillId="9" borderId="36" xfId="15" applyFont="1" applyFill="1" applyBorder="1" applyAlignment="1">
      <alignment horizontal="center" vertical="center" shrinkToFit="1"/>
    </xf>
    <xf numFmtId="0" fontId="77" fillId="9" borderId="38" xfId="15" applyFont="1" applyFill="1" applyBorder="1" applyAlignment="1">
      <alignment horizontal="center" vertical="center" shrinkToFit="1"/>
    </xf>
    <xf numFmtId="0" fontId="77" fillId="9" borderId="38" xfId="15" applyFont="1" applyFill="1" applyBorder="1" applyAlignment="1">
      <alignment horizontal="left" vertical="center" wrapText="1"/>
    </xf>
    <xf numFmtId="0" fontId="75" fillId="9" borderId="38" xfId="15" applyFont="1" applyFill="1" applyBorder="1" applyAlignment="1">
      <alignment vertical="center" shrinkToFit="1"/>
    </xf>
    <xf numFmtId="0" fontId="75" fillId="9" borderId="38" xfId="15" applyFont="1" applyFill="1" applyBorder="1" applyAlignment="1">
      <alignment horizontal="center" vertical="center"/>
    </xf>
    <xf numFmtId="0" fontId="77" fillId="9" borderId="38" xfId="15" applyFont="1" applyFill="1" applyBorder="1" applyAlignment="1">
      <alignment horizontal="left" vertical="center"/>
    </xf>
    <xf numFmtId="0" fontId="77" fillId="9" borderId="38" xfId="15" applyFont="1" applyFill="1" applyBorder="1" applyAlignment="1">
      <alignment horizontal="center" vertical="center"/>
    </xf>
    <xf numFmtId="0" fontId="77" fillId="9" borderId="38" xfId="15" applyFont="1" applyFill="1" applyBorder="1" applyAlignment="1">
      <alignment horizontal="center" vertical="center" wrapText="1" shrinkToFit="1"/>
    </xf>
    <xf numFmtId="0" fontId="77" fillId="32" borderId="38" xfId="15" applyFont="1" applyFill="1" applyBorder="1" applyAlignment="1">
      <alignment horizontal="center" vertical="center"/>
    </xf>
    <xf numFmtId="183" fontId="77" fillId="9" borderId="38" xfId="15" applyNumberFormat="1" applyFont="1" applyFill="1" applyBorder="1" applyAlignment="1">
      <alignment horizontal="center" vertical="center"/>
    </xf>
    <xf numFmtId="164" fontId="77" fillId="9" borderId="38" xfId="16" applyNumberFormat="1" applyFont="1" applyFill="1" applyBorder="1" applyAlignment="1">
      <alignment horizontal="center" vertical="center"/>
    </xf>
    <xf numFmtId="164" fontId="77" fillId="9" borderId="38" xfId="16" applyNumberFormat="1" applyFont="1" applyFill="1" applyBorder="1" applyAlignment="1"/>
    <xf numFmtId="164" fontId="77" fillId="9" borderId="134" xfId="16" applyNumberFormat="1" applyFont="1" applyFill="1" applyBorder="1" applyAlignment="1">
      <alignment horizontal="right"/>
    </xf>
    <xf numFmtId="164" fontId="77" fillId="9" borderId="134" xfId="16" applyNumberFormat="1" applyFont="1" applyFill="1" applyBorder="1" applyAlignment="1">
      <alignment horizontal="center" vertical="center"/>
    </xf>
    <xf numFmtId="0" fontId="77" fillId="9" borderId="50" xfId="16" applyNumberFormat="1" applyFont="1" applyFill="1" applyBorder="1" applyAlignment="1">
      <alignment horizontal="center" vertical="center"/>
    </xf>
    <xf numFmtId="0" fontId="78" fillId="9" borderId="0" xfId="15" applyFont="1" applyFill="1" applyAlignment="1"/>
    <xf numFmtId="0" fontId="75" fillId="0" borderId="88" xfId="15" applyFont="1" applyBorder="1" applyAlignment="1">
      <alignment vertical="center"/>
    </xf>
    <xf numFmtId="0" fontId="76" fillId="9" borderId="100" xfId="15" applyFont="1" applyFill="1" applyBorder="1" applyAlignment="1">
      <alignment horizontal="center" vertical="center"/>
    </xf>
    <xf numFmtId="0" fontId="77" fillId="0" borderId="36" xfId="15" applyFont="1" applyBorder="1" applyAlignment="1">
      <alignment horizontal="center" vertical="center" shrinkToFit="1"/>
    </xf>
    <xf numFmtId="0" fontId="75" fillId="0" borderId="91" xfId="15" applyFont="1" applyBorder="1" applyAlignment="1">
      <alignment vertical="center" shrinkToFit="1"/>
    </xf>
    <xf numFmtId="0" fontId="77" fillId="0" borderId="91" xfId="15" applyFont="1" applyBorder="1" applyAlignment="1">
      <alignment horizontal="center" vertical="center" wrapText="1" shrinkToFit="1"/>
    </xf>
    <xf numFmtId="0" fontId="77" fillId="32" borderId="91" xfId="15" applyFont="1" applyFill="1" applyBorder="1" applyAlignment="1">
      <alignment horizontal="center" vertical="center"/>
    </xf>
    <xf numFmtId="164" fontId="77" fillId="15" borderId="91" xfId="16" applyNumberFormat="1" applyFont="1" applyFill="1" applyBorder="1" applyAlignment="1"/>
    <xf numFmtId="0" fontId="75" fillId="0" borderId="37" xfId="15" applyFont="1" applyBorder="1" applyAlignment="1">
      <alignment vertical="center"/>
    </xf>
    <xf numFmtId="0" fontId="79" fillId="9" borderId="36" xfId="15" applyFont="1" applyFill="1" applyBorder="1" applyAlignment="1">
      <alignment horizontal="center" vertical="center"/>
    </xf>
    <xf numFmtId="0" fontId="77" fillId="0" borderId="38" xfId="15" applyFont="1" applyBorder="1" applyAlignment="1">
      <alignment horizontal="center" vertical="center" shrinkToFit="1"/>
    </xf>
    <xf numFmtId="0" fontId="77" fillId="0" borderId="38" xfId="15" applyFont="1" applyBorder="1" applyAlignment="1">
      <alignment horizontal="left" vertical="center" wrapText="1"/>
    </xf>
    <xf numFmtId="0" fontId="75" fillId="0" borderId="38" xfId="15" applyFont="1" applyBorder="1" applyAlignment="1">
      <alignment vertical="center" shrinkToFit="1"/>
    </xf>
    <xf numFmtId="0" fontId="75" fillId="0" borderId="38" xfId="15" applyFont="1" applyBorder="1" applyAlignment="1">
      <alignment horizontal="center" vertical="center"/>
    </xf>
    <xf numFmtId="0" fontId="77" fillId="0" borderId="38" xfId="15" applyFont="1" applyBorder="1" applyAlignment="1">
      <alignment horizontal="left" vertical="center"/>
    </xf>
    <xf numFmtId="0" fontId="77" fillId="0" borderId="38" xfId="15" applyFont="1" applyBorder="1" applyAlignment="1">
      <alignment horizontal="center" vertical="center"/>
    </xf>
    <xf numFmtId="0" fontId="77" fillId="33" borderId="38" xfId="15" quotePrefix="1" applyFont="1" applyFill="1" applyBorder="1" applyAlignment="1">
      <alignment horizontal="center" vertical="center" wrapText="1" shrinkToFit="1"/>
    </xf>
    <xf numFmtId="164" fontId="77" fillId="15" borderId="38" xfId="16" applyNumberFormat="1" applyFont="1" applyFill="1" applyBorder="1" applyAlignment="1">
      <alignment horizontal="center" vertical="center"/>
    </xf>
    <xf numFmtId="164" fontId="77" fillId="15" borderId="38" xfId="16" applyNumberFormat="1" applyFont="1" applyFill="1" applyBorder="1" applyAlignment="1"/>
    <xf numFmtId="0" fontId="75" fillId="0" borderId="19" xfId="15" applyFont="1" applyBorder="1" applyAlignment="1">
      <alignment vertical="center"/>
    </xf>
    <xf numFmtId="0" fontId="76" fillId="9" borderId="112" xfId="15" applyFont="1" applyFill="1" applyBorder="1" applyAlignment="1">
      <alignment horizontal="center" vertical="center"/>
    </xf>
    <xf numFmtId="0" fontId="75" fillId="9" borderId="112" xfId="15" applyFont="1" applyFill="1" applyBorder="1" applyAlignment="1">
      <alignment vertical="center"/>
    </xf>
    <xf numFmtId="0" fontId="77" fillId="0" borderId="112" xfId="15" applyFont="1" applyBorder="1" applyAlignment="1">
      <alignment horizontal="center" vertical="center" shrinkToFit="1"/>
    </xf>
    <xf numFmtId="0" fontId="77" fillId="0" borderId="109" xfId="15" applyFont="1" applyBorder="1" applyAlignment="1">
      <alignment horizontal="center" vertical="center" shrinkToFit="1"/>
    </xf>
    <xf numFmtId="0" fontId="77" fillId="0" borderId="109" xfId="15" applyFont="1" applyBorder="1" applyAlignment="1">
      <alignment horizontal="left" vertical="center" wrapText="1"/>
    </xf>
    <xf numFmtId="0" fontId="75" fillId="0" borderId="109" xfId="15" applyFont="1" applyBorder="1" applyAlignment="1">
      <alignment vertical="center" shrinkToFit="1"/>
    </xf>
    <xf numFmtId="0" fontId="75" fillId="0" borderId="109" xfId="15" applyFont="1" applyBorder="1" applyAlignment="1">
      <alignment horizontal="center" vertical="center"/>
    </xf>
    <xf numFmtId="0" fontId="77" fillId="0" borderId="109" xfId="15" applyFont="1" applyBorder="1" applyAlignment="1">
      <alignment horizontal="left" vertical="center"/>
    </xf>
    <xf numFmtId="0" fontId="77" fillId="0" borderId="109" xfId="15" applyFont="1" applyBorder="1" applyAlignment="1">
      <alignment horizontal="center" vertical="center"/>
    </xf>
    <xf numFmtId="0" fontId="77" fillId="33" borderId="109" xfId="15" quotePrefix="1" applyFont="1" applyFill="1" applyBorder="1" applyAlignment="1">
      <alignment horizontal="center" vertical="center" wrapText="1" shrinkToFit="1"/>
    </xf>
    <xf numFmtId="0" fontId="77" fillId="32" borderId="110" xfId="15" applyFont="1" applyFill="1" applyBorder="1" applyAlignment="1">
      <alignment horizontal="center" vertical="center"/>
    </xf>
    <xf numFmtId="183" fontId="77" fillId="9" borderId="109" xfId="15" applyNumberFormat="1" applyFont="1" applyFill="1" applyBorder="1" applyAlignment="1">
      <alignment horizontal="center" vertical="center"/>
    </xf>
    <xf numFmtId="164" fontId="77" fillId="15" borderId="105" xfId="16" applyNumberFormat="1" applyFont="1" applyFill="1" applyBorder="1" applyAlignment="1">
      <alignment horizontal="center" vertical="center"/>
    </xf>
    <xf numFmtId="164" fontId="77" fillId="15" borderId="109" xfId="16" applyNumberFormat="1" applyFont="1" applyFill="1" applyBorder="1" applyAlignment="1">
      <alignment horizontal="center" vertical="center"/>
    </xf>
    <xf numFmtId="164" fontId="77" fillId="15" borderId="110" xfId="16" applyNumberFormat="1" applyFont="1" applyFill="1" applyBorder="1" applyAlignment="1"/>
    <xf numFmtId="164" fontId="77" fillId="9" borderId="113" xfId="16" applyNumberFormat="1" applyFont="1" applyFill="1" applyBorder="1" applyAlignment="1">
      <alignment horizontal="right"/>
    </xf>
    <xf numFmtId="164" fontId="77" fillId="9" borderId="109" xfId="16" applyNumberFormat="1" applyFont="1" applyFill="1" applyBorder="1" applyAlignment="1">
      <alignment horizontal="center" vertical="center"/>
    </xf>
    <xf numFmtId="164" fontId="77" fillId="9" borderId="113" xfId="16" applyNumberFormat="1" applyFont="1" applyFill="1" applyBorder="1" applyAlignment="1">
      <alignment horizontal="center" vertical="center"/>
    </xf>
    <xf numFmtId="0" fontId="75" fillId="9" borderId="86" xfId="15" applyFont="1" applyFill="1" applyBorder="1" applyAlignment="1">
      <alignment horizontal="center" vertical="center"/>
    </xf>
    <xf numFmtId="0" fontId="77" fillId="0" borderId="86" xfId="15" applyFont="1" applyBorder="1" applyAlignment="1">
      <alignment horizontal="center" vertical="center" shrinkToFit="1"/>
    </xf>
    <xf numFmtId="0" fontId="77" fillId="0" borderId="59" xfId="15" applyFont="1" applyBorder="1" applyAlignment="1">
      <alignment horizontal="center" vertical="center" shrinkToFit="1"/>
    </xf>
    <xf numFmtId="0" fontId="77" fillId="0" borderId="59" xfId="15" applyFont="1" applyBorder="1" applyAlignment="1">
      <alignment horizontal="left" vertical="center" wrapText="1"/>
    </xf>
    <xf numFmtId="0" fontId="75" fillId="0" borderId="59" xfId="15" applyFont="1" applyBorder="1" applyAlignment="1">
      <alignment vertical="center" shrinkToFit="1"/>
    </xf>
    <xf numFmtId="0" fontId="75" fillId="0" borderId="59" xfId="15" applyFont="1" applyBorder="1" applyAlignment="1">
      <alignment horizontal="center" vertical="center"/>
    </xf>
    <xf numFmtId="0" fontId="77" fillId="0" borderId="59" xfId="15" applyFont="1" applyBorder="1" applyAlignment="1">
      <alignment horizontal="left" vertical="center"/>
    </xf>
    <xf numFmtId="0" fontId="77" fillId="0" borderId="59" xfId="15" applyFont="1" applyBorder="1" applyAlignment="1">
      <alignment horizontal="center" vertical="center"/>
    </xf>
    <xf numFmtId="0" fontId="77" fillId="32" borderId="60" xfId="15" applyFont="1" applyFill="1" applyBorder="1" applyAlignment="1">
      <alignment horizontal="center" vertical="center"/>
    </xf>
    <xf numFmtId="183" fontId="77" fillId="9" borderId="59" xfId="15" applyNumberFormat="1" applyFont="1" applyFill="1" applyBorder="1" applyAlignment="1">
      <alignment horizontal="center" vertical="center"/>
    </xf>
    <xf numFmtId="164" fontId="77" fillId="15" borderId="58" xfId="16" applyNumberFormat="1" applyFont="1" applyFill="1" applyBorder="1" applyAlignment="1">
      <alignment horizontal="center" vertical="center"/>
    </xf>
    <xf numFmtId="164" fontId="77" fillId="15" borderId="59" xfId="16" applyNumberFormat="1" applyFont="1" applyFill="1" applyBorder="1" applyAlignment="1">
      <alignment horizontal="center" vertical="center"/>
    </xf>
    <xf numFmtId="164" fontId="77" fillId="15" borderId="60" xfId="16" applyNumberFormat="1" applyFont="1" applyFill="1" applyBorder="1" applyAlignment="1"/>
    <xf numFmtId="164" fontId="77" fillId="9" borderId="83" xfId="16" applyNumberFormat="1" applyFont="1" applyFill="1" applyBorder="1" applyAlignment="1">
      <alignment horizontal="center" vertical="center"/>
    </xf>
    <xf numFmtId="164" fontId="77" fillId="9" borderId="58" xfId="16" applyNumberFormat="1" applyFont="1" applyFill="1" applyBorder="1" applyAlignment="1">
      <alignment horizontal="center" vertical="center"/>
    </xf>
    <xf numFmtId="164" fontId="77" fillId="9" borderId="59" xfId="16" applyNumberFormat="1" applyFont="1" applyFill="1" applyBorder="1" applyAlignment="1">
      <alignment horizontal="center" vertical="center"/>
    </xf>
    <xf numFmtId="164" fontId="77" fillId="9" borderId="262" xfId="16" applyNumberFormat="1" applyFont="1" applyFill="1" applyBorder="1" applyAlignment="1">
      <alignment horizontal="center" vertical="center"/>
    </xf>
    <xf numFmtId="0" fontId="75" fillId="9" borderId="112" xfId="15" applyFont="1" applyFill="1" applyBorder="1" applyAlignment="1">
      <alignment horizontal="center" vertical="center"/>
    </xf>
    <xf numFmtId="0" fontId="77" fillId="0" borderId="263" xfId="15" applyFont="1" applyBorder="1" applyAlignment="1">
      <alignment horizontal="center" vertical="center" shrinkToFit="1"/>
    </xf>
    <xf numFmtId="0" fontId="77" fillId="0" borderId="109" xfId="15" applyFont="1" applyBorder="1" applyAlignment="1">
      <alignment horizontal="center" vertical="center" wrapText="1" shrinkToFit="1"/>
    </xf>
    <xf numFmtId="164" fontId="77" fillId="9" borderId="30" xfId="16" applyNumberFormat="1" applyFont="1" applyFill="1" applyBorder="1" applyAlignment="1">
      <alignment horizontal="center" vertical="center"/>
    </xf>
    <xf numFmtId="0" fontId="75" fillId="9" borderId="264" xfId="15" applyFont="1" applyFill="1" applyBorder="1" applyAlignment="1">
      <alignment vertical="center"/>
    </xf>
    <xf numFmtId="0" fontId="79" fillId="18" borderId="189" xfId="15" applyFont="1" applyFill="1" applyBorder="1" applyAlignment="1">
      <alignment horizontal="center" vertical="center"/>
    </xf>
    <xf numFmtId="0" fontId="79" fillId="9" borderId="189" xfId="15" applyFont="1" applyFill="1" applyBorder="1" applyAlignment="1">
      <alignment horizontal="center" vertical="center"/>
    </xf>
    <xf numFmtId="0" fontId="77" fillId="9" borderId="189" xfId="15" applyFont="1" applyFill="1" applyBorder="1" applyAlignment="1">
      <alignment horizontal="center" vertical="center" shrinkToFit="1"/>
    </xf>
    <xf numFmtId="0" fontId="77" fillId="9" borderId="59" xfId="15" applyFont="1" applyFill="1" applyBorder="1" applyAlignment="1">
      <alignment horizontal="center" vertical="center" shrinkToFit="1"/>
    </xf>
    <xf numFmtId="0" fontId="77" fillId="9" borderId="59" xfId="15" applyFont="1" applyFill="1" applyBorder="1" applyAlignment="1">
      <alignment horizontal="left" vertical="center" wrapText="1"/>
    </xf>
    <xf numFmtId="0" fontId="75" fillId="9" borderId="59" xfId="15" applyFont="1" applyFill="1" applyBorder="1" applyAlignment="1">
      <alignment vertical="center" shrinkToFit="1"/>
    </xf>
    <xf numFmtId="0" fontId="75" fillId="9" borderId="59" xfId="15" applyFont="1" applyFill="1" applyBorder="1" applyAlignment="1">
      <alignment horizontal="center" vertical="center"/>
    </xf>
    <xf numFmtId="0" fontId="77" fillId="9" borderId="59" xfId="15" applyFont="1" applyFill="1" applyBorder="1" applyAlignment="1">
      <alignment horizontal="left" vertical="center"/>
    </xf>
    <xf numFmtId="0" fontId="77" fillId="9" borderId="59" xfId="15" applyFont="1" applyFill="1" applyBorder="1" applyAlignment="1">
      <alignment horizontal="center" vertical="center"/>
    </xf>
    <xf numFmtId="164" fontId="77" fillId="9" borderId="60" xfId="16" applyNumberFormat="1" applyFont="1" applyFill="1" applyBorder="1" applyAlignment="1"/>
    <xf numFmtId="164" fontId="77" fillId="9" borderId="262" xfId="16" applyNumberFormat="1" applyFont="1" applyFill="1" applyBorder="1" applyAlignment="1">
      <alignment horizontal="right"/>
    </xf>
    <xf numFmtId="164" fontId="77" fillId="9" borderId="34" xfId="16" applyNumberFormat="1" applyFont="1" applyFill="1" applyBorder="1" applyAlignment="1">
      <alignment horizontal="center" vertical="center"/>
    </xf>
    <xf numFmtId="164" fontId="77" fillId="9" borderId="237" xfId="16" applyNumberFormat="1" applyFont="1" applyFill="1" applyBorder="1" applyAlignment="1">
      <alignment horizontal="center" vertical="center"/>
    </xf>
    <xf numFmtId="0" fontId="75" fillId="0" borderId="105" xfId="15" applyFont="1" applyBorder="1" applyAlignment="1">
      <alignment vertical="center"/>
    </xf>
    <xf numFmtId="0" fontId="79" fillId="18" borderId="100" xfId="15" applyFont="1" applyFill="1" applyBorder="1" applyAlignment="1">
      <alignment horizontal="center" vertical="center"/>
    </xf>
    <xf numFmtId="0" fontId="80" fillId="9" borderId="100" xfId="15" applyFont="1" applyFill="1" applyBorder="1" applyAlignment="1">
      <alignment horizontal="center" vertical="center"/>
    </xf>
    <xf numFmtId="0" fontId="78" fillId="0" borderId="17" xfId="15" applyFont="1" applyBorder="1" applyAlignment="1"/>
    <xf numFmtId="0" fontId="77" fillId="0" borderId="57" xfId="15" applyFont="1" applyBorder="1" applyAlignment="1">
      <alignment horizontal="center" vertical="center" shrinkToFit="1"/>
    </xf>
    <xf numFmtId="0" fontId="77" fillId="0" borderId="59" xfId="15" quotePrefix="1" applyFont="1" applyBorder="1" applyAlignment="1">
      <alignment horizontal="center" vertical="center" wrapText="1" shrinkToFit="1"/>
    </xf>
    <xf numFmtId="0" fontId="77" fillId="0" borderId="53" xfId="15" applyFont="1" applyBorder="1" applyAlignment="1">
      <alignment horizontal="center" vertical="center" shrinkToFit="1"/>
    </xf>
    <xf numFmtId="0" fontId="77" fillId="0" borderId="109" xfId="15" applyFont="1" applyBorder="1" applyAlignment="1">
      <alignment vertical="center"/>
    </xf>
    <xf numFmtId="0" fontId="77" fillId="0" borderId="109" xfId="15" applyFont="1" applyBorder="1" applyAlignment="1">
      <alignment vertical="center" shrinkToFit="1"/>
    </xf>
    <xf numFmtId="0" fontId="77" fillId="0" borderId="109" xfId="15" quotePrefix="1" applyFont="1" applyBorder="1" applyAlignment="1">
      <alignment horizontal="center" vertical="center" wrapText="1" shrinkToFit="1"/>
    </xf>
    <xf numFmtId="0" fontId="77" fillId="0" borderId="87" xfId="15" applyFont="1" applyBorder="1" applyAlignment="1"/>
    <xf numFmtId="0" fontId="81" fillId="9" borderId="0" xfId="15" applyFont="1" applyFill="1" applyAlignment="1"/>
    <xf numFmtId="0" fontId="77" fillId="0" borderId="0" xfId="15" applyFont="1" applyAlignment="1"/>
    <xf numFmtId="0" fontId="77" fillId="0" borderId="0" xfId="15" applyFont="1" applyAlignment="1">
      <alignment horizontal="center"/>
    </xf>
    <xf numFmtId="0" fontId="77" fillId="32" borderId="0" xfId="15" applyFont="1" applyFill="1" applyAlignment="1"/>
    <xf numFmtId="183" fontId="77" fillId="9" borderId="0" xfId="15" applyNumberFormat="1" applyFont="1" applyFill="1" applyAlignment="1">
      <alignment horizontal="center" vertical="center"/>
    </xf>
    <xf numFmtId="164" fontId="77" fillId="15" borderId="103" xfId="16" applyNumberFormat="1" applyFont="1" applyFill="1" applyBorder="1" applyAlignment="1"/>
    <xf numFmtId="164" fontId="77" fillId="15" borderId="0" xfId="16" applyNumberFormat="1" applyFont="1" applyFill="1" applyBorder="1" applyAlignment="1"/>
    <xf numFmtId="164" fontId="77" fillId="9" borderId="91" xfId="16" applyNumberFormat="1" applyFont="1" applyFill="1" applyBorder="1" applyAlignment="1"/>
    <xf numFmtId="164" fontId="77" fillId="9" borderId="97" xfId="16" applyNumberFormat="1" applyFont="1" applyFill="1" applyBorder="1" applyAlignment="1"/>
    <xf numFmtId="0" fontId="81" fillId="9" borderId="36" xfId="15" applyFont="1" applyFill="1" applyBorder="1" applyAlignment="1">
      <alignment horizontal="center" vertical="center"/>
    </xf>
    <xf numFmtId="0" fontId="77" fillId="9" borderId="36" xfId="15" applyFont="1" applyFill="1" applyBorder="1" applyAlignment="1">
      <alignment horizontal="center" vertical="center"/>
    </xf>
    <xf numFmtId="0" fontId="77" fillId="0" borderId="86" xfId="15" applyFont="1" applyBorder="1" applyAlignment="1">
      <alignment horizontal="center" vertical="center"/>
    </xf>
    <xf numFmtId="0" fontId="77" fillId="0" borderId="78" xfId="15" applyFont="1" applyBorder="1" applyAlignment="1">
      <alignment horizontal="center" vertical="center"/>
    </xf>
    <xf numFmtId="0" fontId="77" fillId="0" borderId="78" xfId="15" applyFont="1" applyBorder="1" applyAlignment="1">
      <alignment vertical="center"/>
    </xf>
    <xf numFmtId="0" fontId="77" fillId="0" borderId="78" xfId="15" applyFont="1" applyBorder="1" applyAlignment="1">
      <alignment horizontal="left" vertical="center"/>
    </xf>
    <xf numFmtId="0" fontId="77" fillId="32" borderId="79" xfId="15" applyFont="1" applyFill="1" applyBorder="1" applyAlignment="1">
      <alignment horizontal="center" vertical="center"/>
    </xf>
    <xf numFmtId="183" fontId="77" fillId="9" borderId="78" xfId="15" applyNumberFormat="1" applyFont="1" applyFill="1" applyBorder="1" applyAlignment="1">
      <alignment horizontal="right" vertical="center"/>
    </xf>
    <xf numFmtId="164" fontId="77" fillId="15" borderId="74" xfId="16" applyNumberFormat="1" applyFont="1" applyFill="1" applyBorder="1" applyAlignment="1">
      <alignment horizontal="center" vertical="center"/>
    </xf>
    <xf numFmtId="164" fontId="77" fillId="15" borderId="78" xfId="16" applyNumberFormat="1" applyFont="1" applyFill="1" applyBorder="1" applyAlignment="1">
      <alignment vertical="center"/>
    </xf>
    <xf numFmtId="164" fontId="77" fillId="15" borderId="78" xfId="16" applyNumberFormat="1" applyFont="1" applyFill="1" applyBorder="1" applyAlignment="1">
      <alignment horizontal="center" vertical="center"/>
    </xf>
    <xf numFmtId="164" fontId="77" fillId="15" borderId="79" xfId="16" applyNumberFormat="1" applyFont="1" applyFill="1" applyBorder="1" applyAlignment="1"/>
    <xf numFmtId="164" fontId="77" fillId="9" borderId="83" xfId="16" applyNumberFormat="1" applyFont="1" applyFill="1" applyBorder="1" applyAlignment="1">
      <alignment horizontal="right"/>
    </xf>
    <xf numFmtId="164" fontId="77" fillId="9" borderId="78" xfId="16" applyNumberFormat="1" applyFont="1" applyFill="1" applyBorder="1" applyAlignment="1">
      <alignment horizontal="center" vertical="center"/>
    </xf>
    <xf numFmtId="0" fontId="77" fillId="34" borderId="50" xfId="16" applyNumberFormat="1" applyFont="1" applyFill="1" applyBorder="1" applyAlignment="1">
      <alignment horizontal="center" vertical="center"/>
    </xf>
    <xf numFmtId="0" fontId="78" fillId="0" borderId="0" xfId="15" applyFont="1" applyAlignment="1">
      <alignment vertical="center"/>
    </xf>
    <xf numFmtId="0" fontId="77" fillId="9" borderId="37" xfId="15" applyFont="1" applyFill="1" applyBorder="1" applyAlignment="1">
      <alignment vertical="center"/>
    </xf>
    <xf numFmtId="0" fontId="81" fillId="18" borderId="38" xfId="15" applyFont="1" applyFill="1" applyBorder="1" applyAlignment="1">
      <alignment horizontal="center" vertical="center"/>
    </xf>
    <xf numFmtId="0" fontId="77" fillId="9" borderId="100" xfId="15" applyFont="1" applyFill="1" applyBorder="1" applyAlignment="1">
      <alignment horizontal="center" vertical="center"/>
    </xf>
    <xf numFmtId="0" fontId="77" fillId="9" borderId="38" xfId="15" applyFont="1" applyFill="1" applyBorder="1" applyAlignment="1">
      <alignment vertical="center"/>
    </xf>
    <xf numFmtId="0" fontId="77" fillId="32" borderId="39" xfId="15" applyFont="1" applyFill="1" applyBorder="1" applyAlignment="1">
      <alignment horizontal="center" vertical="center"/>
    </xf>
    <xf numFmtId="183" fontId="77" fillId="9" borderId="38" xfId="15" applyNumberFormat="1" applyFont="1" applyFill="1" applyBorder="1" applyAlignment="1">
      <alignment horizontal="right" vertical="center"/>
    </xf>
    <xf numFmtId="164" fontId="77" fillId="9" borderId="37" xfId="16" applyNumberFormat="1" applyFont="1" applyFill="1" applyBorder="1" applyAlignment="1">
      <alignment horizontal="center" vertical="center"/>
    </xf>
    <xf numFmtId="164" fontId="77" fillId="9" borderId="38" xfId="16" applyNumberFormat="1" applyFont="1" applyFill="1" applyBorder="1" applyAlignment="1">
      <alignment vertical="center"/>
    </xf>
    <xf numFmtId="164" fontId="77" fillId="9" borderId="39" xfId="16" applyNumberFormat="1" applyFont="1" applyFill="1" applyBorder="1" applyAlignment="1"/>
    <xf numFmtId="0" fontId="78" fillId="9" borderId="0" xfId="15" applyFont="1" applyFill="1" applyAlignment="1">
      <alignment vertical="center"/>
    </xf>
    <xf numFmtId="0" fontId="77" fillId="9" borderId="88" xfId="15" applyFont="1" applyFill="1" applyBorder="1" applyAlignment="1">
      <alignment vertical="center"/>
    </xf>
    <xf numFmtId="0" fontId="82" fillId="9" borderId="0" xfId="15" applyFont="1" applyFill="1" applyAlignment="1">
      <alignment horizontal="center" vertical="center"/>
    </xf>
    <xf numFmtId="0" fontId="78" fillId="9" borderId="38" xfId="15" applyFont="1" applyFill="1" applyBorder="1" applyAlignment="1">
      <alignment vertical="center"/>
    </xf>
    <xf numFmtId="0" fontId="77" fillId="9" borderId="91" xfId="15" applyFont="1" applyFill="1" applyBorder="1" applyAlignment="1">
      <alignment horizontal="center" vertical="center"/>
    </xf>
    <xf numFmtId="0" fontId="77" fillId="9" borderId="91" xfId="15" applyFont="1" applyFill="1" applyBorder="1" applyAlignment="1">
      <alignment vertical="center"/>
    </xf>
    <xf numFmtId="0" fontId="77" fillId="9" borderId="91" xfId="15" applyFont="1" applyFill="1" applyBorder="1" applyAlignment="1">
      <alignment horizontal="left" vertical="center"/>
    </xf>
    <xf numFmtId="183" fontId="77" fillId="9" borderId="91" xfId="15" applyNumberFormat="1" applyFont="1" applyFill="1" applyBorder="1" applyAlignment="1">
      <alignment horizontal="right" vertical="center"/>
    </xf>
    <xf numFmtId="164" fontId="77" fillId="9" borderId="88" xfId="16" applyNumberFormat="1" applyFont="1" applyFill="1" applyBorder="1" applyAlignment="1">
      <alignment horizontal="center" vertical="center"/>
    </xf>
    <xf numFmtId="164" fontId="77" fillId="9" borderId="91" xfId="16" applyNumberFormat="1" applyFont="1" applyFill="1" applyBorder="1" applyAlignment="1">
      <alignment vertical="center"/>
    </xf>
    <xf numFmtId="164" fontId="77" fillId="9" borderId="68" xfId="16" applyNumberFormat="1" applyFont="1" applyFill="1" applyBorder="1" applyAlignment="1"/>
    <xf numFmtId="0" fontId="77" fillId="9" borderId="63" xfId="15" applyFont="1" applyFill="1" applyBorder="1" applyAlignment="1">
      <alignment vertical="center"/>
    </xf>
    <xf numFmtId="0" fontId="81" fillId="18" borderId="62" xfId="15" applyFont="1" applyFill="1" applyBorder="1" applyAlignment="1">
      <alignment horizontal="center" vertical="center"/>
    </xf>
    <xf numFmtId="0" fontId="77" fillId="9" borderId="62" xfId="15" applyFont="1" applyFill="1" applyBorder="1" applyAlignment="1">
      <alignment vertical="center"/>
    </xf>
    <xf numFmtId="0" fontId="77" fillId="9" borderId="62" xfId="15" applyFont="1" applyFill="1" applyBorder="1" applyAlignment="1">
      <alignment horizontal="center" vertical="center"/>
    </xf>
    <xf numFmtId="0" fontId="77" fillId="9" borderId="66" xfId="15" applyFont="1" applyFill="1" applyBorder="1" applyAlignment="1">
      <alignment horizontal="center" vertical="center"/>
    </xf>
    <xf numFmtId="0" fontId="77" fillId="9" borderId="66" xfId="15" applyFont="1" applyFill="1" applyBorder="1" applyAlignment="1">
      <alignment vertical="center"/>
    </xf>
    <xf numFmtId="0" fontId="77" fillId="9" borderId="66" xfId="15" applyFont="1" applyFill="1" applyBorder="1" applyAlignment="1">
      <alignment horizontal="left" vertical="center"/>
    </xf>
    <xf numFmtId="0" fontId="77" fillId="32" borderId="67" xfId="15" applyFont="1" applyFill="1" applyBorder="1" applyAlignment="1">
      <alignment horizontal="center" vertical="center"/>
    </xf>
    <xf numFmtId="183" fontId="77" fillId="9" borderId="66" xfId="15" applyNumberFormat="1" applyFont="1" applyFill="1" applyBorder="1" applyAlignment="1">
      <alignment horizontal="right" vertical="center"/>
    </xf>
    <xf numFmtId="164" fontId="77" fillId="9" borderId="63" xfId="16" applyNumberFormat="1" applyFont="1" applyFill="1" applyBorder="1" applyAlignment="1">
      <alignment horizontal="center" vertical="center"/>
    </xf>
    <xf numFmtId="164" fontId="77" fillId="9" borderId="66" xfId="16" applyNumberFormat="1" applyFont="1" applyFill="1" applyBorder="1" applyAlignment="1">
      <alignment vertical="center"/>
    </xf>
    <xf numFmtId="164" fontId="77" fillId="9" borderId="66" xfId="16" applyNumberFormat="1" applyFont="1" applyFill="1" applyBorder="1" applyAlignment="1">
      <alignment horizontal="center" vertical="center"/>
    </xf>
    <xf numFmtId="164" fontId="77" fillId="9" borderId="67" xfId="16" applyNumberFormat="1" applyFont="1" applyFill="1" applyBorder="1" applyAlignment="1"/>
    <xf numFmtId="164" fontId="77" fillId="9" borderId="265" xfId="16" applyNumberFormat="1" applyFont="1" applyFill="1" applyBorder="1" applyAlignment="1">
      <alignment horizontal="right"/>
    </xf>
    <xf numFmtId="164" fontId="77" fillId="9" borderId="265" xfId="16" applyNumberFormat="1" applyFont="1" applyFill="1" applyBorder="1" applyAlignment="1">
      <alignment horizontal="center" vertical="center"/>
    </xf>
    <xf numFmtId="0" fontId="77" fillId="0" borderId="37" xfId="15" applyFont="1" applyBorder="1" applyAlignment="1">
      <alignment vertical="center"/>
    </xf>
    <xf numFmtId="0" fontId="77" fillId="0" borderId="36" xfId="15" applyFont="1" applyBorder="1" applyAlignment="1">
      <alignment horizontal="center" vertical="center"/>
    </xf>
    <xf numFmtId="0" fontId="77" fillId="0" borderId="38" xfId="15" applyFont="1" applyBorder="1" applyAlignment="1">
      <alignment vertical="center"/>
    </xf>
    <xf numFmtId="0" fontId="77" fillId="0" borderId="66" xfId="15" applyFont="1" applyBorder="1" applyAlignment="1">
      <alignment horizontal="center" vertical="center"/>
    </xf>
    <xf numFmtId="164" fontId="77" fillId="15" borderId="37" xfId="16" applyNumberFormat="1" applyFont="1" applyFill="1" applyBorder="1" applyAlignment="1">
      <alignment horizontal="center" vertical="center"/>
    </xf>
    <xf numFmtId="164" fontId="77" fillId="15" borderId="38" xfId="16" applyNumberFormat="1" applyFont="1" applyFill="1" applyBorder="1" applyAlignment="1">
      <alignment vertical="center"/>
    </xf>
    <xf numFmtId="164" fontId="77" fillId="15" borderId="39" xfId="16" applyNumberFormat="1" applyFont="1" applyFill="1" applyBorder="1" applyAlignment="1"/>
    <xf numFmtId="43" fontId="78" fillId="0" borderId="0" xfId="15" applyNumberFormat="1" applyFont="1" applyAlignment="1">
      <alignment vertical="center"/>
    </xf>
    <xf numFmtId="0" fontId="77" fillId="0" borderId="19" xfId="15" applyFont="1" applyBorder="1" applyAlignment="1">
      <alignment vertical="center"/>
    </xf>
    <xf numFmtId="0" fontId="77" fillId="9" borderId="112" xfId="15" applyFont="1" applyFill="1" applyBorder="1" applyAlignment="1">
      <alignment horizontal="center" vertical="center"/>
    </xf>
    <xf numFmtId="0" fontId="77" fillId="0" borderId="112" xfId="15" applyFont="1" applyBorder="1" applyAlignment="1">
      <alignment vertical="center"/>
    </xf>
    <xf numFmtId="0" fontId="77" fillId="0" borderId="112" xfId="15" applyFont="1" applyBorder="1" applyAlignment="1">
      <alignment horizontal="center" vertical="center"/>
    </xf>
    <xf numFmtId="183" fontId="77" fillId="9" borderId="109" xfId="15" applyNumberFormat="1" applyFont="1" applyFill="1" applyBorder="1" applyAlignment="1">
      <alignment horizontal="right" vertical="center"/>
    </xf>
    <xf numFmtId="164" fontId="77" fillId="15" borderId="109" xfId="16" applyNumberFormat="1" applyFont="1" applyFill="1" applyBorder="1" applyAlignment="1">
      <alignment vertical="center"/>
    </xf>
    <xf numFmtId="0" fontId="78" fillId="32" borderId="0" xfId="15" applyFont="1" applyFill="1" applyAlignment="1"/>
    <xf numFmtId="0" fontId="78" fillId="0" borderId="0" xfId="15" applyFont="1" applyAlignment="1">
      <alignment horizontal="center" vertical="center"/>
    </xf>
    <xf numFmtId="164" fontId="78" fillId="0" borderId="0" xfId="15" applyNumberFormat="1" applyFont="1" applyAlignment="1"/>
    <xf numFmtId="0" fontId="78" fillId="0" borderId="1" xfId="15" applyFont="1" applyBorder="1" applyAlignment="1"/>
    <xf numFmtId="0" fontId="78" fillId="0" borderId="1" xfId="15" applyFont="1" applyBorder="1" applyAlignment="1">
      <alignment horizontal="center"/>
    </xf>
    <xf numFmtId="167" fontId="78" fillId="0" borderId="1" xfId="15" applyNumberFormat="1" applyFont="1" applyBorder="1" applyAlignment="1">
      <alignment horizontal="center" vertical="center"/>
    </xf>
    <xf numFmtId="1" fontId="78" fillId="0" borderId="1" xfId="15" applyNumberFormat="1" applyFont="1" applyBorder="1" applyAlignment="1"/>
    <xf numFmtId="0" fontId="78" fillId="0" borderId="1" xfId="15" applyFont="1" applyBorder="1" applyAlignment="1">
      <alignment horizontal="center" vertical="center"/>
    </xf>
    <xf numFmtId="0" fontId="83" fillId="0" borderId="0" xfId="15" applyFont="1" applyAlignment="1"/>
    <xf numFmtId="164" fontId="84" fillId="20" borderId="0" xfId="16" applyNumberFormat="1" applyFont="1" applyFill="1" applyAlignment="1">
      <alignment horizontal="right" vertical="center"/>
    </xf>
    <xf numFmtId="164" fontId="85" fillId="0" borderId="0" xfId="16" applyNumberFormat="1" applyFont="1" applyFill="1" applyAlignment="1">
      <alignment horizontal="right" vertical="center"/>
    </xf>
    <xf numFmtId="43" fontId="78" fillId="0" borderId="0" xfId="16" applyFont="1" applyAlignment="1">
      <alignment vertical="center"/>
    </xf>
    <xf numFmtId="0" fontId="84" fillId="20" borderId="0" xfId="15" applyFont="1" applyFill="1" applyAlignment="1">
      <alignment horizontal="right" vertical="center"/>
    </xf>
    <xf numFmtId="164" fontId="84" fillId="9" borderId="0" xfId="16" applyNumberFormat="1" applyFont="1" applyFill="1" applyAlignment="1">
      <alignment horizontal="right" vertical="center"/>
    </xf>
    <xf numFmtId="0" fontId="78" fillId="9" borderId="0" xfId="15" applyFont="1" applyFill="1" applyAlignment="1">
      <alignment horizontal="center" vertical="center"/>
    </xf>
    <xf numFmtId="164" fontId="85" fillId="9" borderId="0" xfId="16" applyNumberFormat="1" applyFont="1" applyFill="1" applyAlignment="1">
      <alignment horizontal="right" vertical="center"/>
    </xf>
    <xf numFmtId="43" fontId="78" fillId="9" borderId="0" xfId="16" applyFont="1" applyFill="1" applyAlignment="1">
      <alignment vertical="center"/>
    </xf>
    <xf numFmtId="0" fontId="84" fillId="9" borderId="0" xfId="15" applyFont="1" applyFill="1" applyAlignment="1">
      <alignment horizontal="right" vertical="center"/>
    </xf>
    <xf numFmtId="0" fontId="86" fillId="9" borderId="0" xfId="15" applyFont="1" applyFill="1" applyAlignment="1">
      <alignment horizontal="center" vertical="center"/>
    </xf>
    <xf numFmtId="0" fontId="87" fillId="9" borderId="0" xfId="15" applyFont="1" applyFill="1" applyAlignment="1"/>
    <xf numFmtId="0" fontId="73" fillId="15" borderId="81" xfId="15" applyFont="1" applyFill="1" applyBorder="1" applyAlignment="1">
      <alignment horizontal="center" vertical="center"/>
    </xf>
    <xf numFmtId="0" fontId="73" fillId="15" borderId="0" xfId="15" applyFont="1" applyFill="1" applyAlignment="1">
      <alignment horizontal="center" vertical="center"/>
    </xf>
    <xf numFmtId="0" fontId="75" fillId="0" borderId="11" xfId="15" quotePrefix="1" applyFont="1" applyBorder="1" applyAlignment="1">
      <alignment horizontal="center" vertical="center"/>
    </xf>
    <xf numFmtId="0" fontId="75" fillId="0" borderId="51" xfId="15" applyFont="1" applyBorder="1" applyAlignment="1">
      <alignment vertical="center"/>
    </xf>
    <xf numFmtId="0" fontId="75" fillId="0" borderId="0" xfId="15" applyFont="1" applyAlignment="1">
      <alignment vertical="center"/>
    </xf>
    <xf numFmtId="0" fontId="75" fillId="9" borderId="266" xfId="15" quotePrefix="1" applyFont="1" applyFill="1" applyBorder="1" applyAlignment="1">
      <alignment horizontal="center" vertical="center"/>
    </xf>
    <xf numFmtId="0" fontId="75" fillId="9" borderId="257" xfId="15" applyFont="1" applyFill="1" applyBorder="1" applyAlignment="1">
      <alignment vertical="center"/>
    </xf>
    <xf numFmtId="0" fontId="75" fillId="9" borderId="0" xfId="15" applyFont="1" applyFill="1" applyAlignment="1">
      <alignment vertical="center"/>
    </xf>
    <xf numFmtId="0" fontId="75" fillId="0" borderId="9" xfId="15" quotePrefix="1" applyFont="1" applyBorder="1" applyAlignment="1">
      <alignment horizontal="center" vertical="center"/>
    </xf>
    <xf numFmtId="0" fontId="75" fillId="0" borderId="101" xfId="15" applyFont="1" applyBorder="1" applyAlignment="1">
      <alignment vertical="center"/>
    </xf>
    <xf numFmtId="0" fontId="75" fillId="0" borderId="266" xfId="15" quotePrefix="1" applyFont="1" applyBorder="1" applyAlignment="1">
      <alignment horizontal="center" vertical="center"/>
    </xf>
    <xf numFmtId="0" fontId="75" fillId="0" borderId="257" xfId="15" applyFont="1" applyBorder="1" applyAlignment="1">
      <alignment vertical="center"/>
    </xf>
    <xf numFmtId="0" fontId="75" fillId="0" borderId="65" xfId="15" quotePrefix="1" applyFont="1" applyBorder="1" applyAlignment="1">
      <alignment horizontal="center" vertical="center"/>
    </xf>
    <xf numFmtId="0" fontId="75" fillId="0" borderId="144" xfId="15" applyFont="1" applyBorder="1" applyAlignment="1">
      <alignment vertical="center"/>
    </xf>
    <xf numFmtId="0" fontId="75" fillId="0" borderId="202" xfId="15" quotePrefix="1" applyFont="1" applyBorder="1" applyAlignment="1">
      <alignment horizontal="center" vertical="center"/>
    </xf>
    <xf numFmtId="0" fontId="75" fillId="0" borderId="253" xfId="15" applyFont="1" applyBorder="1" applyAlignment="1">
      <alignment vertical="center"/>
    </xf>
    <xf numFmtId="0" fontId="75" fillId="9" borderId="202" xfId="15" quotePrefix="1" applyFont="1" applyFill="1" applyBorder="1" applyAlignment="1">
      <alignment horizontal="center" vertical="center"/>
    </xf>
    <xf numFmtId="0" fontId="75" fillId="9" borderId="253" xfId="15" applyFont="1" applyFill="1" applyBorder="1" applyAlignment="1">
      <alignment vertical="center"/>
    </xf>
    <xf numFmtId="0" fontId="75" fillId="9" borderId="267" xfId="15" applyFont="1" applyFill="1" applyBorder="1" applyAlignment="1">
      <alignment vertical="center"/>
    </xf>
    <xf numFmtId="0" fontId="77" fillId="0" borderId="103" xfId="15" applyFont="1" applyBorder="1" applyAlignment="1"/>
    <xf numFmtId="0" fontId="77" fillId="9" borderId="11" xfId="15" applyFont="1" applyFill="1" applyBorder="1" applyAlignment="1">
      <alignment horizontal="center" vertical="center"/>
    </xf>
    <xf numFmtId="0" fontId="77" fillId="9" borderId="51" xfId="15" applyFont="1" applyFill="1" applyBorder="1" applyAlignment="1">
      <alignment vertical="center"/>
    </xf>
    <xf numFmtId="0" fontId="77" fillId="9" borderId="0" xfId="15" applyFont="1" applyFill="1" applyAlignment="1">
      <alignment vertical="center"/>
    </xf>
    <xf numFmtId="0" fontId="77" fillId="9" borderId="187" xfId="15" applyFont="1" applyFill="1" applyBorder="1" applyAlignment="1">
      <alignment horizontal="center" vertical="center"/>
    </xf>
    <xf numFmtId="0" fontId="77" fillId="9" borderId="184" xfId="15" applyFont="1" applyFill="1" applyBorder="1" applyAlignment="1">
      <alignment vertical="center"/>
    </xf>
    <xf numFmtId="0" fontId="77" fillId="9" borderId="202" xfId="15" applyFont="1" applyFill="1" applyBorder="1" applyAlignment="1">
      <alignment horizontal="center" vertical="center"/>
    </xf>
    <xf numFmtId="0" fontId="77" fillId="9" borderId="253" xfId="15" applyFont="1" applyFill="1" applyBorder="1" applyAlignment="1">
      <alignment vertical="center"/>
    </xf>
    <xf numFmtId="0" fontId="77" fillId="0" borderId="202" xfId="15" applyFont="1" applyBorder="1" applyAlignment="1">
      <alignment horizontal="center" vertical="center"/>
    </xf>
    <xf numFmtId="0" fontId="77" fillId="0" borderId="253" xfId="15" applyFont="1" applyBorder="1" applyAlignment="1">
      <alignment vertical="center"/>
    </xf>
    <xf numFmtId="0" fontId="77" fillId="0" borderId="0" xfId="15" applyFont="1" applyAlignment="1">
      <alignment vertical="center"/>
    </xf>
    <xf numFmtId="0" fontId="77" fillId="0" borderId="105" xfId="15" applyFont="1" applyBorder="1" applyAlignment="1">
      <alignment horizontal="center" vertical="center"/>
    </xf>
    <xf numFmtId="0" fontId="77" fillId="0" borderId="110" xfId="15" applyFont="1" applyBorder="1" applyAlignment="1">
      <alignment vertical="center"/>
    </xf>
    <xf numFmtId="0" fontId="77" fillId="0" borderId="93" xfId="15" applyFont="1" applyBorder="1" applyAlignment="1">
      <alignment vertical="center"/>
    </xf>
    <xf numFmtId="0" fontId="42" fillId="2" borderId="116" xfId="7" applyFont="1" applyFill="1" applyBorder="1" applyAlignment="1">
      <alignment horizontal="center" vertical="center"/>
    </xf>
    <xf numFmtId="0" fontId="42" fillId="2" borderId="1" xfId="7" applyFont="1" applyFill="1" applyBorder="1" applyAlignment="1">
      <alignment horizontal="center" vertical="center"/>
    </xf>
    <xf numFmtId="0" fontId="32" fillId="2" borderId="47" xfId="7" applyFont="1" applyFill="1" applyBorder="1" applyAlignment="1">
      <alignment horizontal="center" vertical="center"/>
    </xf>
    <xf numFmtId="0" fontId="32" fillId="2" borderId="38" xfId="7" applyFont="1" applyFill="1" applyBorder="1" applyAlignment="1">
      <alignment horizontal="center" vertical="center"/>
    </xf>
    <xf numFmtId="0" fontId="42" fillId="2" borderId="42" xfId="7" applyFont="1" applyFill="1" applyBorder="1" applyAlignment="1">
      <alignment horizontal="center" vertical="center"/>
    </xf>
    <xf numFmtId="0" fontId="32" fillId="2" borderId="42" xfId="7" applyFont="1" applyFill="1" applyBorder="1" applyAlignment="1">
      <alignment horizontal="center" vertical="center"/>
    </xf>
    <xf numFmtId="0" fontId="42" fillId="2" borderId="47" xfId="7" applyFont="1" applyFill="1" applyBorder="1" applyAlignment="1">
      <alignment horizontal="center" vertical="center"/>
    </xf>
    <xf numFmtId="0" fontId="32" fillId="2" borderId="99" xfId="7" applyFont="1" applyFill="1" applyBorder="1" applyAlignment="1">
      <alignment horizontal="center" vertical="center"/>
    </xf>
    <xf numFmtId="0" fontId="42" fillId="2" borderId="1" xfId="9" applyFont="1" applyFill="1" applyBorder="1" applyAlignment="1">
      <alignment horizontal="center" vertical="center"/>
    </xf>
    <xf numFmtId="0" fontId="32" fillId="2" borderId="151" xfId="9" applyFont="1" applyFill="1" applyBorder="1" applyAlignment="1">
      <alignment horizontal="center" vertical="center"/>
    </xf>
    <xf numFmtId="0" fontId="42" fillId="2" borderId="116" xfId="9" applyFont="1" applyFill="1" applyBorder="1" applyAlignment="1">
      <alignment horizontal="center" vertical="center"/>
    </xf>
    <xf numFmtId="0" fontId="42" fillId="2" borderId="47" xfId="9" applyFont="1" applyFill="1" applyBorder="1" applyAlignment="1">
      <alignment horizontal="center" vertical="center"/>
    </xf>
    <xf numFmtId="0" fontId="42" fillId="2" borderId="42" xfId="9" applyFont="1" applyFill="1" applyBorder="1" applyAlignment="1">
      <alignment horizontal="center" vertical="center"/>
    </xf>
    <xf numFmtId="0" fontId="42" fillId="2" borderId="38" xfId="9" applyFont="1" applyFill="1" applyBorder="1" applyAlignment="1">
      <alignment horizontal="center" vertical="center"/>
    </xf>
    <xf numFmtId="0" fontId="42" fillId="2" borderId="54" xfId="9" applyFont="1" applyFill="1" applyBorder="1" applyAlignment="1">
      <alignment horizontal="center" vertical="center"/>
    </xf>
    <xf numFmtId="0" fontId="32" fillId="2" borderId="171" xfId="9" applyFont="1" applyFill="1" applyBorder="1" applyAlignment="1">
      <alignment horizontal="center" vertical="center"/>
    </xf>
    <xf numFmtId="0" fontId="32" fillId="2" borderId="42" xfId="9" applyFont="1" applyFill="1" applyBorder="1" applyAlignment="1">
      <alignment horizontal="center" vertical="center"/>
    </xf>
    <xf numFmtId="0" fontId="32" fillId="2" borderId="1" xfId="9" applyFont="1" applyFill="1" applyBorder="1" applyAlignment="1">
      <alignment horizontal="center" vertical="center"/>
    </xf>
    <xf numFmtId="0" fontId="32" fillId="2" borderId="47" xfId="9" applyFont="1" applyFill="1" applyBorder="1" applyAlignment="1">
      <alignment horizontal="center" vertical="center"/>
    </xf>
    <xf numFmtId="0" fontId="32" fillId="2" borderId="183" xfId="9" applyFont="1" applyFill="1" applyBorder="1" applyAlignment="1">
      <alignment horizontal="center" vertical="center"/>
    </xf>
    <xf numFmtId="0" fontId="32" fillId="2" borderId="38" xfId="9" applyFont="1" applyFill="1" applyBorder="1" applyAlignment="1">
      <alignment horizontal="center" vertical="center"/>
    </xf>
    <xf numFmtId="0" fontId="32" fillId="2" borderId="116" xfId="9" applyFont="1" applyFill="1" applyBorder="1" applyAlignment="1">
      <alignment horizontal="center" vertical="center"/>
    </xf>
    <xf numFmtId="0" fontId="32" fillId="2" borderId="211" xfId="9" applyFont="1" applyFill="1" applyBorder="1" applyAlignment="1">
      <alignment horizontal="center" vertical="center"/>
    </xf>
    <xf numFmtId="0" fontId="32" fillId="2" borderId="140" xfId="9" applyFont="1" applyFill="1" applyBorder="1" applyAlignment="1">
      <alignment horizontal="center" vertical="center"/>
    </xf>
    <xf numFmtId="0" fontId="32" fillId="2" borderId="158" xfId="9" applyFont="1" applyFill="1" applyBorder="1" applyAlignment="1">
      <alignment horizontal="center" vertical="center"/>
    </xf>
    <xf numFmtId="0" fontId="32" fillId="2" borderId="91" xfId="9" applyFont="1" applyFill="1" applyBorder="1" applyAlignment="1">
      <alignment horizontal="center" vertical="center"/>
    </xf>
    <xf numFmtId="0" fontId="32" fillId="2" borderId="99" xfId="9" applyFont="1" applyFill="1" applyBorder="1" applyAlignment="1">
      <alignment horizontal="center" vertical="center"/>
    </xf>
    <xf numFmtId="0" fontId="88" fillId="0" borderId="0" xfId="17"/>
    <xf numFmtId="0" fontId="89" fillId="0" borderId="0" xfId="17" applyFont="1"/>
    <xf numFmtId="0" fontId="90" fillId="0" borderId="0" xfId="17" applyFont="1" applyAlignment="1">
      <alignment horizontal="center"/>
    </xf>
    <xf numFmtId="0" fontId="90" fillId="0" borderId="99" xfId="17" applyFont="1" applyBorder="1" applyAlignment="1">
      <alignment horizontal="center" vertical="center"/>
    </xf>
    <xf numFmtId="0" fontId="90" fillId="0" borderId="116" xfId="17" applyFont="1" applyBorder="1" applyAlignment="1">
      <alignment horizontal="center" vertical="center"/>
    </xf>
    <xf numFmtId="0" fontId="90" fillId="0" borderId="1" xfId="17" applyFont="1" applyBorder="1" applyAlignment="1">
      <alignment horizontal="center"/>
    </xf>
    <xf numFmtId="0" fontId="88" fillId="0" borderId="0" xfId="17" applyAlignment="1">
      <alignment horizontal="center"/>
    </xf>
    <xf numFmtId="0" fontId="91" fillId="0" borderId="1" xfId="17" applyFont="1" applyBorder="1" applyAlignment="1">
      <alignment vertical="center"/>
    </xf>
    <xf numFmtId="49" fontId="91" fillId="0" borderId="1" xfId="17" applyNumberFormat="1" applyFont="1" applyBorder="1" applyAlignment="1">
      <alignment horizontal="center" vertical="center"/>
    </xf>
    <xf numFmtId="0" fontId="88" fillId="0" borderId="1" xfId="17" applyBorder="1" applyAlignment="1">
      <alignment horizontal="center"/>
    </xf>
    <xf numFmtId="0" fontId="92" fillId="0" borderId="1" xfId="17" applyFont="1" applyBorder="1" applyAlignment="1">
      <alignment horizontal="center"/>
    </xf>
    <xf numFmtId="0" fontId="88" fillId="0" borderId="1" xfId="17" applyBorder="1"/>
    <xf numFmtId="0" fontId="92" fillId="2" borderId="1" xfId="17" applyFont="1" applyFill="1" applyBorder="1" applyAlignment="1">
      <alignment horizontal="center"/>
    </xf>
    <xf numFmtId="0" fontId="91" fillId="0" borderId="99" xfId="17" applyFont="1" applyBorder="1" applyAlignment="1">
      <alignment vertical="center"/>
    </xf>
    <xf numFmtId="49" fontId="91" fillId="0" borderId="99" xfId="17" applyNumberFormat="1" applyFont="1" applyBorder="1" applyAlignment="1">
      <alignment horizontal="center" vertical="center"/>
    </xf>
    <xf numFmtId="0" fontId="88" fillId="0" borderId="99" xfId="17" applyBorder="1" applyAlignment="1">
      <alignment horizontal="center"/>
    </xf>
    <xf numFmtId="0" fontId="88" fillId="0" borderId="99" xfId="17" applyBorder="1"/>
    <xf numFmtId="0" fontId="92" fillId="0" borderId="99" xfId="17" applyFont="1" applyBorder="1" applyAlignment="1">
      <alignment horizontal="center"/>
    </xf>
    <xf numFmtId="0" fontId="0" fillId="27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vertical="center"/>
    </xf>
    <xf numFmtId="182" fontId="0" fillId="0" borderId="0" xfId="0" applyNumberFormat="1" applyAlignment="1">
      <alignment vertical="center"/>
    </xf>
    <xf numFmtId="0" fontId="51" fillId="2" borderId="1" xfId="0" applyFont="1" applyFill="1" applyBorder="1" applyAlignment="1">
      <alignment horizontal="right" vertical="center"/>
    </xf>
    <xf numFmtId="0" fontId="0" fillId="18" borderId="0" xfId="0" applyFill="1" applyAlignment="1">
      <alignment vertical="center"/>
    </xf>
    <xf numFmtId="0" fontId="51" fillId="2" borderId="1" xfId="0" applyFont="1" applyFill="1" applyBorder="1" applyAlignment="1">
      <alignment vertical="center" wrapText="1"/>
    </xf>
    <xf numFmtId="0" fontId="70" fillId="0" borderId="0" xfId="0" applyFont="1" applyAlignment="1">
      <alignment vertical="center"/>
    </xf>
    <xf numFmtId="0" fontId="0" fillId="35" borderId="0" xfId="0" applyFill="1" applyAlignment="1">
      <alignment vertical="center"/>
    </xf>
    <xf numFmtId="0" fontId="57" fillId="0" borderId="0" xfId="0" applyFont="1" applyAlignment="1">
      <alignment vertical="center"/>
    </xf>
    <xf numFmtId="0" fontId="51" fillId="36" borderId="1" xfId="0" applyFont="1" applyFill="1" applyBorder="1" applyAlignment="1">
      <alignment horizontal="center"/>
    </xf>
    <xf numFmtId="0" fontId="51" fillId="36" borderId="1" xfId="0" applyFont="1" applyFill="1" applyBorder="1"/>
    <xf numFmtId="0" fontId="0" fillId="36" borderId="1" xfId="0" applyFill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57" fillId="2" borderId="0" xfId="0" applyFont="1" applyFill="1" applyAlignment="1">
      <alignment vertical="center"/>
    </xf>
    <xf numFmtId="0" fontId="51" fillId="18" borderId="1" xfId="0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0" fillId="3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56" fillId="0" borderId="0" xfId="0" applyFont="1"/>
    <xf numFmtId="0" fontId="0" fillId="0" borderId="1" xfId="0" applyBorder="1" applyAlignment="1">
      <alignment vertical="center"/>
    </xf>
    <xf numFmtId="0" fontId="56" fillId="0" borderId="1" xfId="0" applyFont="1" applyBorder="1" applyAlignment="1">
      <alignment vertical="center"/>
    </xf>
    <xf numFmtId="0" fontId="51" fillId="29" borderId="1" xfId="0" applyFont="1" applyFill="1" applyBorder="1" applyAlignment="1">
      <alignment horizontal="center" vertical="center"/>
    </xf>
    <xf numFmtId="0" fontId="51" fillId="29" borderId="1" xfId="0" applyFont="1" applyFill="1" applyBorder="1" applyAlignment="1">
      <alignment vertical="center"/>
    </xf>
    <xf numFmtId="0" fontId="51" fillId="2" borderId="1" xfId="0" applyFont="1" applyFill="1" applyBorder="1" applyAlignment="1">
      <alignment horizontal="left"/>
    </xf>
    <xf numFmtId="0" fontId="51" fillId="27" borderId="1" xfId="0" applyFont="1" applyFill="1" applyBorder="1" applyAlignment="1">
      <alignment horizontal="left"/>
    </xf>
    <xf numFmtId="181" fontId="0" fillId="0" borderId="1" xfId="0" applyNumberFormat="1" applyBorder="1"/>
    <xf numFmtId="0" fontId="51" fillId="0" borderId="1" xfId="0" applyFont="1" applyBorder="1" applyAlignment="1">
      <alignment vertical="center"/>
    </xf>
    <xf numFmtId="0" fontId="78" fillId="2" borderId="1" xfId="15" applyFont="1" applyFill="1" applyBorder="1" applyAlignment="1"/>
    <xf numFmtId="0" fontId="77" fillId="2" borderId="100" xfId="15" applyFont="1" applyFill="1" applyBorder="1" applyAlignment="1">
      <alignment horizontal="center" vertical="center"/>
    </xf>
    <xf numFmtId="0" fontId="0" fillId="0" borderId="99" xfId="0" applyBorder="1" applyAlignment="1">
      <alignment vertical="center"/>
    </xf>
    <xf numFmtId="0" fontId="54" fillId="0" borderId="1" xfId="0" applyFont="1" applyBorder="1" applyAlignment="1">
      <alignment vertical="center"/>
    </xf>
    <xf numFmtId="0" fontId="56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31" borderId="1" xfId="0" applyFill="1" applyBorder="1" applyAlignment="1">
      <alignment horizontal="center"/>
    </xf>
    <xf numFmtId="184" fontId="0" fillId="2" borderId="1" xfId="0" applyNumberFormat="1" applyFill="1" applyBorder="1"/>
    <xf numFmtId="0" fontId="51" fillId="28" borderId="1" xfId="0" applyFon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1" xfId="0" applyFill="1" applyBorder="1"/>
    <xf numFmtId="0" fontId="0" fillId="31" borderId="50" xfId="0" applyFill="1" applyBorder="1"/>
    <xf numFmtId="0" fontId="0" fillId="3" borderId="50" xfId="0" applyFill="1" applyBorder="1"/>
    <xf numFmtId="182" fontId="0" fillId="36" borderId="1" xfId="0" applyNumberFormat="1" applyFill="1" applyBorder="1"/>
    <xf numFmtId="0" fontId="0" fillId="2" borderId="4" xfId="0" applyFill="1" applyBorder="1" applyAlignment="1">
      <alignment vertical="center"/>
    </xf>
    <xf numFmtId="0" fontId="73" fillId="9" borderId="82" xfId="15" applyFont="1" applyFill="1" applyBorder="1" applyAlignment="1">
      <alignment horizontal="center" vertical="center" wrapText="1"/>
    </xf>
    <xf numFmtId="0" fontId="73" fillId="9" borderId="94" xfId="15" applyFont="1" applyFill="1" applyBorder="1" applyAlignment="1">
      <alignment horizontal="center" vertical="center"/>
    </xf>
    <xf numFmtId="0" fontId="77" fillId="2" borderId="59" xfId="15" applyFont="1" applyFill="1" applyBorder="1" applyAlignment="1">
      <alignment horizontal="center" vertical="center" wrapText="1" shrinkToFit="1"/>
    </xf>
    <xf numFmtId="0" fontId="77" fillId="2" borderId="59" xfId="15" applyFont="1" applyFill="1" applyBorder="1" applyAlignment="1">
      <alignment horizontal="center" vertical="center"/>
    </xf>
    <xf numFmtId="164" fontId="77" fillId="9" borderId="68" xfId="16" applyNumberFormat="1" applyFont="1" applyFill="1" applyBorder="1" applyAlignment="1">
      <alignment horizontal="right"/>
    </xf>
    <xf numFmtId="164" fontId="77" fillId="9" borderId="39" xfId="16" applyNumberFormat="1" applyFont="1" applyFill="1" applyBorder="1" applyAlignment="1">
      <alignment horizontal="right"/>
    </xf>
    <xf numFmtId="164" fontId="77" fillId="9" borderId="110" xfId="16" applyNumberFormat="1" applyFont="1" applyFill="1" applyBorder="1" applyAlignment="1">
      <alignment horizontal="right"/>
    </xf>
    <xf numFmtId="164" fontId="77" fillId="9" borderId="93" xfId="16" applyNumberFormat="1" applyFont="1" applyFill="1" applyBorder="1" applyAlignment="1">
      <alignment horizontal="center" vertical="center"/>
    </xf>
    <xf numFmtId="164" fontId="77" fillId="9" borderId="79" xfId="16" applyNumberFormat="1" applyFont="1" applyFill="1" applyBorder="1" applyAlignment="1">
      <alignment horizontal="center" vertical="center"/>
    </xf>
    <xf numFmtId="164" fontId="77" fillId="9" borderId="110" xfId="16" applyNumberFormat="1" applyFont="1" applyFill="1" applyBorder="1" applyAlignment="1">
      <alignment horizontal="center" vertical="center"/>
    </xf>
    <xf numFmtId="164" fontId="77" fillId="9" borderId="79" xfId="16" applyNumberFormat="1" applyFont="1" applyFill="1" applyBorder="1" applyAlignment="1">
      <alignment horizontal="right"/>
    </xf>
    <xf numFmtId="164" fontId="77" fillId="9" borderId="67" xfId="16" applyNumberFormat="1" applyFont="1" applyFill="1" applyBorder="1" applyAlignment="1">
      <alignment horizontal="right"/>
    </xf>
    <xf numFmtId="183" fontId="77" fillId="9" borderId="81" xfId="16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51" fillId="0" borderId="0" xfId="0" applyFont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71" fillId="0" borderId="2" xfId="0" applyFont="1" applyBorder="1" applyAlignment="1">
      <alignment vertical="center"/>
    </xf>
    <xf numFmtId="0" fontId="51" fillId="0" borderId="3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51" fillId="0" borderId="4" xfId="0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right" vertical="center"/>
    </xf>
    <xf numFmtId="0" fontId="51" fillId="0" borderId="1" xfId="0" applyFont="1" applyBorder="1" applyAlignment="1">
      <alignment horizontal="left" vertical="center"/>
    </xf>
    <xf numFmtId="0" fontId="51" fillId="3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30" borderId="1" xfId="0" applyFill="1" applyBorder="1" applyAlignment="1">
      <alignment horizontal="right" vertical="center"/>
    </xf>
    <xf numFmtId="181" fontId="0" fillId="2" borderId="1" xfId="0" applyNumberFormat="1" applyFill="1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0" fontId="51" fillId="36" borderId="1" xfId="0" applyFont="1" applyFill="1" applyBorder="1" applyAlignment="1">
      <alignment horizontal="center" vertical="center"/>
    </xf>
    <xf numFmtId="0" fontId="51" fillId="36" borderId="1" xfId="0" applyFont="1" applyFill="1" applyBorder="1" applyAlignment="1">
      <alignment vertical="center"/>
    </xf>
    <xf numFmtId="0" fontId="0" fillId="36" borderId="1" xfId="0" applyFill="1" applyBorder="1" applyAlignment="1">
      <alignment horizontal="right" vertical="center"/>
    </xf>
    <xf numFmtId="0" fontId="0" fillId="36" borderId="1" xfId="0" applyFill="1" applyBorder="1" applyAlignment="1">
      <alignment vertical="center"/>
    </xf>
    <xf numFmtId="0" fontId="0" fillId="36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left" vertical="center"/>
    </xf>
    <xf numFmtId="0" fontId="51" fillId="28" borderId="1" xfId="0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vertical="center"/>
    </xf>
    <xf numFmtId="0" fontId="51" fillId="30" borderId="1" xfId="0" applyFont="1" applyFill="1" applyBorder="1" applyAlignment="1">
      <alignment vertical="center"/>
    </xf>
    <xf numFmtId="0" fontId="0" fillId="28" borderId="5" xfId="0" applyFill="1" applyBorder="1" applyAlignment="1">
      <alignment vertical="center"/>
    </xf>
    <xf numFmtId="0" fontId="51" fillId="2" borderId="1" xfId="0" applyFont="1" applyFill="1" applyBorder="1" applyAlignment="1">
      <alignment horizontal="left" vertical="center"/>
    </xf>
    <xf numFmtId="182" fontId="51" fillId="30" borderId="1" xfId="0" applyNumberFormat="1" applyFont="1" applyFill="1" applyBorder="1" applyAlignment="1">
      <alignment vertical="center"/>
    </xf>
    <xf numFmtId="0" fontId="51" fillId="27" borderId="1" xfId="0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vertical="center"/>
    </xf>
    <xf numFmtId="0" fontId="51" fillId="27" borderId="1" xfId="0" applyFont="1" applyFill="1" applyBorder="1" applyAlignment="1">
      <alignment horizontal="left" vertical="center"/>
    </xf>
    <xf numFmtId="182" fontId="51" fillId="31" borderId="1" xfId="0" applyNumberFormat="1" applyFont="1" applyFill="1" applyBorder="1" applyAlignment="1">
      <alignment vertical="center"/>
    </xf>
    <xf numFmtId="181" fontId="51" fillId="2" borderId="1" xfId="0" applyNumberFormat="1" applyFont="1" applyFill="1" applyBorder="1" applyAlignment="1">
      <alignment vertical="center"/>
    </xf>
    <xf numFmtId="0" fontId="51" fillId="30" borderId="1" xfId="0" applyFont="1" applyFill="1" applyBorder="1" applyAlignment="1">
      <alignment horizontal="right" vertical="center"/>
    </xf>
    <xf numFmtId="0" fontId="0" fillId="31" borderId="1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1" fillId="22" borderId="0" xfId="0" applyFont="1" applyFill="1" applyAlignment="1">
      <alignment horizontal="center" vertical="center"/>
    </xf>
    <xf numFmtId="0" fontId="51" fillId="22" borderId="0" xfId="0" applyFont="1" applyFill="1" applyAlignment="1">
      <alignment horizontal="left" vertical="center"/>
    </xf>
    <xf numFmtId="0" fontId="0" fillId="22" borderId="0" xfId="0" applyFill="1"/>
    <xf numFmtId="0" fontId="51" fillId="2" borderId="0" xfId="0" applyFont="1" applyFill="1" applyAlignment="1">
      <alignment horizontal="center" vertical="center"/>
    </xf>
    <xf numFmtId="183" fontId="77" fillId="2" borderId="59" xfId="15" applyNumberFormat="1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2" borderId="78" xfId="8" applyFont="1" applyFill="1" applyBorder="1" applyAlignment="1">
      <alignment horizontal="center" vertical="center" wrapText="1"/>
    </xf>
    <xf numFmtId="0" fontId="17" fillId="2" borderId="91" xfId="8" applyFont="1" applyFill="1" applyBorder="1" applyAlignment="1">
      <alignment horizontal="center" vertical="center" wrapText="1"/>
    </xf>
    <xf numFmtId="0" fontId="17" fillId="2" borderId="109" xfId="8" applyFont="1" applyFill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75" fillId="0" borderId="74" xfId="15" applyFont="1" applyBorder="1" applyAlignment="1">
      <alignment horizontal="center" vertical="center"/>
    </xf>
    <xf numFmtId="0" fontId="75" fillId="0" borderId="105" xfId="15" applyFont="1" applyBorder="1" applyAlignment="1">
      <alignment horizontal="center" vertical="center"/>
    </xf>
    <xf numFmtId="0" fontId="76" fillId="18" borderId="78" xfId="15" applyFont="1" applyFill="1" applyBorder="1" applyAlignment="1">
      <alignment horizontal="center" vertical="center"/>
    </xf>
    <xf numFmtId="0" fontId="76" fillId="18" borderId="109" xfId="15" applyFont="1" applyFill="1" applyBorder="1" applyAlignment="1">
      <alignment horizontal="center" vertical="center"/>
    </xf>
    <xf numFmtId="164" fontId="77" fillId="9" borderId="83" xfId="16" applyNumberFormat="1" applyFont="1" applyFill="1" applyBorder="1" applyAlignment="1">
      <alignment horizontal="center" vertical="center"/>
    </xf>
    <xf numFmtId="164" fontId="77" fillId="9" borderId="113" xfId="16" applyNumberFormat="1" applyFont="1" applyFill="1" applyBorder="1" applyAlignment="1">
      <alignment horizontal="center" vertical="center"/>
    </xf>
    <xf numFmtId="0" fontId="79" fillId="18" borderId="78" xfId="15" applyFont="1" applyFill="1" applyBorder="1" applyAlignment="1">
      <alignment horizontal="center" vertical="center"/>
    </xf>
    <xf numFmtId="0" fontId="79" fillId="18" borderId="109" xfId="15" applyFont="1" applyFill="1" applyBorder="1" applyAlignment="1">
      <alignment horizontal="center" vertical="center"/>
    </xf>
    <xf numFmtId="0" fontId="80" fillId="9" borderId="78" xfId="15" applyFont="1" applyFill="1" applyBorder="1" applyAlignment="1">
      <alignment horizontal="center" vertical="center"/>
    </xf>
    <xf numFmtId="0" fontId="80" fillId="9" borderId="109" xfId="15" applyFont="1" applyFill="1" applyBorder="1" applyAlignment="1">
      <alignment horizontal="center" vertical="center"/>
    </xf>
    <xf numFmtId="0" fontId="73" fillId="9" borderId="82" xfId="15" applyFont="1" applyFill="1" applyBorder="1" applyAlignment="1">
      <alignment horizontal="center" vertical="center" wrapText="1"/>
    </xf>
    <xf numFmtId="0" fontId="73" fillId="9" borderId="94" xfId="15" applyFont="1" applyFill="1" applyBorder="1" applyAlignment="1">
      <alignment horizontal="center" vertical="center" wrapText="1"/>
    </xf>
    <xf numFmtId="0" fontId="73" fillId="9" borderId="85" xfId="15" applyFont="1" applyFill="1" applyBorder="1" applyAlignment="1">
      <alignment horizontal="center" vertical="center"/>
    </xf>
    <xf numFmtId="0" fontId="73" fillId="9" borderId="156" xfId="15" applyFont="1" applyFill="1" applyBorder="1" applyAlignment="1">
      <alignment horizontal="center" vertical="center"/>
    </xf>
    <xf numFmtId="0" fontId="73" fillId="9" borderId="14" xfId="15" applyFont="1" applyFill="1" applyBorder="1" applyAlignment="1">
      <alignment horizontal="center" vertical="center"/>
    </xf>
    <xf numFmtId="0" fontId="73" fillId="9" borderId="73" xfId="15" applyFont="1" applyFill="1" applyBorder="1" applyAlignment="1">
      <alignment horizontal="center" vertical="center" wrapText="1"/>
    </xf>
    <xf numFmtId="0" fontId="73" fillId="9" borderId="104" xfId="15" applyFont="1" applyFill="1" applyBorder="1" applyAlignment="1">
      <alignment horizontal="center" vertical="center"/>
    </xf>
    <xf numFmtId="0" fontId="73" fillId="32" borderId="73" xfId="15" applyFont="1" applyFill="1" applyBorder="1" applyAlignment="1">
      <alignment horizontal="center" vertical="center"/>
    </xf>
    <xf numFmtId="0" fontId="73" fillId="32" borderId="104" xfId="15" applyFont="1" applyFill="1" applyBorder="1" applyAlignment="1">
      <alignment horizontal="center" vertical="center"/>
    </xf>
    <xf numFmtId="0" fontId="73" fillId="15" borderId="78" xfId="15" applyFont="1" applyFill="1" applyBorder="1" applyAlignment="1">
      <alignment horizontal="center" vertical="center"/>
    </xf>
    <xf numFmtId="0" fontId="73" fillId="15" borderId="109" xfId="15" applyFont="1" applyFill="1" applyBorder="1" applyAlignment="1">
      <alignment horizontal="center" vertical="center"/>
    </xf>
    <xf numFmtId="0" fontId="73" fillId="9" borderId="94" xfId="15" applyFont="1" applyFill="1" applyBorder="1" applyAlignment="1">
      <alignment horizontal="center" vertical="center"/>
    </xf>
    <xf numFmtId="0" fontId="73" fillId="9" borderId="73" xfId="15" applyFont="1" applyFill="1" applyBorder="1" applyAlignment="1">
      <alignment horizontal="center" vertical="center"/>
    </xf>
    <xf numFmtId="14" fontId="86" fillId="9" borderId="0" xfId="15" applyNumberFormat="1" applyFont="1" applyFill="1" applyAlignment="1">
      <alignment horizontal="center" vertical="center"/>
    </xf>
    <xf numFmtId="0" fontId="86" fillId="9" borderId="0" xfId="15" applyFont="1" applyFill="1" applyAlignment="1">
      <alignment horizontal="center" vertical="center"/>
    </xf>
    <xf numFmtId="0" fontId="73" fillId="15" borderId="13" xfId="15" applyFont="1" applyFill="1" applyBorder="1" applyAlignment="1">
      <alignment horizontal="center" vertical="center"/>
    </xf>
    <xf numFmtId="0" fontId="73" fillId="15" borderId="11" xfId="15" applyFont="1" applyFill="1" applyBorder="1" applyAlignment="1">
      <alignment horizontal="center" vertical="center"/>
    </xf>
    <xf numFmtId="0" fontId="73" fillId="15" borderId="236" xfId="15" applyFont="1" applyFill="1" applyBorder="1" applyAlignment="1">
      <alignment horizontal="center" vertical="center"/>
    </xf>
    <xf numFmtId="0" fontId="73" fillId="15" borderId="51" xfId="15" applyFont="1" applyFill="1" applyBorder="1" applyAlignment="1">
      <alignment horizontal="center" vertical="center"/>
    </xf>
    <xf numFmtId="0" fontId="73" fillId="9" borderId="104" xfId="15" applyFont="1" applyFill="1" applyBorder="1" applyAlignment="1">
      <alignment horizontal="center" vertical="center" wrapText="1"/>
    </xf>
    <xf numFmtId="0" fontId="73" fillId="9" borderId="82" xfId="15" applyFont="1" applyFill="1" applyBorder="1" applyAlignment="1">
      <alignment horizontal="center" vertical="center"/>
    </xf>
    <xf numFmtId="0" fontId="90" fillId="0" borderId="51" xfId="17" applyFont="1" applyBorder="1" applyAlignment="1">
      <alignment horizontal="center"/>
    </xf>
    <xf numFmtId="0" fontId="90" fillId="0" borderId="256" xfId="17" applyFont="1" applyBorder="1" applyAlignment="1">
      <alignment horizontal="center"/>
    </xf>
    <xf numFmtId="0" fontId="90" fillId="0" borderId="50" xfId="17" applyFont="1" applyBorder="1" applyAlignment="1">
      <alignment horizontal="center"/>
    </xf>
    <xf numFmtId="0" fontId="90" fillId="0" borderId="99" xfId="17" applyFont="1" applyBorder="1" applyAlignment="1">
      <alignment horizontal="center" vertical="center"/>
    </xf>
    <xf numFmtId="0" fontId="90" fillId="0" borderId="116" xfId="17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8">
    <cellStyle name="Comma" xfId="1" builtinId="3"/>
    <cellStyle name="Comma [0]" xfId="6" builtinId="6"/>
    <cellStyle name="Comma [0] 2" xfId="14" xr:uid="{9E5C685C-C51B-4C3C-9B0C-359B0A9D4576}"/>
    <cellStyle name="Comma 3" xfId="16" xr:uid="{FFE2802D-9E1B-41FF-808D-86A7A55E1DC5}"/>
    <cellStyle name="Normal" xfId="0" builtinId="0"/>
    <cellStyle name="Normal 2" xfId="17" xr:uid="{04B38D47-D68E-4AD9-A98E-C85D03F7E5B0}"/>
    <cellStyle name="Normal 3" xfId="4" xr:uid="{791E95CF-B93D-48CD-A082-389758E14E2E}"/>
    <cellStyle name="Normal 4 2" xfId="15" xr:uid="{F04867B3-5D2C-407B-B8E6-BAFD1399B81A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42">
    <dxf>
      <font>
        <condense val="0"/>
        <extend val="0"/>
        <color indexed="9"/>
      </font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BEEF"/>
      <color rgb="FF6565FF"/>
      <color rgb="FFFF6600"/>
      <color rgb="FFFF66FF"/>
      <color rgb="FFA7E8FF"/>
      <color rgb="FF0000FF"/>
      <color rgb="FF0099FF"/>
      <color rgb="FFF5D9C1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326669</xdr:colOff>
      <xdr:row>48</xdr:row>
      <xdr:rowOff>30479</xdr:rowOff>
    </xdr:from>
    <xdr:to>
      <xdr:col>13</xdr:col>
      <xdr:colOff>321107</xdr:colOff>
      <xdr:row>61</xdr:row>
      <xdr:rowOff>152952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4B131-22B3-527A-8747-4762E521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1489" y="9905999"/>
          <a:ext cx="5397018" cy="2797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59</xdr:row>
      <xdr:rowOff>406400</xdr:rowOff>
    </xdr:from>
    <xdr:to>
      <xdr:col>4</xdr:col>
      <xdr:colOff>2609850</xdr:colOff>
      <xdr:row>59</xdr:row>
      <xdr:rowOff>406400</xdr:rowOff>
    </xdr:to>
    <xdr:sp macro="" textlink="">
      <xdr:nvSpPr>
        <xdr:cNvPr id="2" name="Rectangle 52">
          <a:extLst>
            <a:ext uri="{FF2B5EF4-FFF2-40B4-BE49-F238E27FC236}">
              <a16:creationId xmlns:a16="http://schemas.microsoft.com/office/drawing/2014/main" id="{74A96E3C-5D92-4B39-8C34-28DFC204852E}"/>
            </a:ext>
          </a:extLst>
        </xdr:cNvPr>
        <xdr:cNvSpPr>
          <a:spLocks noChangeArrowheads="1"/>
        </xdr:cNvSpPr>
      </xdr:nvSpPr>
      <xdr:spPr bwMode="auto">
        <a:xfrm>
          <a:off x="4269740" y="14000480"/>
          <a:ext cx="2355850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  <xdr:twoCellAnchor>
    <xdr:from>
      <xdr:col>4</xdr:col>
      <xdr:colOff>254000</xdr:colOff>
      <xdr:row>59</xdr:row>
      <xdr:rowOff>406400</xdr:rowOff>
    </xdr:from>
    <xdr:to>
      <xdr:col>4</xdr:col>
      <xdr:colOff>2609850</xdr:colOff>
      <xdr:row>59</xdr:row>
      <xdr:rowOff>406400</xdr:rowOff>
    </xdr:to>
    <xdr:sp macro="" textlink="">
      <xdr:nvSpPr>
        <xdr:cNvPr id="3" name="Rectangle 52">
          <a:extLst>
            <a:ext uri="{FF2B5EF4-FFF2-40B4-BE49-F238E27FC236}">
              <a16:creationId xmlns:a16="http://schemas.microsoft.com/office/drawing/2014/main" id="{91A5854C-6C01-47A7-8D0D-B594C3B08368}"/>
            </a:ext>
          </a:extLst>
        </xdr:cNvPr>
        <xdr:cNvSpPr>
          <a:spLocks noChangeArrowheads="1"/>
        </xdr:cNvSpPr>
      </xdr:nvSpPr>
      <xdr:spPr bwMode="auto">
        <a:xfrm>
          <a:off x="4269740" y="14000480"/>
          <a:ext cx="2355850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  <xdr:twoCellAnchor>
    <xdr:from>
      <xdr:col>4</xdr:col>
      <xdr:colOff>2706007</xdr:colOff>
      <xdr:row>60</xdr:row>
      <xdr:rowOff>101600</xdr:rowOff>
    </xdr:from>
    <xdr:to>
      <xdr:col>8</xdr:col>
      <xdr:colOff>82096</xdr:colOff>
      <xdr:row>60</xdr:row>
      <xdr:rowOff>101600</xdr:rowOff>
    </xdr:to>
    <xdr:sp macro="" textlink="">
      <xdr:nvSpPr>
        <xdr:cNvPr id="4" name="Rectangle 52">
          <a:extLst>
            <a:ext uri="{FF2B5EF4-FFF2-40B4-BE49-F238E27FC236}">
              <a16:creationId xmlns:a16="http://schemas.microsoft.com/office/drawing/2014/main" id="{D15BA899-3ADF-41EF-B75B-A9CEC2049960}"/>
            </a:ext>
          </a:extLst>
        </xdr:cNvPr>
        <xdr:cNvSpPr>
          <a:spLocks noChangeArrowheads="1"/>
        </xdr:cNvSpPr>
      </xdr:nvSpPr>
      <xdr:spPr bwMode="auto">
        <a:xfrm>
          <a:off x="6721747" y="14099540"/>
          <a:ext cx="2466249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508635</xdr:colOff>
      <xdr:row>2</xdr:row>
      <xdr:rowOff>74507</xdr:rowOff>
    </xdr:from>
    <xdr:to>
      <xdr:col>24</xdr:col>
      <xdr:colOff>516890</xdr:colOff>
      <xdr:row>4</xdr:row>
      <xdr:rowOff>75565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09D3C7E-056A-4AC5-BC4D-0DEFE3C1FD28}"/>
            </a:ext>
          </a:extLst>
        </xdr:cNvPr>
        <xdr:cNvSpPr/>
      </xdr:nvSpPr>
      <xdr:spPr>
        <a:xfrm>
          <a:off x="5225415" y="74507"/>
          <a:ext cx="587375" cy="503978"/>
        </a:xfrm>
        <a:prstGeom prst="downArrow">
          <a:avLst>
            <a:gd name="adj1" fmla="val 50000"/>
            <a:gd name="adj2" fmla="val 525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381001</xdr:colOff>
      <xdr:row>24</xdr:row>
      <xdr:rowOff>257175</xdr:rowOff>
    </xdr:from>
    <xdr:to>
      <xdr:col>4</xdr:col>
      <xdr:colOff>419101</xdr:colOff>
      <xdr:row>27</xdr:row>
      <xdr:rowOff>28575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5C4F11D7-D0DC-4CC5-8299-FE46858FCBAD}"/>
            </a:ext>
          </a:extLst>
        </xdr:cNvPr>
        <xdr:cNvSpPr/>
      </xdr:nvSpPr>
      <xdr:spPr>
        <a:xfrm>
          <a:off x="381001" y="5560695"/>
          <a:ext cx="609600" cy="464820"/>
        </a:xfrm>
        <a:prstGeom prst="wedgeRectCallout">
          <a:avLst>
            <a:gd name="adj1" fmla="val 11431"/>
            <a:gd name="adj2" fmla="val -1439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คิวทึ่</a:t>
          </a:r>
          <a:r>
            <a:rPr lang="th-TH" sz="1100" baseline="0"/>
            <a:t> </a:t>
          </a:r>
          <a:r>
            <a:rPr lang="en-US" sz="1100" baseline="0"/>
            <a:t>8 </a:t>
          </a:r>
          <a:r>
            <a:rPr lang="th-TH" sz="1100" baseline="0"/>
            <a:t>ต่อกะ ปัมต่อ ของวันที่ </a:t>
          </a:r>
          <a:r>
            <a:rPr lang="en-US" sz="1100" baseline="0"/>
            <a:t>13/05/2025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4639\BL5%20BACKUP\My%20documents(D)\&#23567;&#27744;\192&#12539;193L%20%20&#65394;&#65405;&#65412;\5&#26376;&#12363;&#12435;&#12400;&#12435;&#35519;&#2597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er\laser_c\Teerawat\TeTMT\G_FORMAT\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-30-001-07\d\MainTurbo\BUYER\MonthlyReport\12Dec06\MNLY12Dec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%3f%3f%3f%3f%3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G_SCM\G-SCM%20AO%20PJ\3000%20&#36939;&#29992;&#20445;&#23432;\05%20&#27161;&#28310;&#22806;&#20316;&#26989;&#20381;&#38972;\04%20&#20998;&#26512;\GSCM-IMV&#20445;&#23432;&#24037;&#25968;&#31639;&#23450;&#36039;&#26009;200604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40\tgt-30-003-32\DATA%20BASE%20IMV%202005\MRP%202005\MRP%20IMV%202005\test%20for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TEMP\part%20list%20with%20ECI(0517)withpaintingords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2\Planning%20dept\Ha\HR%20CONTROL\NHAN%20LUC\ATTENDANT\W.calenda\2008\TMV%202009%20Working%20Calendar(final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%3f%3f\%3f%3f%3f%3f%3f%3f\%3f%3f%3f%3f\%3f%3f%3f%3f%3f%3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5cl02\MY%20DOCUMENTS\11&#32068;&#36039;&#26009;\koike\&#26032;&#35069;&#21697;\&#37096;&#21697;&#34920;\&#65394;&#65420;&#65439;&#65403;&#65425;%20&#26032;&#39592;&#26684;&#37096;&#21697;&#19968;&#35239;\&#12452;&#12503;&#12469;&#12512;.&#26032;&#39592;&#26684;&#12288;&#19968;&#3523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sting\Reports\0Kanokwalee\Monthly%20report\05Aug\Acct.Monthly%20Report_Aug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\DDEON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ailan\AppData\Local\Microsoft\Windows\Temporary%20Internet%20Files\Content.Outlook\Y0ER2GTM\TB%20Imp%20Parts%20List%20Summary_Orion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isa_server\Planning%20dept\Planning%20Dept\Material%20Control\All%20model%20materials%20control%20sheet\Mr%20Ninh(%20TBJ%20parts%20+%20TBAU%20parts%20)\Documents%20and%20Settings\chris\Local%20Settings\Temporary%20Internet%20Files\Content.IE5\EHRLADVI\&#21271;&#31859;&#36001;&#21209;&#35576;&#34920;&#65288;&#12465;&#12540;&#12473;&#65298;&#65289;&#25913;.xls?A2BAA0EB" TargetMode="External"/><Relationship Id="rId1" Type="http://schemas.openxmlformats.org/officeDocument/2006/relationships/externalLinkPath" Target="file:///\\A2BAA0EB\&#21271;&#31859;&#36001;&#21209;&#35576;&#34920;&#65288;&#12465;&#12540;&#12473;&#65298;&#65289;&#2591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かんばん"/>
      <sheetName val="010L"/>
      <sheetName val="プラッツ"/>
      <sheetName val="192L"/>
      <sheetName val="新イスト"/>
      <sheetName val="192W"/>
      <sheetName val="130W引当"/>
      <sheetName val="226W引当"/>
      <sheetName val="CKD 03,03"/>
      <sheetName val="5月かんばん調整表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I"/>
      <sheetName val="MEET_NOTICE"/>
      <sheetName val="ECI_088w"/>
      <sheetName val="ECI_47vs"/>
      <sheetName val="TOOL 98"/>
      <sheetName val="PLAN BY MONTH"/>
      <sheetName val="JOB_F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Monthly"/>
      <sheetName val="mnly"/>
      <sheetName val="pana"/>
      <sheetName val="sumsup"/>
      <sheetName val="Pur&amp;Sale"/>
      <sheetName val="NewModel"/>
      <sheetName val="database"/>
      <sheetName val="NOV06"/>
      <sheetName val="Dec06"/>
      <sheetName val="Sheet4"/>
      <sheetName val="BOM 043L,351L,299L"/>
      <sheetName val="nzt1"/>
      <sheetName val="20T-02"/>
      <sheetName val="Summary_report"/>
      <sheetName val="060 LIST Rev"/>
      <sheetName val="Sheet1 (3)"/>
      <sheetName val="月産数"/>
      <sheetName val="ホース名"/>
      <sheetName val="Plan"/>
      <sheetName val="universal"/>
      <sheetName val="試作費（実績）"/>
      <sheetName val="BOM_043L,351L,299L"/>
      <sheetName val="060_LIST_Rev"/>
      <sheetName val="Sheet1_(3)"/>
      <sheetName val="Supp_List2"/>
      <sheetName val="Sheet1"/>
      <sheetName val="CASHFLOW"/>
      <sheetName val="ADJ - RATE"/>
      <sheetName val="PAGE 2"/>
      <sheetName val="PAGE 1"/>
      <sheetName val="ラミ"/>
      <sheetName val="ﾗﾐ計算表"/>
      <sheetName val="Data"/>
      <sheetName val="MNLY12Dec2006"/>
      <sheetName val="Invoice"/>
      <sheetName val="６２３Ｔ"/>
      <sheetName val="MOTO"/>
      <sheetName val="Sample"/>
      <sheetName val="Macro1"/>
      <sheetName val="BOM_043L,351L,299L1"/>
      <sheetName val="Sheet1_(3)1"/>
      <sheetName val="060_LIST_Rev1"/>
      <sheetName val="PAGE_2"/>
      <sheetName val="PAGE_1"/>
      <sheetName val="ADJ_-_RATE"/>
      <sheetName val="Overall"/>
      <sheetName val="総合B"/>
      <sheetName val="SUM_TMT"/>
      <sheetName val="PART"/>
      <sheetName val="データ入力規則"/>
      <sheetName val="県別ﾏﾙﾁ"/>
      <sheetName val="capacity"/>
      <sheetName val="Man power"/>
      <sheetName val="BOM_043L,351L,299L2"/>
      <sheetName val="Sheet1_(3)2"/>
      <sheetName val="060_LIST_Rev2"/>
      <sheetName val="PAGE_21"/>
      <sheetName val="PAGE_11"/>
      <sheetName val="ADJ_-_RATE1"/>
      <sheetName val="BOM_043L,351L,299L3"/>
      <sheetName val="Sheet1_(3)3"/>
      <sheetName val="060_LIST_Rev3"/>
      <sheetName val="PAGE_22"/>
      <sheetName val="PAGE_12"/>
      <sheetName val="ADJ_-_RATE2"/>
      <sheetName val="KK Rev.1"/>
      <sheetName val="Premise"/>
      <sheetName val="Link"/>
      <sheetName val="BOM_043L,351L,299L4"/>
      <sheetName val="060_LIST_Rev4"/>
      <sheetName val="Sheet1_(3)4"/>
      <sheetName val="PAGE_23"/>
      <sheetName val="PAGE_13"/>
      <sheetName val="ADJ_-_RATE3"/>
      <sheetName val="Man_power"/>
      <sheetName val="KK_Rev_1"/>
      <sheetName val="Report Cover"/>
      <sheetName val="日程管理表"/>
      <sheetName val="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>
        <row r="286">
          <cell r="P286">
            <v>498339484.58043581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??"/>
    </sheetNames>
    <definedNames>
      <definedName name="All_Cancel"/>
      <definedName name="All_Select"/>
      <definedName name="book_save"/>
      <definedName name="END_SYORI"/>
      <definedName name="go_PRJ"/>
      <definedName name="go_STAR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(Irregular)"/>
      <sheetName val="問合せ件数一覧20060430"/>
      <sheetName val="障害対応工数一覧20060430"/>
      <sheetName val="Graph"/>
      <sheetName val="140N Part Local (SE)"/>
      <sheetName val="Calculation"/>
      <sheetName val="393.N"/>
      <sheetName val="BOTM New"/>
      <sheetName val="DBシート"/>
      <sheetName val="Supplier Master"/>
      <sheetName val="Customer Master"/>
      <sheetName val="Countries and Timezone"/>
      <sheetName val="Language"/>
      <sheetName val="GSCM-IMV保守工数算定資料20060430"/>
      <sheetName val="SIZE-A"/>
      <sheetName val="HE BASE"/>
      <sheetName val="STANDARD"/>
      <sheetName val="DATA"/>
      <sheetName val="Kojima"/>
      <sheetName val="CCtrl"/>
      <sheetName val="G+T合計試算"/>
      <sheetName val="CurrencyMaster"/>
      <sheetName val="IFO070B01_IFTC0280"/>
      <sheetName val="PR"/>
      <sheetName val="HYO"/>
      <sheetName val="para"/>
      <sheetName val="140N_Part_Local_(SE)1"/>
      <sheetName val="393_N1"/>
      <sheetName val="BOTM_New1"/>
      <sheetName val="Supplier_Master1"/>
      <sheetName val="Customer_Master1"/>
      <sheetName val="Countries_and_Timezone1"/>
      <sheetName val="HE_BASE1"/>
      <sheetName val="140N_Part_Local_(SE)"/>
      <sheetName val="393_N"/>
      <sheetName val="BOTM_New"/>
      <sheetName val="Supplier_Master"/>
      <sheetName val="Customer_Master"/>
      <sheetName val="Countries_and_Timezone"/>
      <sheetName val="HE_BASE"/>
      <sheetName val="140N_Part_Local_(SE)2"/>
      <sheetName val="393_N2"/>
      <sheetName val="BOTM_New2"/>
      <sheetName val="Supplier_Master2"/>
      <sheetName val="Customer_Master2"/>
      <sheetName val="Countries_and_Timezone2"/>
      <sheetName val="HE_BASE2"/>
      <sheetName val="140N_Part_Local_(SE)3"/>
      <sheetName val="393_N3"/>
      <sheetName val="BOTM_New3"/>
      <sheetName val="Supplier_Master3"/>
      <sheetName val="Customer_Master3"/>
      <sheetName val="Countries_and_Timezone3"/>
      <sheetName val="HE_BASE3"/>
      <sheetName val="140N_Part_Local_(SE)4"/>
      <sheetName val="393_N4"/>
      <sheetName val="BOTM_New4"/>
      <sheetName val="Supplier_Master4"/>
      <sheetName val="Customer_Master4"/>
      <sheetName val="Countries_and_Timezone4"/>
      <sheetName val="HE_BASE4"/>
    </sheetNames>
    <sheetDataSet>
      <sheetData sheetId="0" refreshError="1">
        <row r="3">
          <cell r="A3" t="str">
            <v>Control No.</v>
          </cell>
          <cell r="B3" t="str">
            <v>Issued on</v>
          </cell>
          <cell r="C3" t="str">
            <v>Country</v>
          </cell>
          <cell r="D3" t="str">
            <v>Issued by</v>
          </cell>
          <cell r="E3" t="str">
            <v>Type</v>
          </cell>
          <cell r="F3" t="str">
            <v>Request</v>
          </cell>
          <cell r="G3" t="str">
            <v>Reply Due</v>
          </cell>
          <cell r="H3" t="str">
            <v>Approval</v>
          </cell>
          <cell r="I3" t="str">
            <v>Answered on</v>
          </cell>
          <cell r="J3" t="str">
            <v>Answer</v>
          </cell>
          <cell r="K3" t="str">
            <v>Operated on</v>
          </cell>
          <cell r="L3" t="str">
            <v>Result</v>
          </cell>
          <cell r="M3" t="str">
            <v>Exppect</v>
          </cell>
          <cell r="N3" t="str">
            <v>Actual</v>
          </cell>
          <cell r="O3" t="str">
            <v>comment</v>
          </cell>
          <cell r="P3" t="str">
            <v>管理</v>
          </cell>
          <cell r="Q3" t="str">
            <v>R/3</v>
          </cell>
          <cell r="R3" t="str">
            <v>需給</v>
          </cell>
          <cell r="S3" t="str">
            <v>倉庫</v>
          </cell>
          <cell r="T3" t="str">
            <v>マスタ</v>
          </cell>
          <cell r="U3" t="str">
            <v>インフラ</v>
          </cell>
          <cell r="V3" t="str">
            <v>差分</v>
          </cell>
          <cell r="W3" t="str">
            <v>LV1</v>
          </cell>
          <cell r="X3" t="str">
            <v>LV2</v>
          </cell>
          <cell r="Y3" t="str">
            <v>複数</v>
          </cell>
        </row>
        <row r="4">
          <cell r="A4" t="str">
            <v>GAR-00001</v>
          </cell>
          <cell r="B4" t="str">
            <v>2004.11.16</v>
          </cell>
          <cell r="C4" t="str">
            <v>ID</v>
          </cell>
          <cell r="D4" t="str">
            <v>JP</v>
          </cell>
          <cell r="E4" t="str">
            <v>Ope(代行)</v>
          </cell>
          <cell r="F4" t="str">
            <v>Confirmation of proceeding the approve work of export country this week in japan</v>
          </cell>
          <cell r="G4" t="str">
            <v>2004.11.18</v>
          </cell>
          <cell r="H4" t="str">
            <v>2004.11.17</v>
          </cell>
          <cell r="I4" t="str">
            <v>2004.11.17</v>
          </cell>
          <cell r="J4" t="str">
            <v>K.Sugiyama</v>
          </cell>
          <cell r="K4" t="str">
            <v>2004.11.17</v>
          </cell>
          <cell r="L4" t="str">
            <v>Completed</v>
          </cell>
          <cell r="M4">
            <v>1</v>
          </cell>
          <cell r="N4">
            <v>22</v>
          </cell>
          <cell r="O4">
            <v>0</v>
          </cell>
          <cell r="P4">
            <v>10</v>
          </cell>
          <cell r="Q4">
            <v>0</v>
          </cell>
          <cell r="R4">
            <v>12</v>
          </cell>
          <cell r="S4">
            <v>0</v>
          </cell>
          <cell r="T4">
            <v>0</v>
          </cell>
          <cell r="U4">
            <v>0</v>
          </cell>
          <cell r="V4">
            <v>21</v>
          </cell>
          <cell r="W4">
            <v>8</v>
          </cell>
          <cell r="X4">
            <v>1</v>
          </cell>
        </row>
        <row r="5">
          <cell r="A5" t="str">
            <v>GAR-00002</v>
          </cell>
          <cell r="B5" t="str">
            <v>2004.12.08</v>
          </cell>
          <cell r="C5" t="str">
            <v>MY</v>
          </cell>
          <cell r="D5" t="str">
            <v>Kosegaki</v>
          </cell>
          <cell r="E5" t="str">
            <v>Ope</v>
          </cell>
          <cell r="F5" t="str">
            <v>To change adjustment flag from 'N' to 'Y'</v>
          </cell>
          <cell r="G5" t="str">
            <v>2004.12.08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>Completed</v>
          </cell>
          <cell r="M5">
            <v>2</v>
          </cell>
          <cell r="N5">
            <v>2.2000000000000002</v>
          </cell>
          <cell r="O5">
            <v>0</v>
          </cell>
          <cell r="P5">
            <v>0.2</v>
          </cell>
          <cell r="Q5">
            <v>0</v>
          </cell>
          <cell r="R5">
            <v>2</v>
          </cell>
          <cell r="S5">
            <v>0</v>
          </cell>
          <cell r="T5">
            <v>0</v>
          </cell>
          <cell r="U5">
            <v>0</v>
          </cell>
          <cell r="V5">
            <v>0.20000000000000018</v>
          </cell>
          <cell r="W5">
            <v>8</v>
          </cell>
          <cell r="X5">
            <v>6</v>
          </cell>
        </row>
        <row r="6">
          <cell r="A6" t="str">
            <v>GAR-00003</v>
          </cell>
          <cell r="B6" t="str">
            <v>2004.12.21</v>
          </cell>
          <cell r="C6" t="str">
            <v>JP</v>
          </cell>
          <cell r="D6" t="str">
            <v>Watanabe</v>
          </cell>
          <cell r="E6" t="str">
            <v>List</v>
          </cell>
          <cell r="F6" t="str">
            <v>Making GSCM Export Status List (2004.06-11)</v>
          </cell>
          <cell r="G6" t="str">
            <v>2004.12.21</v>
          </cell>
          <cell r="H6" t="str">
            <v>2004.12.21</v>
          </cell>
          <cell r="I6" t="str">
            <v>2004.12.21</v>
          </cell>
          <cell r="J6" t="str">
            <v>K.Sugiyama</v>
          </cell>
          <cell r="K6" t="str">
            <v>2004.12.21</v>
          </cell>
          <cell r="L6" t="str">
            <v>Completed</v>
          </cell>
          <cell r="M6">
            <v>4</v>
          </cell>
          <cell r="N6">
            <v>14</v>
          </cell>
          <cell r="O6">
            <v>0</v>
          </cell>
          <cell r="P6">
            <v>5</v>
          </cell>
          <cell r="Q6">
            <v>5</v>
          </cell>
          <cell r="R6">
            <v>4</v>
          </cell>
          <cell r="S6">
            <v>0</v>
          </cell>
          <cell r="T6">
            <v>0</v>
          </cell>
          <cell r="U6">
            <v>0</v>
          </cell>
          <cell r="V6">
            <v>10</v>
          </cell>
          <cell r="W6">
            <v>9</v>
          </cell>
          <cell r="X6">
            <v>9</v>
          </cell>
        </row>
        <row r="7">
          <cell r="A7" t="str">
            <v>GAR-00004</v>
          </cell>
          <cell r="B7" t="str">
            <v>2004.12.22</v>
          </cell>
          <cell r="C7" t="str">
            <v>TH</v>
          </cell>
          <cell r="D7" t="str">
            <v>Sadamoto</v>
          </cell>
          <cell r="E7" t="str">
            <v>Cancel(W)</v>
          </cell>
          <cell r="F7" t="str">
            <v>2005.2.7-12 Correct Delivery Q'ty</v>
          </cell>
          <cell r="G7" t="str">
            <v>2004.12.22</v>
          </cell>
          <cell r="H7" t="str">
            <v>2004.12.22</v>
          </cell>
          <cell r="I7" t="str">
            <v>2004.12.22</v>
          </cell>
          <cell r="J7" t="str">
            <v>S.Wada</v>
          </cell>
          <cell r="K7">
            <v>0</v>
          </cell>
          <cell r="L7" t="str">
            <v>Completed</v>
          </cell>
          <cell r="M7">
            <v>20</v>
          </cell>
          <cell r="N7">
            <v>25</v>
          </cell>
          <cell r="O7">
            <v>0</v>
          </cell>
          <cell r="P7">
            <v>5</v>
          </cell>
          <cell r="Q7">
            <v>10</v>
          </cell>
          <cell r="R7">
            <v>10</v>
          </cell>
          <cell r="S7">
            <v>0</v>
          </cell>
          <cell r="T7">
            <v>0</v>
          </cell>
          <cell r="U7">
            <v>0</v>
          </cell>
          <cell r="V7">
            <v>5</v>
          </cell>
          <cell r="W7">
            <v>4</v>
          </cell>
          <cell r="X7">
            <v>1</v>
          </cell>
        </row>
        <row r="8">
          <cell r="A8" t="str">
            <v>GAR-00005</v>
          </cell>
          <cell r="B8" t="str">
            <v>2004.12.27</v>
          </cell>
          <cell r="C8" t="str">
            <v>JP</v>
          </cell>
          <cell r="D8" t="str">
            <v>-</v>
          </cell>
          <cell r="E8" t="str">
            <v>List</v>
          </cell>
          <cell r="F8" t="str">
            <v>IN TSU-NAMI Making the stock list</v>
          </cell>
          <cell r="G8" t="str">
            <v>2004.12.27</v>
          </cell>
          <cell r="H8" t="str">
            <v>2004.12.27</v>
          </cell>
          <cell r="I8" t="str">
            <v>2004.12.27</v>
          </cell>
          <cell r="J8" t="str">
            <v>K.Sugiyama</v>
          </cell>
          <cell r="K8" t="str">
            <v>2004.12.27</v>
          </cell>
          <cell r="L8" t="str">
            <v>Completed</v>
          </cell>
          <cell r="M8" t="str">
            <v>-</v>
          </cell>
          <cell r="N8">
            <v>23</v>
          </cell>
          <cell r="O8">
            <v>0</v>
          </cell>
          <cell r="P8">
            <v>8</v>
          </cell>
          <cell r="Q8">
            <v>10</v>
          </cell>
          <cell r="R8">
            <v>5</v>
          </cell>
          <cell r="S8">
            <v>0</v>
          </cell>
          <cell r="T8">
            <v>0</v>
          </cell>
          <cell r="U8">
            <v>0</v>
          </cell>
          <cell r="V8" t="e">
            <v>#VALUE!</v>
          </cell>
          <cell r="W8">
            <v>9</v>
          </cell>
          <cell r="X8">
            <v>5</v>
          </cell>
        </row>
        <row r="9">
          <cell r="A9" t="str">
            <v>GAR-00006</v>
          </cell>
          <cell r="B9" t="str">
            <v>2005.01.03</v>
          </cell>
          <cell r="C9" t="str">
            <v>MY</v>
          </cell>
          <cell r="D9" t="str">
            <v>Simizu</v>
          </cell>
          <cell r="E9" t="str">
            <v>Calendar</v>
          </cell>
          <cell r="F9" t="str">
            <v>MY Change Monthly forcast Date(1/31)</v>
          </cell>
          <cell r="G9" t="str">
            <v>2005.01.03</v>
          </cell>
          <cell r="H9" t="str">
            <v>2005.01.03</v>
          </cell>
          <cell r="I9" t="str">
            <v>2005.01.03</v>
          </cell>
          <cell r="J9" t="str">
            <v>K.Sugiyama</v>
          </cell>
          <cell r="K9">
            <v>0</v>
          </cell>
          <cell r="L9" t="str">
            <v>Completed</v>
          </cell>
          <cell r="M9">
            <v>3</v>
          </cell>
          <cell r="N9">
            <v>4</v>
          </cell>
          <cell r="O9">
            <v>0</v>
          </cell>
          <cell r="P9">
            <v>1</v>
          </cell>
          <cell r="Q9">
            <v>0</v>
          </cell>
          <cell r="R9">
            <v>3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1</v>
          </cell>
          <cell r="X9">
            <v>4</v>
          </cell>
        </row>
        <row r="10">
          <cell r="A10" t="str">
            <v>GAR-00007</v>
          </cell>
          <cell r="B10" t="str">
            <v>2005.01.18</v>
          </cell>
          <cell r="C10" t="str">
            <v>IN</v>
          </cell>
          <cell r="D10" t="str">
            <v>-</v>
          </cell>
          <cell r="E10" t="str">
            <v>EXT O/L</v>
          </cell>
          <cell r="F10" t="str">
            <v>IN Extention Online Time (2h)</v>
          </cell>
          <cell r="G10" t="str">
            <v>2005.01.19</v>
          </cell>
          <cell r="H10" t="str">
            <v>2005.01.19</v>
          </cell>
          <cell r="I10" t="str">
            <v>2005.01.19</v>
          </cell>
          <cell r="J10" t="str">
            <v>K.Sugiyama</v>
          </cell>
          <cell r="K10" t="str">
            <v>2005.01.19</v>
          </cell>
          <cell r="L10" t="str">
            <v>Completed</v>
          </cell>
          <cell r="M10">
            <v>0.5</v>
          </cell>
          <cell r="N10">
            <v>1.2</v>
          </cell>
          <cell r="O10" t="str">
            <v>延長前に完了</v>
          </cell>
          <cell r="P10">
            <v>0.2</v>
          </cell>
          <cell r="Q10">
            <v>0.5</v>
          </cell>
          <cell r="R10">
            <v>0.5</v>
          </cell>
          <cell r="S10">
            <v>0</v>
          </cell>
          <cell r="T10">
            <v>0</v>
          </cell>
          <cell r="U10">
            <v>0</v>
          </cell>
          <cell r="V10">
            <v>0.7</v>
          </cell>
          <cell r="W10">
            <v>7</v>
          </cell>
          <cell r="X10">
            <v>2</v>
          </cell>
        </row>
        <row r="11">
          <cell r="A11" t="str">
            <v>GAR-00008</v>
          </cell>
          <cell r="B11" t="str">
            <v>2005.01.18</v>
          </cell>
          <cell r="C11" t="str">
            <v>MY</v>
          </cell>
          <cell r="D11" t="str">
            <v>Kosegaki</v>
          </cell>
          <cell r="E11" t="str">
            <v>EXT O/L</v>
          </cell>
          <cell r="F11" t="str">
            <v>MY Extention Online Time (1.5h)</v>
          </cell>
          <cell r="G11" t="str">
            <v>2005.01.19</v>
          </cell>
          <cell r="H11" t="str">
            <v>2005.01.19</v>
          </cell>
          <cell r="I11" t="str">
            <v>2005.01.19</v>
          </cell>
          <cell r="J11" t="str">
            <v>K.Sugiyama</v>
          </cell>
          <cell r="K11" t="str">
            <v>2005.01.19</v>
          </cell>
          <cell r="L11" t="str">
            <v>Completed</v>
          </cell>
          <cell r="M11">
            <v>0.5</v>
          </cell>
          <cell r="N11">
            <v>1.2</v>
          </cell>
          <cell r="O11">
            <v>0</v>
          </cell>
          <cell r="P11">
            <v>0.2</v>
          </cell>
          <cell r="Q11">
            <v>0.5</v>
          </cell>
          <cell r="R11">
            <v>0.5</v>
          </cell>
          <cell r="S11">
            <v>0</v>
          </cell>
          <cell r="T11">
            <v>0</v>
          </cell>
          <cell r="U11">
            <v>0</v>
          </cell>
          <cell r="V11">
            <v>0.7</v>
          </cell>
          <cell r="W11">
            <v>7</v>
          </cell>
          <cell r="X11">
            <v>2</v>
          </cell>
        </row>
        <row r="12">
          <cell r="A12" t="str">
            <v>GAR-00009</v>
          </cell>
          <cell r="B12" t="str">
            <v>2005.01.18</v>
          </cell>
          <cell r="C12" t="str">
            <v>ID</v>
          </cell>
          <cell r="D12" t="str">
            <v>Ando</v>
          </cell>
          <cell r="E12" t="str">
            <v>EXT Date</v>
          </cell>
          <cell r="F12" t="str">
            <v>ID Postpone TTSPL Monthly Confierm</v>
          </cell>
          <cell r="G12" t="str">
            <v>2005.01.19</v>
          </cell>
          <cell r="H12" t="str">
            <v>2005.01.19</v>
          </cell>
          <cell r="I12" t="str">
            <v>2005.01.19</v>
          </cell>
          <cell r="J12" t="str">
            <v>K.Sugiyama</v>
          </cell>
          <cell r="K12" t="str">
            <v>2005.01.19</v>
          </cell>
          <cell r="L12" t="str">
            <v>Reject</v>
          </cell>
          <cell r="M12">
            <v>1</v>
          </cell>
          <cell r="N12">
            <v>1</v>
          </cell>
          <cell r="O12" t="str">
            <v>延長前に完了</v>
          </cell>
          <cell r="P12">
            <v>0.5</v>
          </cell>
          <cell r="Q12">
            <v>0</v>
          </cell>
          <cell r="R12">
            <v>0.5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7</v>
          </cell>
          <cell r="X12">
            <v>4</v>
          </cell>
        </row>
        <row r="13">
          <cell r="A13" t="str">
            <v>GAR-00010</v>
          </cell>
          <cell r="B13" t="str">
            <v>2005.01.21</v>
          </cell>
          <cell r="C13" t="str">
            <v>JP</v>
          </cell>
          <cell r="D13" t="str">
            <v>Watanabe</v>
          </cell>
          <cell r="E13" t="str">
            <v>List</v>
          </cell>
          <cell r="F13" t="str">
            <v>Making GSCM Export Status List (2004.12)</v>
          </cell>
          <cell r="G13" t="str">
            <v>2005.01.21</v>
          </cell>
          <cell r="H13" t="str">
            <v>2005.01.21</v>
          </cell>
          <cell r="I13" t="str">
            <v>2005.01.21</v>
          </cell>
          <cell r="J13" t="str">
            <v>K.Sugiyama</v>
          </cell>
          <cell r="K13" t="str">
            <v>2005.01.21</v>
          </cell>
          <cell r="L13" t="str">
            <v>Completed</v>
          </cell>
          <cell r="M13">
            <v>4</v>
          </cell>
          <cell r="N13">
            <v>13</v>
          </cell>
          <cell r="O13">
            <v>0</v>
          </cell>
          <cell r="P13">
            <v>3</v>
          </cell>
          <cell r="Q13">
            <v>5</v>
          </cell>
          <cell r="R13">
            <v>5</v>
          </cell>
          <cell r="S13">
            <v>0</v>
          </cell>
          <cell r="T13">
            <v>0</v>
          </cell>
          <cell r="U13">
            <v>0</v>
          </cell>
          <cell r="V13">
            <v>9</v>
          </cell>
          <cell r="W13">
            <v>9</v>
          </cell>
          <cell r="X13">
            <v>9</v>
          </cell>
        </row>
        <row r="14">
          <cell r="A14" t="str">
            <v>GAR-00011</v>
          </cell>
          <cell r="B14" t="str">
            <v>2005.01.23</v>
          </cell>
          <cell r="C14" t="str">
            <v>MY</v>
          </cell>
          <cell r="D14" t="str">
            <v>Yoshino</v>
          </cell>
          <cell r="E14" t="str">
            <v>Master</v>
          </cell>
          <cell r="F14" t="str">
            <v>MY Change Import Location NO</v>
          </cell>
          <cell r="G14" t="str">
            <v>2005.01.23</v>
          </cell>
          <cell r="H14" t="str">
            <v>2005.01.23</v>
          </cell>
          <cell r="I14" t="str">
            <v>2005.01.23</v>
          </cell>
          <cell r="J14" t="str">
            <v>E.Ohmori</v>
          </cell>
          <cell r="K14" t="str">
            <v>2005.01.25</v>
          </cell>
          <cell r="L14" t="str">
            <v>Completed</v>
          </cell>
          <cell r="M14">
            <v>1</v>
          </cell>
          <cell r="N14">
            <v>11.2</v>
          </cell>
          <cell r="O14">
            <v>0</v>
          </cell>
          <cell r="P14">
            <v>0.2</v>
          </cell>
          <cell r="Q14">
            <v>0</v>
          </cell>
          <cell r="R14">
            <v>10</v>
          </cell>
          <cell r="S14">
            <v>0</v>
          </cell>
          <cell r="T14">
            <v>1</v>
          </cell>
          <cell r="U14">
            <v>0</v>
          </cell>
          <cell r="V14">
            <v>10.199999999999999</v>
          </cell>
          <cell r="W14">
            <v>2</v>
          </cell>
          <cell r="X14">
            <v>3</v>
          </cell>
        </row>
        <row r="15">
          <cell r="A15" t="str">
            <v>GAR-00012</v>
          </cell>
          <cell r="B15" t="str">
            <v>2005.01.24</v>
          </cell>
          <cell r="C15" t="str">
            <v>JP</v>
          </cell>
          <cell r="D15" t="str">
            <v>-</v>
          </cell>
          <cell r="E15" t="str">
            <v>Trouble</v>
          </cell>
          <cell r="F15" t="str">
            <v>MY correct 1/20 Weekly Order Q'ty</v>
          </cell>
          <cell r="G15" t="str">
            <v>2005.01.24</v>
          </cell>
          <cell r="H15" t="str">
            <v>2005.01.24</v>
          </cell>
          <cell r="I15" t="str">
            <v>2005.01.24</v>
          </cell>
          <cell r="J15" t="str">
            <v>K.Sugiyama</v>
          </cell>
          <cell r="K15" t="str">
            <v>2005.01.25</v>
          </cell>
          <cell r="L15" t="str">
            <v>Completed</v>
          </cell>
          <cell r="M15">
            <v>1</v>
          </cell>
          <cell r="N15">
            <v>25</v>
          </cell>
          <cell r="O15" t="str">
            <v>S&amp;D Trouble</v>
          </cell>
          <cell r="P15">
            <v>5</v>
          </cell>
          <cell r="Q15">
            <v>0</v>
          </cell>
          <cell r="R15">
            <v>20</v>
          </cell>
          <cell r="S15">
            <v>0</v>
          </cell>
          <cell r="T15">
            <v>0</v>
          </cell>
          <cell r="U15">
            <v>0</v>
          </cell>
          <cell r="V15">
            <v>24</v>
          </cell>
          <cell r="W15">
            <v>11</v>
          </cell>
          <cell r="X15">
            <v>1</v>
          </cell>
        </row>
        <row r="16">
          <cell r="A16" t="str">
            <v>GAR-00013</v>
          </cell>
          <cell r="B16" t="str">
            <v>2005.02.16</v>
          </cell>
          <cell r="C16" t="str">
            <v>MY</v>
          </cell>
          <cell r="D16" t="str">
            <v>Kosegaki</v>
          </cell>
          <cell r="E16" t="str">
            <v>EXT O/L</v>
          </cell>
          <cell r="F16" t="str">
            <v>MY Extention Online Time (1.5h)</v>
          </cell>
          <cell r="G16" t="str">
            <v>2005.02.16</v>
          </cell>
          <cell r="H16" t="str">
            <v>2005.02.16</v>
          </cell>
          <cell r="I16" t="str">
            <v>2005.02.16</v>
          </cell>
          <cell r="J16" t="str">
            <v>K.Sugiyama</v>
          </cell>
          <cell r="K16">
            <v>0</v>
          </cell>
          <cell r="L16" t="str">
            <v>Completed</v>
          </cell>
          <cell r="M16">
            <v>0.5</v>
          </cell>
          <cell r="N16">
            <v>1.2</v>
          </cell>
          <cell r="O16" t="str">
            <v>延長前に完了</v>
          </cell>
          <cell r="P16">
            <v>0.2</v>
          </cell>
          <cell r="Q16">
            <v>0.5</v>
          </cell>
          <cell r="R16">
            <v>0.5</v>
          </cell>
          <cell r="S16">
            <v>0</v>
          </cell>
          <cell r="T16">
            <v>0</v>
          </cell>
          <cell r="U16">
            <v>0</v>
          </cell>
          <cell r="V16">
            <v>0.7</v>
          </cell>
          <cell r="W16">
            <v>7</v>
          </cell>
          <cell r="X16">
            <v>2</v>
          </cell>
        </row>
        <row r="17">
          <cell r="A17" t="str">
            <v>GAR-00014</v>
          </cell>
          <cell r="B17" t="str">
            <v>2005.02.18</v>
          </cell>
          <cell r="C17" t="str">
            <v>JP</v>
          </cell>
          <cell r="D17" t="str">
            <v>Watanabe</v>
          </cell>
          <cell r="E17" t="str">
            <v>List</v>
          </cell>
          <cell r="F17" t="str">
            <v>Making GSCM Export Status List (2005.1)</v>
          </cell>
          <cell r="G17" t="str">
            <v>2005.02.18</v>
          </cell>
          <cell r="H17" t="str">
            <v>2005.02.18</v>
          </cell>
          <cell r="I17" t="str">
            <v>2005.02.18</v>
          </cell>
          <cell r="J17" t="str">
            <v>K.Sugiyama</v>
          </cell>
          <cell r="K17" t="str">
            <v>2005.02.18</v>
          </cell>
          <cell r="L17" t="str">
            <v>Completed</v>
          </cell>
          <cell r="M17">
            <v>4</v>
          </cell>
          <cell r="N17">
            <v>6</v>
          </cell>
          <cell r="O17">
            <v>0</v>
          </cell>
          <cell r="P17">
            <v>1</v>
          </cell>
          <cell r="Q17">
            <v>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</v>
          </cell>
          <cell r="W17">
            <v>9</v>
          </cell>
          <cell r="X17">
            <v>9</v>
          </cell>
        </row>
        <row r="18">
          <cell r="A18" t="str">
            <v>GAR-00015</v>
          </cell>
          <cell r="B18" t="str">
            <v>2005.02.22</v>
          </cell>
          <cell r="C18" t="str">
            <v>ZA</v>
          </cell>
          <cell r="D18">
            <v>0</v>
          </cell>
          <cell r="E18" t="str">
            <v>Cancel(W)</v>
          </cell>
          <cell r="F18" t="str">
            <v>Order Cancel</v>
          </cell>
          <cell r="G18" t="str">
            <v>2005.02.22</v>
          </cell>
          <cell r="H18" t="str">
            <v>2005.02.22</v>
          </cell>
          <cell r="I18" t="str">
            <v>2005.02.22</v>
          </cell>
          <cell r="J18" t="str">
            <v>K.Sugiyama</v>
          </cell>
          <cell r="K18" t="str">
            <v>2005.02.22-03.03</v>
          </cell>
          <cell r="L18" t="str">
            <v>Completed</v>
          </cell>
          <cell r="M18">
            <v>20</v>
          </cell>
          <cell r="N18">
            <v>65</v>
          </cell>
          <cell r="O18">
            <v>0</v>
          </cell>
          <cell r="P18">
            <v>5</v>
          </cell>
          <cell r="Q18">
            <v>10</v>
          </cell>
          <cell r="R18">
            <v>50</v>
          </cell>
          <cell r="S18">
            <v>0</v>
          </cell>
          <cell r="T18">
            <v>0</v>
          </cell>
          <cell r="U18">
            <v>0</v>
          </cell>
          <cell r="V18">
            <v>45</v>
          </cell>
          <cell r="W18">
            <v>4</v>
          </cell>
          <cell r="X18">
            <v>2</v>
          </cell>
        </row>
        <row r="19">
          <cell r="A19" t="str">
            <v>GAR-00016</v>
          </cell>
          <cell r="B19" t="str">
            <v>2005.02.24</v>
          </cell>
          <cell r="C19" t="str">
            <v>PH</v>
          </cell>
          <cell r="D19" t="str">
            <v>Kitagawa</v>
          </cell>
          <cell r="E19" t="str">
            <v>EXT O/L</v>
          </cell>
          <cell r="F19" t="str">
            <v>To extend time for 1.5 hours.</v>
          </cell>
          <cell r="G19" t="str">
            <v>2005.02.24</v>
          </cell>
          <cell r="H19" t="str">
            <v>2005.02.24</v>
          </cell>
          <cell r="I19" t="str">
            <v>2005.02.24</v>
          </cell>
          <cell r="J19" t="str">
            <v>K.Sugiyama</v>
          </cell>
          <cell r="K19">
            <v>0</v>
          </cell>
          <cell r="L19" t="str">
            <v>Completed</v>
          </cell>
          <cell r="M19">
            <v>0.5</v>
          </cell>
          <cell r="N19">
            <v>1.2</v>
          </cell>
          <cell r="O19" t="str">
            <v>延長前に完了</v>
          </cell>
          <cell r="P19">
            <v>0.2</v>
          </cell>
          <cell r="Q19">
            <v>0.5</v>
          </cell>
          <cell r="R19">
            <v>0.5</v>
          </cell>
          <cell r="S19">
            <v>0</v>
          </cell>
          <cell r="T19">
            <v>0</v>
          </cell>
          <cell r="U19">
            <v>0</v>
          </cell>
          <cell r="V19">
            <v>0.7</v>
          </cell>
          <cell r="W19">
            <v>7</v>
          </cell>
          <cell r="X19">
            <v>2</v>
          </cell>
        </row>
        <row r="20">
          <cell r="A20" t="str">
            <v>GAR-00017</v>
          </cell>
          <cell r="B20" t="str">
            <v>2005.03.07</v>
          </cell>
          <cell r="C20" t="str">
            <v>ZA</v>
          </cell>
          <cell r="D20" t="str">
            <v>Shoji</v>
          </cell>
          <cell r="E20" t="str">
            <v>Cancel(W)</v>
          </cell>
          <cell r="F20" t="str">
            <v>ZA 20050304 wrong weekly order</v>
          </cell>
          <cell r="G20" t="str">
            <v>2005.03.07</v>
          </cell>
          <cell r="H20" t="str">
            <v>2005.03.07</v>
          </cell>
          <cell r="I20" t="str">
            <v>2005.03.07</v>
          </cell>
          <cell r="J20" t="str">
            <v>K.Sugiyama</v>
          </cell>
          <cell r="K20" t="str">
            <v>2005.03.08-09</v>
          </cell>
          <cell r="L20" t="str">
            <v>Completed</v>
          </cell>
          <cell r="M20">
            <v>20</v>
          </cell>
          <cell r="N20">
            <v>53</v>
          </cell>
          <cell r="O20">
            <v>0</v>
          </cell>
          <cell r="P20">
            <v>3</v>
          </cell>
          <cell r="Q20">
            <v>10</v>
          </cell>
          <cell r="R20">
            <v>40</v>
          </cell>
          <cell r="S20">
            <v>0</v>
          </cell>
          <cell r="T20">
            <v>0</v>
          </cell>
          <cell r="U20">
            <v>0</v>
          </cell>
          <cell r="V20">
            <v>33</v>
          </cell>
          <cell r="W20">
            <v>4</v>
          </cell>
          <cell r="X20">
            <v>3</v>
          </cell>
        </row>
        <row r="21">
          <cell r="A21" t="str">
            <v>GAR-00018</v>
          </cell>
          <cell r="B21" t="str">
            <v>2005.03.01</v>
          </cell>
          <cell r="C21" t="str">
            <v>MY</v>
          </cell>
          <cell r="D21" t="str">
            <v>Kosegaki</v>
          </cell>
          <cell r="E21" t="str">
            <v>Cancel(W)</v>
          </cell>
          <cell r="F21" t="str">
            <v xml:space="preserve">MY Order x10 Qty' </v>
          </cell>
          <cell r="G21" t="str">
            <v>2005.03.01</v>
          </cell>
          <cell r="H21" t="str">
            <v>2005.03.01</v>
          </cell>
          <cell r="I21" t="str">
            <v>2005.03.01</v>
          </cell>
          <cell r="J21" t="str">
            <v>K.Sugiyama</v>
          </cell>
          <cell r="K21" t="str">
            <v>2005.03.01-04</v>
          </cell>
          <cell r="L21" t="str">
            <v>Completed</v>
          </cell>
          <cell r="M21">
            <v>20</v>
          </cell>
          <cell r="N21">
            <v>43</v>
          </cell>
          <cell r="O21">
            <v>0</v>
          </cell>
          <cell r="P21">
            <v>3</v>
          </cell>
          <cell r="Q21">
            <v>10</v>
          </cell>
          <cell r="R21">
            <v>30</v>
          </cell>
          <cell r="S21">
            <v>0</v>
          </cell>
          <cell r="T21">
            <v>0</v>
          </cell>
          <cell r="U21">
            <v>0</v>
          </cell>
          <cell r="V21">
            <v>23</v>
          </cell>
          <cell r="W21">
            <v>4</v>
          </cell>
          <cell r="X21">
            <v>2</v>
          </cell>
        </row>
        <row r="22">
          <cell r="A22" t="str">
            <v>GAR-00019</v>
          </cell>
          <cell r="B22" t="str">
            <v>2005.03.17</v>
          </cell>
          <cell r="C22" t="str">
            <v>JP</v>
          </cell>
          <cell r="D22" t="str">
            <v>Watanabe</v>
          </cell>
          <cell r="E22" t="str">
            <v>List</v>
          </cell>
          <cell r="F22" t="str">
            <v>Making GSCM Export Status List (2005.2)</v>
          </cell>
          <cell r="G22" t="str">
            <v>2005.03.17</v>
          </cell>
          <cell r="H22" t="str">
            <v>2005.03.17</v>
          </cell>
          <cell r="I22" t="str">
            <v>2005.03.22</v>
          </cell>
          <cell r="J22" t="str">
            <v>K.Sugiyama</v>
          </cell>
          <cell r="K22">
            <v>0</v>
          </cell>
          <cell r="L22" t="str">
            <v>Completed</v>
          </cell>
          <cell r="M22">
            <v>4</v>
          </cell>
          <cell r="N22">
            <v>5.2</v>
          </cell>
          <cell r="O22">
            <v>0</v>
          </cell>
          <cell r="P22">
            <v>0.2</v>
          </cell>
          <cell r="Q22">
            <v>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1.2000000000000002</v>
          </cell>
          <cell r="W22">
            <v>9</v>
          </cell>
          <cell r="X22">
            <v>9</v>
          </cell>
        </row>
        <row r="23">
          <cell r="A23" t="str">
            <v>GAR-00020</v>
          </cell>
          <cell r="B23" t="str">
            <v>2005.03.23</v>
          </cell>
          <cell r="C23" t="str">
            <v>MY</v>
          </cell>
          <cell r="D23" t="str">
            <v>Kosegaki</v>
          </cell>
          <cell r="E23" t="str">
            <v>Cancel(W)</v>
          </cell>
          <cell r="F23" t="str">
            <v>Order Cancel (Source TH-&gt;JP)</v>
          </cell>
          <cell r="G23" t="str">
            <v>2005.03.24</v>
          </cell>
          <cell r="H23" t="str">
            <v>2005.03.24</v>
          </cell>
          <cell r="I23" t="str">
            <v>2005.03.24</v>
          </cell>
          <cell r="J23" t="str">
            <v>K.Sugiyama</v>
          </cell>
          <cell r="K23" t="str">
            <v>2005.03.24-</v>
          </cell>
          <cell r="L23" t="str">
            <v>Completed</v>
          </cell>
          <cell r="M23">
            <v>20</v>
          </cell>
          <cell r="N23">
            <v>36</v>
          </cell>
          <cell r="O23">
            <v>0</v>
          </cell>
          <cell r="P23">
            <v>1</v>
          </cell>
          <cell r="Q23">
            <v>10</v>
          </cell>
          <cell r="R23">
            <v>25</v>
          </cell>
          <cell r="S23">
            <v>0</v>
          </cell>
          <cell r="T23">
            <v>0</v>
          </cell>
          <cell r="U23">
            <v>0</v>
          </cell>
          <cell r="V23">
            <v>16</v>
          </cell>
          <cell r="W23">
            <v>4</v>
          </cell>
          <cell r="X23">
            <v>2</v>
          </cell>
        </row>
        <row r="24">
          <cell r="A24" t="str">
            <v>GAR-00021</v>
          </cell>
          <cell r="B24" t="str">
            <v>2005.03.23</v>
          </cell>
          <cell r="C24" t="str">
            <v>AR</v>
          </cell>
          <cell r="D24" t="str">
            <v>Shibata</v>
          </cell>
          <cell r="E24" t="str">
            <v>Cancel(W)</v>
          </cell>
          <cell r="F24" t="str">
            <v>Order Cancel (ECI Change)</v>
          </cell>
          <cell r="G24" t="str">
            <v>2005.03.24</v>
          </cell>
          <cell r="H24" t="str">
            <v>2005.03.24</v>
          </cell>
          <cell r="I24" t="str">
            <v>2005.03.24</v>
          </cell>
          <cell r="J24" t="str">
            <v>K.Sugiyama</v>
          </cell>
          <cell r="K24" t="str">
            <v>2005.03.24-</v>
          </cell>
          <cell r="L24" t="str">
            <v>Completed</v>
          </cell>
          <cell r="M24">
            <v>20</v>
          </cell>
          <cell r="N24">
            <v>19</v>
          </cell>
          <cell r="O24">
            <v>0</v>
          </cell>
          <cell r="P24">
            <v>1</v>
          </cell>
          <cell r="Q24">
            <v>10</v>
          </cell>
          <cell r="R24">
            <v>6</v>
          </cell>
          <cell r="S24">
            <v>0</v>
          </cell>
          <cell r="T24">
            <v>2</v>
          </cell>
          <cell r="U24">
            <v>0</v>
          </cell>
          <cell r="V24">
            <v>-1</v>
          </cell>
          <cell r="W24">
            <v>4</v>
          </cell>
          <cell r="X24">
            <v>2</v>
          </cell>
        </row>
        <row r="25">
          <cell r="A25" t="str">
            <v>GAR-00022</v>
          </cell>
          <cell r="B25" t="str">
            <v>2005.03.29</v>
          </cell>
          <cell r="C25" t="str">
            <v>PH</v>
          </cell>
          <cell r="D25" t="str">
            <v>ERIC NICOLAS</v>
          </cell>
          <cell r="E25" t="str">
            <v>EXT O/L</v>
          </cell>
          <cell r="F25" t="str">
            <v>PH Extention Online Time (1.5h)</v>
          </cell>
          <cell r="G25" t="str">
            <v>2005.03.29</v>
          </cell>
          <cell r="H25" t="str">
            <v>2005.03.29</v>
          </cell>
          <cell r="I25" t="str">
            <v>2005.03.29</v>
          </cell>
          <cell r="J25" t="str">
            <v>K.Sugiyama</v>
          </cell>
          <cell r="K25">
            <v>0</v>
          </cell>
          <cell r="L25" t="str">
            <v>Completed</v>
          </cell>
          <cell r="M25">
            <v>0.5</v>
          </cell>
          <cell r="N25">
            <v>1.2</v>
          </cell>
          <cell r="O25">
            <v>0</v>
          </cell>
          <cell r="P25">
            <v>0.2</v>
          </cell>
          <cell r="Q25">
            <v>0.5</v>
          </cell>
          <cell r="R25">
            <v>0.5</v>
          </cell>
          <cell r="S25">
            <v>0</v>
          </cell>
          <cell r="T25">
            <v>0</v>
          </cell>
          <cell r="U25">
            <v>0</v>
          </cell>
          <cell r="V25">
            <v>0.7</v>
          </cell>
          <cell r="W25">
            <v>7</v>
          </cell>
          <cell r="X25">
            <v>2</v>
          </cell>
        </row>
        <row r="26">
          <cell r="A26" t="str">
            <v>GAR-00023</v>
          </cell>
          <cell r="B26" t="str">
            <v>2005.03.29</v>
          </cell>
          <cell r="C26" t="str">
            <v>ZA</v>
          </cell>
          <cell r="D26">
            <v>0</v>
          </cell>
          <cell r="E26" t="str">
            <v>EXT O/L</v>
          </cell>
          <cell r="F26" t="str">
            <v>ZA Extention Online Time (1.5h)</v>
          </cell>
          <cell r="G26" t="str">
            <v>2005.03.29</v>
          </cell>
          <cell r="H26" t="str">
            <v>2005.03.29</v>
          </cell>
          <cell r="I26" t="str">
            <v>2005.03.29</v>
          </cell>
          <cell r="J26" t="str">
            <v>K.Sugiyama</v>
          </cell>
          <cell r="K26">
            <v>0</v>
          </cell>
          <cell r="L26" t="str">
            <v>Completed</v>
          </cell>
          <cell r="M26">
            <v>0.5</v>
          </cell>
          <cell r="N26">
            <v>1.2</v>
          </cell>
          <cell r="O26">
            <v>0</v>
          </cell>
          <cell r="P26">
            <v>0.2</v>
          </cell>
          <cell r="Q26">
            <v>0.5</v>
          </cell>
          <cell r="R26">
            <v>0.5</v>
          </cell>
          <cell r="S26">
            <v>0</v>
          </cell>
          <cell r="T26">
            <v>0</v>
          </cell>
          <cell r="U26">
            <v>0</v>
          </cell>
          <cell r="V26">
            <v>0.7</v>
          </cell>
          <cell r="W26">
            <v>7</v>
          </cell>
          <cell r="X26">
            <v>2</v>
          </cell>
        </row>
        <row r="27">
          <cell r="A27" t="str">
            <v>GAR-00024</v>
          </cell>
          <cell r="B27" t="str">
            <v>2005.03.30</v>
          </cell>
          <cell r="C27" t="str">
            <v>ID</v>
          </cell>
          <cell r="D27">
            <v>0</v>
          </cell>
          <cell r="E27" t="str">
            <v>Cancel(M)</v>
          </cell>
          <cell r="F27" t="str">
            <v>ID wrong monthly order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str">
            <v>Completed</v>
          </cell>
          <cell r="M27">
            <v>5</v>
          </cell>
          <cell r="N27">
            <v>5.5</v>
          </cell>
          <cell r="O27">
            <v>0</v>
          </cell>
          <cell r="P27">
            <v>0.5</v>
          </cell>
          <cell r="Q27">
            <v>0</v>
          </cell>
          <cell r="R27">
            <v>5</v>
          </cell>
          <cell r="S27">
            <v>0</v>
          </cell>
          <cell r="T27">
            <v>0</v>
          </cell>
          <cell r="U27">
            <v>0</v>
          </cell>
          <cell r="V27">
            <v>0.5</v>
          </cell>
          <cell r="W27">
            <v>3</v>
          </cell>
          <cell r="X27">
            <v>1</v>
          </cell>
        </row>
        <row r="28">
          <cell r="A28" t="str">
            <v>GAR-00025</v>
          </cell>
          <cell r="B28" t="str">
            <v>2005.03.31</v>
          </cell>
          <cell r="C28" t="str">
            <v>MY</v>
          </cell>
          <cell r="D28" t="str">
            <v>Hew Boon Thai</v>
          </cell>
          <cell r="E28" t="str">
            <v>Cancel(WMS)</v>
          </cell>
          <cell r="F28" t="str">
            <v>Order Cancel 誤入荷</v>
          </cell>
          <cell r="G28" t="str">
            <v>2005.03.31</v>
          </cell>
          <cell r="H28" t="str">
            <v>2005.03.31</v>
          </cell>
          <cell r="I28" t="str">
            <v>2005.03.31</v>
          </cell>
          <cell r="J28" t="str">
            <v>K.Sugiyama</v>
          </cell>
          <cell r="K28">
            <v>0</v>
          </cell>
          <cell r="L28" t="str">
            <v>Completed</v>
          </cell>
          <cell r="M28">
            <v>20</v>
          </cell>
          <cell r="N28">
            <v>50</v>
          </cell>
          <cell r="O28">
            <v>0</v>
          </cell>
          <cell r="P28">
            <v>10</v>
          </cell>
          <cell r="Q28">
            <v>10</v>
          </cell>
          <cell r="R28">
            <v>20</v>
          </cell>
          <cell r="S28">
            <v>10</v>
          </cell>
          <cell r="T28">
            <v>0</v>
          </cell>
          <cell r="U28">
            <v>0</v>
          </cell>
          <cell r="V28">
            <v>30</v>
          </cell>
          <cell r="W28">
            <v>5</v>
          </cell>
          <cell r="X28">
            <v>2</v>
          </cell>
        </row>
        <row r="29">
          <cell r="A29" t="str">
            <v>GAR-00026</v>
          </cell>
          <cell r="B29" t="str">
            <v>2005.04.04</v>
          </cell>
          <cell r="C29" t="str">
            <v>IN</v>
          </cell>
          <cell r="D29" t="str">
            <v>S. Echizen</v>
          </cell>
          <cell r="E29" t="str">
            <v>Cancel(W)</v>
          </cell>
          <cell r="F29" t="str">
            <v>IN Weekly Order change ARI</v>
          </cell>
          <cell r="G29" t="str">
            <v>2005.04.04</v>
          </cell>
          <cell r="H29" t="str">
            <v>2005.04.04</v>
          </cell>
          <cell r="I29" t="str">
            <v>2005.04.04</v>
          </cell>
          <cell r="J29" t="str">
            <v>K.Sugiyama</v>
          </cell>
          <cell r="K29">
            <v>0</v>
          </cell>
          <cell r="L29" t="str">
            <v>Completed</v>
          </cell>
          <cell r="M29">
            <v>20</v>
          </cell>
          <cell r="N29">
            <v>32</v>
          </cell>
          <cell r="O29">
            <v>0</v>
          </cell>
          <cell r="P29">
            <v>2</v>
          </cell>
          <cell r="Q29">
            <v>10</v>
          </cell>
          <cell r="R29">
            <v>20</v>
          </cell>
          <cell r="S29">
            <v>0</v>
          </cell>
          <cell r="T29">
            <v>0</v>
          </cell>
          <cell r="U29">
            <v>0</v>
          </cell>
          <cell r="V29">
            <v>12</v>
          </cell>
          <cell r="W29">
            <v>4</v>
          </cell>
          <cell r="X29">
            <v>2</v>
          </cell>
        </row>
        <row r="30">
          <cell r="A30" t="str">
            <v>GAR-00027</v>
          </cell>
          <cell r="B30" t="str">
            <v>2005.04.04</v>
          </cell>
          <cell r="C30" t="str">
            <v>ZA</v>
          </cell>
          <cell r="D30" t="str">
            <v>Rajkumar C</v>
          </cell>
          <cell r="E30" t="str">
            <v>Cancel(WMS)</v>
          </cell>
          <cell r="F30" t="str">
            <v>Order Cancel</v>
          </cell>
          <cell r="G30" t="str">
            <v>2005.04.04</v>
          </cell>
          <cell r="H30" t="str">
            <v>2005.04.04</v>
          </cell>
          <cell r="I30" t="str">
            <v>2005.04.04</v>
          </cell>
          <cell r="J30" t="str">
            <v>K.Sugiyama</v>
          </cell>
          <cell r="K30">
            <v>0</v>
          </cell>
          <cell r="L30" t="str">
            <v>Completed</v>
          </cell>
          <cell r="M30">
            <v>20</v>
          </cell>
          <cell r="N30">
            <v>36</v>
          </cell>
          <cell r="O30">
            <v>0</v>
          </cell>
          <cell r="P30">
            <v>1</v>
          </cell>
          <cell r="Q30">
            <v>10</v>
          </cell>
          <cell r="R30">
            <v>25</v>
          </cell>
          <cell r="S30">
            <v>0</v>
          </cell>
          <cell r="T30">
            <v>0</v>
          </cell>
          <cell r="U30">
            <v>0</v>
          </cell>
          <cell r="V30">
            <v>16</v>
          </cell>
          <cell r="W30">
            <v>5</v>
          </cell>
          <cell r="X30">
            <v>1</v>
          </cell>
        </row>
        <row r="31">
          <cell r="A31" t="str">
            <v>GAR-00028</v>
          </cell>
          <cell r="B31" t="str">
            <v>2005.04.04</v>
          </cell>
          <cell r="C31" t="str">
            <v>MY</v>
          </cell>
          <cell r="D31" t="str">
            <v>Hew Boon Thai</v>
          </cell>
          <cell r="E31" t="str">
            <v>Cancel(W)</v>
          </cell>
          <cell r="F31" t="str">
            <v>wrong Parts number</v>
          </cell>
          <cell r="G31" t="str">
            <v>2005.04.04</v>
          </cell>
          <cell r="H31" t="str">
            <v>2005.04.04</v>
          </cell>
          <cell r="I31" t="str">
            <v>2005.04.04</v>
          </cell>
          <cell r="J31" t="str">
            <v>K.Sugiyama</v>
          </cell>
          <cell r="K31">
            <v>0</v>
          </cell>
          <cell r="L31" t="str">
            <v>Completed</v>
          </cell>
          <cell r="M31">
            <v>20</v>
          </cell>
          <cell r="N31">
            <v>41</v>
          </cell>
          <cell r="O31">
            <v>0</v>
          </cell>
          <cell r="P31">
            <v>1</v>
          </cell>
          <cell r="Q31">
            <v>10</v>
          </cell>
          <cell r="R31">
            <v>30</v>
          </cell>
          <cell r="S31">
            <v>0</v>
          </cell>
          <cell r="T31">
            <v>0</v>
          </cell>
          <cell r="U31">
            <v>0</v>
          </cell>
          <cell r="V31">
            <v>21</v>
          </cell>
          <cell r="W31">
            <v>4</v>
          </cell>
          <cell r="X31">
            <v>2</v>
          </cell>
        </row>
        <row r="32">
          <cell r="A32" t="str">
            <v>GAR-00029</v>
          </cell>
          <cell r="B32" t="str">
            <v>2005.05.19</v>
          </cell>
          <cell r="C32" t="str">
            <v>ID</v>
          </cell>
          <cell r="D32" t="str">
            <v>MASASHI ANDO</v>
          </cell>
          <cell r="E32" t="str">
            <v>EXT O/L</v>
          </cell>
          <cell r="F32" t="str">
            <v>ID Extention Online Time (1.5h)</v>
          </cell>
          <cell r="G32" t="str">
            <v>2005.05.19</v>
          </cell>
          <cell r="H32" t="str">
            <v>2005.05.19</v>
          </cell>
          <cell r="I32" t="str">
            <v>2005.05.19</v>
          </cell>
          <cell r="J32" t="str">
            <v>K.Sugiyama</v>
          </cell>
          <cell r="K32">
            <v>0</v>
          </cell>
          <cell r="L32" t="str">
            <v>Completed</v>
          </cell>
          <cell r="M32">
            <v>0.5</v>
          </cell>
          <cell r="N32">
            <v>1.2</v>
          </cell>
          <cell r="O32">
            <v>0</v>
          </cell>
          <cell r="P32">
            <v>0.2</v>
          </cell>
          <cell r="Q32">
            <v>0.5</v>
          </cell>
          <cell r="R32">
            <v>0.5</v>
          </cell>
          <cell r="S32">
            <v>0</v>
          </cell>
          <cell r="T32">
            <v>0</v>
          </cell>
          <cell r="U32">
            <v>0</v>
          </cell>
          <cell r="V32">
            <v>0.7</v>
          </cell>
          <cell r="W32">
            <v>7</v>
          </cell>
          <cell r="X32">
            <v>2</v>
          </cell>
        </row>
        <row r="33">
          <cell r="A33" t="str">
            <v>GAR-00030</v>
          </cell>
          <cell r="B33" t="str">
            <v>2005.05.28</v>
          </cell>
          <cell r="C33" t="str">
            <v>JP</v>
          </cell>
          <cell r="D33" t="str">
            <v>egusa</v>
          </cell>
          <cell r="E33" t="str">
            <v>Trouble</v>
          </cell>
          <cell r="F33" t="str">
            <v>MY Extention Online Time by system trouble</v>
          </cell>
          <cell r="G33">
            <v>38500</v>
          </cell>
          <cell r="H33">
            <v>38500</v>
          </cell>
          <cell r="I33">
            <v>38500</v>
          </cell>
          <cell r="J33" t="str">
            <v>K.Sugiyama</v>
          </cell>
          <cell r="K33">
            <v>0</v>
          </cell>
          <cell r="L33" t="str">
            <v>Completed</v>
          </cell>
          <cell r="M33">
            <v>0.5</v>
          </cell>
          <cell r="N33">
            <v>1.2</v>
          </cell>
          <cell r="O33">
            <v>0</v>
          </cell>
          <cell r="P33">
            <v>0.2</v>
          </cell>
          <cell r="Q33">
            <v>0.5</v>
          </cell>
          <cell r="R33">
            <v>0.5</v>
          </cell>
          <cell r="S33">
            <v>0</v>
          </cell>
          <cell r="T33">
            <v>0</v>
          </cell>
          <cell r="U33">
            <v>0</v>
          </cell>
          <cell r="V33">
            <v>0.7</v>
          </cell>
          <cell r="W33">
            <v>7</v>
          </cell>
          <cell r="X33">
            <v>2</v>
          </cell>
        </row>
        <row r="34">
          <cell r="A34" t="str">
            <v>GAR-00031</v>
          </cell>
          <cell r="B34" t="str">
            <v>2005.05.31</v>
          </cell>
          <cell r="C34" t="str">
            <v>MY</v>
          </cell>
          <cell r="D34" t="str">
            <v>Michelle Wan</v>
          </cell>
          <cell r="E34" t="str">
            <v>Cancel(W)</v>
          </cell>
          <cell r="F34" t="str">
            <v>Order Cancel</v>
          </cell>
          <cell r="G34" t="str">
            <v>2005.05.31</v>
          </cell>
          <cell r="H34" t="str">
            <v>2005.05.31</v>
          </cell>
          <cell r="I34" t="str">
            <v>2005.05.31</v>
          </cell>
          <cell r="J34" t="str">
            <v>K.Sugiyama</v>
          </cell>
          <cell r="K34">
            <v>0</v>
          </cell>
          <cell r="L34" t="str">
            <v>Completed</v>
          </cell>
          <cell r="M34">
            <v>20</v>
          </cell>
          <cell r="N34">
            <v>36</v>
          </cell>
          <cell r="O34">
            <v>0</v>
          </cell>
          <cell r="P34">
            <v>1</v>
          </cell>
          <cell r="Q34">
            <v>10</v>
          </cell>
          <cell r="R34">
            <v>25</v>
          </cell>
          <cell r="S34">
            <v>0</v>
          </cell>
          <cell r="T34">
            <v>0</v>
          </cell>
          <cell r="U34">
            <v>0</v>
          </cell>
          <cell r="V34">
            <v>16</v>
          </cell>
          <cell r="W34">
            <v>4</v>
          </cell>
          <cell r="X34">
            <v>2</v>
          </cell>
        </row>
        <row r="35">
          <cell r="A35" t="str">
            <v>GAR-00032</v>
          </cell>
          <cell r="B35" t="str">
            <v>2005.06.02</v>
          </cell>
          <cell r="C35" t="str">
            <v>TH</v>
          </cell>
          <cell r="D35" t="str">
            <v>Sato</v>
          </cell>
          <cell r="E35" t="str">
            <v>Trouble</v>
          </cell>
          <cell r="F35" t="str">
            <v>local calendar date(THAI Loacl Year)</v>
          </cell>
          <cell r="G35" t="str">
            <v>2005.06.02</v>
          </cell>
          <cell r="H35" t="str">
            <v>2005.06.02</v>
          </cell>
          <cell r="I35" t="str">
            <v>2005.06.02</v>
          </cell>
          <cell r="J35" t="str">
            <v>K.Sugiyama</v>
          </cell>
          <cell r="K35">
            <v>0</v>
          </cell>
          <cell r="L35" t="str">
            <v>Completed</v>
          </cell>
          <cell r="M35">
            <v>5</v>
          </cell>
          <cell r="N35">
            <v>17</v>
          </cell>
          <cell r="O35">
            <v>0</v>
          </cell>
          <cell r="P35">
            <v>1</v>
          </cell>
          <cell r="Q35">
            <v>0</v>
          </cell>
          <cell r="R35">
            <v>16</v>
          </cell>
          <cell r="S35">
            <v>0</v>
          </cell>
          <cell r="T35">
            <v>0</v>
          </cell>
          <cell r="U35">
            <v>0</v>
          </cell>
          <cell r="V35">
            <v>12</v>
          </cell>
          <cell r="W35">
            <v>11</v>
          </cell>
          <cell r="X35">
            <v>1</v>
          </cell>
        </row>
        <row r="36">
          <cell r="A36" t="str">
            <v>GAR-00033</v>
          </cell>
          <cell r="B36" t="str">
            <v>2005.06.17</v>
          </cell>
          <cell r="C36" t="str">
            <v>ID</v>
          </cell>
          <cell r="D36" t="str">
            <v>MASASHI ANDO</v>
          </cell>
          <cell r="E36" t="str">
            <v>Ope</v>
          </cell>
          <cell r="F36" t="str">
            <v>Adjustment On</v>
          </cell>
          <cell r="G36" t="str">
            <v>2005.06.17</v>
          </cell>
          <cell r="H36" t="str">
            <v>2005.06.17</v>
          </cell>
          <cell r="I36" t="str">
            <v>2005.06.17</v>
          </cell>
          <cell r="J36" t="str">
            <v>K.Sugiyama</v>
          </cell>
          <cell r="K36">
            <v>0</v>
          </cell>
          <cell r="L36" t="str">
            <v>Completed</v>
          </cell>
          <cell r="M36">
            <v>2</v>
          </cell>
          <cell r="N36">
            <v>0.7</v>
          </cell>
          <cell r="O36">
            <v>0</v>
          </cell>
          <cell r="P36">
            <v>0.2</v>
          </cell>
          <cell r="Q36">
            <v>0</v>
          </cell>
          <cell r="R36">
            <v>0.5</v>
          </cell>
          <cell r="S36">
            <v>0</v>
          </cell>
          <cell r="T36">
            <v>0</v>
          </cell>
          <cell r="U36">
            <v>0</v>
          </cell>
          <cell r="V36">
            <v>-1.3</v>
          </cell>
          <cell r="W36">
            <v>8</v>
          </cell>
          <cell r="X36">
            <v>6</v>
          </cell>
        </row>
        <row r="37">
          <cell r="A37" t="str">
            <v>GAR-00034</v>
          </cell>
          <cell r="B37" t="str">
            <v>2005.06.17</v>
          </cell>
          <cell r="C37" t="str">
            <v>ID</v>
          </cell>
          <cell r="D37" t="str">
            <v>MASASHI ANDO</v>
          </cell>
          <cell r="E37" t="str">
            <v>EXT O/L</v>
          </cell>
          <cell r="F37" t="str">
            <v>Extended Online time</v>
          </cell>
          <cell r="G37" t="str">
            <v>2005.06.17</v>
          </cell>
          <cell r="H37" t="str">
            <v>2005.06.17</v>
          </cell>
          <cell r="I37" t="str">
            <v>2005.06.17</v>
          </cell>
          <cell r="J37" t="str">
            <v>K.Sugiyama</v>
          </cell>
          <cell r="K37">
            <v>0</v>
          </cell>
          <cell r="L37" t="str">
            <v>Completed</v>
          </cell>
          <cell r="M37">
            <v>0.5</v>
          </cell>
          <cell r="N37">
            <v>1.2</v>
          </cell>
          <cell r="O37">
            <v>0</v>
          </cell>
          <cell r="P37">
            <v>0.2</v>
          </cell>
          <cell r="Q37">
            <v>0.5</v>
          </cell>
          <cell r="R37">
            <v>0.5</v>
          </cell>
          <cell r="S37">
            <v>0</v>
          </cell>
          <cell r="T37">
            <v>0</v>
          </cell>
          <cell r="U37">
            <v>0</v>
          </cell>
          <cell r="V37">
            <v>0.7</v>
          </cell>
          <cell r="W37">
            <v>7</v>
          </cell>
          <cell r="X37">
            <v>2</v>
          </cell>
        </row>
        <row r="38">
          <cell r="A38" t="str">
            <v>GAR-00035</v>
          </cell>
          <cell r="B38" t="str">
            <v>2005.01.12</v>
          </cell>
          <cell r="C38" t="str">
            <v>MY</v>
          </cell>
          <cell r="D38" t="str">
            <v>HEW BOON TAI</v>
          </cell>
          <cell r="E38" t="str">
            <v>Calendar</v>
          </cell>
          <cell r="F38" t="str">
            <v>2nd forcast calendar</v>
          </cell>
          <cell r="G38" t="str">
            <v>2005.01.12</v>
          </cell>
          <cell r="H38" t="str">
            <v>2005.01.12</v>
          </cell>
          <cell r="I38" t="str">
            <v>2005.01.12</v>
          </cell>
          <cell r="J38" t="str">
            <v>K.Sugiyama</v>
          </cell>
          <cell r="K38">
            <v>0</v>
          </cell>
          <cell r="L38" t="str">
            <v>Completed</v>
          </cell>
          <cell r="M38">
            <v>1</v>
          </cell>
          <cell r="N38">
            <v>1.5</v>
          </cell>
          <cell r="O38">
            <v>0</v>
          </cell>
          <cell r="P38">
            <v>1</v>
          </cell>
          <cell r="Q38">
            <v>0</v>
          </cell>
          <cell r="R38">
            <v>0.5</v>
          </cell>
          <cell r="S38">
            <v>0</v>
          </cell>
          <cell r="T38">
            <v>0</v>
          </cell>
          <cell r="U38">
            <v>0</v>
          </cell>
          <cell r="V38">
            <v>0.5</v>
          </cell>
          <cell r="W38">
            <v>1</v>
          </cell>
          <cell r="X38">
            <v>4</v>
          </cell>
        </row>
        <row r="39">
          <cell r="A39" t="str">
            <v>GAR-00036</v>
          </cell>
          <cell r="B39" t="str">
            <v>2005.02.18</v>
          </cell>
          <cell r="C39" t="str">
            <v>PH</v>
          </cell>
          <cell r="D39" t="str">
            <v>Matsuyama</v>
          </cell>
          <cell r="E39" t="str">
            <v>Cancel(W)</v>
          </cell>
          <cell r="F39" t="str">
            <v>PH-TPC Order Cancel</v>
          </cell>
          <cell r="G39" t="str">
            <v>2005.02.18</v>
          </cell>
          <cell r="H39" t="str">
            <v>2005.02.18</v>
          </cell>
          <cell r="I39" t="str">
            <v>2005.02.18</v>
          </cell>
          <cell r="J39" t="str">
            <v>K.Sugiyama</v>
          </cell>
          <cell r="K39" t="str">
            <v>2005.02.22-03.03</v>
          </cell>
          <cell r="L39" t="str">
            <v>Completed</v>
          </cell>
          <cell r="M39">
            <v>20</v>
          </cell>
          <cell r="N39">
            <v>32</v>
          </cell>
          <cell r="O39">
            <v>0</v>
          </cell>
          <cell r="P39">
            <v>2</v>
          </cell>
          <cell r="Q39">
            <v>10</v>
          </cell>
          <cell r="R39">
            <v>20</v>
          </cell>
          <cell r="S39">
            <v>0</v>
          </cell>
          <cell r="T39">
            <v>0</v>
          </cell>
          <cell r="U39">
            <v>0</v>
          </cell>
          <cell r="V39">
            <v>12</v>
          </cell>
          <cell r="W39">
            <v>4</v>
          </cell>
          <cell r="X39">
            <v>2</v>
          </cell>
        </row>
        <row r="40">
          <cell r="A40" t="str">
            <v>GAR-00037</v>
          </cell>
          <cell r="B40" t="str">
            <v>2005.06.27</v>
          </cell>
          <cell r="C40" t="str">
            <v>ID</v>
          </cell>
          <cell r="D40" t="str">
            <v>MASASHI ANDO</v>
          </cell>
          <cell r="E40" t="str">
            <v>Ope</v>
          </cell>
          <cell r="F40" t="str">
            <v>Adjustment ON</v>
          </cell>
          <cell r="G40" t="str">
            <v>2005.06.27</v>
          </cell>
          <cell r="H40" t="str">
            <v>2005.06.27</v>
          </cell>
          <cell r="I40" t="str">
            <v>2005.06.27</v>
          </cell>
          <cell r="J40" t="str">
            <v>K.Sugiyama</v>
          </cell>
          <cell r="K40">
            <v>0</v>
          </cell>
          <cell r="L40" t="str">
            <v>Completed</v>
          </cell>
          <cell r="M40">
            <v>2</v>
          </cell>
          <cell r="N40">
            <v>0.7</v>
          </cell>
          <cell r="O40">
            <v>0</v>
          </cell>
          <cell r="P40">
            <v>0.2</v>
          </cell>
          <cell r="Q40">
            <v>0</v>
          </cell>
          <cell r="R40">
            <v>0.5</v>
          </cell>
          <cell r="S40">
            <v>0</v>
          </cell>
          <cell r="T40">
            <v>0</v>
          </cell>
          <cell r="U40">
            <v>0</v>
          </cell>
          <cell r="V40">
            <v>-1.3</v>
          </cell>
          <cell r="W40">
            <v>8</v>
          </cell>
          <cell r="X40">
            <v>6</v>
          </cell>
        </row>
        <row r="41">
          <cell r="A41" t="str">
            <v>GAR-00038</v>
          </cell>
          <cell r="B41" t="str">
            <v>2005.06.24</v>
          </cell>
          <cell r="C41" t="str">
            <v>JP</v>
          </cell>
          <cell r="D41" t="str">
            <v>Tomoaki Yamada</v>
          </cell>
          <cell r="E41" t="str">
            <v>Trouble</v>
          </cell>
          <cell r="F41" t="str">
            <v>S&amp;D Problem</v>
          </cell>
          <cell r="G41">
            <v>38537</v>
          </cell>
          <cell r="H41" t="str">
            <v>2005.06.24</v>
          </cell>
          <cell r="I41" t="str">
            <v>2005.06.24</v>
          </cell>
          <cell r="J41" t="str">
            <v>K.Sugiyama</v>
          </cell>
          <cell r="K41">
            <v>0</v>
          </cell>
          <cell r="L41" t="str">
            <v>Completed</v>
          </cell>
          <cell r="M41">
            <v>20</v>
          </cell>
          <cell r="N41">
            <v>25</v>
          </cell>
          <cell r="O41">
            <v>0</v>
          </cell>
          <cell r="P41">
            <v>5</v>
          </cell>
          <cell r="Q41">
            <v>0</v>
          </cell>
          <cell r="R41">
            <v>20</v>
          </cell>
          <cell r="S41">
            <v>0</v>
          </cell>
          <cell r="T41">
            <v>0</v>
          </cell>
          <cell r="U41">
            <v>0</v>
          </cell>
          <cell r="V41">
            <v>5</v>
          </cell>
          <cell r="W41">
            <v>11</v>
          </cell>
          <cell r="X41">
            <v>1</v>
          </cell>
        </row>
        <row r="42">
          <cell r="A42" t="str">
            <v>GAR-00039</v>
          </cell>
          <cell r="B42" t="str">
            <v>2005.06.28</v>
          </cell>
          <cell r="C42" t="str">
            <v>PH</v>
          </cell>
          <cell r="D42" t="str">
            <v>MR. ERIC/KITAGAWA</v>
          </cell>
          <cell r="E42" t="str">
            <v>EXT O/L</v>
          </cell>
          <cell r="F42" t="str">
            <v>Extended Online time</v>
          </cell>
          <cell r="G42" t="str">
            <v>2005.06.28</v>
          </cell>
          <cell r="H42" t="str">
            <v>2005.06.28</v>
          </cell>
          <cell r="I42" t="str">
            <v>2005.06.28</v>
          </cell>
          <cell r="J42" t="str">
            <v>K.Sugiyama</v>
          </cell>
          <cell r="K42">
            <v>0</v>
          </cell>
          <cell r="L42" t="str">
            <v>Completed</v>
          </cell>
          <cell r="M42">
            <v>0.5</v>
          </cell>
          <cell r="N42">
            <v>1.2</v>
          </cell>
          <cell r="O42">
            <v>0</v>
          </cell>
          <cell r="P42">
            <v>0.2</v>
          </cell>
          <cell r="Q42">
            <v>0.5</v>
          </cell>
          <cell r="R42">
            <v>0.5</v>
          </cell>
          <cell r="S42">
            <v>0</v>
          </cell>
          <cell r="T42">
            <v>0</v>
          </cell>
          <cell r="U42">
            <v>0</v>
          </cell>
          <cell r="V42">
            <v>0.7</v>
          </cell>
          <cell r="W42">
            <v>7</v>
          </cell>
          <cell r="X42">
            <v>2</v>
          </cell>
        </row>
        <row r="43">
          <cell r="A43" t="str">
            <v>GAR-00040</v>
          </cell>
          <cell r="B43" t="str">
            <v>2005.06.28</v>
          </cell>
          <cell r="C43" t="str">
            <v>JP</v>
          </cell>
          <cell r="D43" t="str">
            <v>Tomoaki Yamada</v>
          </cell>
          <cell r="E43" t="str">
            <v>Trouble</v>
          </cell>
          <cell r="F43" t="str">
            <v>S&amp;D Problem</v>
          </cell>
          <cell r="G43" t="str">
            <v>2005.06.28</v>
          </cell>
          <cell r="H43" t="str">
            <v>2005.06.28</v>
          </cell>
          <cell r="I43" t="str">
            <v>2005.06.28</v>
          </cell>
          <cell r="J43" t="str">
            <v>K.Sugiyama</v>
          </cell>
          <cell r="K43">
            <v>0</v>
          </cell>
          <cell r="L43" t="str">
            <v>Completed</v>
          </cell>
          <cell r="M43">
            <v>20</v>
          </cell>
          <cell r="N43">
            <v>25</v>
          </cell>
          <cell r="O43">
            <v>0</v>
          </cell>
          <cell r="P43">
            <v>5</v>
          </cell>
          <cell r="Q43">
            <v>0</v>
          </cell>
          <cell r="R43">
            <v>20</v>
          </cell>
          <cell r="S43">
            <v>0</v>
          </cell>
          <cell r="T43">
            <v>0</v>
          </cell>
          <cell r="U43">
            <v>0</v>
          </cell>
          <cell r="V43">
            <v>5</v>
          </cell>
          <cell r="W43">
            <v>11</v>
          </cell>
          <cell r="X43">
            <v>1</v>
          </cell>
        </row>
        <row r="44">
          <cell r="A44" t="str">
            <v>GAR-00041A</v>
          </cell>
          <cell r="B44" t="str">
            <v>2005.07.18</v>
          </cell>
          <cell r="C44" t="str">
            <v>ID</v>
          </cell>
          <cell r="D44" t="str">
            <v>MASASHI ANDO</v>
          </cell>
          <cell r="E44" t="str">
            <v>EXT O/L</v>
          </cell>
          <cell r="F44" t="str">
            <v>Extended Online Time</v>
          </cell>
          <cell r="G44" t="str">
            <v>2005.07.18</v>
          </cell>
          <cell r="H44" t="str">
            <v>2005.07.18</v>
          </cell>
          <cell r="I44" t="str">
            <v>2005.07.18</v>
          </cell>
          <cell r="J44" t="str">
            <v>K.Sugiyama</v>
          </cell>
          <cell r="K44">
            <v>0</v>
          </cell>
          <cell r="L44" t="str">
            <v>Completed</v>
          </cell>
          <cell r="M44">
            <v>2</v>
          </cell>
          <cell r="N44">
            <v>1.2</v>
          </cell>
          <cell r="O44">
            <v>0</v>
          </cell>
          <cell r="P44">
            <v>0.2</v>
          </cell>
          <cell r="Q44">
            <v>0.5</v>
          </cell>
          <cell r="R44">
            <v>0.5</v>
          </cell>
          <cell r="S44">
            <v>0</v>
          </cell>
          <cell r="T44">
            <v>0</v>
          </cell>
          <cell r="U44">
            <v>0</v>
          </cell>
          <cell r="V44">
            <v>-0.8</v>
          </cell>
          <cell r="W44">
            <v>7</v>
          </cell>
          <cell r="X44">
            <v>1</v>
          </cell>
          <cell r="Y44" t="str">
            <v>x</v>
          </cell>
        </row>
        <row r="45">
          <cell r="A45" t="str">
            <v>GAR-00041B</v>
          </cell>
          <cell r="B45" t="str">
            <v>2005.07.18</v>
          </cell>
          <cell r="C45" t="str">
            <v>ID</v>
          </cell>
          <cell r="D45" t="str">
            <v>MASASHI ANDO</v>
          </cell>
          <cell r="E45" t="str">
            <v>Ope</v>
          </cell>
          <cell r="F45" t="str">
            <v>AdjusmentFlag ON</v>
          </cell>
          <cell r="G45" t="str">
            <v>2005.07.18</v>
          </cell>
          <cell r="H45" t="str">
            <v>2005.07.18</v>
          </cell>
          <cell r="I45" t="str">
            <v>2005.07.18</v>
          </cell>
          <cell r="J45" t="str">
            <v>K.Sugiyama</v>
          </cell>
          <cell r="K45">
            <v>0</v>
          </cell>
          <cell r="L45" t="str">
            <v>Completed</v>
          </cell>
          <cell r="M45">
            <v>2</v>
          </cell>
          <cell r="N45">
            <v>1.2</v>
          </cell>
          <cell r="O45">
            <v>0</v>
          </cell>
          <cell r="P45">
            <v>0.2</v>
          </cell>
          <cell r="Q45">
            <v>0.5</v>
          </cell>
          <cell r="R45">
            <v>0.5</v>
          </cell>
          <cell r="S45">
            <v>0</v>
          </cell>
          <cell r="T45">
            <v>0</v>
          </cell>
          <cell r="U45">
            <v>0</v>
          </cell>
          <cell r="V45">
            <v>-0.8</v>
          </cell>
          <cell r="W45">
            <v>8</v>
          </cell>
          <cell r="X45">
            <v>6</v>
          </cell>
          <cell r="Y45" t="str">
            <v>x</v>
          </cell>
        </row>
        <row r="46">
          <cell r="A46" t="str">
            <v>GAR-00042</v>
          </cell>
          <cell r="B46" t="str">
            <v>2005.07.26</v>
          </cell>
          <cell r="C46" t="str">
            <v>AR</v>
          </cell>
          <cell r="D46" t="str">
            <v>Federico Rodriguez</v>
          </cell>
          <cell r="E46" t="str">
            <v>EXT Date</v>
          </cell>
          <cell r="F46" t="str">
            <v>Operation NextDay</v>
          </cell>
          <cell r="G46" t="str">
            <v>2005.07.26</v>
          </cell>
          <cell r="H46" t="str">
            <v>2005.07.26</v>
          </cell>
          <cell r="I46" t="str">
            <v>2005.07.26</v>
          </cell>
          <cell r="J46" t="str">
            <v>K.Sugiyama</v>
          </cell>
          <cell r="K46">
            <v>0</v>
          </cell>
          <cell r="L46" t="str">
            <v>Completed</v>
          </cell>
          <cell r="M46">
            <v>0.5</v>
          </cell>
          <cell r="N46">
            <v>1.2</v>
          </cell>
          <cell r="O46">
            <v>0</v>
          </cell>
          <cell r="P46">
            <v>0.2</v>
          </cell>
          <cell r="Q46">
            <v>0.5</v>
          </cell>
          <cell r="R46">
            <v>0.5</v>
          </cell>
          <cell r="S46">
            <v>0</v>
          </cell>
          <cell r="T46">
            <v>0</v>
          </cell>
          <cell r="U46">
            <v>0</v>
          </cell>
          <cell r="V46">
            <v>0.7</v>
          </cell>
          <cell r="W46">
            <v>7</v>
          </cell>
          <cell r="X46">
            <v>3</v>
          </cell>
        </row>
        <row r="47">
          <cell r="A47" t="str">
            <v>GAR-00043</v>
          </cell>
          <cell r="B47" t="str">
            <v>2005.07.28</v>
          </cell>
          <cell r="C47" t="str">
            <v>ID</v>
          </cell>
          <cell r="D47" t="str">
            <v>DEDDY SULISTIO</v>
          </cell>
          <cell r="E47" t="str">
            <v>EXT Date</v>
          </cell>
          <cell r="F47" t="str">
            <v>Operation NextDay</v>
          </cell>
          <cell r="G47" t="str">
            <v>2005.07.28</v>
          </cell>
          <cell r="H47" t="str">
            <v>2005.07.28</v>
          </cell>
          <cell r="I47" t="str">
            <v>2005.07.28</v>
          </cell>
          <cell r="J47" t="str">
            <v>K.Sugiyama</v>
          </cell>
          <cell r="K47">
            <v>0</v>
          </cell>
          <cell r="L47" t="str">
            <v>Completed</v>
          </cell>
          <cell r="M47">
            <v>0.5</v>
          </cell>
          <cell r="N47">
            <v>1.2</v>
          </cell>
          <cell r="O47">
            <v>0</v>
          </cell>
          <cell r="P47">
            <v>0.2</v>
          </cell>
          <cell r="Q47">
            <v>0.5</v>
          </cell>
          <cell r="R47">
            <v>0.5</v>
          </cell>
          <cell r="S47">
            <v>0</v>
          </cell>
          <cell r="T47">
            <v>0</v>
          </cell>
          <cell r="U47">
            <v>0</v>
          </cell>
          <cell r="V47">
            <v>0.7</v>
          </cell>
          <cell r="W47">
            <v>7</v>
          </cell>
          <cell r="X47">
            <v>3</v>
          </cell>
        </row>
        <row r="48">
          <cell r="A48" t="str">
            <v>GAR-00044</v>
          </cell>
          <cell r="B48" t="str">
            <v>2005.08.10</v>
          </cell>
          <cell r="C48" t="str">
            <v>SG</v>
          </cell>
          <cell r="D48" t="str">
            <v>Yvonne Loo</v>
          </cell>
          <cell r="E48" t="str">
            <v>Ope</v>
          </cell>
          <cell r="F48" t="str">
            <v>Change BLDate &amp; Change shipment</v>
          </cell>
          <cell r="G48" t="str">
            <v>2005.08.10</v>
          </cell>
          <cell r="H48" t="str">
            <v>2005.08.10</v>
          </cell>
          <cell r="I48" t="str">
            <v>2005.08.10</v>
          </cell>
          <cell r="J48" t="str">
            <v>K.Sugiyama</v>
          </cell>
          <cell r="K48">
            <v>0</v>
          </cell>
          <cell r="L48" t="str">
            <v>Completed</v>
          </cell>
          <cell r="M48">
            <v>2</v>
          </cell>
          <cell r="N48">
            <v>2.5</v>
          </cell>
          <cell r="O48">
            <v>0</v>
          </cell>
          <cell r="P48">
            <v>0.5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0.5</v>
          </cell>
          <cell r="W48">
            <v>8</v>
          </cell>
          <cell r="X48">
            <v>4</v>
          </cell>
        </row>
        <row r="49">
          <cell r="A49" t="str">
            <v>GAR-00045</v>
          </cell>
          <cell r="B49" t="str">
            <v>2005.08.11</v>
          </cell>
          <cell r="C49" t="str">
            <v>MY</v>
          </cell>
          <cell r="D49" t="str">
            <v>Shimizu</v>
          </cell>
          <cell r="E49" t="str">
            <v>Master</v>
          </cell>
          <cell r="F49" t="str">
            <v>Wrong Supplier Parts No</v>
          </cell>
          <cell r="G49" t="str">
            <v>2005.08.11</v>
          </cell>
          <cell r="H49" t="str">
            <v>2005.08.11</v>
          </cell>
          <cell r="I49" t="str">
            <v>2005.08.11</v>
          </cell>
          <cell r="J49" t="str">
            <v>K.Sugiyama</v>
          </cell>
          <cell r="K49">
            <v>0</v>
          </cell>
          <cell r="L49" t="str">
            <v>Completed</v>
          </cell>
          <cell r="M49">
            <v>3</v>
          </cell>
          <cell r="N49">
            <v>6</v>
          </cell>
          <cell r="O49">
            <v>0</v>
          </cell>
          <cell r="P49">
            <v>1</v>
          </cell>
          <cell r="Q49">
            <v>1</v>
          </cell>
          <cell r="R49">
            <v>2</v>
          </cell>
          <cell r="S49">
            <v>0</v>
          </cell>
          <cell r="T49">
            <v>2</v>
          </cell>
          <cell r="U49">
            <v>0</v>
          </cell>
          <cell r="V49">
            <v>3</v>
          </cell>
          <cell r="W49">
            <v>2</v>
          </cell>
          <cell r="X49">
            <v>2</v>
          </cell>
        </row>
        <row r="50">
          <cell r="A50" t="str">
            <v>GAR-00046</v>
          </cell>
          <cell r="B50" t="str">
            <v>2005.08.15</v>
          </cell>
          <cell r="C50" t="str">
            <v>ZA</v>
          </cell>
          <cell r="D50" t="str">
            <v>Tidaporn Maitree</v>
          </cell>
          <cell r="E50" t="str">
            <v>Cancel(W)</v>
          </cell>
          <cell r="F50" t="str">
            <v>Order Data Delete (05-08-15)</v>
          </cell>
          <cell r="G50" t="str">
            <v>2005.08.15</v>
          </cell>
          <cell r="H50" t="str">
            <v>2005.08.15</v>
          </cell>
          <cell r="I50" t="str">
            <v>2005.08.15</v>
          </cell>
          <cell r="J50" t="str">
            <v>K.Sugiyama</v>
          </cell>
          <cell r="K50">
            <v>0</v>
          </cell>
          <cell r="L50" t="str">
            <v>Completed</v>
          </cell>
          <cell r="M50">
            <v>20</v>
          </cell>
          <cell r="N50">
            <v>9</v>
          </cell>
          <cell r="O50">
            <v>0</v>
          </cell>
          <cell r="P50">
            <v>2</v>
          </cell>
          <cell r="Q50">
            <v>5</v>
          </cell>
          <cell r="R50">
            <v>2</v>
          </cell>
          <cell r="S50">
            <v>0</v>
          </cell>
          <cell r="T50">
            <v>0</v>
          </cell>
          <cell r="U50">
            <v>0</v>
          </cell>
          <cell r="V50">
            <v>-11</v>
          </cell>
          <cell r="W50">
            <v>4</v>
          </cell>
          <cell r="X50">
            <v>2</v>
          </cell>
        </row>
        <row r="51">
          <cell r="A51" t="str">
            <v>GAR-00047</v>
          </cell>
          <cell r="B51" t="str">
            <v>2005.08.17</v>
          </cell>
          <cell r="C51" t="str">
            <v>ID</v>
          </cell>
          <cell r="D51" t="str">
            <v>MASASHI ANDO</v>
          </cell>
          <cell r="E51" t="str">
            <v>Ope</v>
          </cell>
          <cell r="F51" t="str">
            <v>Adjustment ON</v>
          </cell>
          <cell r="G51" t="str">
            <v>2005.08.17</v>
          </cell>
          <cell r="H51" t="str">
            <v>2005.08.17</v>
          </cell>
          <cell r="I51" t="str">
            <v>2005.08.17</v>
          </cell>
          <cell r="J51" t="str">
            <v>K.Sugiyama</v>
          </cell>
          <cell r="K51">
            <v>0</v>
          </cell>
          <cell r="L51" t="str">
            <v>Completed</v>
          </cell>
          <cell r="M51">
            <v>2</v>
          </cell>
          <cell r="N51">
            <v>0.7</v>
          </cell>
          <cell r="O51">
            <v>0</v>
          </cell>
          <cell r="P51">
            <v>0.2</v>
          </cell>
          <cell r="Q51">
            <v>0</v>
          </cell>
          <cell r="R51">
            <v>0.5</v>
          </cell>
          <cell r="S51">
            <v>0</v>
          </cell>
          <cell r="T51">
            <v>0</v>
          </cell>
          <cell r="U51">
            <v>0</v>
          </cell>
          <cell r="V51">
            <v>-1.3</v>
          </cell>
          <cell r="W51">
            <v>8</v>
          </cell>
          <cell r="X51">
            <v>6</v>
          </cell>
        </row>
        <row r="52">
          <cell r="A52" t="str">
            <v>GAR-00048</v>
          </cell>
          <cell r="B52" t="str">
            <v>2005.08.17</v>
          </cell>
          <cell r="C52" t="str">
            <v>PH</v>
          </cell>
          <cell r="D52" t="str">
            <v>Shimizu</v>
          </cell>
          <cell r="E52" t="str">
            <v>Master</v>
          </cell>
          <cell r="F52" t="str">
            <v>Master Entry</v>
          </cell>
          <cell r="G52">
            <v>38582</v>
          </cell>
          <cell r="H52" t="str">
            <v>2005.08.18</v>
          </cell>
          <cell r="I52" t="str">
            <v>2005.08.17</v>
          </cell>
          <cell r="J52" t="str">
            <v>K.Sugiyama</v>
          </cell>
          <cell r="K52">
            <v>0</v>
          </cell>
          <cell r="L52" t="str">
            <v>Completed</v>
          </cell>
          <cell r="M52">
            <v>3</v>
          </cell>
          <cell r="N52">
            <v>3.5</v>
          </cell>
          <cell r="O52">
            <v>0</v>
          </cell>
          <cell r="P52">
            <v>0.5</v>
          </cell>
          <cell r="Q52">
            <v>0</v>
          </cell>
          <cell r="R52">
            <v>0</v>
          </cell>
          <cell r="S52">
            <v>0</v>
          </cell>
          <cell r="T52">
            <v>3</v>
          </cell>
          <cell r="U52">
            <v>0</v>
          </cell>
          <cell r="V52">
            <v>0.5</v>
          </cell>
          <cell r="W52">
            <v>2</v>
          </cell>
          <cell r="X52">
            <v>1</v>
          </cell>
        </row>
        <row r="53">
          <cell r="A53" t="str">
            <v>GAR-00049A</v>
          </cell>
          <cell r="B53" t="str">
            <v>2005.03.16</v>
          </cell>
          <cell r="C53" t="str">
            <v>ID</v>
          </cell>
          <cell r="D53" t="str">
            <v>MASASHI ANDO</v>
          </cell>
          <cell r="E53" t="str">
            <v>EXT O/L</v>
          </cell>
          <cell r="F53" t="str">
            <v>Extended Online Time</v>
          </cell>
          <cell r="G53" t="str">
            <v>2005.03.16</v>
          </cell>
          <cell r="H53" t="str">
            <v>2005.03.16</v>
          </cell>
          <cell r="I53" t="str">
            <v>2005.03.16</v>
          </cell>
          <cell r="J53">
            <v>0</v>
          </cell>
          <cell r="K53">
            <v>0</v>
          </cell>
          <cell r="L53" t="str">
            <v>Completed</v>
          </cell>
          <cell r="M53">
            <v>2</v>
          </cell>
          <cell r="N53">
            <v>1.7</v>
          </cell>
          <cell r="O53">
            <v>0</v>
          </cell>
          <cell r="P53">
            <v>0.2</v>
          </cell>
          <cell r="Q53">
            <v>0.5</v>
          </cell>
          <cell r="R53">
            <v>1</v>
          </cell>
          <cell r="S53">
            <v>0</v>
          </cell>
          <cell r="T53">
            <v>0</v>
          </cell>
          <cell r="U53">
            <v>0</v>
          </cell>
          <cell r="V53">
            <v>-0.30000000000000004</v>
          </cell>
          <cell r="W53">
            <v>7</v>
          </cell>
          <cell r="X53">
            <v>1</v>
          </cell>
          <cell r="Y53" t="str">
            <v>x</v>
          </cell>
        </row>
        <row r="54">
          <cell r="A54" t="str">
            <v>GAR-00049B</v>
          </cell>
          <cell r="B54" t="str">
            <v>2005.03.16</v>
          </cell>
          <cell r="C54" t="str">
            <v>ID</v>
          </cell>
          <cell r="D54" t="str">
            <v>MASASHI ANDO</v>
          </cell>
          <cell r="E54" t="str">
            <v>Ope</v>
          </cell>
          <cell r="F54" t="str">
            <v>AdjusmentFlag ON</v>
          </cell>
          <cell r="G54" t="str">
            <v>2005.03.16</v>
          </cell>
          <cell r="H54" t="str">
            <v>2005.03.16</v>
          </cell>
          <cell r="I54" t="str">
            <v>2005.03.16</v>
          </cell>
          <cell r="J54">
            <v>0</v>
          </cell>
          <cell r="K54">
            <v>0</v>
          </cell>
          <cell r="L54" t="str">
            <v>Completed</v>
          </cell>
          <cell r="M54">
            <v>2</v>
          </cell>
          <cell r="N54">
            <v>1.7</v>
          </cell>
          <cell r="O54">
            <v>0</v>
          </cell>
          <cell r="P54">
            <v>0.2</v>
          </cell>
          <cell r="Q54">
            <v>0.5</v>
          </cell>
          <cell r="R54">
            <v>1</v>
          </cell>
          <cell r="S54">
            <v>0</v>
          </cell>
          <cell r="T54">
            <v>0</v>
          </cell>
          <cell r="U54">
            <v>0</v>
          </cell>
          <cell r="V54">
            <v>-0.30000000000000004</v>
          </cell>
          <cell r="W54">
            <v>8</v>
          </cell>
          <cell r="X54">
            <v>6</v>
          </cell>
          <cell r="Y54" t="str">
            <v>x</v>
          </cell>
        </row>
        <row r="55">
          <cell r="A55" t="str">
            <v>GAR-00050</v>
          </cell>
          <cell r="B55" t="str">
            <v>2005.06.07</v>
          </cell>
          <cell r="C55" t="str">
            <v>MY</v>
          </cell>
          <cell r="D55" t="str">
            <v>ALEX</v>
          </cell>
          <cell r="E55" t="str">
            <v>Master</v>
          </cell>
          <cell r="F55" t="str">
            <v>Change Order Lot</v>
          </cell>
          <cell r="G55" t="str">
            <v>2005.06.07</v>
          </cell>
          <cell r="H55" t="str">
            <v>2005.06.07</v>
          </cell>
          <cell r="I55" t="str">
            <v>2005.06.07</v>
          </cell>
          <cell r="J55">
            <v>0</v>
          </cell>
          <cell r="K55">
            <v>0</v>
          </cell>
          <cell r="L55" t="str">
            <v>Completed</v>
          </cell>
          <cell r="M55">
            <v>5</v>
          </cell>
          <cell r="N55">
            <v>7.5</v>
          </cell>
          <cell r="O55">
            <v>0</v>
          </cell>
          <cell r="P55">
            <v>0.5</v>
          </cell>
          <cell r="Q55">
            <v>5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2.5</v>
          </cell>
          <cell r="W55">
            <v>2</v>
          </cell>
          <cell r="X55">
            <v>4</v>
          </cell>
        </row>
        <row r="56">
          <cell r="A56" t="str">
            <v>GAR-00051</v>
          </cell>
          <cell r="B56" t="str">
            <v>2005.08.15</v>
          </cell>
          <cell r="C56" t="str">
            <v>MY</v>
          </cell>
          <cell r="D56" t="str">
            <v>MICHELLE WAN</v>
          </cell>
          <cell r="E56" t="str">
            <v>Ope</v>
          </cell>
          <cell r="F56" t="str">
            <v>Adjustment ON</v>
          </cell>
          <cell r="G56" t="str">
            <v>2005.08.15</v>
          </cell>
          <cell r="H56" t="str">
            <v>2005.08.15</v>
          </cell>
          <cell r="I56" t="str">
            <v>2005.08.15</v>
          </cell>
          <cell r="J56">
            <v>0</v>
          </cell>
          <cell r="K56">
            <v>0</v>
          </cell>
          <cell r="L56" t="str">
            <v>Completed</v>
          </cell>
          <cell r="M56">
            <v>2</v>
          </cell>
          <cell r="N56">
            <v>0.7</v>
          </cell>
          <cell r="O56">
            <v>0</v>
          </cell>
          <cell r="P56">
            <v>0.2</v>
          </cell>
          <cell r="Q56">
            <v>0</v>
          </cell>
          <cell r="R56">
            <v>0.5</v>
          </cell>
          <cell r="S56">
            <v>0</v>
          </cell>
          <cell r="T56">
            <v>0</v>
          </cell>
          <cell r="U56">
            <v>0</v>
          </cell>
          <cell r="V56">
            <v>-1.3</v>
          </cell>
          <cell r="W56">
            <v>8</v>
          </cell>
          <cell r="X56">
            <v>6</v>
          </cell>
        </row>
        <row r="57">
          <cell r="A57" t="str">
            <v>GAR-00052</v>
          </cell>
          <cell r="B57" t="str">
            <v>2005.08.16</v>
          </cell>
          <cell r="C57" t="str">
            <v>AR</v>
          </cell>
          <cell r="D57" t="str">
            <v>Shibata</v>
          </cell>
          <cell r="E57" t="str">
            <v>List</v>
          </cell>
          <cell r="F57" t="str">
            <v>MTA delivery plan</v>
          </cell>
          <cell r="G57" t="str">
            <v>2005.08.18</v>
          </cell>
          <cell r="H57" t="str">
            <v>2005.08.18</v>
          </cell>
          <cell r="I57" t="str">
            <v>2005.08.18</v>
          </cell>
          <cell r="J57" t="str">
            <v>K.Sugiyama</v>
          </cell>
          <cell r="K57">
            <v>0</v>
          </cell>
          <cell r="L57" t="str">
            <v>Completed</v>
          </cell>
          <cell r="M57">
            <v>4</v>
          </cell>
          <cell r="N57">
            <v>4.2</v>
          </cell>
          <cell r="O57">
            <v>0</v>
          </cell>
          <cell r="P57">
            <v>0.2</v>
          </cell>
          <cell r="Q57">
            <v>0</v>
          </cell>
          <cell r="R57">
            <v>4</v>
          </cell>
          <cell r="S57">
            <v>0</v>
          </cell>
          <cell r="T57">
            <v>0</v>
          </cell>
          <cell r="U57">
            <v>0</v>
          </cell>
          <cell r="V57">
            <v>0.20000000000000018</v>
          </cell>
          <cell r="W57">
            <v>9</v>
          </cell>
          <cell r="X57">
            <v>7</v>
          </cell>
        </row>
        <row r="58">
          <cell r="A58" t="str">
            <v>GAR-00053A</v>
          </cell>
          <cell r="B58" t="str">
            <v>2005.08.18</v>
          </cell>
          <cell r="C58" t="str">
            <v>ID</v>
          </cell>
          <cell r="D58" t="str">
            <v>MASASHI ANDO</v>
          </cell>
          <cell r="E58" t="str">
            <v>EXT O/L</v>
          </cell>
          <cell r="F58" t="str">
            <v>Extended Online Time</v>
          </cell>
          <cell r="G58" t="str">
            <v>2005.08.18</v>
          </cell>
          <cell r="H58" t="str">
            <v>2005.08.18</v>
          </cell>
          <cell r="I58" t="str">
            <v>2005.08.18</v>
          </cell>
          <cell r="J58">
            <v>0</v>
          </cell>
          <cell r="K58">
            <v>0</v>
          </cell>
          <cell r="L58" t="str">
            <v>Completed</v>
          </cell>
          <cell r="M58">
            <v>2</v>
          </cell>
          <cell r="N58">
            <v>1.7</v>
          </cell>
          <cell r="O58">
            <v>0</v>
          </cell>
          <cell r="P58">
            <v>0.2</v>
          </cell>
          <cell r="Q58">
            <v>0.5</v>
          </cell>
          <cell r="R58">
            <v>1</v>
          </cell>
          <cell r="S58">
            <v>0</v>
          </cell>
          <cell r="T58">
            <v>0</v>
          </cell>
          <cell r="U58">
            <v>0</v>
          </cell>
          <cell r="V58">
            <v>-0.30000000000000004</v>
          </cell>
          <cell r="W58">
            <v>7</v>
          </cell>
          <cell r="X58">
            <v>1</v>
          </cell>
          <cell r="Y58" t="str">
            <v>x</v>
          </cell>
        </row>
        <row r="59">
          <cell r="A59" t="str">
            <v>GAR-00053B</v>
          </cell>
          <cell r="B59" t="str">
            <v>2005.08.18</v>
          </cell>
          <cell r="C59" t="str">
            <v>ID</v>
          </cell>
          <cell r="D59" t="str">
            <v>MASASHI ANDO</v>
          </cell>
          <cell r="E59" t="str">
            <v>Ope</v>
          </cell>
          <cell r="F59" t="str">
            <v>AdjusmentFlag ON</v>
          </cell>
          <cell r="G59" t="str">
            <v>2005.08.18</v>
          </cell>
          <cell r="H59" t="str">
            <v>2005.08.18</v>
          </cell>
          <cell r="I59" t="str">
            <v>2005.08.18</v>
          </cell>
          <cell r="J59">
            <v>0</v>
          </cell>
          <cell r="K59">
            <v>0</v>
          </cell>
          <cell r="L59" t="str">
            <v>Completed</v>
          </cell>
          <cell r="M59">
            <v>2</v>
          </cell>
          <cell r="N59">
            <v>1.7</v>
          </cell>
          <cell r="O59">
            <v>0</v>
          </cell>
          <cell r="P59">
            <v>0.2</v>
          </cell>
          <cell r="Q59">
            <v>0.5</v>
          </cell>
          <cell r="R59">
            <v>1</v>
          </cell>
          <cell r="S59">
            <v>0</v>
          </cell>
          <cell r="T59">
            <v>0</v>
          </cell>
          <cell r="U59">
            <v>0</v>
          </cell>
          <cell r="V59">
            <v>-0.30000000000000004</v>
          </cell>
          <cell r="W59">
            <v>8</v>
          </cell>
          <cell r="X59">
            <v>6</v>
          </cell>
          <cell r="Y59" t="str">
            <v>x</v>
          </cell>
        </row>
        <row r="60">
          <cell r="A60" t="str">
            <v>GAR-00054</v>
          </cell>
          <cell r="B60" t="str">
            <v>2005.08.19</v>
          </cell>
          <cell r="C60" t="str">
            <v>VE</v>
          </cell>
          <cell r="D60" t="str">
            <v>Ishihara</v>
          </cell>
          <cell r="E60" t="str">
            <v>Master</v>
          </cell>
          <cell r="F60" t="str">
            <v>Master Change</v>
          </cell>
          <cell r="G60" t="str">
            <v>2005.08.22</v>
          </cell>
          <cell r="H60" t="str">
            <v>2005.08.22</v>
          </cell>
          <cell r="I60" t="str">
            <v>2005.08.22</v>
          </cell>
          <cell r="J60">
            <v>0</v>
          </cell>
          <cell r="K60">
            <v>0</v>
          </cell>
          <cell r="L60" t="str">
            <v>Completed</v>
          </cell>
          <cell r="M60">
            <v>3</v>
          </cell>
          <cell r="N60">
            <v>3.5</v>
          </cell>
          <cell r="O60">
            <v>0</v>
          </cell>
          <cell r="P60">
            <v>0.5</v>
          </cell>
          <cell r="Q60">
            <v>0</v>
          </cell>
          <cell r="R60">
            <v>0</v>
          </cell>
          <cell r="S60">
            <v>0</v>
          </cell>
          <cell r="T60">
            <v>3</v>
          </cell>
          <cell r="U60">
            <v>0</v>
          </cell>
          <cell r="V60">
            <v>0.5</v>
          </cell>
          <cell r="W60">
            <v>2</v>
          </cell>
          <cell r="X60">
            <v>1</v>
          </cell>
        </row>
        <row r="61">
          <cell r="A61" t="str">
            <v>GAR-00055</v>
          </cell>
          <cell r="B61" t="str">
            <v>2005.08.23</v>
          </cell>
          <cell r="C61" t="str">
            <v>SG</v>
          </cell>
          <cell r="D61" t="str">
            <v>Nicole Ng</v>
          </cell>
          <cell r="E61" t="str">
            <v>Master</v>
          </cell>
          <cell r="F61" t="str">
            <v>Consignee Address Change</v>
          </cell>
          <cell r="G61" t="str">
            <v>2005.08.23</v>
          </cell>
          <cell r="H61" t="str">
            <v>2005.08.23</v>
          </cell>
          <cell r="I61" t="str">
            <v>2005.08.23</v>
          </cell>
          <cell r="J61" t="str">
            <v>Yoshino</v>
          </cell>
          <cell r="K61">
            <v>0</v>
          </cell>
          <cell r="L61" t="str">
            <v>Completed</v>
          </cell>
          <cell r="M61">
            <v>3</v>
          </cell>
          <cell r="N61">
            <v>5.5</v>
          </cell>
          <cell r="O61">
            <v>0</v>
          </cell>
          <cell r="P61">
            <v>0.5</v>
          </cell>
          <cell r="Q61">
            <v>2</v>
          </cell>
          <cell r="R61">
            <v>0</v>
          </cell>
          <cell r="S61">
            <v>0</v>
          </cell>
          <cell r="T61">
            <v>3</v>
          </cell>
          <cell r="U61">
            <v>0</v>
          </cell>
          <cell r="V61">
            <v>2.5</v>
          </cell>
          <cell r="W61">
            <v>2</v>
          </cell>
          <cell r="X61">
            <v>6</v>
          </cell>
        </row>
        <row r="62">
          <cell r="A62" t="str">
            <v>GAR-00056</v>
          </cell>
          <cell r="B62" t="str">
            <v>2005.08.24</v>
          </cell>
          <cell r="C62" t="str">
            <v>VE</v>
          </cell>
          <cell r="D62" t="str">
            <v>Ishihara</v>
          </cell>
          <cell r="E62" t="str">
            <v>List</v>
          </cell>
          <cell r="F62" t="str">
            <v>Upload Simuretion</v>
          </cell>
          <cell r="G62" t="str">
            <v>2005.08.24</v>
          </cell>
          <cell r="H62" t="str">
            <v>2005.08.24</v>
          </cell>
          <cell r="I62" t="str">
            <v>2005.08.24</v>
          </cell>
          <cell r="J62" t="str">
            <v>T.Kanemitsu</v>
          </cell>
          <cell r="K62">
            <v>38588</v>
          </cell>
          <cell r="L62" t="str">
            <v>Completed</v>
          </cell>
          <cell r="M62">
            <v>10</v>
          </cell>
          <cell r="N62">
            <v>7.2</v>
          </cell>
          <cell r="O62">
            <v>0</v>
          </cell>
          <cell r="P62">
            <v>0.2</v>
          </cell>
          <cell r="Q62">
            <v>0</v>
          </cell>
          <cell r="R62">
            <v>5</v>
          </cell>
          <cell r="S62">
            <v>0</v>
          </cell>
          <cell r="T62">
            <v>2</v>
          </cell>
          <cell r="U62">
            <v>0</v>
          </cell>
          <cell r="V62">
            <v>-2.8</v>
          </cell>
          <cell r="W62">
            <v>9</v>
          </cell>
          <cell r="X62">
            <v>1</v>
          </cell>
        </row>
        <row r="63">
          <cell r="A63" t="str">
            <v>GAR-00057</v>
          </cell>
          <cell r="B63" t="str">
            <v>2005.08.26</v>
          </cell>
          <cell r="C63" t="str">
            <v>ID</v>
          </cell>
          <cell r="D63">
            <v>0</v>
          </cell>
          <cell r="E63" t="str">
            <v>Ope</v>
          </cell>
          <cell r="F63" t="str">
            <v>Adjustment On</v>
          </cell>
          <cell r="G63" t="str">
            <v>2005.08.26</v>
          </cell>
          <cell r="H63" t="str">
            <v>2005.08.26</v>
          </cell>
          <cell r="I63" t="str">
            <v>2005.08.26</v>
          </cell>
          <cell r="J63" t="str">
            <v>K.Sugiyama</v>
          </cell>
          <cell r="K63">
            <v>0</v>
          </cell>
          <cell r="L63" t="str">
            <v>Completed</v>
          </cell>
          <cell r="M63">
            <v>2</v>
          </cell>
          <cell r="N63">
            <v>0.7</v>
          </cell>
          <cell r="O63">
            <v>0</v>
          </cell>
          <cell r="P63">
            <v>0.2</v>
          </cell>
          <cell r="Q63">
            <v>0</v>
          </cell>
          <cell r="R63">
            <v>0.5</v>
          </cell>
          <cell r="S63">
            <v>0</v>
          </cell>
          <cell r="T63">
            <v>0</v>
          </cell>
          <cell r="U63">
            <v>0</v>
          </cell>
          <cell r="V63">
            <v>-1.3</v>
          </cell>
          <cell r="W63">
            <v>8</v>
          </cell>
          <cell r="X63">
            <v>6</v>
          </cell>
        </row>
        <row r="64">
          <cell r="A64" t="str">
            <v>GAR-00058</v>
          </cell>
          <cell r="B64" t="str">
            <v>2005.08.26</v>
          </cell>
          <cell r="C64" t="str">
            <v>TH</v>
          </cell>
          <cell r="D64" t="str">
            <v>Tidaporn Maitree</v>
          </cell>
          <cell r="E64" t="str">
            <v>Cancel(WMS)</v>
          </cell>
          <cell r="F64" t="str">
            <v>PO Cancel</v>
          </cell>
          <cell r="G64" t="str">
            <v>2005.08.26</v>
          </cell>
          <cell r="H64" t="str">
            <v>2005.08.26</v>
          </cell>
          <cell r="I64" t="str">
            <v>2005.08.26</v>
          </cell>
          <cell r="J64" t="str">
            <v>Yoshino</v>
          </cell>
          <cell r="K64">
            <v>0</v>
          </cell>
          <cell r="L64" t="str">
            <v>Completed</v>
          </cell>
          <cell r="M64">
            <v>5</v>
          </cell>
          <cell r="N64">
            <v>7</v>
          </cell>
          <cell r="O64">
            <v>0</v>
          </cell>
          <cell r="P64">
            <v>2</v>
          </cell>
          <cell r="Q64">
            <v>5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</v>
          </cell>
          <cell r="W64">
            <v>5</v>
          </cell>
          <cell r="X64">
            <v>1</v>
          </cell>
        </row>
        <row r="65">
          <cell r="A65" t="str">
            <v>GAR-00059</v>
          </cell>
          <cell r="B65" t="str">
            <v>2005.08.26</v>
          </cell>
          <cell r="C65" t="str">
            <v>JP</v>
          </cell>
          <cell r="D65" t="str">
            <v>Tomoaki Yamada</v>
          </cell>
          <cell r="E65" t="str">
            <v>Trouble</v>
          </cell>
          <cell r="F65" t="str">
            <v>TimeLine Redo(S&amp;D)</v>
          </cell>
          <cell r="G65" t="str">
            <v>2005.08.26</v>
          </cell>
          <cell r="H65" t="str">
            <v>2005.08.26</v>
          </cell>
          <cell r="I65" t="str">
            <v>2005.08.26</v>
          </cell>
          <cell r="J65">
            <v>0</v>
          </cell>
          <cell r="K65">
            <v>0</v>
          </cell>
          <cell r="L65" t="str">
            <v>Completed</v>
          </cell>
          <cell r="M65">
            <v>5</v>
          </cell>
          <cell r="N65">
            <v>5.5</v>
          </cell>
          <cell r="O65">
            <v>0</v>
          </cell>
          <cell r="P65">
            <v>0.5</v>
          </cell>
          <cell r="Q65">
            <v>0</v>
          </cell>
          <cell r="R65">
            <v>5</v>
          </cell>
          <cell r="S65">
            <v>0</v>
          </cell>
          <cell r="T65">
            <v>0</v>
          </cell>
          <cell r="U65">
            <v>0</v>
          </cell>
          <cell r="V65">
            <v>0.5</v>
          </cell>
          <cell r="W65">
            <v>11</v>
          </cell>
          <cell r="X65">
            <v>1</v>
          </cell>
        </row>
        <row r="66">
          <cell r="A66" t="str">
            <v>GAR-00060</v>
          </cell>
          <cell r="B66" t="str">
            <v>2005.08.26</v>
          </cell>
          <cell r="C66" t="str">
            <v>AR</v>
          </cell>
          <cell r="D66" t="str">
            <v>Federico Rodriguez</v>
          </cell>
          <cell r="E66" t="str">
            <v>M-Reset</v>
          </cell>
          <cell r="F66" t="str">
            <v>Request Manthly Reset</v>
          </cell>
          <cell r="G66" t="str">
            <v>2005.08.26</v>
          </cell>
          <cell r="H66" t="str">
            <v>2005.08.26</v>
          </cell>
          <cell r="I66" t="str">
            <v>2005.08.26</v>
          </cell>
          <cell r="J66">
            <v>0</v>
          </cell>
          <cell r="K66">
            <v>0</v>
          </cell>
          <cell r="L66" t="str">
            <v>Completed</v>
          </cell>
          <cell r="M66">
            <v>5</v>
          </cell>
          <cell r="N66">
            <v>8</v>
          </cell>
          <cell r="O66">
            <v>0</v>
          </cell>
          <cell r="P66">
            <v>2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3</v>
          </cell>
          <cell r="W66">
            <v>3</v>
          </cell>
          <cell r="X66">
            <v>2</v>
          </cell>
        </row>
        <row r="67">
          <cell r="A67" t="str">
            <v>GAR-00061</v>
          </cell>
          <cell r="B67" t="str">
            <v>2005.08.29</v>
          </cell>
          <cell r="C67" t="str">
            <v>VN</v>
          </cell>
          <cell r="D67" t="str">
            <v>Le Thi Ngoc Vinh</v>
          </cell>
          <cell r="E67" t="str">
            <v>Master</v>
          </cell>
          <cell r="F67" t="str">
            <v>Major Parts Change for ARST</v>
          </cell>
          <cell r="G67">
            <v>38594</v>
          </cell>
          <cell r="H67">
            <v>38596</v>
          </cell>
          <cell r="I67">
            <v>38596</v>
          </cell>
          <cell r="J67" t="str">
            <v>Yoshino</v>
          </cell>
          <cell r="K67">
            <v>0</v>
          </cell>
          <cell r="L67" t="str">
            <v>Completed</v>
          </cell>
          <cell r="M67">
            <v>5</v>
          </cell>
          <cell r="N67">
            <v>15</v>
          </cell>
          <cell r="O67">
            <v>0</v>
          </cell>
          <cell r="P67">
            <v>1</v>
          </cell>
          <cell r="Q67">
            <v>0</v>
          </cell>
          <cell r="R67">
            <v>10</v>
          </cell>
          <cell r="S67">
            <v>0</v>
          </cell>
          <cell r="T67">
            <v>4</v>
          </cell>
          <cell r="U67">
            <v>0</v>
          </cell>
          <cell r="V67">
            <v>10</v>
          </cell>
          <cell r="W67">
            <v>2</v>
          </cell>
          <cell r="X67">
            <v>1</v>
          </cell>
        </row>
        <row r="68">
          <cell r="A68" t="str">
            <v>GAR-00062</v>
          </cell>
          <cell r="B68" t="str">
            <v>2005.08.30</v>
          </cell>
          <cell r="C68" t="str">
            <v>VN</v>
          </cell>
          <cell r="D68" t="str">
            <v>Le Thi Ngoc Vinh</v>
          </cell>
          <cell r="E68" t="str">
            <v>Master</v>
          </cell>
          <cell r="F68" t="str">
            <v>add new registration for ID-ABA parts</v>
          </cell>
          <cell r="G68">
            <v>38595</v>
          </cell>
          <cell r="H68">
            <v>38595</v>
          </cell>
          <cell r="I68">
            <v>0</v>
          </cell>
          <cell r="J68">
            <v>0</v>
          </cell>
          <cell r="K68">
            <v>0</v>
          </cell>
          <cell r="L68" t="str">
            <v>Completed</v>
          </cell>
          <cell r="M68">
            <v>5</v>
          </cell>
          <cell r="N68">
            <v>9.5</v>
          </cell>
          <cell r="O68">
            <v>0</v>
          </cell>
          <cell r="P68">
            <v>0.5</v>
          </cell>
          <cell r="Q68">
            <v>0</v>
          </cell>
          <cell r="R68">
            <v>6</v>
          </cell>
          <cell r="S68">
            <v>0</v>
          </cell>
          <cell r="T68">
            <v>3</v>
          </cell>
          <cell r="U68">
            <v>0</v>
          </cell>
          <cell r="V68">
            <v>4.5</v>
          </cell>
          <cell r="W68">
            <v>2</v>
          </cell>
          <cell r="X68">
            <v>1</v>
          </cell>
        </row>
        <row r="69">
          <cell r="A69" t="str">
            <v>GAR-00063</v>
          </cell>
          <cell r="B69" t="str">
            <v>2005.09.06</v>
          </cell>
          <cell r="C69" t="str">
            <v>VN</v>
          </cell>
          <cell r="D69" t="str">
            <v>Le Thi Ngoc Vinh</v>
          </cell>
          <cell r="E69" t="str">
            <v>EXT O/L</v>
          </cell>
          <cell r="F69" t="str">
            <v>VN-TVC 20050906 Extend Online Time</v>
          </cell>
          <cell r="G69">
            <v>38601</v>
          </cell>
          <cell r="H69">
            <v>38601</v>
          </cell>
          <cell r="I69">
            <v>0</v>
          </cell>
          <cell r="J69">
            <v>0</v>
          </cell>
          <cell r="K69">
            <v>0</v>
          </cell>
          <cell r="L69" t="str">
            <v>Completed</v>
          </cell>
          <cell r="M69">
            <v>0.5</v>
          </cell>
          <cell r="N69">
            <v>1.2</v>
          </cell>
          <cell r="O69">
            <v>0</v>
          </cell>
          <cell r="P69">
            <v>0.2</v>
          </cell>
          <cell r="Q69">
            <v>0.5</v>
          </cell>
          <cell r="R69">
            <v>0.5</v>
          </cell>
          <cell r="S69">
            <v>0</v>
          </cell>
          <cell r="T69">
            <v>0</v>
          </cell>
          <cell r="U69">
            <v>0</v>
          </cell>
          <cell r="V69">
            <v>0.7</v>
          </cell>
          <cell r="W69">
            <v>7</v>
          </cell>
          <cell r="X69">
            <v>2</v>
          </cell>
        </row>
        <row r="70">
          <cell r="A70" t="str">
            <v>GAR-00064</v>
          </cell>
          <cell r="B70" t="str">
            <v>2005.09.19</v>
          </cell>
          <cell r="C70" t="str">
            <v>MY</v>
          </cell>
          <cell r="D70" t="str">
            <v>MICHELLE WAN</v>
          </cell>
          <cell r="E70" t="str">
            <v>Ope</v>
          </cell>
          <cell r="F70" t="str">
            <v>Adjustment On</v>
          </cell>
          <cell r="G70" t="str">
            <v>2005.09.19</v>
          </cell>
          <cell r="H70" t="str">
            <v>2005.09.19</v>
          </cell>
          <cell r="I70">
            <v>0</v>
          </cell>
          <cell r="J70">
            <v>0</v>
          </cell>
          <cell r="K70">
            <v>0</v>
          </cell>
          <cell r="L70" t="str">
            <v>Completed</v>
          </cell>
          <cell r="M70">
            <v>2</v>
          </cell>
          <cell r="N70">
            <v>0.7</v>
          </cell>
          <cell r="O70">
            <v>0</v>
          </cell>
          <cell r="P70">
            <v>0.2</v>
          </cell>
          <cell r="Q70">
            <v>0</v>
          </cell>
          <cell r="R70">
            <v>0.5</v>
          </cell>
          <cell r="S70">
            <v>0</v>
          </cell>
          <cell r="T70">
            <v>0</v>
          </cell>
          <cell r="U70">
            <v>0</v>
          </cell>
          <cell r="V70">
            <v>-1.3</v>
          </cell>
          <cell r="W70">
            <v>8</v>
          </cell>
          <cell r="X70">
            <v>6</v>
          </cell>
        </row>
        <row r="71">
          <cell r="A71" t="str">
            <v>GAR-00065</v>
          </cell>
          <cell r="B71" t="str">
            <v>2005.08.30</v>
          </cell>
          <cell r="C71" t="str">
            <v>ID</v>
          </cell>
          <cell r="D71" t="str">
            <v>Wahyu</v>
          </cell>
          <cell r="E71" t="str">
            <v>Infra</v>
          </cell>
          <cell r="F71" t="str">
            <v>R3 Printer job cancel</v>
          </cell>
          <cell r="G71" t="str">
            <v>2005.08.30</v>
          </cell>
          <cell r="H71" t="str">
            <v>2005.08.30</v>
          </cell>
          <cell r="I71">
            <v>0</v>
          </cell>
          <cell r="J71">
            <v>0</v>
          </cell>
          <cell r="K71">
            <v>0</v>
          </cell>
          <cell r="L71" t="str">
            <v>Completed</v>
          </cell>
          <cell r="M71">
            <v>1</v>
          </cell>
          <cell r="N71">
            <v>3.5</v>
          </cell>
          <cell r="O71">
            <v>0</v>
          </cell>
          <cell r="P71">
            <v>0.5</v>
          </cell>
          <cell r="Q71">
            <v>1</v>
          </cell>
          <cell r="R71">
            <v>0</v>
          </cell>
          <cell r="S71">
            <v>0</v>
          </cell>
          <cell r="T71">
            <v>0</v>
          </cell>
          <cell r="U71">
            <v>2</v>
          </cell>
          <cell r="V71">
            <v>2.5</v>
          </cell>
          <cell r="W71">
            <v>8</v>
          </cell>
          <cell r="X71">
            <v>5</v>
          </cell>
        </row>
        <row r="72">
          <cell r="A72" t="str">
            <v>GAR-00066</v>
          </cell>
          <cell r="B72" t="str">
            <v>2005.09.20</v>
          </cell>
          <cell r="C72" t="str">
            <v>ID</v>
          </cell>
          <cell r="D72" t="str">
            <v>MASASHI ANDO</v>
          </cell>
          <cell r="E72" t="str">
            <v>EXT Date</v>
          </cell>
          <cell r="F72" t="str">
            <v>Extend Time Monthly Upload</v>
          </cell>
          <cell r="G72">
            <v>38615</v>
          </cell>
          <cell r="H72">
            <v>38615</v>
          </cell>
          <cell r="I72">
            <v>0</v>
          </cell>
          <cell r="J72">
            <v>0</v>
          </cell>
          <cell r="K72">
            <v>0</v>
          </cell>
          <cell r="L72" t="str">
            <v>Completed</v>
          </cell>
          <cell r="M72">
            <v>0.5</v>
          </cell>
          <cell r="N72">
            <v>1.2</v>
          </cell>
          <cell r="O72">
            <v>0</v>
          </cell>
          <cell r="P72">
            <v>0.2</v>
          </cell>
          <cell r="Q72">
            <v>0.5</v>
          </cell>
          <cell r="R72">
            <v>0.5</v>
          </cell>
          <cell r="S72">
            <v>0</v>
          </cell>
          <cell r="T72">
            <v>0</v>
          </cell>
          <cell r="U72">
            <v>0</v>
          </cell>
          <cell r="V72">
            <v>0.7</v>
          </cell>
          <cell r="W72">
            <v>7</v>
          </cell>
          <cell r="X72">
            <v>4</v>
          </cell>
        </row>
        <row r="73">
          <cell r="A73" t="str">
            <v>GAR-00067</v>
          </cell>
          <cell r="B73" t="str">
            <v>2005.09.19</v>
          </cell>
          <cell r="C73" t="str">
            <v>VE</v>
          </cell>
          <cell r="D73" t="str">
            <v>MASASHI ANDO</v>
          </cell>
          <cell r="E73" t="str">
            <v>EXT Date</v>
          </cell>
          <cell r="F73" t="str">
            <v>Redo VE Order</v>
          </cell>
          <cell r="G73" t="str">
            <v>2005.09.19</v>
          </cell>
          <cell r="H73" t="str">
            <v>2005.09.19</v>
          </cell>
          <cell r="I73">
            <v>0</v>
          </cell>
          <cell r="J73">
            <v>0</v>
          </cell>
          <cell r="K73">
            <v>0</v>
          </cell>
          <cell r="L73" t="str">
            <v>Completed</v>
          </cell>
          <cell r="M73">
            <v>0.5</v>
          </cell>
          <cell r="N73">
            <v>1.2</v>
          </cell>
          <cell r="O73">
            <v>0</v>
          </cell>
          <cell r="P73">
            <v>0.2</v>
          </cell>
          <cell r="Q73">
            <v>0.5</v>
          </cell>
          <cell r="R73">
            <v>0.5</v>
          </cell>
          <cell r="S73">
            <v>0</v>
          </cell>
          <cell r="T73">
            <v>0</v>
          </cell>
          <cell r="U73">
            <v>0</v>
          </cell>
          <cell r="V73">
            <v>0.7</v>
          </cell>
          <cell r="W73">
            <v>7</v>
          </cell>
          <cell r="X73">
            <v>3</v>
          </cell>
        </row>
        <row r="74">
          <cell r="A74" t="str">
            <v>GAR-00068</v>
          </cell>
          <cell r="B74" t="str">
            <v>2005.09.26</v>
          </cell>
          <cell r="C74" t="str">
            <v>JP</v>
          </cell>
          <cell r="D74" t="str">
            <v>Li FangTeck</v>
          </cell>
          <cell r="E74" t="str">
            <v>Simuration</v>
          </cell>
          <cell r="F74" t="str">
            <v>stock simulation data for MY and ID</v>
          </cell>
          <cell r="G74">
            <v>38621</v>
          </cell>
          <cell r="H74">
            <v>38621</v>
          </cell>
          <cell r="I74">
            <v>0</v>
          </cell>
          <cell r="J74">
            <v>0</v>
          </cell>
          <cell r="K74">
            <v>0</v>
          </cell>
          <cell r="L74" t="str">
            <v>Completed</v>
          </cell>
          <cell r="M74">
            <v>10</v>
          </cell>
          <cell r="N74">
            <v>2.2000000000000002</v>
          </cell>
          <cell r="O74">
            <v>0</v>
          </cell>
          <cell r="P74">
            <v>0.2</v>
          </cell>
          <cell r="Q74">
            <v>0</v>
          </cell>
          <cell r="R74">
            <v>2</v>
          </cell>
          <cell r="S74">
            <v>0</v>
          </cell>
          <cell r="T74">
            <v>0</v>
          </cell>
          <cell r="U74">
            <v>0</v>
          </cell>
          <cell r="V74">
            <v>-7.8</v>
          </cell>
          <cell r="W74">
            <v>10</v>
          </cell>
          <cell r="X74">
            <v>1</v>
          </cell>
        </row>
        <row r="75">
          <cell r="A75" t="str">
            <v>GAR-00069</v>
          </cell>
          <cell r="B75" t="str">
            <v>2005.09.22</v>
          </cell>
          <cell r="C75" t="str">
            <v>JP</v>
          </cell>
          <cell r="D75" t="str">
            <v>Tomoaki Yamada</v>
          </cell>
          <cell r="E75" t="str">
            <v>Trouble</v>
          </cell>
          <cell r="F75" t="str">
            <v>Change Order Lot</v>
          </cell>
          <cell r="G75">
            <v>38621</v>
          </cell>
          <cell r="H75">
            <v>38621</v>
          </cell>
          <cell r="I75">
            <v>38621</v>
          </cell>
          <cell r="J75">
            <v>0</v>
          </cell>
          <cell r="K75">
            <v>0</v>
          </cell>
          <cell r="L75" t="str">
            <v>Completed</v>
          </cell>
          <cell r="M75">
            <v>20</v>
          </cell>
          <cell r="N75">
            <v>26.2</v>
          </cell>
          <cell r="O75">
            <v>0</v>
          </cell>
          <cell r="P75">
            <v>0.2</v>
          </cell>
          <cell r="Q75">
            <v>0</v>
          </cell>
          <cell r="R75">
            <v>25</v>
          </cell>
          <cell r="S75">
            <v>0</v>
          </cell>
          <cell r="T75">
            <v>1</v>
          </cell>
          <cell r="U75">
            <v>0</v>
          </cell>
          <cell r="V75">
            <v>6.1999999999999993</v>
          </cell>
          <cell r="W75">
            <v>11</v>
          </cell>
          <cell r="X75">
            <v>1</v>
          </cell>
        </row>
        <row r="76">
          <cell r="A76" t="str">
            <v>GAR-00070</v>
          </cell>
          <cell r="B76" t="str">
            <v>2005.09.27</v>
          </cell>
          <cell r="C76" t="str">
            <v>VE</v>
          </cell>
          <cell r="D76" t="str">
            <v>Kanemitsu</v>
          </cell>
          <cell r="E76" t="str">
            <v>List</v>
          </cell>
          <cell r="F76" t="str">
            <v>VE Forcast List</v>
          </cell>
          <cell r="G76">
            <v>38622</v>
          </cell>
          <cell r="H76">
            <v>38622</v>
          </cell>
          <cell r="I76">
            <v>0</v>
          </cell>
          <cell r="J76">
            <v>0</v>
          </cell>
          <cell r="K76">
            <v>0</v>
          </cell>
          <cell r="L76" t="str">
            <v>Completed</v>
          </cell>
          <cell r="M76">
            <v>3</v>
          </cell>
          <cell r="N76">
            <v>3.2</v>
          </cell>
          <cell r="O76">
            <v>0</v>
          </cell>
          <cell r="P76">
            <v>0.2</v>
          </cell>
          <cell r="Q76">
            <v>0</v>
          </cell>
          <cell r="R76">
            <v>3</v>
          </cell>
          <cell r="S76">
            <v>0</v>
          </cell>
          <cell r="T76">
            <v>0</v>
          </cell>
          <cell r="U76">
            <v>0</v>
          </cell>
          <cell r="V76">
            <v>0.20000000000000018</v>
          </cell>
          <cell r="W76">
            <v>9</v>
          </cell>
          <cell r="X76">
            <v>1</v>
          </cell>
        </row>
        <row r="77">
          <cell r="A77" t="str">
            <v>GAR-00071</v>
          </cell>
          <cell r="B77" t="str">
            <v>2005.09.27</v>
          </cell>
          <cell r="C77" t="str">
            <v>AR</v>
          </cell>
          <cell r="D77" t="str">
            <v>Federico Rodriguez</v>
          </cell>
          <cell r="E77" t="str">
            <v>EXT Date</v>
          </cell>
          <cell r="F77" t="str">
            <v>Operation NextDay</v>
          </cell>
          <cell r="G77">
            <v>38622</v>
          </cell>
          <cell r="H77">
            <v>38622</v>
          </cell>
          <cell r="I77">
            <v>0</v>
          </cell>
          <cell r="J77">
            <v>0</v>
          </cell>
          <cell r="K77">
            <v>0</v>
          </cell>
          <cell r="L77" t="str">
            <v>Completed</v>
          </cell>
          <cell r="M77">
            <v>0.5</v>
          </cell>
          <cell r="N77">
            <v>1.2</v>
          </cell>
          <cell r="O77">
            <v>0</v>
          </cell>
          <cell r="P77">
            <v>0.2</v>
          </cell>
          <cell r="Q77">
            <v>0.5</v>
          </cell>
          <cell r="R77">
            <v>0.5</v>
          </cell>
          <cell r="S77">
            <v>0</v>
          </cell>
          <cell r="T77">
            <v>0</v>
          </cell>
          <cell r="U77">
            <v>0</v>
          </cell>
          <cell r="V77">
            <v>0.7</v>
          </cell>
          <cell r="W77">
            <v>7</v>
          </cell>
          <cell r="X77">
            <v>4</v>
          </cell>
        </row>
        <row r="78">
          <cell r="A78" t="str">
            <v>GAR-00072</v>
          </cell>
          <cell r="B78" t="str">
            <v>2005.09.27</v>
          </cell>
          <cell r="C78" t="str">
            <v>MY</v>
          </cell>
          <cell r="D78" t="str">
            <v>MICHELLE WAN</v>
          </cell>
          <cell r="E78" t="str">
            <v>Ope</v>
          </cell>
          <cell r="F78" t="str">
            <v>Adjustment On</v>
          </cell>
          <cell r="G78">
            <v>38622</v>
          </cell>
          <cell r="H78">
            <v>38622</v>
          </cell>
          <cell r="I78">
            <v>0</v>
          </cell>
          <cell r="J78">
            <v>0</v>
          </cell>
          <cell r="K78">
            <v>0</v>
          </cell>
          <cell r="L78" t="str">
            <v>Completed</v>
          </cell>
          <cell r="M78">
            <v>2</v>
          </cell>
          <cell r="N78">
            <v>0.7</v>
          </cell>
          <cell r="O78">
            <v>0</v>
          </cell>
          <cell r="P78">
            <v>0.2</v>
          </cell>
          <cell r="Q78">
            <v>0</v>
          </cell>
          <cell r="R78">
            <v>0.5</v>
          </cell>
          <cell r="S78">
            <v>0</v>
          </cell>
          <cell r="T78">
            <v>0</v>
          </cell>
          <cell r="U78">
            <v>0</v>
          </cell>
          <cell r="V78">
            <v>-1.3</v>
          </cell>
          <cell r="W78">
            <v>8</v>
          </cell>
          <cell r="X78">
            <v>6</v>
          </cell>
        </row>
        <row r="79">
          <cell r="A79" t="str">
            <v>GAR-00073</v>
          </cell>
          <cell r="B79" t="str">
            <v>2005.10.05</v>
          </cell>
          <cell r="C79" t="str">
            <v>VN</v>
          </cell>
          <cell r="D79" t="str">
            <v>Le Thi Ngoc Vinh</v>
          </cell>
          <cell r="E79" t="str">
            <v>M-Reset</v>
          </cell>
          <cell r="F79" t="str">
            <v>Monthly Reset</v>
          </cell>
          <cell r="G79" t="str">
            <v>2005.10.05</v>
          </cell>
          <cell r="H79" t="str">
            <v>2005.10.05</v>
          </cell>
          <cell r="I79">
            <v>0</v>
          </cell>
          <cell r="J79">
            <v>0</v>
          </cell>
          <cell r="K79">
            <v>0</v>
          </cell>
          <cell r="L79" t="str">
            <v>Completed</v>
          </cell>
          <cell r="M79">
            <v>5</v>
          </cell>
          <cell r="N79">
            <v>2</v>
          </cell>
          <cell r="O79">
            <v>0</v>
          </cell>
          <cell r="P79">
            <v>1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  <cell r="V79">
            <v>-3</v>
          </cell>
          <cell r="W79">
            <v>3</v>
          </cell>
          <cell r="X79">
            <v>2</v>
          </cell>
        </row>
        <row r="80">
          <cell r="A80" t="str">
            <v>GAR-00074</v>
          </cell>
          <cell r="B80" t="str">
            <v>2005.10.05</v>
          </cell>
          <cell r="C80" t="str">
            <v>TH</v>
          </cell>
          <cell r="D80" t="str">
            <v>Yoshino</v>
          </cell>
          <cell r="E80" t="str">
            <v>List</v>
          </cell>
          <cell r="F80" t="str">
            <v>Order Data check</v>
          </cell>
          <cell r="G80" t="str">
            <v>2005.10.05</v>
          </cell>
          <cell r="H80" t="str">
            <v>2005.10.05</v>
          </cell>
          <cell r="I80">
            <v>0</v>
          </cell>
          <cell r="J80">
            <v>0</v>
          </cell>
          <cell r="K80">
            <v>0</v>
          </cell>
          <cell r="L80" t="str">
            <v>Completed</v>
          </cell>
          <cell r="M80">
            <v>2</v>
          </cell>
          <cell r="N80">
            <v>1.2</v>
          </cell>
          <cell r="O80">
            <v>0</v>
          </cell>
          <cell r="P80">
            <v>0.2</v>
          </cell>
          <cell r="Q80">
            <v>0</v>
          </cell>
          <cell r="R80">
            <v>1</v>
          </cell>
          <cell r="S80">
            <v>0</v>
          </cell>
          <cell r="T80">
            <v>0</v>
          </cell>
          <cell r="U80">
            <v>0</v>
          </cell>
          <cell r="V80">
            <v>-0.8</v>
          </cell>
          <cell r="W80">
            <v>9</v>
          </cell>
          <cell r="X80">
            <v>2</v>
          </cell>
        </row>
        <row r="81">
          <cell r="A81" t="str">
            <v>GAR-00075</v>
          </cell>
          <cell r="B81" t="str">
            <v>2005.10.08</v>
          </cell>
          <cell r="C81" t="str">
            <v>MY</v>
          </cell>
          <cell r="D81" t="str">
            <v>Li FangTeck</v>
          </cell>
          <cell r="E81" t="str">
            <v>List</v>
          </cell>
          <cell r="F81" t="str">
            <v>MY-ID stock data</v>
          </cell>
          <cell r="G81" t="str">
            <v>2005.10.08</v>
          </cell>
          <cell r="H81" t="str">
            <v>2005.10.08</v>
          </cell>
          <cell r="I81">
            <v>0</v>
          </cell>
          <cell r="J81">
            <v>0</v>
          </cell>
          <cell r="K81">
            <v>0</v>
          </cell>
          <cell r="L81" t="str">
            <v>Completed</v>
          </cell>
          <cell r="M81">
            <v>3</v>
          </cell>
          <cell r="N81">
            <v>3.2</v>
          </cell>
          <cell r="O81">
            <v>0</v>
          </cell>
          <cell r="P81">
            <v>0.2</v>
          </cell>
          <cell r="Q81">
            <v>0</v>
          </cell>
          <cell r="R81">
            <v>2</v>
          </cell>
          <cell r="S81">
            <v>0</v>
          </cell>
          <cell r="T81">
            <v>1</v>
          </cell>
          <cell r="U81">
            <v>0</v>
          </cell>
          <cell r="V81">
            <v>0.20000000000000018</v>
          </cell>
          <cell r="W81">
            <v>9</v>
          </cell>
          <cell r="X81">
            <v>5</v>
          </cell>
        </row>
        <row r="82">
          <cell r="A82" t="str">
            <v>GAR-00076</v>
          </cell>
          <cell r="B82" t="str">
            <v>2005.10.10</v>
          </cell>
          <cell r="C82" t="str">
            <v xml:space="preserve">VE </v>
          </cell>
          <cell r="D82" t="str">
            <v>Ishihara</v>
          </cell>
          <cell r="E82" t="str">
            <v>M-Reset</v>
          </cell>
          <cell r="F82" t="str">
            <v>Monthly Re-Reset</v>
          </cell>
          <cell r="G82" t="str">
            <v>2005.10.10</v>
          </cell>
          <cell r="H82" t="str">
            <v>2005.10.10</v>
          </cell>
          <cell r="I82">
            <v>0</v>
          </cell>
          <cell r="J82">
            <v>0</v>
          </cell>
          <cell r="K82">
            <v>0</v>
          </cell>
          <cell r="L82" t="str">
            <v>Completed</v>
          </cell>
          <cell r="M82">
            <v>5</v>
          </cell>
          <cell r="N82">
            <v>4</v>
          </cell>
          <cell r="O82">
            <v>0</v>
          </cell>
          <cell r="P82">
            <v>1</v>
          </cell>
          <cell r="Q82">
            <v>0</v>
          </cell>
          <cell r="R82">
            <v>3</v>
          </cell>
          <cell r="S82">
            <v>0</v>
          </cell>
          <cell r="T82">
            <v>0</v>
          </cell>
          <cell r="U82">
            <v>0</v>
          </cell>
          <cell r="V82">
            <v>-1</v>
          </cell>
          <cell r="W82">
            <v>3</v>
          </cell>
          <cell r="X82">
            <v>2</v>
          </cell>
        </row>
        <row r="83">
          <cell r="A83" t="str">
            <v>GAR-00077</v>
          </cell>
          <cell r="B83" t="str">
            <v>2005.10.18</v>
          </cell>
          <cell r="C83" t="str">
            <v>MY</v>
          </cell>
          <cell r="D83">
            <v>0</v>
          </cell>
          <cell r="E83" t="str">
            <v>Ope</v>
          </cell>
          <cell r="F83" t="str">
            <v>Adjustment On</v>
          </cell>
          <cell r="G83" t="str">
            <v>2005.10.18</v>
          </cell>
          <cell r="H83" t="str">
            <v>2005.10.18</v>
          </cell>
          <cell r="I83">
            <v>0</v>
          </cell>
          <cell r="J83">
            <v>0</v>
          </cell>
          <cell r="K83">
            <v>0</v>
          </cell>
          <cell r="L83" t="str">
            <v>Completed</v>
          </cell>
          <cell r="M83">
            <v>2</v>
          </cell>
          <cell r="N83">
            <v>0.7</v>
          </cell>
          <cell r="O83">
            <v>0</v>
          </cell>
          <cell r="P83">
            <v>0.2</v>
          </cell>
          <cell r="Q83">
            <v>0</v>
          </cell>
          <cell r="R83">
            <v>0.5</v>
          </cell>
          <cell r="S83">
            <v>0</v>
          </cell>
          <cell r="T83">
            <v>0</v>
          </cell>
          <cell r="U83">
            <v>0</v>
          </cell>
          <cell r="V83">
            <v>-1.3</v>
          </cell>
          <cell r="W83">
            <v>8</v>
          </cell>
          <cell r="X83">
            <v>6</v>
          </cell>
        </row>
        <row r="84">
          <cell r="A84" t="str">
            <v>GAR-00078</v>
          </cell>
          <cell r="B84" t="str">
            <v>2005.10.18</v>
          </cell>
          <cell r="C84" t="str">
            <v>VN</v>
          </cell>
          <cell r="D84">
            <v>0</v>
          </cell>
          <cell r="E84" t="str">
            <v>EXT Date</v>
          </cell>
          <cell r="F84" t="str">
            <v>Weekly order not completed</v>
          </cell>
          <cell r="G84" t="str">
            <v>2005.10.18</v>
          </cell>
          <cell r="H84" t="str">
            <v>2005.10.18</v>
          </cell>
          <cell r="I84">
            <v>0</v>
          </cell>
          <cell r="J84">
            <v>0</v>
          </cell>
          <cell r="K84">
            <v>0</v>
          </cell>
          <cell r="L84" t="str">
            <v>Completed</v>
          </cell>
          <cell r="M84">
            <v>0.5</v>
          </cell>
          <cell r="N84">
            <v>1.2</v>
          </cell>
          <cell r="O84">
            <v>0</v>
          </cell>
          <cell r="P84">
            <v>0.2</v>
          </cell>
          <cell r="Q84">
            <v>0.5</v>
          </cell>
          <cell r="R84">
            <v>0.5</v>
          </cell>
          <cell r="S84">
            <v>0</v>
          </cell>
          <cell r="T84">
            <v>0</v>
          </cell>
          <cell r="U84">
            <v>0</v>
          </cell>
          <cell r="V84">
            <v>0.7</v>
          </cell>
          <cell r="W84">
            <v>7</v>
          </cell>
          <cell r="X84">
            <v>4</v>
          </cell>
        </row>
        <row r="85">
          <cell r="A85" t="str">
            <v>GAR-00079</v>
          </cell>
          <cell r="B85" t="str">
            <v>2005.10.19</v>
          </cell>
          <cell r="C85" t="str">
            <v>AR</v>
          </cell>
          <cell r="D85">
            <v>0</v>
          </cell>
          <cell r="E85" t="str">
            <v>List</v>
          </cell>
          <cell r="F85" t="str">
            <v>MTA Delivery Plan Sheet</v>
          </cell>
          <cell r="G85" t="str">
            <v>2005.10.19</v>
          </cell>
          <cell r="H85" t="str">
            <v>2005.10.19</v>
          </cell>
          <cell r="I85">
            <v>0</v>
          </cell>
          <cell r="J85">
            <v>0</v>
          </cell>
          <cell r="K85">
            <v>0</v>
          </cell>
          <cell r="L85" t="str">
            <v>Completed</v>
          </cell>
          <cell r="M85">
            <v>2</v>
          </cell>
          <cell r="N85">
            <v>2.2000000000000002</v>
          </cell>
          <cell r="O85">
            <v>0</v>
          </cell>
          <cell r="P85">
            <v>0.2</v>
          </cell>
          <cell r="Q85">
            <v>0</v>
          </cell>
          <cell r="R85">
            <v>2</v>
          </cell>
          <cell r="S85">
            <v>0</v>
          </cell>
          <cell r="T85">
            <v>0</v>
          </cell>
          <cell r="U85">
            <v>0</v>
          </cell>
          <cell r="V85">
            <v>0.20000000000000018</v>
          </cell>
          <cell r="W85">
            <v>9</v>
          </cell>
          <cell r="X85">
            <v>7</v>
          </cell>
        </row>
        <row r="86">
          <cell r="A86" t="str">
            <v>GAR-00080</v>
          </cell>
          <cell r="B86" t="str">
            <v>2005.10.19</v>
          </cell>
          <cell r="C86" t="str">
            <v>PH</v>
          </cell>
          <cell r="D86">
            <v>0</v>
          </cell>
          <cell r="E86" t="str">
            <v>Calendar</v>
          </cell>
          <cell r="F86" t="str">
            <v>Change Bussiness Calendar 28 Oct</v>
          </cell>
          <cell r="G86" t="str">
            <v>2005.10.19</v>
          </cell>
          <cell r="H86" t="str">
            <v>2005.10.19</v>
          </cell>
          <cell r="I86">
            <v>0</v>
          </cell>
          <cell r="J86">
            <v>0</v>
          </cell>
          <cell r="K86">
            <v>0</v>
          </cell>
          <cell r="L86" t="str">
            <v>Completed</v>
          </cell>
          <cell r="M86">
            <v>2</v>
          </cell>
          <cell r="N86">
            <v>2</v>
          </cell>
          <cell r="O86">
            <v>0</v>
          </cell>
          <cell r="P86">
            <v>1</v>
          </cell>
          <cell r="Q86">
            <v>0</v>
          </cell>
          <cell r="R86">
            <v>1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1</v>
          </cell>
          <cell r="X86">
            <v>1</v>
          </cell>
        </row>
        <row r="87">
          <cell r="A87" t="str">
            <v>GAR-00081</v>
          </cell>
          <cell r="B87" t="str">
            <v>2005.10.20</v>
          </cell>
          <cell r="C87" t="str">
            <v>SG</v>
          </cell>
          <cell r="D87" t="str">
            <v>Li FangTeck</v>
          </cell>
          <cell r="E87" t="str">
            <v>Calendar</v>
          </cell>
          <cell r="F87" t="str">
            <v>Change Bussiness Calendar (TH,PH,MY)</v>
          </cell>
          <cell r="G87" t="str">
            <v>2005.10.20</v>
          </cell>
          <cell r="H87" t="str">
            <v>2005.10.20</v>
          </cell>
          <cell r="I87">
            <v>0</v>
          </cell>
          <cell r="J87">
            <v>0</v>
          </cell>
          <cell r="K87">
            <v>0</v>
          </cell>
          <cell r="L87" t="str">
            <v>Completed</v>
          </cell>
          <cell r="M87">
            <v>3</v>
          </cell>
          <cell r="N87">
            <v>3</v>
          </cell>
          <cell r="O87">
            <v>0</v>
          </cell>
          <cell r="P87">
            <v>1</v>
          </cell>
          <cell r="Q87">
            <v>0</v>
          </cell>
          <cell r="R87">
            <v>2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</v>
          </cell>
          <cell r="X87">
            <v>1</v>
          </cell>
        </row>
        <row r="88">
          <cell r="A88" t="str">
            <v>GAR-00082</v>
          </cell>
          <cell r="B88" t="str">
            <v>2005.10.24</v>
          </cell>
          <cell r="C88" t="str">
            <v>TH</v>
          </cell>
          <cell r="D88">
            <v>0</v>
          </cell>
          <cell r="E88" t="str">
            <v>Master</v>
          </cell>
          <cell r="F88" t="str">
            <v>Change MD Cubic Efficiency in the Packing Plan (for AR).</v>
          </cell>
          <cell r="G88" t="str">
            <v>2005.10.24</v>
          </cell>
          <cell r="H88" t="str">
            <v>2005.10.24</v>
          </cell>
          <cell r="I88">
            <v>0</v>
          </cell>
          <cell r="J88">
            <v>0</v>
          </cell>
          <cell r="K88">
            <v>0</v>
          </cell>
          <cell r="L88" t="str">
            <v>Completed</v>
          </cell>
          <cell r="M88">
            <v>5</v>
          </cell>
          <cell r="N88">
            <v>1.2</v>
          </cell>
          <cell r="O88">
            <v>0</v>
          </cell>
          <cell r="P88">
            <v>0.2</v>
          </cell>
          <cell r="Q88">
            <v>0</v>
          </cell>
          <cell r="R88">
            <v>0</v>
          </cell>
          <cell r="S88">
            <v>0</v>
          </cell>
          <cell r="T88">
            <v>1</v>
          </cell>
          <cell r="U88">
            <v>0</v>
          </cell>
          <cell r="V88">
            <v>-3.8</v>
          </cell>
          <cell r="W88">
            <v>2</v>
          </cell>
          <cell r="X88">
            <v>3</v>
          </cell>
        </row>
        <row r="89">
          <cell r="A89" t="str">
            <v>GAR-00083</v>
          </cell>
          <cell r="B89" t="str">
            <v>2005.10.27</v>
          </cell>
          <cell r="C89" t="str">
            <v>ID</v>
          </cell>
          <cell r="D89">
            <v>0</v>
          </cell>
          <cell r="E89" t="str">
            <v>Ope(代行)</v>
          </cell>
          <cell r="F89" t="str">
            <v>Perform W3 on Export</v>
          </cell>
          <cell r="G89" t="str">
            <v>2005.10.27</v>
          </cell>
          <cell r="H89" t="str">
            <v>2005.10.27</v>
          </cell>
          <cell r="I89">
            <v>0</v>
          </cell>
          <cell r="J89">
            <v>0</v>
          </cell>
          <cell r="K89">
            <v>0</v>
          </cell>
          <cell r="L89" t="str">
            <v>Reject</v>
          </cell>
          <cell r="M89">
            <v>10</v>
          </cell>
          <cell r="N89">
            <v>3.5</v>
          </cell>
          <cell r="O89" t="str">
            <v>Not Do</v>
          </cell>
          <cell r="P89">
            <v>3</v>
          </cell>
          <cell r="Q89">
            <v>0.5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-6.5</v>
          </cell>
          <cell r="W89">
            <v>8</v>
          </cell>
          <cell r="X89">
            <v>1</v>
          </cell>
        </row>
        <row r="90">
          <cell r="A90" t="str">
            <v>GAR-00084</v>
          </cell>
          <cell r="B90" t="str">
            <v>2005.10.28</v>
          </cell>
          <cell r="C90" t="str">
            <v>VE</v>
          </cell>
          <cell r="D90">
            <v>0</v>
          </cell>
          <cell r="E90" t="str">
            <v>EXT O/L</v>
          </cell>
          <cell r="F90" t="str">
            <v>Extended Online for Monthly Forcast</v>
          </cell>
          <cell r="G90" t="str">
            <v>2005.10.28</v>
          </cell>
          <cell r="H90" t="str">
            <v>2005.10.28</v>
          </cell>
          <cell r="I90">
            <v>0</v>
          </cell>
          <cell r="J90">
            <v>0</v>
          </cell>
          <cell r="K90">
            <v>0</v>
          </cell>
          <cell r="L90" t="str">
            <v>Completed</v>
          </cell>
          <cell r="M90">
            <v>0.5</v>
          </cell>
          <cell r="N90">
            <v>0.89999999999999991</v>
          </cell>
          <cell r="O90">
            <v>0</v>
          </cell>
          <cell r="P90">
            <v>0.2</v>
          </cell>
          <cell r="Q90">
            <v>0.5</v>
          </cell>
          <cell r="R90">
            <v>0.2</v>
          </cell>
          <cell r="S90">
            <v>0</v>
          </cell>
          <cell r="T90">
            <v>0</v>
          </cell>
          <cell r="U90">
            <v>0</v>
          </cell>
          <cell r="V90">
            <v>0.39999999999999991</v>
          </cell>
          <cell r="W90">
            <v>7</v>
          </cell>
          <cell r="X90">
            <v>2</v>
          </cell>
        </row>
        <row r="91">
          <cell r="A91" t="str">
            <v>GAR-00085</v>
          </cell>
          <cell r="B91" t="str">
            <v>2005.11.08</v>
          </cell>
          <cell r="C91" t="str">
            <v>AR</v>
          </cell>
          <cell r="D91">
            <v>0</v>
          </cell>
          <cell r="E91" t="str">
            <v>List</v>
          </cell>
          <cell r="F91" t="str">
            <v>TH-AR ETD List</v>
          </cell>
          <cell r="G91" t="str">
            <v>2005.11.08</v>
          </cell>
          <cell r="H91" t="str">
            <v>2005.11.08</v>
          </cell>
          <cell r="I91">
            <v>0</v>
          </cell>
          <cell r="J91">
            <v>0</v>
          </cell>
          <cell r="K91">
            <v>0</v>
          </cell>
          <cell r="L91" t="str">
            <v>Completed</v>
          </cell>
          <cell r="M91">
            <v>5</v>
          </cell>
          <cell r="N91">
            <v>5</v>
          </cell>
          <cell r="O91">
            <v>0</v>
          </cell>
          <cell r="P91">
            <v>1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9</v>
          </cell>
          <cell r="X91">
            <v>10</v>
          </cell>
        </row>
        <row r="92">
          <cell r="A92" t="str">
            <v>GAR-00086</v>
          </cell>
          <cell r="B92" t="str">
            <v>2005.11.04</v>
          </cell>
          <cell r="C92" t="str">
            <v>SG</v>
          </cell>
          <cell r="D92">
            <v>0</v>
          </cell>
          <cell r="E92" t="str">
            <v>List</v>
          </cell>
          <cell r="F92" t="str">
            <v>Request Initial Master Data</v>
          </cell>
          <cell r="G92" t="str">
            <v>2005.11.04</v>
          </cell>
          <cell r="H92" t="str">
            <v>2005.11.04</v>
          </cell>
          <cell r="I92">
            <v>0</v>
          </cell>
          <cell r="J92">
            <v>0</v>
          </cell>
          <cell r="K92">
            <v>0</v>
          </cell>
          <cell r="L92" t="str">
            <v>Completed</v>
          </cell>
          <cell r="M92">
            <v>2</v>
          </cell>
          <cell r="N92">
            <v>5.2</v>
          </cell>
          <cell r="O92">
            <v>0</v>
          </cell>
          <cell r="P92">
            <v>0.2</v>
          </cell>
          <cell r="Q92">
            <v>3</v>
          </cell>
          <cell r="R92">
            <v>2</v>
          </cell>
          <cell r="S92">
            <v>0</v>
          </cell>
          <cell r="T92">
            <v>0</v>
          </cell>
          <cell r="U92">
            <v>0</v>
          </cell>
          <cell r="V92">
            <v>3.2</v>
          </cell>
          <cell r="W92">
            <v>9</v>
          </cell>
          <cell r="X92">
            <v>6</v>
          </cell>
        </row>
        <row r="93">
          <cell r="A93" t="str">
            <v>GAR-00087</v>
          </cell>
          <cell r="B93" t="str">
            <v>2005.11.04</v>
          </cell>
          <cell r="C93" t="str">
            <v>JP</v>
          </cell>
          <cell r="D93">
            <v>0</v>
          </cell>
          <cell r="E93" t="str">
            <v>trouble</v>
          </cell>
          <cell r="F93" t="str">
            <v>Order Cancel (R/3,SD) PO change(WH)</v>
          </cell>
          <cell r="G93" t="str">
            <v>2005.11.04</v>
          </cell>
          <cell r="H93" t="str">
            <v>2005.11.04</v>
          </cell>
          <cell r="I93">
            <v>0</v>
          </cell>
          <cell r="J93">
            <v>0</v>
          </cell>
          <cell r="K93">
            <v>0</v>
          </cell>
          <cell r="L93" t="str">
            <v>Completed</v>
          </cell>
          <cell r="M93">
            <v>100</v>
          </cell>
          <cell r="N93">
            <v>110</v>
          </cell>
          <cell r="O93">
            <v>0</v>
          </cell>
          <cell r="P93">
            <v>5</v>
          </cell>
          <cell r="Q93">
            <v>0</v>
          </cell>
          <cell r="R93">
            <v>40</v>
          </cell>
          <cell r="S93">
            <v>65</v>
          </cell>
          <cell r="T93">
            <v>0</v>
          </cell>
          <cell r="U93">
            <v>0</v>
          </cell>
          <cell r="V93">
            <v>10</v>
          </cell>
          <cell r="W93">
            <v>11</v>
          </cell>
          <cell r="X93">
            <v>1</v>
          </cell>
        </row>
        <row r="94">
          <cell r="A94" t="str">
            <v>GAR-00088</v>
          </cell>
          <cell r="B94" t="str">
            <v>2005.11.14</v>
          </cell>
          <cell r="C94" t="str">
            <v>JP</v>
          </cell>
          <cell r="D94">
            <v>0</v>
          </cell>
          <cell r="E94" t="str">
            <v>List</v>
          </cell>
          <cell r="F94" t="str">
            <v>Monthly Stock Summary</v>
          </cell>
          <cell r="G94" t="str">
            <v>2005.11.14</v>
          </cell>
          <cell r="H94" t="str">
            <v>2005.11.14</v>
          </cell>
          <cell r="I94">
            <v>0</v>
          </cell>
          <cell r="J94">
            <v>0</v>
          </cell>
          <cell r="K94">
            <v>0</v>
          </cell>
          <cell r="L94" t="str">
            <v>Completed</v>
          </cell>
          <cell r="M94">
            <v>2</v>
          </cell>
          <cell r="N94">
            <v>2.2000000000000002</v>
          </cell>
          <cell r="O94">
            <v>0</v>
          </cell>
          <cell r="P94">
            <v>0.2</v>
          </cell>
          <cell r="Q94">
            <v>0</v>
          </cell>
          <cell r="R94">
            <v>2</v>
          </cell>
          <cell r="S94">
            <v>0</v>
          </cell>
          <cell r="T94">
            <v>0</v>
          </cell>
          <cell r="U94">
            <v>0</v>
          </cell>
          <cell r="V94">
            <v>0.20000000000000018</v>
          </cell>
          <cell r="W94">
            <v>9</v>
          </cell>
          <cell r="X94">
            <v>5</v>
          </cell>
        </row>
        <row r="95">
          <cell r="A95" t="str">
            <v>GAR-00089</v>
          </cell>
          <cell r="B95" t="str">
            <v>2005.11.16</v>
          </cell>
          <cell r="C95" t="str">
            <v>TH</v>
          </cell>
          <cell r="D95">
            <v>0</v>
          </cell>
          <cell r="E95" t="str">
            <v>List</v>
          </cell>
          <cell r="F95" t="str">
            <v>Initial Master Sheet for TH-ID WMS</v>
          </cell>
          <cell r="G95" t="str">
            <v>2005.11.16</v>
          </cell>
          <cell r="H95" t="str">
            <v>2005.11.16</v>
          </cell>
          <cell r="I95">
            <v>0</v>
          </cell>
          <cell r="J95">
            <v>0</v>
          </cell>
          <cell r="K95">
            <v>0</v>
          </cell>
          <cell r="L95" t="str">
            <v>Completed</v>
          </cell>
          <cell r="M95">
            <v>4</v>
          </cell>
          <cell r="N95">
            <v>4.2</v>
          </cell>
          <cell r="O95">
            <v>0</v>
          </cell>
          <cell r="P95">
            <v>0.2</v>
          </cell>
          <cell r="Q95">
            <v>0</v>
          </cell>
          <cell r="R95">
            <v>4</v>
          </cell>
          <cell r="S95">
            <v>0</v>
          </cell>
          <cell r="T95">
            <v>0</v>
          </cell>
          <cell r="U95">
            <v>0</v>
          </cell>
          <cell r="V95">
            <v>0.20000000000000018</v>
          </cell>
          <cell r="W95">
            <v>9</v>
          </cell>
          <cell r="X95">
            <v>6</v>
          </cell>
        </row>
        <row r="96">
          <cell r="A96" t="str">
            <v>GAR-00090</v>
          </cell>
          <cell r="B96" t="str">
            <v>2005.11.16</v>
          </cell>
          <cell r="C96" t="str">
            <v>TH</v>
          </cell>
          <cell r="D96">
            <v>0</v>
          </cell>
          <cell r="E96" t="str">
            <v>List</v>
          </cell>
          <cell r="F96" t="str">
            <v>List Monthly Supplier Report</v>
          </cell>
          <cell r="G96" t="str">
            <v>2005.11.16</v>
          </cell>
          <cell r="H96" t="str">
            <v>2005.11.16</v>
          </cell>
          <cell r="I96">
            <v>0</v>
          </cell>
          <cell r="J96">
            <v>0</v>
          </cell>
          <cell r="K96">
            <v>0</v>
          </cell>
          <cell r="L96" t="str">
            <v>Completed</v>
          </cell>
          <cell r="M96">
            <v>4</v>
          </cell>
          <cell r="N96">
            <v>4.2</v>
          </cell>
          <cell r="O96">
            <v>0</v>
          </cell>
          <cell r="P96">
            <v>0.2</v>
          </cell>
          <cell r="Q96">
            <v>0</v>
          </cell>
          <cell r="R96">
            <v>4</v>
          </cell>
          <cell r="S96">
            <v>0</v>
          </cell>
          <cell r="T96">
            <v>0</v>
          </cell>
          <cell r="U96">
            <v>0</v>
          </cell>
          <cell r="V96">
            <v>0.20000000000000018</v>
          </cell>
          <cell r="W96">
            <v>9</v>
          </cell>
          <cell r="X96">
            <v>8</v>
          </cell>
        </row>
        <row r="97">
          <cell r="A97" t="str">
            <v>GAR-00091</v>
          </cell>
          <cell r="B97" t="str">
            <v>2005.11.17</v>
          </cell>
          <cell r="C97" t="str">
            <v>MY</v>
          </cell>
          <cell r="D97">
            <v>0</v>
          </cell>
          <cell r="E97" t="str">
            <v>Cancel(M)</v>
          </cell>
          <cell r="F97" t="str">
            <v>cancel forcast order</v>
          </cell>
          <cell r="G97" t="str">
            <v>2005.11.17</v>
          </cell>
          <cell r="H97" t="str">
            <v>2005.11.17</v>
          </cell>
          <cell r="I97">
            <v>0</v>
          </cell>
          <cell r="J97">
            <v>0</v>
          </cell>
          <cell r="K97">
            <v>0</v>
          </cell>
          <cell r="L97" t="str">
            <v>Completed</v>
          </cell>
          <cell r="M97">
            <v>3</v>
          </cell>
          <cell r="N97">
            <v>3.2</v>
          </cell>
          <cell r="O97">
            <v>0</v>
          </cell>
          <cell r="P97">
            <v>0.2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0.20000000000000018</v>
          </cell>
          <cell r="W97">
            <v>3</v>
          </cell>
          <cell r="X97">
            <v>1</v>
          </cell>
        </row>
        <row r="98">
          <cell r="A98" t="str">
            <v>GAR-00092</v>
          </cell>
          <cell r="B98" t="str">
            <v>2005.11.24</v>
          </cell>
          <cell r="C98" t="str">
            <v>JP</v>
          </cell>
          <cell r="D98">
            <v>0</v>
          </cell>
          <cell r="E98" t="str">
            <v>System</v>
          </cell>
          <cell r="F98" t="str">
            <v>R/3 会計切替(品目締め処理)スケジュール変更</v>
          </cell>
          <cell r="G98" t="str">
            <v>2005.11.25</v>
          </cell>
          <cell r="H98" t="str">
            <v>2005.11.25</v>
          </cell>
          <cell r="I98">
            <v>0</v>
          </cell>
          <cell r="J98" t="str">
            <v>Sugiyama</v>
          </cell>
          <cell r="K98">
            <v>0</v>
          </cell>
          <cell r="L98" t="str">
            <v>Completed</v>
          </cell>
          <cell r="M98">
            <v>1</v>
          </cell>
          <cell r="N98">
            <v>1.2</v>
          </cell>
          <cell r="O98">
            <v>0</v>
          </cell>
          <cell r="P98">
            <v>0.2</v>
          </cell>
          <cell r="Q98">
            <v>1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0.19999999999999996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R/3の会計期間変更</v>
          </cell>
        </row>
        <row r="99">
          <cell r="A99" t="str">
            <v>GAR-00093</v>
          </cell>
          <cell r="B99" t="str">
            <v>2005.11.25</v>
          </cell>
          <cell r="C99" t="str">
            <v>MY</v>
          </cell>
          <cell r="D99">
            <v>0</v>
          </cell>
          <cell r="E99" t="str">
            <v>Ope</v>
          </cell>
          <cell r="F99" t="str">
            <v>Weekly Adjustment change</v>
          </cell>
          <cell r="G99" t="str">
            <v>2005.11.25</v>
          </cell>
          <cell r="H99" t="str">
            <v>2005.11.25</v>
          </cell>
          <cell r="I99">
            <v>0</v>
          </cell>
          <cell r="J99" t="str">
            <v>Sugiyama</v>
          </cell>
          <cell r="K99">
            <v>0</v>
          </cell>
          <cell r="L99" t="str">
            <v>Completed</v>
          </cell>
          <cell r="M99">
            <v>1</v>
          </cell>
          <cell r="N99">
            <v>0.7</v>
          </cell>
          <cell r="O99">
            <v>0</v>
          </cell>
          <cell r="P99">
            <v>0.2</v>
          </cell>
          <cell r="Q99">
            <v>0</v>
          </cell>
          <cell r="R99">
            <v>0.5</v>
          </cell>
          <cell r="S99">
            <v>0</v>
          </cell>
          <cell r="T99">
            <v>0</v>
          </cell>
          <cell r="U99">
            <v>0</v>
          </cell>
          <cell r="V99">
            <v>-0.30000000000000004</v>
          </cell>
          <cell r="W99">
            <v>8</v>
          </cell>
          <cell r="X99">
            <v>6</v>
          </cell>
        </row>
        <row r="100">
          <cell r="A100" t="str">
            <v>GAR-00094</v>
          </cell>
          <cell r="B100" t="str">
            <v>2005.11.25</v>
          </cell>
          <cell r="C100" t="str">
            <v>PH</v>
          </cell>
          <cell r="D100">
            <v>0</v>
          </cell>
          <cell r="E100" t="str">
            <v>EXT O/L</v>
          </cell>
          <cell r="F100" t="str">
            <v>Extended Time for Monthly Order</v>
          </cell>
          <cell r="G100" t="str">
            <v>2005.11.25</v>
          </cell>
          <cell r="H100" t="str">
            <v>2005.11.25</v>
          </cell>
          <cell r="I100">
            <v>0</v>
          </cell>
          <cell r="J100" t="str">
            <v>Sugiayma</v>
          </cell>
          <cell r="K100">
            <v>0</v>
          </cell>
          <cell r="L100" t="str">
            <v>Completed</v>
          </cell>
          <cell r="M100">
            <v>1</v>
          </cell>
          <cell r="N100">
            <v>1.2</v>
          </cell>
          <cell r="O100">
            <v>0</v>
          </cell>
          <cell r="P100">
            <v>0.2</v>
          </cell>
          <cell r="Q100">
            <v>0</v>
          </cell>
          <cell r="R100">
            <v>1</v>
          </cell>
          <cell r="S100">
            <v>0</v>
          </cell>
          <cell r="T100">
            <v>0</v>
          </cell>
          <cell r="U100">
            <v>0</v>
          </cell>
          <cell r="V100">
            <v>0.19999999999999996</v>
          </cell>
          <cell r="W100">
            <v>7</v>
          </cell>
          <cell r="X100">
            <v>2</v>
          </cell>
        </row>
        <row r="101">
          <cell r="A101" t="str">
            <v>GAR-00095</v>
          </cell>
          <cell r="B101" t="str">
            <v>2005.11.28</v>
          </cell>
          <cell r="C101" t="str">
            <v>ZA</v>
          </cell>
          <cell r="D101">
            <v>0</v>
          </cell>
          <cell r="E101" t="str">
            <v>Cancel(M)</v>
          </cell>
          <cell r="F101" t="str">
            <v>Monthly order cancel (new customer) - TBSA</v>
          </cell>
          <cell r="G101" t="str">
            <v>2005.11.28</v>
          </cell>
          <cell r="H101" t="str">
            <v>2005.11.28</v>
          </cell>
          <cell r="I101">
            <v>0</v>
          </cell>
          <cell r="J101" t="str">
            <v>Sugiyama</v>
          </cell>
          <cell r="K101">
            <v>0</v>
          </cell>
          <cell r="L101" t="str">
            <v>Completed</v>
          </cell>
          <cell r="M101">
            <v>1</v>
          </cell>
          <cell r="N101">
            <v>2.2000000000000002</v>
          </cell>
          <cell r="O101">
            <v>0</v>
          </cell>
          <cell r="P101">
            <v>0.2</v>
          </cell>
          <cell r="Q101">
            <v>0</v>
          </cell>
          <cell r="R101">
            <v>2</v>
          </cell>
          <cell r="S101">
            <v>0</v>
          </cell>
          <cell r="T101">
            <v>0</v>
          </cell>
          <cell r="U101">
            <v>0</v>
          </cell>
          <cell r="V101">
            <v>1.2000000000000002</v>
          </cell>
          <cell r="W101">
            <v>3</v>
          </cell>
          <cell r="X101">
            <v>1</v>
          </cell>
        </row>
        <row r="102">
          <cell r="A102" t="str">
            <v>GAR-00096</v>
          </cell>
          <cell r="B102" t="str">
            <v>2005.11.29</v>
          </cell>
          <cell r="C102" t="str">
            <v>VE</v>
          </cell>
          <cell r="D102">
            <v>0</v>
          </cell>
          <cell r="E102" t="str">
            <v>EXT O/L</v>
          </cell>
          <cell r="F102" t="str">
            <v>Extended Time for Monthly Order, Weekly Order for VE</v>
          </cell>
          <cell r="G102" t="str">
            <v>2005.11.29</v>
          </cell>
          <cell r="H102" t="str">
            <v>2005.11.29</v>
          </cell>
          <cell r="I102">
            <v>0</v>
          </cell>
          <cell r="J102" t="str">
            <v>Sugiyama</v>
          </cell>
          <cell r="K102">
            <v>0</v>
          </cell>
          <cell r="L102" t="str">
            <v>Completed</v>
          </cell>
          <cell r="M102">
            <v>2</v>
          </cell>
          <cell r="N102">
            <v>2.2000000000000002</v>
          </cell>
          <cell r="O102">
            <v>0</v>
          </cell>
          <cell r="P102">
            <v>0.2</v>
          </cell>
          <cell r="Q102">
            <v>0</v>
          </cell>
          <cell r="R102">
            <v>2</v>
          </cell>
          <cell r="S102">
            <v>0</v>
          </cell>
          <cell r="T102">
            <v>0</v>
          </cell>
          <cell r="U102">
            <v>0</v>
          </cell>
          <cell r="V102">
            <v>0.20000000000000018</v>
          </cell>
          <cell r="W102">
            <v>7</v>
          </cell>
          <cell r="X102">
            <v>2</v>
          </cell>
        </row>
        <row r="103">
          <cell r="A103" t="str">
            <v>GAR-00097</v>
          </cell>
          <cell r="B103" t="str">
            <v>2005.12.01</v>
          </cell>
          <cell r="C103" t="str">
            <v>TH</v>
          </cell>
          <cell r="D103">
            <v>0</v>
          </cell>
          <cell r="E103" t="str">
            <v>List</v>
          </cell>
          <cell r="F103" t="str">
            <v>TH 20051201 Shipment List(TTKL).</v>
          </cell>
          <cell r="G103" t="str">
            <v>2005.12.01</v>
          </cell>
          <cell r="H103" t="str">
            <v>2005.12.01</v>
          </cell>
          <cell r="I103">
            <v>0</v>
          </cell>
          <cell r="J103" t="str">
            <v>Sugiyama</v>
          </cell>
          <cell r="K103">
            <v>0</v>
          </cell>
          <cell r="L103" t="str">
            <v>Completed</v>
          </cell>
          <cell r="M103">
            <v>1</v>
          </cell>
          <cell r="N103">
            <v>1.2</v>
          </cell>
          <cell r="O103">
            <v>0</v>
          </cell>
          <cell r="P103">
            <v>0.2</v>
          </cell>
          <cell r="Q103">
            <v>0</v>
          </cell>
          <cell r="R103">
            <v>0</v>
          </cell>
          <cell r="S103">
            <v>1</v>
          </cell>
          <cell r="T103">
            <v>0</v>
          </cell>
          <cell r="U103">
            <v>0</v>
          </cell>
          <cell r="V103">
            <v>0.19999999999999996</v>
          </cell>
          <cell r="W103">
            <v>9</v>
          </cell>
          <cell r="X103">
            <v>4</v>
          </cell>
        </row>
        <row r="104">
          <cell r="A104" t="str">
            <v>GAR-00098</v>
          </cell>
          <cell r="B104" t="str">
            <v>2005.12.07</v>
          </cell>
          <cell r="C104" t="str">
            <v>MY</v>
          </cell>
          <cell r="D104">
            <v>0</v>
          </cell>
          <cell r="E104" t="str">
            <v>Calendar</v>
          </cell>
          <cell r="F104" t="str">
            <v>change weekly operation by holiday</v>
          </cell>
          <cell r="G104" t="str">
            <v>2005.12.07</v>
          </cell>
          <cell r="H104" t="str">
            <v>2005.12.07</v>
          </cell>
          <cell r="I104">
            <v>0</v>
          </cell>
          <cell r="J104" t="str">
            <v>Sugiyama</v>
          </cell>
          <cell r="K104">
            <v>0</v>
          </cell>
          <cell r="L104" t="str">
            <v>Completed</v>
          </cell>
          <cell r="M104">
            <v>1</v>
          </cell>
          <cell r="N104">
            <v>2.2000000000000002</v>
          </cell>
          <cell r="O104">
            <v>0</v>
          </cell>
          <cell r="P104">
            <v>0.2</v>
          </cell>
          <cell r="Q104">
            <v>0</v>
          </cell>
          <cell r="R104">
            <v>2</v>
          </cell>
          <cell r="S104">
            <v>0</v>
          </cell>
          <cell r="T104">
            <v>0</v>
          </cell>
          <cell r="U104">
            <v>0</v>
          </cell>
          <cell r="V104">
            <v>1.2000000000000002</v>
          </cell>
          <cell r="W104">
            <v>1</v>
          </cell>
          <cell r="X104">
            <v>3</v>
          </cell>
        </row>
        <row r="105">
          <cell r="A105" t="str">
            <v>GAR-00099</v>
          </cell>
          <cell r="B105" t="str">
            <v>2005.12.12</v>
          </cell>
          <cell r="C105" t="str">
            <v>ZA</v>
          </cell>
          <cell r="D105">
            <v>0</v>
          </cell>
          <cell r="E105" t="str">
            <v>Master</v>
          </cell>
          <cell r="F105" t="str">
            <v>change 充填率</v>
          </cell>
          <cell r="G105" t="str">
            <v>2005.12.12</v>
          </cell>
          <cell r="H105" t="str">
            <v>2005.12.12</v>
          </cell>
          <cell r="I105">
            <v>0</v>
          </cell>
          <cell r="J105" t="str">
            <v>Sugiyama</v>
          </cell>
          <cell r="K105">
            <v>0</v>
          </cell>
          <cell r="L105" t="str">
            <v>Completed</v>
          </cell>
          <cell r="M105">
            <v>1</v>
          </cell>
          <cell r="N105">
            <v>2.1</v>
          </cell>
          <cell r="O105">
            <v>0</v>
          </cell>
          <cell r="P105">
            <v>0.1</v>
          </cell>
          <cell r="Q105">
            <v>0</v>
          </cell>
          <cell r="R105">
            <v>1</v>
          </cell>
          <cell r="S105">
            <v>0</v>
          </cell>
          <cell r="T105">
            <v>1</v>
          </cell>
          <cell r="U105">
            <v>0</v>
          </cell>
          <cell r="V105">
            <v>1.1000000000000001</v>
          </cell>
          <cell r="W105">
            <v>2</v>
          </cell>
          <cell r="X105">
            <v>3</v>
          </cell>
        </row>
        <row r="106">
          <cell r="A106" t="str">
            <v>GAR-00100</v>
          </cell>
          <cell r="B106" t="str">
            <v>2005.11.18</v>
          </cell>
          <cell r="C106" t="str">
            <v>VE</v>
          </cell>
          <cell r="D106">
            <v>0</v>
          </cell>
          <cell r="E106" t="str">
            <v>List</v>
          </cell>
          <cell r="F106" t="str">
            <v>List order q'ty on NOV</v>
          </cell>
          <cell r="G106" t="str">
            <v>2005.11.18</v>
          </cell>
          <cell r="H106" t="str">
            <v>2005.11.18</v>
          </cell>
          <cell r="I106">
            <v>0</v>
          </cell>
          <cell r="J106" t="str">
            <v>Sugiyama</v>
          </cell>
          <cell r="K106">
            <v>0</v>
          </cell>
          <cell r="L106" t="str">
            <v>Completed</v>
          </cell>
          <cell r="M106">
            <v>2</v>
          </cell>
          <cell r="N106">
            <v>2.2000000000000002</v>
          </cell>
          <cell r="O106">
            <v>0</v>
          </cell>
          <cell r="P106">
            <v>0.2</v>
          </cell>
          <cell r="Q106">
            <v>0</v>
          </cell>
          <cell r="R106">
            <v>2</v>
          </cell>
          <cell r="S106">
            <v>0</v>
          </cell>
          <cell r="T106">
            <v>0</v>
          </cell>
          <cell r="U106">
            <v>0</v>
          </cell>
          <cell r="V106">
            <v>0.20000000000000018</v>
          </cell>
          <cell r="W106">
            <v>9</v>
          </cell>
          <cell r="X106">
            <v>2</v>
          </cell>
        </row>
        <row r="107">
          <cell r="A107" t="str">
            <v>GAR-00101</v>
          </cell>
          <cell r="B107" t="str">
            <v>2005.12.13</v>
          </cell>
          <cell r="C107" t="str">
            <v>VE</v>
          </cell>
          <cell r="D107">
            <v>0</v>
          </cell>
          <cell r="E107" t="str">
            <v>List</v>
          </cell>
          <cell r="F107" t="str">
            <v>List order q'ty on DEC</v>
          </cell>
          <cell r="G107" t="str">
            <v>2005.12.13</v>
          </cell>
          <cell r="H107" t="str">
            <v>2005.12.13</v>
          </cell>
          <cell r="I107">
            <v>0</v>
          </cell>
          <cell r="J107" t="str">
            <v>Sugiyama</v>
          </cell>
          <cell r="K107">
            <v>0</v>
          </cell>
          <cell r="L107" t="str">
            <v>Completed</v>
          </cell>
          <cell r="M107">
            <v>2</v>
          </cell>
          <cell r="N107">
            <v>2.2000000000000002</v>
          </cell>
          <cell r="O107">
            <v>0</v>
          </cell>
          <cell r="P107">
            <v>0.2</v>
          </cell>
          <cell r="Q107">
            <v>0</v>
          </cell>
          <cell r="R107">
            <v>2</v>
          </cell>
          <cell r="S107">
            <v>0</v>
          </cell>
          <cell r="T107">
            <v>0</v>
          </cell>
          <cell r="U107">
            <v>0</v>
          </cell>
          <cell r="V107">
            <v>0.20000000000000018</v>
          </cell>
          <cell r="W107">
            <v>9</v>
          </cell>
          <cell r="X107">
            <v>2</v>
          </cell>
        </row>
        <row r="108">
          <cell r="A108" t="str">
            <v>GAR-00102</v>
          </cell>
          <cell r="B108" t="str">
            <v>2005.12.13</v>
          </cell>
          <cell r="C108" t="str">
            <v>IN</v>
          </cell>
          <cell r="D108">
            <v>0</v>
          </cell>
          <cell r="E108" t="str">
            <v>Calendar</v>
          </cell>
          <cell r="F108" t="str">
            <v>Change of Weekly order date on ID_IN to Dec30</v>
          </cell>
          <cell r="G108" t="str">
            <v>2005.12.13</v>
          </cell>
          <cell r="H108" t="str">
            <v>2005.12.13</v>
          </cell>
          <cell r="I108">
            <v>0</v>
          </cell>
          <cell r="J108" t="str">
            <v>Sugiyama</v>
          </cell>
          <cell r="K108">
            <v>0</v>
          </cell>
          <cell r="L108" t="str">
            <v>Completed</v>
          </cell>
          <cell r="M108">
            <v>1</v>
          </cell>
          <cell r="N108">
            <v>1.5</v>
          </cell>
          <cell r="O108">
            <v>0</v>
          </cell>
          <cell r="P108">
            <v>0.5</v>
          </cell>
          <cell r="Q108">
            <v>0</v>
          </cell>
          <cell r="R108">
            <v>1</v>
          </cell>
          <cell r="S108">
            <v>0</v>
          </cell>
          <cell r="T108">
            <v>0</v>
          </cell>
          <cell r="U108">
            <v>0</v>
          </cell>
          <cell r="V108">
            <v>0.5</v>
          </cell>
          <cell r="W108">
            <v>1</v>
          </cell>
          <cell r="X108">
            <v>3</v>
          </cell>
        </row>
        <row r="109">
          <cell r="A109" t="str">
            <v>GAR-00103</v>
          </cell>
          <cell r="B109" t="str">
            <v>2005.12.13</v>
          </cell>
          <cell r="C109" t="str">
            <v>MY</v>
          </cell>
          <cell r="D109">
            <v>0</v>
          </cell>
          <cell r="E109" t="str">
            <v>Calendar</v>
          </cell>
          <cell r="F109" t="str">
            <v>change weekly operation-jan2to30dec</v>
          </cell>
          <cell r="G109" t="str">
            <v>2005.12.13</v>
          </cell>
          <cell r="H109" t="str">
            <v>2005.12.13</v>
          </cell>
          <cell r="I109">
            <v>0</v>
          </cell>
          <cell r="J109" t="str">
            <v>Sugiyama</v>
          </cell>
          <cell r="K109">
            <v>0</v>
          </cell>
          <cell r="L109" t="str">
            <v>Completed</v>
          </cell>
          <cell r="M109">
            <v>2</v>
          </cell>
          <cell r="N109">
            <v>1.2</v>
          </cell>
          <cell r="O109">
            <v>0</v>
          </cell>
          <cell r="P109">
            <v>0.2</v>
          </cell>
          <cell r="Q109">
            <v>0</v>
          </cell>
          <cell r="R109">
            <v>1</v>
          </cell>
          <cell r="S109">
            <v>0</v>
          </cell>
          <cell r="T109">
            <v>0</v>
          </cell>
          <cell r="U109">
            <v>0</v>
          </cell>
          <cell r="V109">
            <v>-0.8</v>
          </cell>
          <cell r="W109">
            <v>1</v>
          </cell>
          <cell r="X109">
            <v>3</v>
          </cell>
        </row>
        <row r="110">
          <cell r="A110" t="str">
            <v>GAR-00104</v>
          </cell>
          <cell r="B110" t="str">
            <v>2005.12.15</v>
          </cell>
          <cell r="C110" t="str">
            <v>ID</v>
          </cell>
          <cell r="D110">
            <v>0</v>
          </cell>
          <cell r="E110" t="str">
            <v>EXT Date</v>
          </cell>
          <cell r="F110" t="str">
            <v>extened monthly upload</v>
          </cell>
          <cell r="G110" t="str">
            <v>2005.12.15</v>
          </cell>
          <cell r="H110" t="str">
            <v>2005.12.15</v>
          </cell>
          <cell r="I110">
            <v>0</v>
          </cell>
          <cell r="J110" t="str">
            <v>Sugiyama</v>
          </cell>
          <cell r="K110">
            <v>0</v>
          </cell>
          <cell r="L110" t="str">
            <v>Completed</v>
          </cell>
          <cell r="M110">
            <v>1</v>
          </cell>
          <cell r="N110">
            <v>1.1000000000000001</v>
          </cell>
          <cell r="O110">
            <v>0</v>
          </cell>
          <cell r="P110">
            <v>0.1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0.10000000000000009</v>
          </cell>
          <cell r="W110">
            <v>7</v>
          </cell>
          <cell r="X110">
            <v>3</v>
          </cell>
        </row>
        <row r="111">
          <cell r="A111" t="str">
            <v>GAR-00105</v>
          </cell>
          <cell r="B111" t="str">
            <v>2005.12.14</v>
          </cell>
          <cell r="C111" t="str">
            <v>ZA</v>
          </cell>
          <cell r="D111">
            <v>0</v>
          </cell>
          <cell r="E111" t="str">
            <v>M-Reset</v>
          </cell>
          <cell r="F111" t="str">
            <v>Reset Monthly order to Zero ZA_051214</v>
          </cell>
          <cell r="G111" t="str">
            <v>2005.12.14</v>
          </cell>
          <cell r="H111" t="str">
            <v>2005.12.14</v>
          </cell>
          <cell r="I111">
            <v>0</v>
          </cell>
          <cell r="J111" t="str">
            <v>Sugiyama</v>
          </cell>
          <cell r="K111">
            <v>0</v>
          </cell>
          <cell r="L111" t="str">
            <v>Completed</v>
          </cell>
          <cell r="M111">
            <v>10</v>
          </cell>
          <cell r="N111">
            <v>10.5</v>
          </cell>
          <cell r="O111">
            <v>0</v>
          </cell>
          <cell r="P111">
            <v>0.5</v>
          </cell>
          <cell r="Q111">
            <v>0</v>
          </cell>
          <cell r="R111">
            <v>10</v>
          </cell>
          <cell r="S111">
            <v>0</v>
          </cell>
          <cell r="T111">
            <v>0</v>
          </cell>
          <cell r="U111">
            <v>0</v>
          </cell>
          <cell r="V111">
            <v>0.5</v>
          </cell>
          <cell r="W111">
            <v>3</v>
          </cell>
          <cell r="X111">
            <v>2</v>
          </cell>
        </row>
        <row r="112">
          <cell r="A112" t="str">
            <v>GAR-00106</v>
          </cell>
          <cell r="B112" t="str">
            <v>2005.12.22</v>
          </cell>
          <cell r="C112" t="str">
            <v>TH</v>
          </cell>
          <cell r="D112">
            <v>0</v>
          </cell>
          <cell r="E112" t="str">
            <v>Calendar</v>
          </cell>
          <cell r="F112" t="str">
            <v>Change TH-W1 calendar to 26Dec</v>
          </cell>
          <cell r="G112" t="str">
            <v>2005.12.22</v>
          </cell>
          <cell r="H112" t="str">
            <v>2005.12.22</v>
          </cell>
          <cell r="I112">
            <v>0</v>
          </cell>
          <cell r="J112" t="str">
            <v>Sugiyama</v>
          </cell>
          <cell r="K112">
            <v>0</v>
          </cell>
          <cell r="L112" t="str">
            <v>Completed</v>
          </cell>
          <cell r="M112">
            <v>1</v>
          </cell>
          <cell r="N112">
            <v>2</v>
          </cell>
          <cell r="O112">
            <v>0</v>
          </cell>
          <cell r="P112">
            <v>1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1</v>
          </cell>
          <cell r="W112">
            <v>1</v>
          </cell>
          <cell r="X112">
            <v>3</v>
          </cell>
        </row>
        <row r="113">
          <cell r="A113" t="str">
            <v>GAR-00107</v>
          </cell>
          <cell r="B113" t="str">
            <v>2005.12.22</v>
          </cell>
          <cell r="C113" t="str">
            <v>JP</v>
          </cell>
          <cell r="D113">
            <v>0</v>
          </cell>
          <cell r="E113" t="str">
            <v>EXT O/L</v>
          </cell>
          <cell r="F113" t="str">
            <v>Extended Online for End and New Year 28,30Dec</v>
          </cell>
          <cell r="G113" t="str">
            <v>2005.12.22</v>
          </cell>
          <cell r="H113" t="str">
            <v>2005.12.22</v>
          </cell>
          <cell r="I113">
            <v>0</v>
          </cell>
          <cell r="J113" t="str">
            <v>Sugiyama</v>
          </cell>
          <cell r="K113">
            <v>0</v>
          </cell>
          <cell r="L113" t="str">
            <v>Completed</v>
          </cell>
          <cell r="M113">
            <v>1</v>
          </cell>
          <cell r="N113">
            <v>1</v>
          </cell>
          <cell r="O113">
            <v>0</v>
          </cell>
          <cell r="P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7</v>
          </cell>
          <cell r="X113">
            <v>1</v>
          </cell>
        </row>
        <row r="114">
          <cell r="A114" t="str">
            <v>GAR-00108</v>
          </cell>
          <cell r="B114" t="str">
            <v>2005.12.27</v>
          </cell>
          <cell r="C114" t="str">
            <v>VN</v>
          </cell>
          <cell r="D114">
            <v>0</v>
          </cell>
          <cell r="E114" t="str">
            <v>Cancel(M)</v>
          </cell>
          <cell r="F114" t="str">
            <v>Monthly Order Q'ty to ZERO</v>
          </cell>
          <cell r="G114" t="str">
            <v>2005.12.27</v>
          </cell>
          <cell r="H114" t="str">
            <v>2005.12.27</v>
          </cell>
          <cell r="I114">
            <v>0</v>
          </cell>
          <cell r="J114" t="str">
            <v>Sugiyama</v>
          </cell>
          <cell r="K114">
            <v>0</v>
          </cell>
          <cell r="L114" t="str">
            <v>Completed</v>
          </cell>
          <cell r="M114">
            <v>4</v>
          </cell>
          <cell r="N114">
            <v>3</v>
          </cell>
          <cell r="O114">
            <v>0</v>
          </cell>
          <cell r="P114">
            <v>1</v>
          </cell>
          <cell r="Q114">
            <v>0</v>
          </cell>
          <cell r="R114">
            <v>2</v>
          </cell>
          <cell r="S114">
            <v>0</v>
          </cell>
          <cell r="T114">
            <v>0</v>
          </cell>
          <cell r="U114">
            <v>0</v>
          </cell>
          <cell r="V114">
            <v>-1</v>
          </cell>
          <cell r="W114">
            <v>3</v>
          </cell>
          <cell r="X114">
            <v>1</v>
          </cell>
        </row>
        <row r="115">
          <cell r="A115" t="str">
            <v>GAR-00109</v>
          </cell>
          <cell r="B115" t="str">
            <v>2005.12.27</v>
          </cell>
          <cell r="C115" t="str">
            <v>MY</v>
          </cell>
          <cell r="D115">
            <v>0</v>
          </cell>
          <cell r="E115" t="str">
            <v>Ope</v>
          </cell>
          <cell r="F115" t="str">
            <v>Weekly Adjustment change</v>
          </cell>
          <cell r="G115" t="str">
            <v>2005.12.27</v>
          </cell>
          <cell r="H115" t="str">
            <v>2005.12.27</v>
          </cell>
          <cell r="I115">
            <v>0</v>
          </cell>
          <cell r="J115" t="str">
            <v>Sugiyama</v>
          </cell>
          <cell r="K115">
            <v>0</v>
          </cell>
          <cell r="L115" t="str">
            <v>Completed</v>
          </cell>
          <cell r="M115">
            <v>1</v>
          </cell>
          <cell r="N115">
            <v>0.7</v>
          </cell>
          <cell r="O115">
            <v>0</v>
          </cell>
          <cell r="P115">
            <v>0.2</v>
          </cell>
          <cell r="Q115">
            <v>0</v>
          </cell>
          <cell r="R115">
            <v>0.5</v>
          </cell>
          <cell r="S115">
            <v>0</v>
          </cell>
          <cell r="T115">
            <v>0</v>
          </cell>
          <cell r="U115">
            <v>0</v>
          </cell>
          <cell r="V115">
            <v>-0.30000000000000004</v>
          </cell>
          <cell r="W115">
            <v>8</v>
          </cell>
          <cell r="X115">
            <v>6</v>
          </cell>
        </row>
        <row r="116">
          <cell r="A116" t="str">
            <v>GAR-00110</v>
          </cell>
          <cell r="B116" t="str">
            <v>2005.12.19</v>
          </cell>
          <cell r="C116" t="str">
            <v>ZA</v>
          </cell>
          <cell r="D116">
            <v>0</v>
          </cell>
          <cell r="E116" t="str">
            <v>List</v>
          </cell>
          <cell r="F116" t="str">
            <v>ZA forcast order Q'ty list</v>
          </cell>
          <cell r="G116" t="str">
            <v>2005.12.19</v>
          </cell>
          <cell r="H116" t="str">
            <v>2005.12.19</v>
          </cell>
          <cell r="I116">
            <v>0</v>
          </cell>
          <cell r="J116" t="str">
            <v>Sugiyama</v>
          </cell>
          <cell r="K116">
            <v>0</v>
          </cell>
          <cell r="L116" t="str">
            <v>Completed</v>
          </cell>
          <cell r="M116">
            <v>2</v>
          </cell>
          <cell r="N116">
            <v>2.5</v>
          </cell>
          <cell r="O116">
            <v>0</v>
          </cell>
          <cell r="P116">
            <v>1</v>
          </cell>
          <cell r="Q116">
            <v>0</v>
          </cell>
          <cell r="R116">
            <v>1.5</v>
          </cell>
          <cell r="S116">
            <v>0</v>
          </cell>
          <cell r="T116">
            <v>0</v>
          </cell>
          <cell r="U116">
            <v>0</v>
          </cell>
          <cell r="V116">
            <v>0.5</v>
          </cell>
          <cell r="W116">
            <v>9</v>
          </cell>
          <cell r="X116">
            <v>1</v>
          </cell>
        </row>
        <row r="117">
          <cell r="A117" t="str">
            <v>GAR-00111</v>
          </cell>
          <cell r="B117" t="str">
            <v>2006.01.04</v>
          </cell>
          <cell r="C117" t="str">
            <v>VN</v>
          </cell>
          <cell r="D117">
            <v>0</v>
          </cell>
          <cell r="E117" t="str">
            <v>EXT Date</v>
          </cell>
          <cell r="F117" t="str">
            <v>SG 20060104 Weekly Order Extended for VN</v>
          </cell>
          <cell r="G117" t="str">
            <v>2006.1.4</v>
          </cell>
          <cell r="H117" t="str">
            <v>2006.1.4</v>
          </cell>
          <cell r="I117">
            <v>0</v>
          </cell>
          <cell r="J117" t="str">
            <v>Yoshino</v>
          </cell>
          <cell r="K117">
            <v>0</v>
          </cell>
          <cell r="L117" t="str">
            <v>Completed</v>
          </cell>
          <cell r="M117">
            <v>4</v>
          </cell>
          <cell r="N117">
            <v>1.5</v>
          </cell>
          <cell r="O117">
            <v>0</v>
          </cell>
          <cell r="P117">
            <v>1.5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-2.5</v>
          </cell>
          <cell r="W117">
            <v>7</v>
          </cell>
          <cell r="X117">
            <v>3</v>
          </cell>
        </row>
        <row r="118">
          <cell r="A118" t="str">
            <v>GAR-00112</v>
          </cell>
          <cell r="B118" t="str">
            <v>2006.01.06</v>
          </cell>
          <cell r="C118" t="str">
            <v>SG</v>
          </cell>
          <cell r="D118">
            <v>0</v>
          </cell>
          <cell r="E118" t="str">
            <v>Ope(代行)</v>
          </cell>
          <cell r="F118" t="str">
            <v>SG 20060106 Request Monthly conferm by JP</v>
          </cell>
          <cell r="G118" t="str">
            <v>2006.1.6</v>
          </cell>
          <cell r="H118" t="str">
            <v>2006.1.6</v>
          </cell>
          <cell r="I118">
            <v>0</v>
          </cell>
          <cell r="J118" t="str">
            <v>Yoshino</v>
          </cell>
          <cell r="K118">
            <v>0</v>
          </cell>
          <cell r="L118" t="str">
            <v>Completed</v>
          </cell>
          <cell r="M118">
            <v>2</v>
          </cell>
          <cell r="N118">
            <v>3.5</v>
          </cell>
          <cell r="O118">
            <v>0</v>
          </cell>
          <cell r="P118">
            <v>2</v>
          </cell>
          <cell r="Q118">
            <v>0</v>
          </cell>
          <cell r="R118">
            <v>1.5</v>
          </cell>
          <cell r="S118">
            <v>0</v>
          </cell>
          <cell r="T118">
            <v>0</v>
          </cell>
          <cell r="U118">
            <v>0</v>
          </cell>
          <cell r="V118">
            <v>1.5</v>
          </cell>
          <cell r="W118">
            <v>8</v>
          </cell>
          <cell r="X118">
            <v>1</v>
          </cell>
        </row>
        <row r="119">
          <cell r="A119" t="str">
            <v>GAR-00113</v>
          </cell>
          <cell r="B119" t="str">
            <v>2006.01.06</v>
          </cell>
          <cell r="C119" t="str">
            <v>VN</v>
          </cell>
          <cell r="D119">
            <v>0</v>
          </cell>
          <cell r="E119" t="str">
            <v>Cancel(W)</v>
          </cell>
          <cell r="F119" t="str">
            <v>VN 20050106 Order cancel 2 Parts</v>
          </cell>
          <cell r="G119" t="str">
            <v>2006.1.6</v>
          </cell>
          <cell r="H119" t="str">
            <v>2006.1.6</v>
          </cell>
          <cell r="I119">
            <v>0</v>
          </cell>
          <cell r="J119" t="str">
            <v>Yoshino</v>
          </cell>
          <cell r="K119">
            <v>0</v>
          </cell>
          <cell r="L119" t="str">
            <v>Completed</v>
          </cell>
          <cell r="M119">
            <v>10</v>
          </cell>
          <cell r="N119">
            <v>9</v>
          </cell>
          <cell r="O119">
            <v>0</v>
          </cell>
          <cell r="P119">
            <v>2</v>
          </cell>
          <cell r="Q119">
            <v>5</v>
          </cell>
          <cell r="R119">
            <v>2</v>
          </cell>
          <cell r="S119">
            <v>0</v>
          </cell>
          <cell r="T119">
            <v>0</v>
          </cell>
          <cell r="U119">
            <v>0</v>
          </cell>
          <cell r="V119">
            <v>-1</v>
          </cell>
          <cell r="W119">
            <v>4</v>
          </cell>
          <cell r="X119">
            <v>2</v>
          </cell>
        </row>
        <row r="120">
          <cell r="A120" t="str">
            <v>GAR-00114</v>
          </cell>
          <cell r="B120" t="str">
            <v>2006.01.09</v>
          </cell>
          <cell r="C120" t="str">
            <v>AR</v>
          </cell>
          <cell r="D120">
            <v>0</v>
          </cell>
          <cell r="E120" t="str">
            <v>Master</v>
          </cell>
          <cell r="F120" t="str">
            <v>AR 20060109 change M3</v>
          </cell>
          <cell r="G120" t="str">
            <v>2006.1.9</v>
          </cell>
          <cell r="H120" t="str">
            <v>2006.1.9</v>
          </cell>
          <cell r="I120">
            <v>0</v>
          </cell>
          <cell r="J120" t="str">
            <v>Yoshino</v>
          </cell>
          <cell r="K120">
            <v>0</v>
          </cell>
          <cell r="L120" t="str">
            <v>Reject</v>
          </cell>
          <cell r="M120">
            <v>80</v>
          </cell>
          <cell r="N120">
            <v>2</v>
          </cell>
          <cell r="O120" t="str">
            <v>中止</v>
          </cell>
          <cell r="P120">
            <v>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-78</v>
          </cell>
          <cell r="W120">
            <v>2</v>
          </cell>
          <cell r="X120">
            <v>3</v>
          </cell>
        </row>
        <row r="121">
          <cell r="A121" t="str">
            <v>GAR-00115</v>
          </cell>
          <cell r="B121" t="str">
            <v>2006.01.12</v>
          </cell>
          <cell r="C121" t="str">
            <v>TH</v>
          </cell>
          <cell r="D121">
            <v>0</v>
          </cell>
          <cell r="E121" t="str">
            <v>List</v>
          </cell>
          <cell r="F121" t="str">
            <v>List Current Master Parts</v>
          </cell>
          <cell r="G121" t="str">
            <v>2006.1.12</v>
          </cell>
          <cell r="H121" t="str">
            <v>2006.1.12</v>
          </cell>
          <cell r="I121">
            <v>0</v>
          </cell>
          <cell r="J121" t="str">
            <v>Yoshino</v>
          </cell>
          <cell r="K121">
            <v>0</v>
          </cell>
          <cell r="L121" t="str">
            <v>Completed</v>
          </cell>
          <cell r="M121">
            <v>2</v>
          </cell>
          <cell r="N121">
            <v>1.6</v>
          </cell>
          <cell r="O121">
            <v>0</v>
          </cell>
          <cell r="P121">
            <v>0.1</v>
          </cell>
          <cell r="Q121">
            <v>0</v>
          </cell>
          <cell r="R121">
            <v>0</v>
          </cell>
          <cell r="S121">
            <v>1.5</v>
          </cell>
          <cell r="T121">
            <v>0</v>
          </cell>
          <cell r="U121">
            <v>0</v>
          </cell>
          <cell r="V121">
            <v>-0.39999999999999991</v>
          </cell>
          <cell r="W121">
            <v>9</v>
          </cell>
          <cell r="X121">
            <v>6</v>
          </cell>
        </row>
        <row r="122">
          <cell r="A122" t="str">
            <v>GAR-00116</v>
          </cell>
          <cell r="B122" t="str">
            <v>2006.01.12</v>
          </cell>
          <cell r="C122" t="str">
            <v>TH</v>
          </cell>
          <cell r="D122">
            <v>0</v>
          </cell>
          <cell r="E122" t="str">
            <v>List</v>
          </cell>
          <cell r="F122" t="str">
            <v>TH Request Inbound List</v>
          </cell>
          <cell r="G122" t="str">
            <v>2006.1.12</v>
          </cell>
          <cell r="H122" t="str">
            <v>2006.1.12</v>
          </cell>
          <cell r="I122">
            <v>0</v>
          </cell>
          <cell r="J122" t="str">
            <v>Yoshino</v>
          </cell>
          <cell r="K122">
            <v>0</v>
          </cell>
          <cell r="L122" t="str">
            <v>Completed</v>
          </cell>
          <cell r="M122">
            <v>2</v>
          </cell>
          <cell r="N122">
            <v>4.5999999999999996</v>
          </cell>
          <cell r="O122">
            <v>0</v>
          </cell>
          <cell r="P122">
            <v>0.1</v>
          </cell>
          <cell r="Q122">
            <v>0</v>
          </cell>
          <cell r="R122">
            <v>0</v>
          </cell>
          <cell r="S122">
            <v>4.5</v>
          </cell>
          <cell r="T122">
            <v>0</v>
          </cell>
          <cell r="U122">
            <v>0</v>
          </cell>
          <cell r="V122">
            <v>2.5999999999999996</v>
          </cell>
          <cell r="W122">
            <v>9</v>
          </cell>
          <cell r="X122">
            <v>8</v>
          </cell>
        </row>
        <row r="123">
          <cell r="A123" t="str">
            <v>GAR-00117</v>
          </cell>
          <cell r="B123" t="str">
            <v>2006.01.12</v>
          </cell>
          <cell r="C123" t="str">
            <v>MY</v>
          </cell>
          <cell r="D123">
            <v>0</v>
          </cell>
          <cell r="E123" t="str">
            <v>List</v>
          </cell>
          <cell r="F123" t="str">
            <v>List stock data</v>
          </cell>
          <cell r="G123" t="str">
            <v>2006.1.12</v>
          </cell>
          <cell r="H123" t="str">
            <v>2006.1.12</v>
          </cell>
          <cell r="I123">
            <v>0</v>
          </cell>
          <cell r="J123" t="str">
            <v>Yoshino</v>
          </cell>
          <cell r="K123">
            <v>0</v>
          </cell>
          <cell r="L123" t="str">
            <v>Completed</v>
          </cell>
          <cell r="M123">
            <v>2</v>
          </cell>
          <cell r="N123">
            <v>2.1</v>
          </cell>
          <cell r="O123">
            <v>0</v>
          </cell>
          <cell r="P123">
            <v>0.1</v>
          </cell>
          <cell r="Q123">
            <v>0</v>
          </cell>
          <cell r="R123">
            <v>2</v>
          </cell>
          <cell r="S123">
            <v>0</v>
          </cell>
          <cell r="T123">
            <v>0</v>
          </cell>
          <cell r="U123">
            <v>0</v>
          </cell>
          <cell r="V123">
            <v>0.10000000000000009</v>
          </cell>
          <cell r="W123">
            <v>9</v>
          </cell>
          <cell r="X123">
            <v>5</v>
          </cell>
        </row>
        <row r="124">
          <cell r="A124" t="str">
            <v>GAR-00118</v>
          </cell>
          <cell r="B124" t="str">
            <v>2006.01.16</v>
          </cell>
          <cell r="C124" t="str">
            <v>JP</v>
          </cell>
          <cell r="D124">
            <v>0</v>
          </cell>
          <cell r="E124" t="str">
            <v>Master</v>
          </cell>
          <cell r="F124" t="str">
            <v>即週反映対応 @ Feb 1st forcast</v>
          </cell>
          <cell r="G124" t="str">
            <v>2006.1.16</v>
          </cell>
          <cell r="H124" t="str">
            <v>2006.1.16</v>
          </cell>
          <cell r="I124">
            <v>0</v>
          </cell>
          <cell r="J124" t="str">
            <v>Yoshino</v>
          </cell>
          <cell r="K124">
            <v>0</v>
          </cell>
          <cell r="L124" t="str">
            <v>Completed</v>
          </cell>
          <cell r="M124">
            <v>20</v>
          </cell>
          <cell r="N124">
            <v>4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3</v>
          </cell>
          <cell r="U124">
            <v>0</v>
          </cell>
          <cell r="V124">
            <v>-16</v>
          </cell>
          <cell r="W124">
            <v>2</v>
          </cell>
          <cell r="X124">
            <v>8</v>
          </cell>
        </row>
        <row r="125">
          <cell r="A125" t="str">
            <v>GAR-00119</v>
          </cell>
          <cell r="B125" t="str">
            <v>2006.01.16</v>
          </cell>
          <cell r="C125" t="str">
            <v>ID</v>
          </cell>
          <cell r="D125">
            <v>0</v>
          </cell>
          <cell r="E125" t="str">
            <v>Master</v>
          </cell>
          <cell r="F125" t="str">
            <v>ID 20060116 change Module M3</v>
          </cell>
          <cell r="G125" t="str">
            <v>2006.1.16</v>
          </cell>
          <cell r="H125" t="str">
            <v>2006.1.16</v>
          </cell>
          <cell r="I125">
            <v>0</v>
          </cell>
          <cell r="J125" t="str">
            <v>Yoshino</v>
          </cell>
          <cell r="K125">
            <v>0</v>
          </cell>
          <cell r="L125" t="str">
            <v>Completed</v>
          </cell>
          <cell r="M125">
            <v>5</v>
          </cell>
          <cell r="N125">
            <v>2.2000000000000002</v>
          </cell>
          <cell r="O125">
            <v>0</v>
          </cell>
          <cell r="P125">
            <v>0.2</v>
          </cell>
          <cell r="Q125">
            <v>0</v>
          </cell>
          <cell r="R125">
            <v>1</v>
          </cell>
          <cell r="S125">
            <v>0</v>
          </cell>
          <cell r="T125">
            <v>1</v>
          </cell>
          <cell r="U125">
            <v>0</v>
          </cell>
          <cell r="V125">
            <v>-2.8</v>
          </cell>
          <cell r="W125">
            <v>2</v>
          </cell>
          <cell r="X125">
            <v>3</v>
          </cell>
        </row>
        <row r="126">
          <cell r="A126" t="str">
            <v>GAR-00120</v>
          </cell>
          <cell r="B126" t="str">
            <v>2006.01.17</v>
          </cell>
          <cell r="C126" t="str">
            <v>AR</v>
          </cell>
          <cell r="D126">
            <v>0</v>
          </cell>
          <cell r="E126" t="str">
            <v>Ope(変換)</v>
          </cell>
          <cell r="F126" t="str">
            <v>MTA Data chenge(Import Outbound)(Jan.16)</v>
          </cell>
          <cell r="G126" t="str">
            <v>2006.1.17</v>
          </cell>
          <cell r="H126" t="str">
            <v>2006.1.17</v>
          </cell>
          <cell r="I126">
            <v>0</v>
          </cell>
          <cell r="J126" t="str">
            <v>Yoshino</v>
          </cell>
          <cell r="K126">
            <v>0</v>
          </cell>
          <cell r="L126" t="str">
            <v>Completed</v>
          </cell>
          <cell r="M126">
            <v>40</v>
          </cell>
          <cell r="N126">
            <v>180</v>
          </cell>
          <cell r="O126">
            <v>0</v>
          </cell>
          <cell r="P126">
            <v>0.5</v>
          </cell>
          <cell r="Q126">
            <v>0</v>
          </cell>
          <cell r="R126">
            <v>0</v>
          </cell>
          <cell r="S126">
            <v>179.5</v>
          </cell>
          <cell r="T126">
            <v>0</v>
          </cell>
          <cell r="U126">
            <v>0</v>
          </cell>
          <cell r="V126">
            <v>140</v>
          </cell>
          <cell r="W126">
            <v>8</v>
          </cell>
          <cell r="X126">
            <v>2</v>
          </cell>
        </row>
        <row r="127">
          <cell r="A127" t="str">
            <v>GAR-00121</v>
          </cell>
          <cell r="B127" t="str">
            <v>2006.01.17</v>
          </cell>
          <cell r="C127" t="str">
            <v>ID</v>
          </cell>
          <cell r="D127">
            <v>0</v>
          </cell>
          <cell r="E127" t="str">
            <v>Calendar</v>
          </cell>
          <cell r="F127" t="str">
            <v>Change system calendar  on Apl 2006</v>
          </cell>
          <cell r="G127" t="str">
            <v>2006.1.17</v>
          </cell>
          <cell r="H127" t="str">
            <v>2006.1.17</v>
          </cell>
          <cell r="I127">
            <v>0</v>
          </cell>
          <cell r="J127" t="str">
            <v>Yoshino</v>
          </cell>
          <cell r="K127">
            <v>0</v>
          </cell>
          <cell r="L127" t="str">
            <v>Completed</v>
          </cell>
          <cell r="M127">
            <v>2</v>
          </cell>
          <cell r="N127">
            <v>3</v>
          </cell>
          <cell r="O127" t="str">
            <v>通常対応可能分のみ</v>
          </cell>
          <cell r="P127">
            <v>2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1</v>
          </cell>
          <cell r="W127">
            <v>1</v>
          </cell>
          <cell r="X127">
            <v>2</v>
          </cell>
        </row>
        <row r="128">
          <cell r="A128" t="str">
            <v>GAR-00122</v>
          </cell>
          <cell r="B128" t="str">
            <v>2006.01.18</v>
          </cell>
          <cell r="C128" t="str">
            <v>MY</v>
          </cell>
          <cell r="D128">
            <v>0</v>
          </cell>
          <cell r="E128" t="str">
            <v>Ope</v>
          </cell>
          <cell r="F128" t="str">
            <v>Weekly adjustment</v>
          </cell>
          <cell r="G128" t="str">
            <v>2006.1.18</v>
          </cell>
          <cell r="H128" t="str">
            <v>2006.1.18</v>
          </cell>
          <cell r="I128">
            <v>0</v>
          </cell>
          <cell r="J128" t="str">
            <v>Yoshino</v>
          </cell>
          <cell r="K128">
            <v>0</v>
          </cell>
          <cell r="L128" t="str">
            <v>Completed</v>
          </cell>
          <cell r="M128">
            <v>1</v>
          </cell>
          <cell r="N128">
            <v>3.2</v>
          </cell>
          <cell r="O128">
            <v>0</v>
          </cell>
          <cell r="P128">
            <v>0.2</v>
          </cell>
          <cell r="Q128">
            <v>0</v>
          </cell>
          <cell r="R128">
            <v>3</v>
          </cell>
          <cell r="S128">
            <v>0</v>
          </cell>
          <cell r="T128">
            <v>0</v>
          </cell>
          <cell r="U128">
            <v>0</v>
          </cell>
          <cell r="V128">
            <v>2.2000000000000002</v>
          </cell>
          <cell r="W128">
            <v>8</v>
          </cell>
          <cell r="X128">
            <v>6</v>
          </cell>
        </row>
        <row r="129">
          <cell r="A129" t="str">
            <v>GAR-00123A</v>
          </cell>
          <cell r="B129" t="str">
            <v>2006.01.17</v>
          </cell>
          <cell r="C129" t="str">
            <v>TW</v>
          </cell>
          <cell r="D129">
            <v>0</v>
          </cell>
          <cell r="E129" t="str">
            <v>EXT O/L</v>
          </cell>
          <cell r="F129" t="str">
            <v>G-CAMRY Taiwan Australia @060117</v>
          </cell>
          <cell r="G129" t="str">
            <v>2006.1.17</v>
          </cell>
          <cell r="H129" t="str">
            <v>2006.1.17</v>
          </cell>
          <cell r="I129">
            <v>0</v>
          </cell>
          <cell r="J129" t="str">
            <v>Yoshino</v>
          </cell>
          <cell r="K129">
            <v>0</v>
          </cell>
          <cell r="L129" t="str">
            <v>Completed</v>
          </cell>
          <cell r="M129">
            <v>1</v>
          </cell>
          <cell r="N129">
            <v>0.6</v>
          </cell>
          <cell r="O129" t="str">
            <v>初回</v>
          </cell>
          <cell r="P129">
            <v>0.1</v>
          </cell>
          <cell r="Q129">
            <v>0</v>
          </cell>
          <cell r="R129">
            <v>0.5</v>
          </cell>
          <cell r="S129">
            <v>0</v>
          </cell>
          <cell r="T129">
            <v>0</v>
          </cell>
          <cell r="U129">
            <v>0</v>
          </cell>
          <cell r="V129">
            <v>-0.4</v>
          </cell>
          <cell r="W129">
            <v>7</v>
          </cell>
          <cell r="X129">
            <v>2</v>
          </cell>
        </row>
        <row r="130">
          <cell r="A130" t="str">
            <v>GAR-00123B</v>
          </cell>
          <cell r="B130" t="str">
            <v>2006.01.17</v>
          </cell>
          <cell r="C130" t="str">
            <v>AU</v>
          </cell>
          <cell r="D130">
            <v>0</v>
          </cell>
          <cell r="E130" t="str">
            <v>EXT O/L</v>
          </cell>
          <cell r="F130" t="str">
            <v>G-CAMRY Taiwan Australia @060117</v>
          </cell>
          <cell r="G130" t="str">
            <v>2006.1.17</v>
          </cell>
          <cell r="H130" t="str">
            <v>2006.1.17</v>
          </cell>
          <cell r="I130">
            <v>0</v>
          </cell>
          <cell r="J130" t="str">
            <v>Yoshino</v>
          </cell>
          <cell r="K130">
            <v>0</v>
          </cell>
          <cell r="L130" t="str">
            <v>Completed</v>
          </cell>
          <cell r="M130">
            <v>1</v>
          </cell>
          <cell r="N130">
            <v>0.6</v>
          </cell>
          <cell r="O130" t="str">
            <v>初回</v>
          </cell>
          <cell r="P130">
            <v>0.1</v>
          </cell>
          <cell r="Q130">
            <v>0</v>
          </cell>
          <cell r="R130">
            <v>0.5</v>
          </cell>
          <cell r="S130">
            <v>0</v>
          </cell>
          <cell r="T130">
            <v>0</v>
          </cell>
          <cell r="U130">
            <v>0</v>
          </cell>
          <cell r="V130">
            <v>-0.4</v>
          </cell>
          <cell r="W130">
            <v>7</v>
          </cell>
          <cell r="X130">
            <v>2</v>
          </cell>
        </row>
        <row r="131">
          <cell r="A131" t="str">
            <v>GAR-00124</v>
          </cell>
          <cell r="B131" t="str">
            <v>2006.01.10</v>
          </cell>
          <cell r="C131" t="str">
            <v>VE</v>
          </cell>
          <cell r="D131">
            <v>0</v>
          </cell>
          <cell r="E131" t="str">
            <v>Cancel(WMS)</v>
          </cell>
          <cell r="F131" t="str">
            <v>VE 20060110 Cancel Past Weekly Order</v>
          </cell>
          <cell r="G131" t="str">
            <v>2006.1.10</v>
          </cell>
          <cell r="H131" t="str">
            <v>2006.1.10</v>
          </cell>
          <cell r="I131">
            <v>0</v>
          </cell>
          <cell r="J131" t="str">
            <v>Yoshino</v>
          </cell>
          <cell r="K131">
            <v>0</v>
          </cell>
          <cell r="L131" t="str">
            <v>Yet(WHS)</v>
          </cell>
          <cell r="M131">
            <v>10</v>
          </cell>
          <cell r="N131">
            <v>2</v>
          </cell>
          <cell r="O131" t="str">
            <v>計画削除未済み</v>
          </cell>
          <cell r="P131">
            <v>2</v>
          </cell>
          <cell r="Q131">
            <v>0</v>
          </cell>
          <cell r="R131">
            <v>0</v>
          </cell>
          <cell r="S131" t="str">
            <v>?</v>
          </cell>
          <cell r="T131">
            <v>0</v>
          </cell>
          <cell r="U131">
            <v>0</v>
          </cell>
          <cell r="V131">
            <v>-8</v>
          </cell>
          <cell r="W131">
            <v>5</v>
          </cell>
          <cell r="X131">
            <v>1</v>
          </cell>
        </row>
        <row r="132">
          <cell r="A132" t="str">
            <v>GAR-00125</v>
          </cell>
          <cell r="B132" t="str">
            <v>2006.01.18</v>
          </cell>
          <cell r="C132" t="str">
            <v>TW</v>
          </cell>
          <cell r="D132">
            <v>0</v>
          </cell>
          <cell r="E132" t="str">
            <v>EXT Date</v>
          </cell>
          <cell r="F132" t="str">
            <v>Extended Monthly Forcast Day for G-Camry TW</v>
          </cell>
          <cell r="G132" t="str">
            <v>2006.1.18</v>
          </cell>
          <cell r="H132" t="str">
            <v>2006.1.18</v>
          </cell>
          <cell r="I132">
            <v>0</v>
          </cell>
          <cell r="J132" t="str">
            <v>Yoshino</v>
          </cell>
          <cell r="K132">
            <v>0</v>
          </cell>
          <cell r="L132" t="str">
            <v>Completed</v>
          </cell>
          <cell r="M132">
            <v>1</v>
          </cell>
          <cell r="N132">
            <v>1.2</v>
          </cell>
          <cell r="O132">
            <v>0</v>
          </cell>
          <cell r="P132">
            <v>0.2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0.19999999999999996</v>
          </cell>
          <cell r="W132">
            <v>7</v>
          </cell>
          <cell r="X132">
            <v>3</v>
          </cell>
        </row>
        <row r="133">
          <cell r="A133" t="str">
            <v>GAR-00126</v>
          </cell>
          <cell r="B133" t="str">
            <v>2006.01.18</v>
          </cell>
          <cell r="C133" t="str">
            <v>ID</v>
          </cell>
          <cell r="D133">
            <v>0</v>
          </cell>
          <cell r="E133" t="str">
            <v>EXT Date</v>
          </cell>
          <cell r="F133" t="str">
            <v>Extended Monthly Forcast Day</v>
          </cell>
          <cell r="G133" t="str">
            <v>2006.1.18</v>
          </cell>
          <cell r="H133" t="str">
            <v>2006.1.18</v>
          </cell>
          <cell r="I133">
            <v>0</v>
          </cell>
          <cell r="J133" t="str">
            <v>Yoshino</v>
          </cell>
          <cell r="K133">
            <v>0</v>
          </cell>
          <cell r="L133" t="str">
            <v>Completed</v>
          </cell>
          <cell r="M133">
            <v>1</v>
          </cell>
          <cell r="N133">
            <v>1.2</v>
          </cell>
          <cell r="O133">
            <v>0</v>
          </cell>
          <cell r="P133">
            <v>0.2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0.19999999999999996</v>
          </cell>
          <cell r="W133">
            <v>7</v>
          </cell>
          <cell r="X133">
            <v>3</v>
          </cell>
        </row>
        <row r="134">
          <cell r="A134" t="str">
            <v>GAR-00127</v>
          </cell>
          <cell r="B134" t="str">
            <v>2006.01.19</v>
          </cell>
          <cell r="C134" t="str">
            <v>MY</v>
          </cell>
          <cell r="D134">
            <v>0</v>
          </cell>
          <cell r="E134" t="str">
            <v>Cancel(M)</v>
          </cell>
          <cell r="F134" t="str">
            <v>Monthly Forcast ReDo for Perodua</v>
          </cell>
          <cell r="G134" t="str">
            <v>2006.1.19</v>
          </cell>
          <cell r="H134" t="str">
            <v>2006.1.19</v>
          </cell>
          <cell r="I134">
            <v>0</v>
          </cell>
          <cell r="J134" t="str">
            <v>Yoshino</v>
          </cell>
          <cell r="K134">
            <v>0</v>
          </cell>
          <cell r="L134" t="str">
            <v>Completed</v>
          </cell>
          <cell r="M134">
            <v>1</v>
          </cell>
          <cell r="N134">
            <v>1.5</v>
          </cell>
          <cell r="O134">
            <v>0</v>
          </cell>
          <cell r="P134">
            <v>0.5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0.5</v>
          </cell>
          <cell r="W134">
            <v>3</v>
          </cell>
          <cell r="X134">
            <v>1</v>
          </cell>
        </row>
        <row r="135">
          <cell r="A135" t="str">
            <v>GAR-00128</v>
          </cell>
          <cell r="B135" t="str">
            <v>2006.01.20</v>
          </cell>
          <cell r="C135" t="str">
            <v>SG</v>
          </cell>
          <cell r="D135">
            <v>0</v>
          </cell>
          <cell r="E135" t="str">
            <v>Calendar</v>
          </cell>
          <cell r="F135" t="str">
            <v>Change Processing Date_Jan</v>
          </cell>
          <cell r="G135" t="str">
            <v>2006.1.20</v>
          </cell>
          <cell r="H135" t="str">
            <v>2006.1.20</v>
          </cell>
          <cell r="I135">
            <v>0</v>
          </cell>
          <cell r="J135" t="str">
            <v>Yoshino</v>
          </cell>
          <cell r="K135">
            <v>0</v>
          </cell>
          <cell r="L135" t="str">
            <v>Completed</v>
          </cell>
          <cell r="M135">
            <v>1</v>
          </cell>
          <cell r="N135">
            <v>2.2000000000000002</v>
          </cell>
          <cell r="O135">
            <v>0</v>
          </cell>
          <cell r="P135">
            <v>0.2</v>
          </cell>
          <cell r="Q135">
            <v>0</v>
          </cell>
          <cell r="R135">
            <v>2</v>
          </cell>
          <cell r="S135">
            <v>0</v>
          </cell>
          <cell r="T135">
            <v>0</v>
          </cell>
          <cell r="U135">
            <v>0</v>
          </cell>
          <cell r="V135">
            <v>1.2000000000000002</v>
          </cell>
          <cell r="W135">
            <v>1</v>
          </cell>
          <cell r="X135">
            <v>1</v>
          </cell>
        </row>
        <row r="136">
          <cell r="A136" t="str">
            <v>GAR-00129</v>
          </cell>
          <cell r="B136" t="str">
            <v>2006.01.23</v>
          </cell>
          <cell r="C136" t="str">
            <v>MY</v>
          </cell>
          <cell r="D136">
            <v>0</v>
          </cell>
          <cell r="E136" t="str">
            <v>Calendar</v>
          </cell>
          <cell r="F136" t="str">
            <v>change monthly upload date</v>
          </cell>
          <cell r="G136" t="str">
            <v>2006.1.23</v>
          </cell>
          <cell r="H136" t="str">
            <v>2006.1.23</v>
          </cell>
          <cell r="I136">
            <v>0</v>
          </cell>
          <cell r="J136" t="str">
            <v>Yoshino</v>
          </cell>
          <cell r="K136">
            <v>0</v>
          </cell>
          <cell r="L136" t="str">
            <v>Completed</v>
          </cell>
          <cell r="M136">
            <v>1</v>
          </cell>
          <cell r="N136">
            <v>2.2000000000000002</v>
          </cell>
          <cell r="O136">
            <v>0</v>
          </cell>
          <cell r="P136">
            <v>0.2</v>
          </cell>
          <cell r="Q136">
            <v>0</v>
          </cell>
          <cell r="R136">
            <v>2</v>
          </cell>
          <cell r="S136">
            <v>0</v>
          </cell>
          <cell r="T136">
            <v>0</v>
          </cell>
          <cell r="U136">
            <v>0</v>
          </cell>
          <cell r="V136">
            <v>1.2000000000000002</v>
          </cell>
          <cell r="W136">
            <v>1</v>
          </cell>
          <cell r="X136">
            <v>4</v>
          </cell>
        </row>
        <row r="137">
          <cell r="A137" t="str">
            <v>GAR-00130</v>
          </cell>
          <cell r="B137" t="str">
            <v>2006.01.24</v>
          </cell>
          <cell r="C137" t="str">
            <v>VE</v>
          </cell>
          <cell r="D137">
            <v>0</v>
          </cell>
          <cell r="E137" t="str">
            <v>Cancel(W)</v>
          </cell>
          <cell r="F137" t="str">
            <v>Cancel Weekly Order for VE</v>
          </cell>
          <cell r="G137" t="str">
            <v>2006.1.24</v>
          </cell>
          <cell r="H137" t="str">
            <v>2006.1.24</v>
          </cell>
          <cell r="I137">
            <v>0</v>
          </cell>
          <cell r="J137" t="str">
            <v>Yoshino</v>
          </cell>
          <cell r="K137">
            <v>0</v>
          </cell>
          <cell r="L137" t="str">
            <v>Completed</v>
          </cell>
          <cell r="M137">
            <v>10</v>
          </cell>
          <cell r="N137">
            <v>10</v>
          </cell>
          <cell r="O137">
            <v>0</v>
          </cell>
          <cell r="P137">
            <v>1</v>
          </cell>
          <cell r="Q137">
            <v>5</v>
          </cell>
          <cell r="R137">
            <v>4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4</v>
          </cell>
          <cell r="X137">
            <v>2</v>
          </cell>
        </row>
        <row r="138">
          <cell r="A138" t="str">
            <v>GAR-00131</v>
          </cell>
          <cell r="B138" t="str">
            <v>2006.01.20</v>
          </cell>
          <cell r="C138" t="str">
            <v>JP</v>
          </cell>
          <cell r="D138">
            <v>0</v>
          </cell>
          <cell r="E138" t="str">
            <v>List</v>
          </cell>
          <cell r="F138" t="str">
            <v>List forcast_order_mino (日調) @20JAN'06</v>
          </cell>
          <cell r="G138" t="str">
            <v>2006.1.20</v>
          </cell>
          <cell r="H138" t="str">
            <v>2006.1.20</v>
          </cell>
          <cell r="I138">
            <v>0</v>
          </cell>
          <cell r="J138" t="str">
            <v>Yoshino</v>
          </cell>
          <cell r="K138">
            <v>0</v>
          </cell>
          <cell r="L138" t="str">
            <v>Completed</v>
          </cell>
          <cell r="M138">
            <v>3</v>
          </cell>
          <cell r="N138">
            <v>16.2</v>
          </cell>
          <cell r="O138">
            <v>0</v>
          </cell>
          <cell r="P138">
            <v>0.2</v>
          </cell>
          <cell r="Q138">
            <v>0</v>
          </cell>
          <cell r="R138">
            <v>16</v>
          </cell>
          <cell r="S138">
            <v>0</v>
          </cell>
          <cell r="T138">
            <v>0</v>
          </cell>
          <cell r="U138">
            <v>0</v>
          </cell>
          <cell r="V138">
            <v>13.2</v>
          </cell>
          <cell r="W138">
            <v>9</v>
          </cell>
          <cell r="X138">
            <v>4</v>
          </cell>
        </row>
        <row r="139">
          <cell r="A139" t="str">
            <v>GAR-00132</v>
          </cell>
          <cell r="B139" t="str">
            <v>2006.01.25</v>
          </cell>
          <cell r="C139" t="str">
            <v>MY</v>
          </cell>
          <cell r="D139">
            <v>0</v>
          </cell>
          <cell r="E139" t="str">
            <v>Ope</v>
          </cell>
          <cell r="F139" t="str">
            <v>weekly adjustment</v>
          </cell>
          <cell r="G139" t="str">
            <v>2006.1.25</v>
          </cell>
          <cell r="H139" t="str">
            <v>2006.1.25</v>
          </cell>
          <cell r="I139">
            <v>0</v>
          </cell>
          <cell r="J139" t="str">
            <v>Yoshino</v>
          </cell>
          <cell r="K139">
            <v>0</v>
          </cell>
          <cell r="L139" t="str">
            <v>Completed</v>
          </cell>
          <cell r="M139">
            <v>1</v>
          </cell>
          <cell r="N139">
            <v>3.2</v>
          </cell>
          <cell r="O139">
            <v>0</v>
          </cell>
          <cell r="P139">
            <v>0.2</v>
          </cell>
          <cell r="Q139">
            <v>0</v>
          </cell>
          <cell r="R139">
            <v>3</v>
          </cell>
          <cell r="S139">
            <v>0</v>
          </cell>
          <cell r="T139">
            <v>0</v>
          </cell>
          <cell r="U139">
            <v>0</v>
          </cell>
          <cell r="V139">
            <v>2.2000000000000002</v>
          </cell>
          <cell r="W139">
            <v>8</v>
          </cell>
          <cell r="X139">
            <v>6</v>
          </cell>
        </row>
        <row r="140">
          <cell r="A140" t="str">
            <v>GAR-00133</v>
          </cell>
          <cell r="B140" t="str">
            <v>2006.01.25</v>
          </cell>
          <cell r="C140" t="str">
            <v>MY</v>
          </cell>
          <cell r="D140">
            <v>0</v>
          </cell>
          <cell r="E140" t="str">
            <v>Master</v>
          </cell>
          <cell r="F140" t="str">
            <v>change weekly reflection week</v>
          </cell>
          <cell r="G140" t="str">
            <v>2006.1.25</v>
          </cell>
          <cell r="H140" t="str">
            <v>2006.1.25</v>
          </cell>
          <cell r="I140">
            <v>0</v>
          </cell>
          <cell r="J140" t="str">
            <v>Yoshino</v>
          </cell>
          <cell r="K140">
            <v>0</v>
          </cell>
          <cell r="L140" t="str">
            <v>Completed</v>
          </cell>
          <cell r="M140">
            <v>1</v>
          </cell>
          <cell r="N140">
            <v>1.2</v>
          </cell>
          <cell r="O140">
            <v>0</v>
          </cell>
          <cell r="P140">
            <v>0.2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0.19999999999999996</v>
          </cell>
          <cell r="W140">
            <v>2</v>
          </cell>
          <cell r="X140">
            <v>8</v>
          </cell>
        </row>
        <row r="141">
          <cell r="A141" t="str">
            <v>GAR-00134</v>
          </cell>
          <cell r="B141" t="str">
            <v>2006.01.25</v>
          </cell>
          <cell r="C141" t="str">
            <v>JP</v>
          </cell>
          <cell r="D141">
            <v>0</v>
          </cell>
          <cell r="E141" t="str">
            <v>Master</v>
          </cell>
          <cell r="F141" t="str">
            <v>Change Net Waight for 3 Parts</v>
          </cell>
          <cell r="G141" t="str">
            <v>2006.1.25</v>
          </cell>
          <cell r="H141" t="str">
            <v>2006.1.25</v>
          </cell>
          <cell r="I141">
            <v>0</v>
          </cell>
          <cell r="J141" t="str">
            <v>Yoshino</v>
          </cell>
          <cell r="K141">
            <v>0</v>
          </cell>
          <cell r="L141" t="str">
            <v>Completed</v>
          </cell>
          <cell r="M141">
            <v>5</v>
          </cell>
          <cell r="N141">
            <v>12.45</v>
          </cell>
          <cell r="O141">
            <v>0</v>
          </cell>
          <cell r="P141">
            <v>0.2</v>
          </cell>
          <cell r="Q141">
            <v>5</v>
          </cell>
          <cell r="R141">
            <v>1</v>
          </cell>
          <cell r="S141">
            <v>6.25</v>
          </cell>
          <cell r="T141">
            <v>0</v>
          </cell>
          <cell r="U141">
            <v>0</v>
          </cell>
          <cell r="V141">
            <v>7.4499999999999993</v>
          </cell>
          <cell r="W141">
            <v>2</v>
          </cell>
          <cell r="X141">
            <v>2</v>
          </cell>
        </row>
        <row r="142">
          <cell r="A142" t="str">
            <v>GAR-00135</v>
          </cell>
          <cell r="B142" t="str">
            <v>2006.01.26</v>
          </cell>
          <cell r="C142" t="str">
            <v>TW</v>
          </cell>
          <cell r="D142">
            <v>0</v>
          </cell>
          <cell r="E142" t="str">
            <v>EXT O/L</v>
          </cell>
          <cell r="F142" t="str">
            <v>TW G-Camry TW @010126</v>
          </cell>
          <cell r="G142" t="str">
            <v>2006.1.26</v>
          </cell>
          <cell r="H142" t="str">
            <v>2006.1.26</v>
          </cell>
          <cell r="I142">
            <v>0</v>
          </cell>
          <cell r="J142" t="str">
            <v>Yoshino</v>
          </cell>
          <cell r="K142">
            <v>0</v>
          </cell>
          <cell r="L142" t="str">
            <v>Completed</v>
          </cell>
          <cell r="M142">
            <v>0</v>
          </cell>
          <cell r="N142">
            <v>0.7</v>
          </cell>
          <cell r="O142">
            <v>0</v>
          </cell>
          <cell r="P142">
            <v>0.2</v>
          </cell>
          <cell r="Q142">
            <v>0</v>
          </cell>
          <cell r="R142">
            <v>0.5</v>
          </cell>
          <cell r="S142">
            <v>0</v>
          </cell>
          <cell r="T142">
            <v>0</v>
          </cell>
          <cell r="U142">
            <v>0</v>
          </cell>
          <cell r="V142">
            <v>0.7</v>
          </cell>
          <cell r="W142">
            <v>7</v>
          </cell>
          <cell r="X142">
            <v>2</v>
          </cell>
        </row>
        <row r="143">
          <cell r="A143" t="str">
            <v>GAR-00136</v>
          </cell>
          <cell r="B143" t="str">
            <v>2006.01.27</v>
          </cell>
          <cell r="C143" t="str">
            <v>TW</v>
          </cell>
          <cell r="D143">
            <v>0</v>
          </cell>
          <cell r="E143" t="str">
            <v>EXT Date</v>
          </cell>
          <cell r="F143" t="str">
            <v>TW G-Camry TW2 extened to Next Day@010126</v>
          </cell>
          <cell r="G143" t="str">
            <v>2006.1.27</v>
          </cell>
          <cell r="H143" t="str">
            <v>2006.1.27</v>
          </cell>
          <cell r="I143">
            <v>0</v>
          </cell>
          <cell r="J143" t="str">
            <v>Yoshino</v>
          </cell>
          <cell r="K143">
            <v>0</v>
          </cell>
          <cell r="L143" t="str">
            <v>Completed</v>
          </cell>
          <cell r="M143">
            <v>0</v>
          </cell>
          <cell r="N143">
            <v>0.7</v>
          </cell>
          <cell r="O143">
            <v>0</v>
          </cell>
          <cell r="P143">
            <v>0.2</v>
          </cell>
          <cell r="Q143">
            <v>0</v>
          </cell>
          <cell r="R143">
            <v>0.5</v>
          </cell>
          <cell r="S143">
            <v>0</v>
          </cell>
          <cell r="T143">
            <v>0</v>
          </cell>
          <cell r="U143">
            <v>0</v>
          </cell>
          <cell r="V143">
            <v>0.7</v>
          </cell>
          <cell r="W143">
            <v>7</v>
          </cell>
          <cell r="X143">
            <v>3</v>
          </cell>
        </row>
        <row r="144">
          <cell r="A144" t="str">
            <v>GAR-00137</v>
          </cell>
          <cell r="B144" t="str">
            <v>2006.01.27</v>
          </cell>
          <cell r="C144" t="str">
            <v>AR</v>
          </cell>
          <cell r="D144">
            <v>0</v>
          </cell>
          <cell r="E144" t="str">
            <v>Master</v>
          </cell>
          <cell r="F144" t="str">
            <v>change weekly reflection week</v>
          </cell>
          <cell r="G144" t="str">
            <v>2006.1.27</v>
          </cell>
          <cell r="H144" t="str">
            <v>2006.1.27</v>
          </cell>
          <cell r="I144">
            <v>0</v>
          </cell>
          <cell r="J144" t="str">
            <v>Yoshino</v>
          </cell>
          <cell r="K144">
            <v>0</v>
          </cell>
          <cell r="L144" t="str">
            <v>Completed</v>
          </cell>
          <cell r="M144">
            <v>1</v>
          </cell>
          <cell r="N144">
            <v>1.2</v>
          </cell>
          <cell r="O144">
            <v>0</v>
          </cell>
          <cell r="P144">
            <v>0.2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0.19999999999999996</v>
          </cell>
          <cell r="W144">
            <v>2</v>
          </cell>
          <cell r="X144">
            <v>8</v>
          </cell>
        </row>
        <row r="145">
          <cell r="A145" t="str">
            <v>GAR-00138</v>
          </cell>
          <cell r="B145" t="str">
            <v>2006.01.27</v>
          </cell>
          <cell r="C145" t="str">
            <v>MY</v>
          </cell>
          <cell r="D145">
            <v>0</v>
          </cell>
          <cell r="E145" t="str">
            <v>EXT Date</v>
          </cell>
          <cell r="F145" t="str">
            <v>MY time-out error on Monthly Upload</v>
          </cell>
          <cell r="G145" t="str">
            <v>2006.1.27</v>
          </cell>
          <cell r="H145" t="str">
            <v>2006.1.27</v>
          </cell>
          <cell r="I145">
            <v>0</v>
          </cell>
          <cell r="J145" t="str">
            <v>Yoshino</v>
          </cell>
          <cell r="K145">
            <v>0</v>
          </cell>
          <cell r="L145" t="str">
            <v>Completed</v>
          </cell>
          <cell r="M145">
            <v>0</v>
          </cell>
          <cell r="N145">
            <v>3.2</v>
          </cell>
          <cell r="O145">
            <v>0</v>
          </cell>
          <cell r="P145">
            <v>0.2</v>
          </cell>
          <cell r="Q145">
            <v>0</v>
          </cell>
          <cell r="R145">
            <v>3</v>
          </cell>
          <cell r="S145">
            <v>0</v>
          </cell>
          <cell r="T145">
            <v>0</v>
          </cell>
          <cell r="U145">
            <v>0</v>
          </cell>
          <cell r="V145">
            <v>3.2</v>
          </cell>
          <cell r="W145">
            <v>7</v>
          </cell>
          <cell r="X145">
            <v>3</v>
          </cell>
        </row>
        <row r="146">
          <cell r="A146" t="str">
            <v>GAR-00139A</v>
          </cell>
          <cell r="B146" t="str">
            <v>2006.01.30</v>
          </cell>
          <cell r="C146" t="str">
            <v>TW</v>
          </cell>
          <cell r="D146">
            <v>0</v>
          </cell>
          <cell r="E146" t="str">
            <v>Cancel(W)</v>
          </cell>
          <cell r="F146" t="str">
            <v>週次オーダーキャンセル</v>
          </cell>
          <cell r="G146" t="str">
            <v>2006.1.30</v>
          </cell>
          <cell r="H146" t="str">
            <v>2006.1.30</v>
          </cell>
          <cell r="I146">
            <v>0</v>
          </cell>
          <cell r="J146" t="str">
            <v>Yoshino</v>
          </cell>
          <cell r="K146">
            <v>0</v>
          </cell>
          <cell r="L146" t="str">
            <v>Completed</v>
          </cell>
          <cell r="M146">
            <v>15</v>
          </cell>
          <cell r="N146">
            <v>15.5</v>
          </cell>
          <cell r="O146">
            <v>0</v>
          </cell>
          <cell r="P146">
            <v>1.5</v>
          </cell>
          <cell r="Q146">
            <v>1</v>
          </cell>
          <cell r="R146">
            <v>13</v>
          </cell>
          <cell r="S146">
            <v>0</v>
          </cell>
          <cell r="T146">
            <v>0</v>
          </cell>
          <cell r="U146">
            <v>0</v>
          </cell>
          <cell r="V146">
            <v>0.5</v>
          </cell>
          <cell r="W146">
            <v>4</v>
          </cell>
          <cell r="X146">
            <v>2</v>
          </cell>
          <cell r="Y146" t="str">
            <v>x</v>
          </cell>
        </row>
        <row r="147">
          <cell r="A147" t="str">
            <v>GAR-00139B</v>
          </cell>
          <cell r="B147" t="str">
            <v>2006.01.30</v>
          </cell>
          <cell r="C147" t="str">
            <v>TW</v>
          </cell>
          <cell r="D147">
            <v>0</v>
          </cell>
          <cell r="E147" t="str">
            <v>Cancel(M)</v>
          </cell>
          <cell r="F147" t="str">
            <v>月次内示再処理</v>
          </cell>
          <cell r="G147" t="str">
            <v>2006.1.30</v>
          </cell>
          <cell r="H147" t="str">
            <v>2006.1.30</v>
          </cell>
          <cell r="I147">
            <v>0</v>
          </cell>
          <cell r="J147" t="str">
            <v>Yoshino</v>
          </cell>
          <cell r="K147">
            <v>0</v>
          </cell>
          <cell r="L147" t="str">
            <v>Completed</v>
          </cell>
          <cell r="M147">
            <v>15</v>
          </cell>
          <cell r="N147">
            <v>15.5</v>
          </cell>
          <cell r="O147">
            <v>0</v>
          </cell>
          <cell r="P147">
            <v>1.5</v>
          </cell>
          <cell r="Q147">
            <v>1</v>
          </cell>
          <cell r="R147">
            <v>13</v>
          </cell>
          <cell r="S147">
            <v>0</v>
          </cell>
          <cell r="T147">
            <v>0</v>
          </cell>
          <cell r="U147">
            <v>0</v>
          </cell>
          <cell r="V147">
            <v>0.5</v>
          </cell>
          <cell r="W147">
            <v>3</v>
          </cell>
          <cell r="X147">
            <v>1</v>
          </cell>
          <cell r="Y147" t="str">
            <v>x</v>
          </cell>
        </row>
        <row r="148">
          <cell r="A148" t="str">
            <v>GAR-00140</v>
          </cell>
          <cell r="B148" t="str">
            <v>2006.02.06</v>
          </cell>
          <cell r="C148" t="str">
            <v>MY</v>
          </cell>
          <cell r="D148">
            <v>0</v>
          </cell>
          <cell r="E148" t="str">
            <v>List</v>
          </cell>
          <cell r="F148" t="str">
            <v>MYID stock data 20060206</v>
          </cell>
          <cell r="G148" t="str">
            <v>2006.2.6</v>
          </cell>
          <cell r="H148" t="str">
            <v>2006.2.6</v>
          </cell>
          <cell r="I148">
            <v>0</v>
          </cell>
          <cell r="J148" t="str">
            <v>Yoshino</v>
          </cell>
          <cell r="K148">
            <v>0</v>
          </cell>
          <cell r="L148" t="str">
            <v>Completed</v>
          </cell>
          <cell r="M148">
            <v>0</v>
          </cell>
          <cell r="N148">
            <v>2.2000000000000002</v>
          </cell>
          <cell r="O148">
            <v>0</v>
          </cell>
          <cell r="P148">
            <v>0.2</v>
          </cell>
          <cell r="Q148">
            <v>0</v>
          </cell>
          <cell r="R148">
            <v>2</v>
          </cell>
          <cell r="S148">
            <v>0</v>
          </cell>
          <cell r="T148">
            <v>0</v>
          </cell>
          <cell r="U148">
            <v>0</v>
          </cell>
          <cell r="V148">
            <v>2.2000000000000002</v>
          </cell>
          <cell r="W148">
            <v>9</v>
          </cell>
          <cell r="X148">
            <v>5</v>
          </cell>
        </row>
        <row r="149">
          <cell r="A149" t="str">
            <v>GAR-00141</v>
          </cell>
          <cell r="B149" t="str">
            <v>2006.02.07</v>
          </cell>
          <cell r="C149" t="str">
            <v>VN</v>
          </cell>
          <cell r="D149">
            <v>0</v>
          </cell>
          <cell r="E149" t="str">
            <v>Simuration</v>
          </cell>
          <cell r="F149" t="str">
            <v>Simuration for shipping calendar(07Jan06)</v>
          </cell>
          <cell r="G149" t="str">
            <v>2006.2.7</v>
          </cell>
          <cell r="H149" t="str">
            <v>2006.2.7</v>
          </cell>
          <cell r="I149">
            <v>0</v>
          </cell>
          <cell r="J149" t="str">
            <v>Yoshino</v>
          </cell>
          <cell r="K149">
            <v>0</v>
          </cell>
          <cell r="L149" t="str">
            <v>Completed</v>
          </cell>
          <cell r="M149">
            <v>0</v>
          </cell>
          <cell r="N149">
            <v>0.6</v>
          </cell>
          <cell r="O149">
            <v>0</v>
          </cell>
          <cell r="P149">
            <v>0.1</v>
          </cell>
          <cell r="Q149">
            <v>0</v>
          </cell>
          <cell r="R149">
            <v>0.5</v>
          </cell>
          <cell r="S149">
            <v>0</v>
          </cell>
          <cell r="T149">
            <v>0</v>
          </cell>
          <cell r="U149">
            <v>0</v>
          </cell>
          <cell r="V149">
            <v>0.6</v>
          </cell>
          <cell r="W149">
            <v>10</v>
          </cell>
          <cell r="X149">
            <v>2</v>
          </cell>
        </row>
        <row r="150">
          <cell r="A150" t="str">
            <v>GAR-00142</v>
          </cell>
          <cell r="B150" t="str">
            <v>2006.02.08</v>
          </cell>
          <cell r="C150" t="str">
            <v>TH</v>
          </cell>
          <cell r="D150">
            <v>0</v>
          </cell>
          <cell r="E150" t="str">
            <v>List</v>
          </cell>
          <cell r="F150" t="str">
            <v>List of WMS Master for TH</v>
          </cell>
          <cell r="G150" t="str">
            <v>2006.2.8</v>
          </cell>
          <cell r="H150" t="str">
            <v>2006.2.8</v>
          </cell>
          <cell r="I150">
            <v>0</v>
          </cell>
          <cell r="J150" t="str">
            <v>Yoshino</v>
          </cell>
          <cell r="K150">
            <v>0</v>
          </cell>
          <cell r="L150" t="str">
            <v>Completed</v>
          </cell>
          <cell r="M150">
            <v>0</v>
          </cell>
          <cell r="N150">
            <v>1.1000000000000001</v>
          </cell>
          <cell r="O150">
            <v>0</v>
          </cell>
          <cell r="P150">
            <v>0.1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  <cell r="U150">
            <v>0</v>
          </cell>
          <cell r="V150">
            <v>1.1000000000000001</v>
          </cell>
          <cell r="W150">
            <v>9</v>
          </cell>
          <cell r="X150">
            <v>6</v>
          </cell>
        </row>
        <row r="151">
          <cell r="A151" t="str">
            <v>GAR-00143</v>
          </cell>
          <cell r="B151" t="str">
            <v>2006.02.10</v>
          </cell>
          <cell r="C151" t="str">
            <v>JP</v>
          </cell>
          <cell r="D151">
            <v>0</v>
          </cell>
          <cell r="E151" t="str">
            <v>Master</v>
          </cell>
          <cell r="F151" t="str">
            <v>Redo Timeline_Master</v>
          </cell>
          <cell r="G151" t="str">
            <v>2006.2.10</v>
          </cell>
          <cell r="H151" t="str">
            <v>2006.2.10</v>
          </cell>
          <cell r="I151">
            <v>0</v>
          </cell>
          <cell r="J151" t="str">
            <v>Yoshino</v>
          </cell>
          <cell r="K151">
            <v>0</v>
          </cell>
          <cell r="L151" t="str">
            <v>Completed</v>
          </cell>
          <cell r="M151">
            <v>0</v>
          </cell>
          <cell r="N151">
            <v>2.1</v>
          </cell>
          <cell r="O151">
            <v>0</v>
          </cell>
          <cell r="P151">
            <v>0.1</v>
          </cell>
          <cell r="Q151">
            <v>0</v>
          </cell>
          <cell r="R151">
            <v>2</v>
          </cell>
          <cell r="S151">
            <v>0</v>
          </cell>
          <cell r="T151">
            <v>0</v>
          </cell>
          <cell r="U151">
            <v>0</v>
          </cell>
          <cell r="V151">
            <v>2.1</v>
          </cell>
          <cell r="W151">
            <v>2</v>
          </cell>
          <cell r="X151">
            <v>7</v>
          </cell>
        </row>
        <row r="152">
          <cell r="A152" t="str">
            <v>GAR-00144</v>
          </cell>
          <cell r="B152" t="str">
            <v>2006.02.10</v>
          </cell>
          <cell r="C152" t="str">
            <v>JP</v>
          </cell>
          <cell r="D152">
            <v>0</v>
          </cell>
          <cell r="E152" t="str">
            <v>EXT Date</v>
          </cell>
          <cell r="F152" t="str">
            <v>change weekly order date on ID ,SG</v>
          </cell>
          <cell r="G152" t="str">
            <v>2006.2.10</v>
          </cell>
          <cell r="H152" t="str">
            <v>2006.2.10</v>
          </cell>
          <cell r="I152">
            <v>0</v>
          </cell>
          <cell r="J152" t="str">
            <v>Yoshino</v>
          </cell>
          <cell r="K152">
            <v>0</v>
          </cell>
          <cell r="L152" t="str">
            <v>Completed</v>
          </cell>
          <cell r="M152">
            <v>0</v>
          </cell>
          <cell r="N152">
            <v>0.7</v>
          </cell>
          <cell r="O152">
            <v>0</v>
          </cell>
          <cell r="P152">
            <v>0.2</v>
          </cell>
          <cell r="Q152">
            <v>0</v>
          </cell>
          <cell r="R152">
            <v>0.5</v>
          </cell>
          <cell r="S152">
            <v>0</v>
          </cell>
          <cell r="T152">
            <v>0</v>
          </cell>
          <cell r="U152">
            <v>0</v>
          </cell>
          <cell r="V152">
            <v>0.7</v>
          </cell>
          <cell r="W152">
            <v>7</v>
          </cell>
          <cell r="X152">
            <v>4</v>
          </cell>
        </row>
        <row r="153">
          <cell r="A153" t="str">
            <v>GAR-00145</v>
          </cell>
          <cell r="B153" t="str">
            <v>2006.02.10</v>
          </cell>
          <cell r="C153" t="str">
            <v>MY</v>
          </cell>
          <cell r="D153">
            <v>0</v>
          </cell>
          <cell r="E153" t="str">
            <v>Cancel(WMS)</v>
          </cell>
          <cell r="F153" t="str">
            <v>20060210 MY (Old part deletion)</v>
          </cell>
          <cell r="G153" t="str">
            <v>2006.2.10</v>
          </cell>
          <cell r="H153" t="str">
            <v>2006.2.10</v>
          </cell>
          <cell r="I153">
            <v>0</v>
          </cell>
          <cell r="J153" t="str">
            <v>Yoshino</v>
          </cell>
          <cell r="K153">
            <v>0</v>
          </cell>
          <cell r="L153" t="str">
            <v>Yet(WHS)</v>
          </cell>
          <cell r="M153">
            <v>0</v>
          </cell>
          <cell r="N153">
            <v>0.5</v>
          </cell>
          <cell r="O153">
            <v>0</v>
          </cell>
          <cell r="P153">
            <v>0.5</v>
          </cell>
          <cell r="Q153">
            <v>0</v>
          </cell>
          <cell r="R153">
            <v>0</v>
          </cell>
          <cell r="S153" t="str">
            <v>?</v>
          </cell>
          <cell r="T153">
            <v>0</v>
          </cell>
          <cell r="U153">
            <v>0</v>
          </cell>
          <cell r="V153">
            <v>0.5</v>
          </cell>
          <cell r="W153">
            <v>5</v>
          </cell>
          <cell r="X153">
            <v>1</v>
          </cell>
        </row>
        <row r="154">
          <cell r="A154" t="str">
            <v>GAR-00146</v>
          </cell>
          <cell r="B154" t="str">
            <v>2006.02.14</v>
          </cell>
          <cell r="C154" t="str">
            <v>MY</v>
          </cell>
          <cell r="D154">
            <v>0</v>
          </cell>
          <cell r="E154" t="str">
            <v>Ope</v>
          </cell>
          <cell r="F154" t="str">
            <v>GAR-00146 20060214 MY weekly adjustment</v>
          </cell>
          <cell r="G154" t="str">
            <v>2006.2.14</v>
          </cell>
          <cell r="H154" t="str">
            <v>2006.2.14</v>
          </cell>
          <cell r="I154">
            <v>0</v>
          </cell>
          <cell r="J154" t="str">
            <v>Yoshino</v>
          </cell>
          <cell r="K154">
            <v>0</v>
          </cell>
          <cell r="L154" t="str">
            <v>Completed</v>
          </cell>
          <cell r="M154">
            <v>0</v>
          </cell>
          <cell r="N154">
            <v>1.1000000000000001</v>
          </cell>
          <cell r="O154">
            <v>0</v>
          </cell>
          <cell r="P154">
            <v>0.1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1.1000000000000001</v>
          </cell>
          <cell r="W154">
            <v>8</v>
          </cell>
          <cell r="X154">
            <v>6</v>
          </cell>
        </row>
        <row r="155">
          <cell r="A155" t="str">
            <v>GAR-00147</v>
          </cell>
          <cell r="B155" t="str">
            <v>2006.02.15</v>
          </cell>
          <cell r="C155" t="str">
            <v>AR</v>
          </cell>
          <cell r="D155">
            <v>0</v>
          </cell>
          <cell r="E155" t="str">
            <v>Master</v>
          </cell>
          <cell r="F155" t="str">
            <v>AR Add Master for change customer</v>
          </cell>
          <cell r="G155" t="str">
            <v>2006.2.15</v>
          </cell>
          <cell r="H155" t="str">
            <v>2006.2.15</v>
          </cell>
          <cell r="I155">
            <v>0</v>
          </cell>
          <cell r="J155" t="str">
            <v>Yoshino</v>
          </cell>
          <cell r="K155">
            <v>0</v>
          </cell>
          <cell r="L155" t="str">
            <v>Completed</v>
          </cell>
          <cell r="M155">
            <v>0</v>
          </cell>
          <cell r="N155">
            <v>3.6</v>
          </cell>
          <cell r="O155">
            <v>0</v>
          </cell>
          <cell r="P155">
            <v>0.1</v>
          </cell>
          <cell r="Q155">
            <v>0</v>
          </cell>
          <cell r="R155">
            <v>2</v>
          </cell>
          <cell r="S155">
            <v>0</v>
          </cell>
          <cell r="T155">
            <v>1.5</v>
          </cell>
          <cell r="U155">
            <v>0</v>
          </cell>
          <cell r="V155">
            <v>3.6</v>
          </cell>
          <cell r="W155">
            <v>2</v>
          </cell>
          <cell r="X155">
            <v>1</v>
          </cell>
        </row>
        <row r="156">
          <cell r="A156" t="str">
            <v>GAR-00148</v>
          </cell>
          <cell r="B156" t="str">
            <v>2006.02.10</v>
          </cell>
          <cell r="C156" t="str">
            <v>JP</v>
          </cell>
          <cell r="D156">
            <v>0</v>
          </cell>
          <cell r="E156" t="str">
            <v>Trouble</v>
          </cell>
          <cell r="F156" t="str">
            <v>SD issue AR SOPO Number null</v>
          </cell>
          <cell r="G156" t="str">
            <v>2006.02.10</v>
          </cell>
          <cell r="H156" t="str">
            <v>2006.02.10</v>
          </cell>
          <cell r="I156">
            <v>0</v>
          </cell>
          <cell r="J156" t="str">
            <v>Yoshino</v>
          </cell>
          <cell r="K156">
            <v>0</v>
          </cell>
          <cell r="L156" t="str">
            <v>Completed</v>
          </cell>
          <cell r="M156">
            <v>0</v>
          </cell>
          <cell r="N156">
            <v>12.7</v>
          </cell>
          <cell r="O156">
            <v>0</v>
          </cell>
          <cell r="P156">
            <v>0.2</v>
          </cell>
          <cell r="Q156">
            <v>0</v>
          </cell>
          <cell r="R156">
            <v>0</v>
          </cell>
          <cell r="S156">
            <v>12.5</v>
          </cell>
          <cell r="T156">
            <v>0</v>
          </cell>
          <cell r="U156">
            <v>0</v>
          </cell>
          <cell r="V156">
            <v>12.7</v>
          </cell>
          <cell r="W156">
            <v>11</v>
          </cell>
          <cell r="X156">
            <v>1</v>
          </cell>
        </row>
        <row r="157">
          <cell r="A157" t="str">
            <v>GAR-00149</v>
          </cell>
          <cell r="B157" t="str">
            <v>2006.02.15</v>
          </cell>
          <cell r="C157" t="str">
            <v>AU</v>
          </cell>
          <cell r="D157">
            <v>0</v>
          </cell>
          <cell r="E157" t="str">
            <v>EXT Date</v>
          </cell>
          <cell r="F157" t="str">
            <v>AU Extended Monthly upload Date</v>
          </cell>
          <cell r="G157" t="str">
            <v>2006.02.15</v>
          </cell>
          <cell r="H157" t="str">
            <v>2006.02.15</v>
          </cell>
          <cell r="I157">
            <v>0</v>
          </cell>
          <cell r="J157" t="str">
            <v>Yoshino</v>
          </cell>
          <cell r="K157">
            <v>0</v>
          </cell>
          <cell r="L157" t="str">
            <v>Completed</v>
          </cell>
          <cell r="M157">
            <v>0</v>
          </cell>
          <cell r="N157">
            <v>0.6</v>
          </cell>
          <cell r="O157">
            <v>0</v>
          </cell>
          <cell r="P157">
            <v>0.1</v>
          </cell>
          <cell r="Q157">
            <v>0</v>
          </cell>
          <cell r="R157">
            <v>0.5</v>
          </cell>
          <cell r="S157">
            <v>0</v>
          </cell>
          <cell r="T157">
            <v>0</v>
          </cell>
          <cell r="U157">
            <v>0</v>
          </cell>
          <cell r="V157">
            <v>0.6</v>
          </cell>
          <cell r="W157">
            <v>7</v>
          </cell>
          <cell r="X157">
            <v>4</v>
          </cell>
        </row>
        <row r="158">
          <cell r="A158" t="str">
            <v>GAR-00150</v>
          </cell>
          <cell r="B158" t="str">
            <v>2006.02.15</v>
          </cell>
          <cell r="C158" t="str">
            <v>ID</v>
          </cell>
          <cell r="D158">
            <v>0</v>
          </cell>
          <cell r="E158" t="str">
            <v>EXT O/L</v>
          </cell>
          <cell r="F158" t="str">
            <v>ID Extended Monthly upload time to 24_00</v>
          </cell>
          <cell r="G158" t="str">
            <v>2006.02.15</v>
          </cell>
          <cell r="H158" t="str">
            <v>2006.02.15</v>
          </cell>
          <cell r="I158">
            <v>0</v>
          </cell>
          <cell r="J158" t="str">
            <v>Yoshino</v>
          </cell>
          <cell r="K158">
            <v>0</v>
          </cell>
          <cell r="L158" t="str">
            <v>Completed</v>
          </cell>
          <cell r="M158">
            <v>0</v>
          </cell>
          <cell r="N158">
            <v>0.6</v>
          </cell>
          <cell r="O158">
            <v>0</v>
          </cell>
          <cell r="P158">
            <v>0.1</v>
          </cell>
          <cell r="Q158">
            <v>0</v>
          </cell>
          <cell r="R158">
            <v>0.5</v>
          </cell>
          <cell r="S158">
            <v>0</v>
          </cell>
          <cell r="T158">
            <v>0</v>
          </cell>
          <cell r="U158">
            <v>0</v>
          </cell>
          <cell r="V158">
            <v>0.6</v>
          </cell>
          <cell r="W158">
            <v>7</v>
          </cell>
          <cell r="X158">
            <v>2</v>
          </cell>
        </row>
        <row r="159">
          <cell r="A159" t="str">
            <v>GAR-00151</v>
          </cell>
          <cell r="B159" t="str">
            <v>2006.02.15</v>
          </cell>
          <cell r="C159" t="str">
            <v>TW</v>
          </cell>
          <cell r="D159">
            <v>0</v>
          </cell>
          <cell r="E159" t="str">
            <v>EXT O/L</v>
          </cell>
          <cell r="F159" t="str">
            <v xml:space="preserve">TW extend online </v>
          </cell>
          <cell r="G159" t="str">
            <v>2006.02.15</v>
          </cell>
          <cell r="H159" t="str">
            <v>2006.02.15</v>
          </cell>
          <cell r="I159">
            <v>0</v>
          </cell>
          <cell r="J159" t="str">
            <v>Yoshino</v>
          </cell>
          <cell r="K159">
            <v>0</v>
          </cell>
          <cell r="L159" t="str">
            <v>Completed</v>
          </cell>
          <cell r="M159">
            <v>0</v>
          </cell>
          <cell r="N159">
            <v>0.6</v>
          </cell>
          <cell r="O159">
            <v>0</v>
          </cell>
          <cell r="P159">
            <v>0.1</v>
          </cell>
          <cell r="Q159">
            <v>0</v>
          </cell>
          <cell r="R159">
            <v>0.5</v>
          </cell>
          <cell r="S159">
            <v>0</v>
          </cell>
          <cell r="T159">
            <v>0</v>
          </cell>
          <cell r="U159">
            <v>0</v>
          </cell>
          <cell r="V159">
            <v>0.6</v>
          </cell>
          <cell r="W159">
            <v>7</v>
          </cell>
          <cell r="X159">
            <v>2</v>
          </cell>
        </row>
        <row r="160">
          <cell r="A160" t="str">
            <v>GAR-00152</v>
          </cell>
          <cell r="B160" t="str">
            <v>2006.02.22</v>
          </cell>
          <cell r="C160" t="str">
            <v>TW</v>
          </cell>
          <cell r="D160">
            <v>0</v>
          </cell>
          <cell r="E160" t="str">
            <v>Master</v>
          </cell>
          <cell r="F160" t="str">
            <v>TW Change SRBQ&amp;SPQ</v>
          </cell>
          <cell r="G160" t="str">
            <v>2006.02.22</v>
          </cell>
          <cell r="H160" t="str">
            <v>2006.02.22</v>
          </cell>
          <cell r="I160">
            <v>0</v>
          </cell>
          <cell r="J160" t="str">
            <v>Yoshino</v>
          </cell>
          <cell r="K160">
            <v>0</v>
          </cell>
          <cell r="L160" t="str">
            <v>Completed</v>
          </cell>
          <cell r="M160">
            <v>0</v>
          </cell>
          <cell r="N160">
            <v>1.6</v>
          </cell>
          <cell r="O160">
            <v>0</v>
          </cell>
          <cell r="P160">
            <v>0.1</v>
          </cell>
          <cell r="Q160">
            <v>0</v>
          </cell>
          <cell r="R160">
            <v>0</v>
          </cell>
          <cell r="S160">
            <v>1</v>
          </cell>
          <cell r="T160">
            <v>0.5</v>
          </cell>
          <cell r="U160">
            <v>0</v>
          </cell>
          <cell r="V160">
            <v>1.6</v>
          </cell>
          <cell r="W160">
            <v>2</v>
          </cell>
          <cell r="X160">
            <v>4</v>
          </cell>
        </row>
        <row r="161">
          <cell r="A161" t="str">
            <v>GAR-00153</v>
          </cell>
          <cell r="B161" t="str">
            <v>2006.02.21</v>
          </cell>
          <cell r="C161" t="str">
            <v>AR</v>
          </cell>
          <cell r="D161">
            <v>0</v>
          </cell>
          <cell r="E161" t="str">
            <v>Calendar</v>
          </cell>
          <cell r="F161" t="str">
            <v>AR-change w1 frm 24 to 23</v>
          </cell>
          <cell r="G161" t="str">
            <v>2006.02.21</v>
          </cell>
          <cell r="H161" t="str">
            <v>2006.02.21</v>
          </cell>
          <cell r="I161">
            <v>0</v>
          </cell>
          <cell r="J161" t="str">
            <v>Yoshino</v>
          </cell>
          <cell r="K161">
            <v>0</v>
          </cell>
          <cell r="L161" t="str">
            <v>Completed</v>
          </cell>
          <cell r="M161">
            <v>0</v>
          </cell>
          <cell r="N161">
            <v>1.6</v>
          </cell>
          <cell r="O161">
            <v>0</v>
          </cell>
          <cell r="P161">
            <v>0.1</v>
          </cell>
          <cell r="Q161">
            <v>0</v>
          </cell>
          <cell r="R161">
            <v>0.5</v>
          </cell>
          <cell r="S161">
            <v>0</v>
          </cell>
          <cell r="T161">
            <v>1</v>
          </cell>
          <cell r="U161">
            <v>0</v>
          </cell>
          <cell r="V161">
            <v>1.6</v>
          </cell>
          <cell r="W161">
            <v>1</v>
          </cell>
          <cell r="X161">
            <v>3</v>
          </cell>
        </row>
        <row r="162">
          <cell r="A162" t="str">
            <v>GAR-00154</v>
          </cell>
          <cell r="B162" t="str">
            <v>2006.02.21</v>
          </cell>
          <cell r="C162" t="str">
            <v>SG</v>
          </cell>
          <cell r="D162">
            <v>0</v>
          </cell>
          <cell r="E162" t="str">
            <v>Ope</v>
          </cell>
          <cell r="F162" t="str">
            <v>change B_L date on invoice(past)</v>
          </cell>
          <cell r="G162" t="str">
            <v>2006.02.21</v>
          </cell>
          <cell r="H162" t="str">
            <v>2006.02.21</v>
          </cell>
          <cell r="I162">
            <v>0</v>
          </cell>
          <cell r="J162" t="str">
            <v>Yoshino</v>
          </cell>
          <cell r="K162">
            <v>0</v>
          </cell>
          <cell r="L162" t="str">
            <v>Completed</v>
          </cell>
          <cell r="M162">
            <v>0</v>
          </cell>
          <cell r="N162">
            <v>4.2</v>
          </cell>
          <cell r="O162">
            <v>0</v>
          </cell>
          <cell r="P162">
            <v>0.2</v>
          </cell>
          <cell r="Q162">
            <v>4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4.2</v>
          </cell>
          <cell r="W162">
            <v>8</v>
          </cell>
          <cell r="X162">
            <v>4</v>
          </cell>
        </row>
        <row r="163">
          <cell r="A163" t="str">
            <v>GAR-00155</v>
          </cell>
          <cell r="B163" t="str">
            <v>2006.02.21</v>
          </cell>
          <cell r="C163" t="str">
            <v>PH</v>
          </cell>
          <cell r="D163">
            <v>0</v>
          </cell>
          <cell r="E163" t="str">
            <v>List</v>
          </cell>
          <cell r="F163" t="str">
            <v>PH List PO 21FEB06</v>
          </cell>
          <cell r="G163" t="str">
            <v>2006.02.21</v>
          </cell>
          <cell r="H163" t="str">
            <v>2006.02.21</v>
          </cell>
          <cell r="I163">
            <v>0</v>
          </cell>
          <cell r="J163" t="str">
            <v>Yoshino</v>
          </cell>
          <cell r="K163">
            <v>0</v>
          </cell>
          <cell r="L163" t="str">
            <v>Completed</v>
          </cell>
          <cell r="M163">
            <v>0</v>
          </cell>
          <cell r="N163">
            <v>1</v>
          </cell>
          <cell r="O163">
            <v>0</v>
          </cell>
          <cell r="P163">
            <v>1</v>
          </cell>
          <cell r="Q163">
            <v>0</v>
          </cell>
          <cell r="R163" t="str">
            <v>?</v>
          </cell>
          <cell r="S163">
            <v>0</v>
          </cell>
          <cell r="T163">
            <v>0</v>
          </cell>
          <cell r="U163">
            <v>0</v>
          </cell>
          <cell r="V163">
            <v>1</v>
          </cell>
          <cell r="W163">
            <v>9</v>
          </cell>
          <cell r="X163">
            <v>2</v>
          </cell>
        </row>
        <row r="164">
          <cell r="A164" t="str">
            <v>GAR-00156</v>
          </cell>
          <cell r="B164" t="str">
            <v>2006.02.22</v>
          </cell>
          <cell r="C164" t="str">
            <v>TW</v>
          </cell>
          <cell r="D164">
            <v>0</v>
          </cell>
          <cell r="E164" t="str">
            <v>Master</v>
          </cell>
          <cell r="F164" t="str">
            <v>change OL(G-Camry TW) @060222</v>
          </cell>
          <cell r="G164" t="str">
            <v>2006.02.22</v>
          </cell>
          <cell r="H164" t="str">
            <v>2006.02.22</v>
          </cell>
          <cell r="I164">
            <v>0</v>
          </cell>
          <cell r="J164" t="str">
            <v>Yoshino</v>
          </cell>
          <cell r="K164">
            <v>0</v>
          </cell>
          <cell r="L164" t="str">
            <v>Completed</v>
          </cell>
          <cell r="M164">
            <v>0</v>
          </cell>
          <cell r="N164">
            <v>0.2</v>
          </cell>
          <cell r="O164" t="str">
            <v>GAR-00152と同案件？(大森)</v>
          </cell>
          <cell r="P164">
            <v>0.2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0.2</v>
          </cell>
          <cell r="W164">
            <v>2</v>
          </cell>
          <cell r="X164">
            <v>4</v>
          </cell>
        </row>
        <row r="165">
          <cell r="A165" t="str">
            <v>GAR-00157</v>
          </cell>
          <cell r="B165" t="str">
            <v>2006.02.23</v>
          </cell>
          <cell r="C165" t="str">
            <v>MY</v>
          </cell>
          <cell r="D165">
            <v>0</v>
          </cell>
          <cell r="E165" t="str">
            <v>Ope</v>
          </cell>
          <cell r="F165" t="str">
            <v>weekly adjustment flag(1)</v>
          </cell>
          <cell r="G165" t="str">
            <v>2006.02.23</v>
          </cell>
          <cell r="H165" t="str">
            <v>2006.02.23</v>
          </cell>
          <cell r="I165">
            <v>0</v>
          </cell>
          <cell r="J165" t="str">
            <v>Yoshino</v>
          </cell>
          <cell r="K165">
            <v>0</v>
          </cell>
          <cell r="L165" t="str">
            <v>Completed</v>
          </cell>
          <cell r="M165">
            <v>0</v>
          </cell>
          <cell r="N165">
            <v>0.6</v>
          </cell>
          <cell r="O165">
            <v>0</v>
          </cell>
          <cell r="P165">
            <v>0.1</v>
          </cell>
          <cell r="Q165">
            <v>0</v>
          </cell>
          <cell r="R165">
            <v>0.5</v>
          </cell>
          <cell r="S165">
            <v>0</v>
          </cell>
          <cell r="T165">
            <v>0</v>
          </cell>
          <cell r="U165">
            <v>0</v>
          </cell>
          <cell r="V165">
            <v>0.6</v>
          </cell>
          <cell r="W165">
            <v>8</v>
          </cell>
          <cell r="X165">
            <v>6</v>
          </cell>
        </row>
        <row r="166">
          <cell r="A166" t="str">
            <v>GAR-00158</v>
          </cell>
          <cell r="B166" t="str">
            <v>2006.02.23</v>
          </cell>
          <cell r="C166" t="str">
            <v>MY</v>
          </cell>
          <cell r="D166">
            <v>0</v>
          </cell>
          <cell r="E166" t="str">
            <v>Cancel(WMS)</v>
          </cell>
          <cell r="F166" t="str">
            <v>allocation cancel (MY) on Import WH</v>
          </cell>
          <cell r="G166" t="str">
            <v>2006.02.23</v>
          </cell>
          <cell r="H166" t="str">
            <v>2006.02.23</v>
          </cell>
          <cell r="I166">
            <v>0</v>
          </cell>
          <cell r="J166" t="str">
            <v>Yoshino</v>
          </cell>
          <cell r="K166">
            <v>0</v>
          </cell>
          <cell r="L166" t="str">
            <v>現地確認、対応不要可能性あり</v>
          </cell>
          <cell r="M166">
            <v>0</v>
          </cell>
          <cell r="N166">
            <v>18.75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S166">
            <v>16.75</v>
          </cell>
          <cell r="T166">
            <v>0</v>
          </cell>
          <cell r="U166">
            <v>0</v>
          </cell>
          <cell r="V166">
            <v>18.75</v>
          </cell>
          <cell r="W166">
            <v>5</v>
          </cell>
          <cell r="X166">
            <v>1</v>
          </cell>
        </row>
        <row r="167">
          <cell r="A167" t="str">
            <v>GAR-00159</v>
          </cell>
          <cell r="B167" t="str">
            <v>2006.02.23</v>
          </cell>
          <cell r="C167" t="str">
            <v>PH</v>
          </cell>
          <cell r="D167">
            <v>0</v>
          </cell>
          <cell r="E167" t="str">
            <v>EXT Date</v>
          </cell>
          <cell r="F167" t="str">
            <v>extend monthly upload 2nd date</v>
          </cell>
          <cell r="G167" t="str">
            <v>2006.02.23</v>
          </cell>
          <cell r="H167" t="str">
            <v>2006.02.23</v>
          </cell>
          <cell r="I167">
            <v>0</v>
          </cell>
          <cell r="J167" t="str">
            <v>Yoshino</v>
          </cell>
          <cell r="K167">
            <v>0</v>
          </cell>
          <cell r="L167" t="str">
            <v>Completed</v>
          </cell>
          <cell r="M167">
            <v>0</v>
          </cell>
          <cell r="N167">
            <v>0.6</v>
          </cell>
          <cell r="O167">
            <v>0</v>
          </cell>
          <cell r="P167">
            <v>0.1</v>
          </cell>
          <cell r="Q167">
            <v>0</v>
          </cell>
          <cell r="R167">
            <v>0.5</v>
          </cell>
          <cell r="S167">
            <v>0</v>
          </cell>
          <cell r="T167">
            <v>0</v>
          </cell>
          <cell r="U167">
            <v>0</v>
          </cell>
          <cell r="V167">
            <v>0.6</v>
          </cell>
          <cell r="W167">
            <v>7</v>
          </cell>
          <cell r="X167">
            <v>4</v>
          </cell>
        </row>
        <row r="168">
          <cell r="A168" t="str">
            <v>GAR-00160</v>
          </cell>
          <cell r="B168" t="str">
            <v>2006.02.22</v>
          </cell>
          <cell r="C168" t="str">
            <v>TW</v>
          </cell>
          <cell r="D168">
            <v>0</v>
          </cell>
          <cell r="E168" t="str">
            <v>EXT Date</v>
          </cell>
          <cell r="F168" t="str">
            <v>extend monthly upload</v>
          </cell>
          <cell r="G168" t="str">
            <v>2006.02.22</v>
          </cell>
          <cell r="H168" t="str">
            <v>2006.02.22</v>
          </cell>
          <cell r="I168">
            <v>0</v>
          </cell>
          <cell r="J168" t="str">
            <v>Yoshino</v>
          </cell>
          <cell r="K168">
            <v>0</v>
          </cell>
          <cell r="L168" t="str">
            <v>Completed</v>
          </cell>
          <cell r="M168">
            <v>0</v>
          </cell>
          <cell r="N168">
            <v>0.6</v>
          </cell>
          <cell r="O168">
            <v>0</v>
          </cell>
          <cell r="P168">
            <v>0.1</v>
          </cell>
          <cell r="Q168">
            <v>0</v>
          </cell>
          <cell r="R168">
            <v>0.5</v>
          </cell>
          <cell r="S168">
            <v>0</v>
          </cell>
          <cell r="T168">
            <v>0</v>
          </cell>
          <cell r="U168">
            <v>0</v>
          </cell>
          <cell r="V168">
            <v>0.6</v>
          </cell>
          <cell r="W168">
            <v>7</v>
          </cell>
          <cell r="X168">
            <v>4</v>
          </cell>
        </row>
        <row r="169">
          <cell r="A169" t="str">
            <v>GAR-00161</v>
          </cell>
          <cell r="B169" t="str">
            <v>2006.02.23</v>
          </cell>
          <cell r="C169" t="str">
            <v>SG</v>
          </cell>
          <cell r="D169">
            <v>0</v>
          </cell>
          <cell r="E169" t="str">
            <v>Master</v>
          </cell>
          <cell r="F169" t="str">
            <v>change export price for 4 parts</v>
          </cell>
          <cell r="G169" t="str">
            <v>2006.02.23</v>
          </cell>
          <cell r="H169" t="str">
            <v>2006.02.23</v>
          </cell>
          <cell r="I169">
            <v>0</v>
          </cell>
          <cell r="J169" t="str">
            <v>Yoshino</v>
          </cell>
          <cell r="K169">
            <v>0</v>
          </cell>
          <cell r="L169" t="str">
            <v>Completed</v>
          </cell>
          <cell r="M169">
            <v>0</v>
          </cell>
          <cell r="N169">
            <v>2.1</v>
          </cell>
          <cell r="O169">
            <v>0</v>
          </cell>
          <cell r="P169">
            <v>0.1</v>
          </cell>
          <cell r="Q169">
            <v>0</v>
          </cell>
          <cell r="R169">
            <v>0</v>
          </cell>
          <cell r="S169">
            <v>0</v>
          </cell>
          <cell r="T169">
            <v>2</v>
          </cell>
          <cell r="U169">
            <v>0</v>
          </cell>
          <cell r="V169">
            <v>2.1</v>
          </cell>
          <cell r="W169">
            <v>2</v>
          </cell>
          <cell r="X169">
            <v>2</v>
          </cell>
        </row>
        <row r="170">
          <cell r="A170" t="str">
            <v>GAR-00162</v>
          </cell>
          <cell r="B170" t="str">
            <v>2006.02.23</v>
          </cell>
          <cell r="C170" t="str">
            <v>ZA</v>
          </cell>
          <cell r="D170">
            <v>0</v>
          </cell>
          <cell r="E170" t="str">
            <v>EXT O/L</v>
          </cell>
          <cell r="F170" t="str">
            <v>extend Monthly upload for  ZA_060223</v>
          </cell>
          <cell r="G170" t="str">
            <v>2006.02.23</v>
          </cell>
          <cell r="H170" t="str">
            <v>2006.02.24</v>
          </cell>
          <cell r="I170">
            <v>0</v>
          </cell>
          <cell r="J170" t="str">
            <v>Yoshino</v>
          </cell>
          <cell r="K170">
            <v>0</v>
          </cell>
          <cell r="L170" t="str">
            <v>Completed</v>
          </cell>
          <cell r="M170">
            <v>0</v>
          </cell>
          <cell r="N170">
            <v>0.6</v>
          </cell>
          <cell r="O170">
            <v>0</v>
          </cell>
          <cell r="P170">
            <v>0.1</v>
          </cell>
          <cell r="Q170">
            <v>0</v>
          </cell>
          <cell r="R170">
            <v>0.5</v>
          </cell>
          <cell r="S170">
            <v>0</v>
          </cell>
          <cell r="T170">
            <v>0</v>
          </cell>
          <cell r="U170">
            <v>0</v>
          </cell>
          <cell r="V170">
            <v>0.6</v>
          </cell>
          <cell r="W170">
            <v>7</v>
          </cell>
          <cell r="X170">
            <v>1</v>
          </cell>
        </row>
        <row r="171">
          <cell r="A171" t="str">
            <v>GAR-00163</v>
          </cell>
          <cell r="B171" t="str">
            <v>2006.02.24</v>
          </cell>
          <cell r="C171" t="str">
            <v>JP</v>
          </cell>
          <cell r="D171">
            <v>0</v>
          </cell>
          <cell r="E171" t="str">
            <v>List</v>
          </cell>
          <cell r="F171" t="str">
            <v>List of TimelineGroup</v>
          </cell>
          <cell r="G171" t="str">
            <v>2006.02.24</v>
          </cell>
          <cell r="H171" t="str">
            <v>2006.02.24</v>
          </cell>
          <cell r="I171">
            <v>0</v>
          </cell>
          <cell r="J171" t="str">
            <v>Yoshino</v>
          </cell>
          <cell r="K171">
            <v>0</v>
          </cell>
          <cell r="L171" t="str">
            <v>Completed</v>
          </cell>
          <cell r="M171">
            <v>0</v>
          </cell>
          <cell r="N171">
            <v>1.1000000000000001</v>
          </cell>
          <cell r="O171">
            <v>0</v>
          </cell>
          <cell r="P171">
            <v>0.1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1.1000000000000001</v>
          </cell>
          <cell r="W171">
            <v>9</v>
          </cell>
          <cell r="X171">
            <v>10</v>
          </cell>
        </row>
        <row r="172">
          <cell r="A172" t="str">
            <v>GAR-00164</v>
          </cell>
          <cell r="B172" t="str">
            <v>2006.02.24</v>
          </cell>
          <cell r="C172" t="str">
            <v>VE</v>
          </cell>
          <cell r="D172">
            <v>0</v>
          </cell>
          <cell r="E172" t="str">
            <v>EXT O/L</v>
          </cell>
          <cell r="F172" t="str">
            <v>extend Monthly upload for  VE(SG)_060223</v>
          </cell>
          <cell r="G172" t="str">
            <v>2006.02.24</v>
          </cell>
          <cell r="H172" t="str">
            <v>2006.02.24</v>
          </cell>
          <cell r="I172">
            <v>0</v>
          </cell>
          <cell r="J172" t="str">
            <v>Yoshino</v>
          </cell>
          <cell r="K172">
            <v>0</v>
          </cell>
          <cell r="L172" t="str">
            <v>Completed</v>
          </cell>
          <cell r="M172">
            <v>0</v>
          </cell>
          <cell r="N172">
            <v>0.6</v>
          </cell>
          <cell r="O172">
            <v>0</v>
          </cell>
          <cell r="P172">
            <v>0.1</v>
          </cell>
          <cell r="Q172">
            <v>0</v>
          </cell>
          <cell r="R172">
            <v>0.5</v>
          </cell>
          <cell r="S172">
            <v>0</v>
          </cell>
          <cell r="T172">
            <v>0</v>
          </cell>
          <cell r="U172">
            <v>0</v>
          </cell>
          <cell r="V172">
            <v>0.6</v>
          </cell>
          <cell r="W172">
            <v>7</v>
          </cell>
          <cell r="X172">
            <v>2</v>
          </cell>
        </row>
        <row r="173">
          <cell r="A173" t="str">
            <v>GAR-00165</v>
          </cell>
          <cell r="B173" t="str">
            <v>2006.02.24</v>
          </cell>
          <cell r="C173" t="str">
            <v>PH</v>
          </cell>
          <cell r="D173">
            <v>0</v>
          </cell>
          <cell r="E173" t="str">
            <v>EXT O/L</v>
          </cell>
          <cell r="F173" t="str">
            <v>extend online for Monthly upload</v>
          </cell>
          <cell r="G173" t="str">
            <v>2006.02.24</v>
          </cell>
          <cell r="H173" t="str">
            <v>2006.02.24</v>
          </cell>
          <cell r="I173">
            <v>0</v>
          </cell>
          <cell r="J173" t="str">
            <v>Yoshino</v>
          </cell>
          <cell r="K173">
            <v>0</v>
          </cell>
          <cell r="L173" t="str">
            <v>Completed</v>
          </cell>
          <cell r="M173">
            <v>0</v>
          </cell>
          <cell r="N173">
            <v>0.6</v>
          </cell>
          <cell r="O173">
            <v>0</v>
          </cell>
          <cell r="P173">
            <v>0.1</v>
          </cell>
          <cell r="Q173">
            <v>0</v>
          </cell>
          <cell r="R173">
            <v>0.5</v>
          </cell>
          <cell r="S173">
            <v>0</v>
          </cell>
          <cell r="T173">
            <v>0</v>
          </cell>
          <cell r="U173">
            <v>0</v>
          </cell>
          <cell r="V173">
            <v>0.6</v>
          </cell>
          <cell r="W173">
            <v>7</v>
          </cell>
          <cell r="X173">
            <v>2</v>
          </cell>
        </row>
        <row r="174">
          <cell r="A174" t="str">
            <v>GAR-00166</v>
          </cell>
          <cell r="B174" t="str">
            <v>2006.02.24</v>
          </cell>
          <cell r="C174" t="str">
            <v>ID</v>
          </cell>
          <cell r="D174">
            <v>0</v>
          </cell>
          <cell r="E174" t="str">
            <v>EXT O/L</v>
          </cell>
          <cell r="F174" t="str">
            <v>Extend online for Monthly upload</v>
          </cell>
          <cell r="G174" t="str">
            <v>2006.02.24</v>
          </cell>
          <cell r="H174" t="str">
            <v>2006.02.24</v>
          </cell>
          <cell r="I174">
            <v>0</v>
          </cell>
          <cell r="J174" t="str">
            <v>Yoshino</v>
          </cell>
          <cell r="K174">
            <v>0</v>
          </cell>
          <cell r="L174" t="str">
            <v>Completed</v>
          </cell>
          <cell r="M174">
            <v>0</v>
          </cell>
          <cell r="N174">
            <v>0.6</v>
          </cell>
          <cell r="O174">
            <v>0</v>
          </cell>
          <cell r="P174">
            <v>0.1</v>
          </cell>
          <cell r="Q174">
            <v>0</v>
          </cell>
          <cell r="R174">
            <v>0.5</v>
          </cell>
          <cell r="S174">
            <v>0</v>
          </cell>
          <cell r="T174">
            <v>0</v>
          </cell>
          <cell r="U174">
            <v>0</v>
          </cell>
          <cell r="V174">
            <v>0.6</v>
          </cell>
          <cell r="W174">
            <v>7</v>
          </cell>
          <cell r="X174">
            <v>2</v>
          </cell>
        </row>
        <row r="175">
          <cell r="A175" t="str">
            <v>GAR-00167A</v>
          </cell>
          <cell r="B175" t="str">
            <v>2006.02.26</v>
          </cell>
          <cell r="C175" t="str">
            <v>VE</v>
          </cell>
          <cell r="D175">
            <v>0</v>
          </cell>
          <cell r="E175" t="str">
            <v>M-Reset</v>
          </cell>
          <cell r="F175" t="str">
            <v>Change monthly order Qty_060224</v>
          </cell>
          <cell r="G175" t="str">
            <v>2006.02.26</v>
          </cell>
          <cell r="H175" t="str">
            <v>2006.02.26</v>
          </cell>
          <cell r="I175">
            <v>0</v>
          </cell>
          <cell r="J175" t="str">
            <v>Yoshino</v>
          </cell>
          <cell r="K175">
            <v>0</v>
          </cell>
          <cell r="L175" t="str">
            <v>Completed</v>
          </cell>
          <cell r="M175">
            <v>0</v>
          </cell>
          <cell r="N175">
            <v>3.5</v>
          </cell>
          <cell r="O175">
            <v>0</v>
          </cell>
          <cell r="P175">
            <v>2</v>
          </cell>
          <cell r="Q175">
            <v>0</v>
          </cell>
          <cell r="R175">
            <v>1.5</v>
          </cell>
          <cell r="S175">
            <v>0</v>
          </cell>
          <cell r="T175">
            <v>0</v>
          </cell>
          <cell r="U175">
            <v>0</v>
          </cell>
          <cell r="V175">
            <v>3.5</v>
          </cell>
          <cell r="W175">
            <v>3</v>
          </cell>
          <cell r="X175">
            <v>2</v>
          </cell>
        </row>
        <row r="176">
          <cell r="A176" t="str">
            <v>GAR-00167B</v>
          </cell>
          <cell r="B176" t="str">
            <v>2006.02.26</v>
          </cell>
          <cell r="C176" t="str">
            <v>VE</v>
          </cell>
          <cell r="D176">
            <v>0</v>
          </cell>
          <cell r="E176" t="str">
            <v>EXT O/L</v>
          </cell>
          <cell r="F176" t="str">
            <v>EXTEND WEEKLY _VE_060226</v>
          </cell>
          <cell r="G176" t="str">
            <v>2006.02.26</v>
          </cell>
          <cell r="H176" t="str">
            <v>2006.02.26</v>
          </cell>
          <cell r="I176">
            <v>0</v>
          </cell>
          <cell r="J176" t="str">
            <v>Yoshino</v>
          </cell>
          <cell r="K176">
            <v>0</v>
          </cell>
          <cell r="L176" t="str">
            <v>Completed</v>
          </cell>
          <cell r="M176">
            <v>0</v>
          </cell>
          <cell r="N176">
            <v>0.6</v>
          </cell>
          <cell r="O176">
            <v>0</v>
          </cell>
          <cell r="P176">
            <v>0.1</v>
          </cell>
          <cell r="Q176">
            <v>0</v>
          </cell>
          <cell r="R176">
            <v>0.5</v>
          </cell>
          <cell r="S176">
            <v>0</v>
          </cell>
          <cell r="T176">
            <v>0</v>
          </cell>
          <cell r="U176">
            <v>0</v>
          </cell>
          <cell r="V176">
            <v>0.6</v>
          </cell>
          <cell r="W176">
            <v>7</v>
          </cell>
          <cell r="X176">
            <v>2</v>
          </cell>
        </row>
        <row r="177">
          <cell r="A177" t="str">
            <v>GAR-00168</v>
          </cell>
          <cell r="B177" t="str">
            <v>2006.03.03</v>
          </cell>
          <cell r="C177" t="str">
            <v>AR</v>
          </cell>
          <cell r="D177">
            <v>0</v>
          </cell>
          <cell r="E177" t="str">
            <v>Calendar</v>
          </cell>
          <cell r="F177" t="str">
            <v>Change system calendar</v>
          </cell>
          <cell r="G177" t="str">
            <v>2006.03.03</v>
          </cell>
          <cell r="H177" t="str">
            <v>2006.03.03</v>
          </cell>
          <cell r="I177">
            <v>0</v>
          </cell>
          <cell r="J177" t="str">
            <v>Yoshino</v>
          </cell>
          <cell r="K177">
            <v>0</v>
          </cell>
          <cell r="L177" t="str">
            <v>Completed</v>
          </cell>
          <cell r="M177">
            <v>0</v>
          </cell>
          <cell r="N177">
            <v>1.3</v>
          </cell>
          <cell r="O177">
            <v>0</v>
          </cell>
          <cell r="P177">
            <v>0.3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1.3</v>
          </cell>
          <cell r="W177">
            <v>1</v>
          </cell>
          <cell r="X177">
            <v>2</v>
          </cell>
        </row>
        <row r="178">
          <cell r="A178" t="str">
            <v>GAR-00169</v>
          </cell>
          <cell r="B178" t="str">
            <v>2006.03.03</v>
          </cell>
          <cell r="C178" t="str">
            <v>MY</v>
          </cell>
          <cell r="D178">
            <v>0</v>
          </cell>
          <cell r="E178" t="str">
            <v>Cancel(WMS)</v>
          </cell>
          <cell r="F178" t="str">
            <v>Old part deletion 3-3-06</v>
          </cell>
          <cell r="G178" t="str">
            <v>2006.03.03</v>
          </cell>
          <cell r="H178">
            <v>0</v>
          </cell>
          <cell r="I178">
            <v>0</v>
          </cell>
          <cell r="J178" t="str">
            <v>Yoshino</v>
          </cell>
          <cell r="K178">
            <v>0</v>
          </cell>
          <cell r="L178" t="str">
            <v>Yet(WHS)</v>
          </cell>
          <cell r="M178">
            <v>0</v>
          </cell>
          <cell r="N178">
            <v>2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S178" t="str">
            <v>?</v>
          </cell>
          <cell r="T178">
            <v>0</v>
          </cell>
          <cell r="U178">
            <v>0</v>
          </cell>
          <cell r="V178">
            <v>2</v>
          </cell>
          <cell r="W178">
            <v>5</v>
          </cell>
          <cell r="X178">
            <v>1</v>
          </cell>
        </row>
        <row r="179">
          <cell r="A179" t="str">
            <v>GAR-00170</v>
          </cell>
          <cell r="B179" t="str">
            <v>2006.03.07</v>
          </cell>
          <cell r="C179" t="str">
            <v>AU</v>
          </cell>
          <cell r="D179">
            <v>0</v>
          </cell>
          <cell r="E179" t="str">
            <v>EXT Date</v>
          </cell>
          <cell r="F179" t="str">
            <v>AU (SG)forget Weekly order</v>
          </cell>
          <cell r="G179" t="str">
            <v>2006.03.07</v>
          </cell>
          <cell r="H179" t="str">
            <v>2006.03.07</v>
          </cell>
          <cell r="I179" t="str">
            <v>2006.03.07</v>
          </cell>
          <cell r="J179" t="str">
            <v>Yoshino</v>
          </cell>
          <cell r="K179">
            <v>0</v>
          </cell>
          <cell r="L179" t="str">
            <v>Completed</v>
          </cell>
          <cell r="M179">
            <v>0</v>
          </cell>
          <cell r="N179">
            <v>0.6</v>
          </cell>
          <cell r="O179">
            <v>0</v>
          </cell>
          <cell r="P179">
            <v>0.1</v>
          </cell>
          <cell r="Q179">
            <v>0</v>
          </cell>
          <cell r="R179">
            <v>0.5</v>
          </cell>
          <cell r="S179">
            <v>0</v>
          </cell>
          <cell r="T179">
            <v>0</v>
          </cell>
          <cell r="U179">
            <v>0</v>
          </cell>
          <cell r="V179">
            <v>0.6</v>
          </cell>
          <cell r="W179">
            <v>7</v>
          </cell>
          <cell r="X179">
            <v>3</v>
          </cell>
        </row>
        <row r="180">
          <cell r="A180" t="str">
            <v>GAR-00171</v>
          </cell>
          <cell r="B180" t="str">
            <v>2006.03.08</v>
          </cell>
          <cell r="C180" t="str">
            <v>IN</v>
          </cell>
          <cell r="D180">
            <v>0</v>
          </cell>
          <cell r="E180" t="str">
            <v>List</v>
          </cell>
          <cell r="F180" t="str">
            <v>PO List for IN-ARI @ 20060308</v>
          </cell>
          <cell r="G180" t="str">
            <v>2006.03.08</v>
          </cell>
          <cell r="H180" t="str">
            <v>-</v>
          </cell>
          <cell r="I180" t="str">
            <v>2006.03.08</v>
          </cell>
          <cell r="J180" t="str">
            <v>Yoshino</v>
          </cell>
          <cell r="K180">
            <v>0</v>
          </cell>
          <cell r="L180" t="str">
            <v>Reject</v>
          </cell>
          <cell r="M180">
            <v>0</v>
          </cell>
          <cell r="N180">
            <v>1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1</v>
          </cell>
          <cell r="W180">
            <v>9</v>
          </cell>
          <cell r="X180">
            <v>2</v>
          </cell>
        </row>
        <row r="181">
          <cell r="A181" t="str">
            <v>GAR-00172</v>
          </cell>
          <cell r="B181" t="str">
            <v>2006.03.08</v>
          </cell>
          <cell r="C181" t="str">
            <v>AU</v>
          </cell>
          <cell r="D181">
            <v>0</v>
          </cell>
          <cell r="E181" t="str">
            <v>Calendar</v>
          </cell>
          <cell r="F181" t="str">
            <v>Change March 06 upload date on March,2006</v>
          </cell>
          <cell r="G181" t="str">
            <v>2006.03.08</v>
          </cell>
          <cell r="H181" t="str">
            <v>2006.03.08</v>
          </cell>
          <cell r="I181" t="str">
            <v>2006.03.08</v>
          </cell>
          <cell r="J181" t="str">
            <v>Yoshino</v>
          </cell>
          <cell r="K181">
            <v>0</v>
          </cell>
          <cell r="L181" t="str">
            <v>Completed</v>
          </cell>
          <cell r="M181">
            <v>0</v>
          </cell>
          <cell r="N181">
            <v>1.1000000000000001</v>
          </cell>
          <cell r="O181">
            <v>0</v>
          </cell>
          <cell r="P181">
            <v>0.1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1.1000000000000001</v>
          </cell>
          <cell r="W181">
            <v>1</v>
          </cell>
          <cell r="X181">
            <v>4</v>
          </cell>
        </row>
        <row r="182">
          <cell r="A182" t="str">
            <v>GAR-00173</v>
          </cell>
          <cell r="B182" t="str">
            <v>2006.03.15</v>
          </cell>
          <cell r="C182" t="str">
            <v>JP</v>
          </cell>
          <cell r="D182">
            <v>0</v>
          </cell>
          <cell r="E182" t="str">
            <v>EXT O/L</v>
          </cell>
          <cell r="F182" t="str">
            <v>Extend Online for  MY Upload(オンライン延長)</v>
          </cell>
          <cell r="G182" t="str">
            <v>2006.03.15</v>
          </cell>
          <cell r="H182" t="str">
            <v>2006.03.15</v>
          </cell>
          <cell r="I182" t="str">
            <v>2006.03.15</v>
          </cell>
          <cell r="J182" t="str">
            <v>Yoshino</v>
          </cell>
          <cell r="K182">
            <v>0</v>
          </cell>
          <cell r="L182" t="str">
            <v>Completed</v>
          </cell>
          <cell r="M182">
            <v>0</v>
          </cell>
          <cell r="N182">
            <v>0.6</v>
          </cell>
          <cell r="O182">
            <v>0</v>
          </cell>
          <cell r="P182">
            <v>0.1</v>
          </cell>
          <cell r="Q182">
            <v>0</v>
          </cell>
          <cell r="R182">
            <v>0.5</v>
          </cell>
          <cell r="S182">
            <v>0</v>
          </cell>
          <cell r="T182">
            <v>0</v>
          </cell>
          <cell r="U182">
            <v>0</v>
          </cell>
          <cell r="V182">
            <v>0.6</v>
          </cell>
          <cell r="W182">
            <v>7</v>
          </cell>
          <cell r="X182">
            <v>2</v>
          </cell>
        </row>
        <row r="183">
          <cell r="A183" t="str">
            <v>GAR-00174</v>
          </cell>
          <cell r="B183" t="str">
            <v>2006.03.16</v>
          </cell>
          <cell r="C183" t="str">
            <v>IN</v>
          </cell>
          <cell r="D183">
            <v>0</v>
          </cell>
          <cell r="E183" t="str">
            <v>Cancel(M)</v>
          </cell>
          <cell r="F183" t="str">
            <v>reupload due to OL issue</v>
          </cell>
          <cell r="G183" t="str">
            <v>2006.03.16</v>
          </cell>
          <cell r="H183" t="str">
            <v>2006.03.16</v>
          </cell>
          <cell r="I183" t="str">
            <v>2006.03.16</v>
          </cell>
          <cell r="J183" t="str">
            <v>Yoshino</v>
          </cell>
          <cell r="K183">
            <v>0</v>
          </cell>
          <cell r="L183" t="str">
            <v>Completed</v>
          </cell>
          <cell r="M183">
            <v>0</v>
          </cell>
          <cell r="N183">
            <v>3.5</v>
          </cell>
          <cell r="O183">
            <v>0</v>
          </cell>
          <cell r="P183">
            <v>0.5</v>
          </cell>
          <cell r="Q183">
            <v>0</v>
          </cell>
          <cell r="R183">
            <v>2</v>
          </cell>
          <cell r="S183">
            <v>0</v>
          </cell>
          <cell r="T183">
            <v>1</v>
          </cell>
          <cell r="U183">
            <v>0</v>
          </cell>
          <cell r="V183">
            <v>3.5</v>
          </cell>
          <cell r="W183">
            <v>3</v>
          </cell>
          <cell r="X183">
            <v>1</v>
          </cell>
        </row>
        <row r="184">
          <cell r="A184" t="str">
            <v>GAR-00175</v>
          </cell>
          <cell r="B184" t="str">
            <v>2006.03.20</v>
          </cell>
          <cell r="C184" t="str">
            <v>AU</v>
          </cell>
          <cell r="D184">
            <v>0</v>
          </cell>
          <cell r="E184" t="str">
            <v>Calendar</v>
          </cell>
          <cell r="F184" t="str">
            <v>Add monthly forecast of 2nd cycle</v>
          </cell>
          <cell r="G184" t="str">
            <v>2006.03.20</v>
          </cell>
          <cell r="H184" t="str">
            <v>2006.03.20</v>
          </cell>
          <cell r="I184" t="str">
            <v>2006.03.20</v>
          </cell>
          <cell r="J184" t="str">
            <v>Yoshino</v>
          </cell>
          <cell r="K184">
            <v>0</v>
          </cell>
          <cell r="L184" t="str">
            <v>Completed</v>
          </cell>
          <cell r="M184">
            <v>0</v>
          </cell>
          <cell r="N184">
            <v>0.2</v>
          </cell>
          <cell r="O184">
            <v>0</v>
          </cell>
          <cell r="P184">
            <v>0.1</v>
          </cell>
          <cell r="Q184">
            <v>0</v>
          </cell>
          <cell r="R184">
            <v>0.1</v>
          </cell>
          <cell r="S184">
            <v>0</v>
          </cell>
          <cell r="T184">
            <v>0</v>
          </cell>
          <cell r="U184">
            <v>0</v>
          </cell>
          <cell r="V184">
            <v>0.2</v>
          </cell>
          <cell r="W184">
            <v>1</v>
          </cell>
          <cell r="X184">
            <v>4</v>
          </cell>
        </row>
        <row r="185">
          <cell r="A185" t="str">
            <v>GAR-00176</v>
          </cell>
          <cell r="B185" t="str">
            <v>2006.03.17</v>
          </cell>
          <cell r="C185" t="str">
            <v>AR</v>
          </cell>
          <cell r="D185">
            <v>0</v>
          </cell>
          <cell r="E185" t="str">
            <v>Calendar</v>
          </cell>
          <cell r="F185" t="str">
            <v>Change Weekly W3 24 Mar to 23 Mar</v>
          </cell>
          <cell r="G185" t="str">
            <v>2006.03.17</v>
          </cell>
          <cell r="H185" t="str">
            <v>2006.03.17</v>
          </cell>
          <cell r="I185" t="str">
            <v>2006.03.17</v>
          </cell>
          <cell r="J185" t="str">
            <v>Yoshino</v>
          </cell>
          <cell r="K185">
            <v>0</v>
          </cell>
          <cell r="L185" t="str">
            <v>Completed</v>
          </cell>
          <cell r="M185">
            <v>0</v>
          </cell>
          <cell r="N185">
            <v>0.2</v>
          </cell>
          <cell r="O185">
            <v>0</v>
          </cell>
          <cell r="P185">
            <v>0.1</v>
          </cell>
          <cell r="Q185">
            <v>0</v>
          </cell>
          <cell r="R185">
            <v>0.1</v>
          </cell>
          <cell r="S185">
            <v>0</v>
          </cell>
          <cell r="T185">
            <v>0</v>
          </cell>
          <cell r="U185">
            <v>0</v>
          </cell>
          <cell r="V185">
            <v>0.2</v>
          </cell>
          <cell r="W185">
            <v>1</v>
          </cell>
          <cell r="X185">
            <v>3</v>
          </cell>
        </row>
        <row r="186">
          <cell r="A186" t="str">
            <v>GAR-00177</v>
          </cell>
          <cell r="B186" t="str">
            <v>2006.03.22</v>
          </cell>
          <cell r="C186" t="str">
            <v>SG</v>
          </cell>
          <cell r="D186">
            <v>0</v>
          </cell>
          <cell r="E186" t="str">
            <v>Master</v>
          </cell>
          <cell r="F186" t="str">
            <v>SG Supplier&amp;Customer Part No Change</v>
          </cell>
          <cell r="G186" t="str">
            <v>2006.03.22</v>
          </cell>
          <cell r="H186">
            <v>0</v>
          </cell>
          <cell r="I186">
            <v>0</v>
          </cell>
          <cell r="J186" t="str">
            <v>x</v>
          </cell>
          <cell r="K186">
            <v>0</v>
          </cell>
          <cell r="L186" t="str">
            <v>Can't do</v>
          </cell>
          <cell r="M186">
            <v>0</v>
          </cell>
          <cell r="N186">
            <v>3</v>
          </cell>
          <cell r="O186">
            <v>0</v>
          </cell>
          <cell r="P186">
            <v>1</v>
          </cell>
          <cell r="Q186">
            <v>0</v>
          </cell>
          <cell r="R186">
            <v>2</v>
          </cell>
          <cell r="S186">
            <v>0</v>
          </cell>
          <cell r="T186">
            <v>0</v>
          </cell>
          <cell r="U186">
            <v>0</v>
          </cell>
          <cell r="V186">
            <v>3</v>
          </cell>
          <cell r="W186">
            <v>2</v>
          </cell>
          <cell r="X186">
            <v>2</v>
          </cell>
          <cell r="Y186">
            <v>0</v>
          </cell>
          <cell r="Z186" t="str">
            <v>TTNIでの登録誤り</v>
          </cell>
        </row>
        <row r="187">
          <cell r="A187" t="str">
            <v>GAR-00178A</v>
          </cell>
          <cell r="B187" t="str">
            <v>2006.03.20</v>
          </cell>
          <cell r="C187" t="str">
            <v>TW</v>
          </cell>
          <cell r="D187" t="str">
            <v>TTC-APD(PPT)</v>
          </cell>
          <cell r="E187" t="str">
            <v>Master</v>
          </cell>
          <cell r="F187" t="str">
            <v>New 8Parts (ARST Parts Major Change)</v>
          </cell>
          <cell r="G187" t="str">
            <v>2006.03.22</v>
          </cell>
          <cell r="H187" t="str">
            <v>2006.03.22</v>
          </cell>
          <cell r="I187" t="str">
            <v>2006.03.22</v>
          </cell>
          <cell r="J187" t="str">
            <v>Yoshino</v>
          </cell>
          <cell r="K187">
            <v>0</v>
          </cell>
          <cell r="L187" t="str">
            <v>Completed</v>
          </cell>
          <cell r="M187">
            <v>0</v>
          </cell>
          <cell r="N187">
            <v>6.5</v>
          </cell>
          <cell r="O187">
            <v>0</v>
          </cell>
          <cell r="P187">
            <v>0.5</v>
          </cell>
          <cell r="Q187">
            <v>0</v>
          </cell>
          <cell r="R187">
            <v>0</v>
          </cell>
          <cell r="S187">
            <v>0</v>
          </cell>
          <cell r="T187">
            <v>6</v>
          </cell>
          <cell r="U187">
            <v>0</v>
          </cell>
          <cell r="V187">
            <v>6.5</v>
          </cell>
          <cell r="W187">
            <v>2</v>
          </cell>
          <cell r="X187">
            <v>1</v>
          </cell>
        </row>
        <row r="188">
          <cell r="A188" t="str">
            <v>GAR-00178B</v>
          </cell>
          <cell r="B188" t="str">
            <v>2006.03.20</v>
          </cell>
          <cell r="C188" t="str">
            <v>TW</v>
          </cell>
          <cell r="D188" t="str">
            <v>TTC-APD(PPT)</v>
          </cell>
          <cell r="E188" t="str">
            <v>Calendar</v>
          </cell>
          <cell r="F188" t="str">
            <v xml:space="preserve">upload 2nd forcast </v>
          </cell>
          <cell r="G188" t="str">
            <v>2006.03.22</v>
          </cell>
          <cell r="H188" t="str">
            <v>2006.03.22</v>
          </cell>
          <cell r="I188" t="str">
            <v>2006.03.22</v>
          </cell>
          <cell r="J188" t="str">
            <v>Yoshino</v>
          </cell>
          <cell r="K188">
            <v>0</v>
          </cell>
          <cell r="L188" t="str">
            <v>Completed</v>
          </cell>
          <cell r="M188">
            <v>0</v>
          </cell>
          <cell r="N188">
            <v>0.7</v>
          </cell>
          <cell r="O188">
            <v>0</v>
          </cell>
          <cell r="P188">
            <v>0.2</v>
          </cell>
          <cell r="Q188">
            <v>0</v>
          </cell>
          <cell r="R188">
            <v>0.5</v>
          </cell>
          <cell r="S188">
            <v>0</v>
          </cell>
          <cell r="T188">
            <v>0</v>
          </cell>
          <cell r="U188">
            <v>0</v>
          </cell>
          <cell r="V188">
            <v>0.7</v>
          </cell>
          <cell r="W188">
            <v>1</v>
          </cell>
          <cell r="X188">
            <v>4</v>
          </cell>
        </row>
        <row r="189">
          <cell r="A189" t="str">
            <v>GAR-00179</v>
          </cell>
          <cell r="B189" t="str">
            <v>2006.03.14</v>
          </cell>
          <cell r="C189" t="str">
            <v>MY</v>
          </cell>
          <cell r="D189">
            <v>0</v>
          </cell>
          <cell r="E189" t="str">
            <v>Ope</v>
          </cell>
          <cell r="F189" t="str">
            <v>weekly adjustment flag ON</v>
          </cell>
          <cell r="G189" t="str">
            <v>2006.03.14</v>
          </cell>
          <cell r="H189" t="str">
            <v>2006.03.14</v>
          </cell>
          <cell r="I189" t="str">
            <v>2006.03.14</v>
          </cell>
          <cell r="J189" t="str">
            <v>Sugiyama</v>
          </cell>
          <cell r="K189">
            <v>0</v>
          </cell>
          <cell r="L189" t="str">
            <v>Completed</v>
          </cell>
          <cell r="M189">
            <v>0</v>
          </cell>
          <cell r="N189">
            <v>0.30000000000000004</v>
          </cell>
          <cell r="O189">
            <v>0</v>
          </cell>
          <cell r="P189">
            <v>0.1</v>
          </cell>
          <cell r="Q189">
            <v>0</v>
          </cell>
          <cell r="R189">
            <v>0.2</v>
          </cell>
          <cell r="S189">
            <v>0</v>
          </cell>
          <cell r="T189">
            <v>0</v>
          </cell>
          <cell r="U189">
            <v>0</v>
          </cell>
          <cell r="V189">
            <v>0.30000000000000004</v>
          </cell>
          <cell r="W189">
            <v>8</v>
          </cell>
          <cell r="X189">
            <v>6</v>
          </cell>
        </row>
        <row r="190">
          <cell r="A190" t="str">
            <v>GAR-00180</v>
          </cell>
          <cell r="B190" t="str">
            <v>2006.03.08</v>
          </cell>
          <cell r="C190" t="str">
            <v>JP</v>
          </cell>
          <cell r="D190" t="str">
            <v>Ishihara</v>
          </cell>
          <cell r="E190" t="str">
            <v>List</v>
          </cell>
          <cell r="F190" t="str">
            <v>List of Order List @ 20060308</v>
          </cell>
          <cell r="G190" t="str">
            <v>2006.03.23</v>
          </cell>
          <cell r="H190" t="str">
            <v>2006.03.23</v>
          </cell>
          <cell r="I190" t="str">
            <v>2006.03.23</v>
          </cell>
          <cell r="J190" t="str">
            <v>Himukashi</v>
          </cell>
          <cell r="K190">
            <v>0</v>
          </cell>
          <cell r="L190" t="str">
            <v>Completed</v>
          </cell>
          <cell r="M190">
            <v>0</v>
          </cell>
          <cell r="N190">
            <v>2</v>
          </cell>
          <cell r="O190">
            <v>0</v>
          </cell>
          <cell r="P190">
            <v>1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2</v>
          </cell>
          <cell r="W190">
            <v>9</v>
          </cell>
          <cell r="X190">
            <v>2</v>
          </cell>
        </row>
        <row r="191">
          <cell r="A191" t="str">
            <v>GAR-00181</v>
          </cell>
          <cell r="B191" t="str">
            <v>2006.03.22</v>
          </cell>
          <cell r="C191" t="str">
            <v>ZA</v>
          </cell>
          <cell r="D191">
            <v>0</v>
          </cell>
          <cell r="E191" t="str">
            <v>List</v>
          </cell>
          <cell r="F191" t="str">
            <v>List of delivery shedule ０６０３２２今西</v>
          </cell>
          <cell r="G191" t="str">
            <v>2006.03.23</v>
          </cell>
          <cell r="H191" t="str">
            <v>2006.04.07</v>
          </cell>
          <cell r="I191" t="str">
            <v>2006.04.07</v>
          </cell>
          <cell r="J191" t="str">
            <v>Himukashi</v>
          </cell>
          <cell r="K191" t="str">
            <v>Egusa(2006.04.11)</v>
          </cell>
          <cell r="L191" t="str">
            <v>Wait</v>
          </cell>
          <cell r="M191">
            <v>0</v>
          </cell>
          <cell r="N191">
            <v>1</v>
          </cell>
          <cell r="O191" t="str">
            <v>江草さんへリクエスト</v>
          </cell>
          <cell r="P191">
            <v>1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</v>
          </cell>
          <cell r="W191">
            <v>9</v>
          </cell>
          <cell r="X191">
            <v>7</v>
          </cell>
        </row>
        <row r="192">
          <cell r="A192" t="str">
            <v>GAR-00182</v>
          </cell>
          <cell r="B192" t="str">
            <v>2006.03.23</v>
          </cell>
          <cell r="C192" t="str">
            <v>VE</v>
          </cell>
          <cell r="D192">
            <v>0</v>
          </cell>
          <cell r="E192" t="str">
            <v>Master</v>
          </cell>
          <cell r="F192" t="str">
            <v>Master change monthly -&gt; weekly @20060322</v>
          </cell>
          <cell r="G192" t="str">
            <v>2006.03.23</v>
          </cell>
          <cell r="H192" t="str">
            <v>2006.03.23</v>
          </cell>
          <cell r="I192" t="str">
            <v>2006.03.23</v>
          </cell>
          <cell r="J192" t="str">
            <v>Himukashi</v>
          </cell>
          <cell r="K192">
            <v>0</v>
          </cell>
          <cell r="L192" t="str">
            <v>Completed</v>
          </cell>
          <cell r="M192">
            <v>0</v>
          </cell>
          <cell r="N192">
            <v>3</v>
          </cell>
          <cell r="O192">
            <v>0</v>
          </cell>
          <cell r="P192">
            <v>1</v>
          </cell>
          <cell r="Q192">
            <v>0</v>
          </cell>
          <cell r="R192">
            <v>2</v>
          </cell>
          <cell r="S192">
            <v>0</v>
          </cell>
          <cell r="T192">
            <v>0</v>
          </cell>
          <cell r="U192">
            <v>0</v>
          </cell>
          <cell r="V192">
            <v>3</v>
          </cell>
          <cell r="W192">
            <v>2</v>
          </cell>
          <cell r="X192">
            <v>8</v>
          </cell>
        </row>
        <row r="193">
          <cell r="A193" t="str">
            <v>GAR-00183</v>
          </cell>
          <cell r="B193" t="str">
            <v>2006.03.27</v>
          </cell>
          <cell r="C193" t="str">
            <v>AU</v>
          </cell>
          <cell r="D193">
            <v>0</v>
          </cell>
          <cell r="E193" t="str">
            <v>Cancel(WMS)</v>
          </cell>
          <cell r="F193" t="str">
            <v>Request to Delete 90080-38034 (27-3-06).xls</v>
          </cell>
          <cell r="G193" t="str">
            <v>2006.03.27</v>
          </cell>
          <cell r="H193" t="str">
            <v>2006.03.27</v>
          </cell>
          <cell r="I193">
            <v>0</v>
          </cell>
          <cell r="J193">
            <v>0</v>
          </cell>
          <cell r="K193">
            <v>0</v>
          </cell>
          <cell r="L193" t="str">
            <v>Yet(WHS)</v>
          </cell>
          <cell r="M193">
            <v>0</v>
          </cell>
          <cell r="N193">
            <v>1</v>
          </cell>
          <cell r="O193">
            <v>0</v>
          </cell>
          <cell r="P193">
            <v>1</v>
          </cell>
          <cell r="Q193">
            <v>0</v>
          </cell>
          <cell r="R193">
            <v>0</v>
          </cell>
          <cell r="S193" t="str">
            <v>?</v>
          </cell>
          <cell r="T193">
            <v>0</v>
          </cell>
          <cell r="U193">
            <v>0</v>
          </cell>
          <cell r="V193">
            <v>1</v>
          </cell>
          <cell r="W193">
            <v>5</v>
          </cell>
          <cell r="X193">
            <v>1</v>
          </cell>
        </row>
        <row r="194">
          <cell r="A194" t="str">
            <v>GAR-00184</v>
          </cell>
          <cell r="B194" t="str">
            <v>2006.03.28</v>
          </cell>
          <cell r="C194" t="str">
            <v>PH</v>
          </cell>
          <cell r="D194">
            <v>0</v>
          </cell>
          <cell r="E194" t="str">
            <v>-</v>
          </cell>
          <cell r="F194" t="str">
            <v>PH 27 weekly OP change</v>
          </cell>
          <cell r="G194" t="str">
            <v>2006.03.28</v>
          </cell>
          <cell r="H194" t="str">
            <v>2006.03.28</v>
          </cell>
          <cell r="I194" t="str">
            <v>-</v>
          </cell>
          <cell r="J194" t="str">
            <v>-</v>
          </cell>
          <cell r="K194">
            <v>0</v>
          </cell>
          <cell r="L194" t="str">
            <v>-</v>
          </cell>
          <cell r="M194">
            <v>0</v>
          </cell>
          <cell r="N194">
            <v>0.5</v>
          </cell>
          <cell r="O194" t="str">
            <v>作業なし</v>
          </cell>
          <cell r="P194">
            <v>0.5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0.5</v>
          </cell>
        </row>
        <row r="195">
          <cell r="A195" t="str">
            <v>GAR-00185</v>
          </cell>
          <cell r="B195" t="str">
            <v>2006.03.28</v>
          </cell>
          <cell r="C195" t="str">
            <v>MY</v>
          </cell>
          <cell r="D195">
            <v>0</v>
          </cell>
          <cell r="E195" t="str">
            <v>EXT Date</v>
          </cell>
          <cell r="F195" t="str">
            <v>Extend of weekly order date</v>
          </cell>
          <cell r="G195" t="str">
            <v>2006.03.28</v>
          </cell>
          <cell r="H195" t="str">
            <v>2006.03.28</v>
          </cell>
          <cell r="I195">
            <v>0</v>
          </cell>
          <cell r="J195" t="str">
            <v>Himukashi</v>
          </cell>
          <cell r="K195">
            <v>0</v>
          </cell>
          <cell r="L195" t="str">
            <v>Completed</v>
          </cell>
          <cell r="M195">
            <v>0</v>
          </cell>
          <cell r="N195">
            <v>1</v>
          </cell>
          <cell r="O195">
            <v>0</v>
          </cell>
          <cell r="P195">
            <v>0.5</v>
          </cell>
          <cell r="Q195">
            <v>0</v>
          </cell>
          <cell r="R195">
            <v>0.5</v>
          </cell>
          <cell r="S195">
            <v>0</v>
          </cell>
          <cell r="T195">
            <v>0</v>
          </cell>
          <cell r="U195">
            <v>0</v>
          </cell>
          <cell r="V195">
            <v>1</v>
          </cell>
          <cell r="W195">
            <v>7</v>
          </cell>
          <cell r="X195">
            <v>3</v>
          </cell>
        </row>
        <row r="196">
          <cell r="A196" t="str">
            <v>GAR-00186</v>
          </cell>
          <cell r="B196" t="str">
            <v>2006.03.29</v>
          </cell>
          <cell r="C196" t="str">
            <v>VE</v>
          </cell>
          <cell r="D196">
            <v>0</v>
          </cell>
          <cell r="E196" t="str">
            <v>EXT Date</v>
          </cell>
          <cell r="F196" t="str">
            <v>VE Extended Monthly Upload Date by Holiday</v>
          </cell>
          <cell r="G196" t="str">
            <v>2006.03.29</v>
          </cell>
          <cell r="H196" t="str">
            <v>2006.03.29</v>
          </cell>
          <cell r="I196" t="str">
            <v>2006.03.29</v>
          </cell>
          <cell r="J196" t="str">
            <v>Sugiyama</v>
          </cell>
          <cell r="K196">
            <v>0</v>
          </cell>
          <cell r="L196" t="str">
            <v>Completed</v>
          </cell>
          <cell r="M196">
            <v>0</v>
          </cell>
          <cell r="N196">
            <v>0.7</v>
          </cell>
          <cell r="O196">
            <v>0</v>
          </cell>
          <cell r="P196">
            <v>0.2</v>
          </cell>
          <cell r="Q196">
            <v>0</v>
          </cell>
          <cell r="R196">
            <v>0.5</v>
          </cell>
          <cell r="S196">
            <v>0</v>
          </cell>
          <cell r="T196">
            <v>0</v>
          </cell>
          <cell r="U196">
            <v>0</v>
          </cell>
          <cell r="V196">
            <v>0.7</v>
          </cell>
          <cell r="W196">
            <v>7</v>
          </cell>
          <cell r="X196">
            <v>4</v>
          </cell>
        </row>
        <row r="197">
          <cell r="A197" t="str">
            <v>GAR-00187</v>
          </cell>
          <cell r="B197" t="str">
            <v>2006.03.29</v>
          </cell>
          <cell r="C197" t="str">
            <v>MY</v>
          </cell>
          <cell r="D197">
            <v>0</v>
          </cell>
          <cell r="E197" t="str">
            <v>Ope</v>
          </cell>
          <cell r="F197" t="str">
            <v>MY weekly adjustment flag on</v>
          </cell>
          <cell r="G197" t="str">
            <v>2006.03.29</v>
          </cell>
          <cell r="H197" t="str">
            <v>2006.03.29</v>
          </cell>
          <cell r="I197" t="str">
            <v>2006.03.29</v>
          </cell>
          <cell r="J197" t="str">
            <v>Sugiyama</v>
          </cell>
          <cell r="K197">
            <v>0</v>
          </cell>
          <cell r="L197" t="str">
            <v>Completed</v>
          </cell>
          <cell r="M197">
            <v>0</v>
          </cell>
          <cell r="N197">
            <v>0.6</v>
          </cell>
          <cell r="O197">
            <v>0</v>
          </cell>
          <cell r="P197">
            <v>0.1</v>
          </cell>
          <cell r="Q197">
            <v>0</v>
          </cell>
          <cell r="R197">
            <v>0.5</v>
          </cell>
          <cell r="S197">
            <v>0</v>
          </cell>
          <cell r="T197">
            <v>0</v>
          </cell>
          <cell r="U197">
            <v>0</v>
          </cell>
          <cell r="V197">
            <v>0.6</v>
          </cell>
          <cell r="W197">
            <v>8</v>
          </cell>
          <cell r="X197">
            <v>6</v>
          </cell>
        </row>
        <row r="198">
          <cell r="A198" t="str">
            <v>GAR-00188</v>
          </cell>
          <cell r="B198" t="str">
            <v>2006.03.29</v>
          </cell>
          <cell r="C198" t="str">
            <v>AR</v>
          </cell>
          <cell r="D198">
            <v>0</v>
          </cell>
          <cell r="E198" t="str">
            <v>-</v>
          </cell>
          <cell r="F198" t="str">
            <v>Heijyunka TH-ARST Export</v>
          </cell>
          <cell r="G198" t="str">
            <v>2006.03.29</v>
          </cell>
          <cell r="H198" t="str">
            <v>2006.03.29</v>
          </cell>
          <cell r="I198" t="str">
            <v>-</v>
          </cell>
          <cell r="J198" t="str">
            <v>Himukashi</v>
          </cell>
          <cell r="K198">
            <v>0</v>
          </cell>
          <cell r="L198" t="str">
            <v>Reject</v>
          </cell>
          <cell r="M198">
            <v>0</v>
          </cell>
          <cell r="N198">
            <v>2</v>
          </cell>
          <cell r="O198" t="str">
            <v>生準Tへ戻し</v>
          </cell>
          <cell r="P198">
            <v>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2</v>
          </cell>
        </row>
        <row r="199">
          <cell r="A199" t="str">
            <v>GAR-00189</v>
          </cell>
          <cell r="B199" t="str">
            <v>2006.03.30</v>
          </cell>
          <cell r="C199" t="str">
            <v>ID</v>
          </cell>
          <cell r="D199">
            <v>0</v>
          </cell>
          <cell r="E199" t="str">
            <v>Ope</v>
          </cell>
          <cell r="F199" t="str">
            <v>weekly adjustment flag on for trial TH-DAT_ID-DNIA</v>
          </cell>
          <cell r="G199" t="str">
            <v>2006.03.30</v>
          </cell>
          <cell r="H199" t="str">
            <v>2006.03.30</v>
          </cell>
          <cell r="I199" t="str">
            <v>2006.03.30</v>
          </cell>
          <cell r="J199" t="str">
            <v>Himukashi</v>
          </cell>
          <cell r="K199">
            <v>0</v>
          </cell>
          <cell r="L199" t="str">
            <v>Completed</v>
          </cell>
          <cell r="M199">
            <v>0</v>
          </cell>
          <cell r="N199">
            <v>1.5</v>
          </cell>
          <cell r="O199">
            <v>0</v>
          </cell>
          <cell r="P199">
            <v>1</v>
          </cell>
          <cell r="Q199">
            <v>0</v>
          </cell>
          <cell r="R199">
            <v>0.5</v>
          </cell>
          <cell r="S199">
            <v>0</v>
          </cell>
          <cell r="T199">
            <v>0</v>
          </cell>
          <cell r="U199">
            <v>0</v>
          </cell>
          <cell r="V199">
            <v>1.5</v>
          </cell>
          <cell r="W199">
            <v>8</v>
          </cell>
          <cell r="X199">
            <v>6</v>
          </cell>
        </row>
        <row r="200">
          <cell r="A200" t="str">
            <v>GAR-00190</v>
          </cell>
          <cell r="B200" t="str">
            <v>2006.04.03</v>
          </cell>
          <cell r="C200" t="str">
            <v>MY</v>
          </cell>
          <cell r="D200">
            <v>0</v>
          </cell>
          <cell r="E200" t="str">
            <v>List</v>
          </cell>
          <cell r="F200" t="str">
            <v>List stock on end of march 20060403</v>
          </cell>
          <cell r="G200" t="str">
            <v>2006.04.03</v>
          </cell>
          <cell r="H200" t="str">
            <v>2006.04.03</v>
          </cell>
          <cell r="I200" t="str">
            <v>2006.04.06</v>
          </cell>
          <cell r="J200" t="str">
            <v>Himukashi</v>
          </cell>
          <cell r="K200">
            <v>0</v>
          </cell>
          <cell r="L200">
            <v>0</v>
          </cell>
          <cell r="M200">
            <v>0</v>
          </cell>
          <cell r="N200">
            <v>2</v>
          </cell>
          <cell r="O200">
            <v>0</v>
          </cell>
          <cell r="P200">
            <v>2</v>
          </cell>
          <cell r="Q200">
            <v>0</v>
          </cell>
          <cell r="R200" t="str">
            <v>?</v>
          </cell>
          <cell r="S200">
            <v>0</v>
          </cell>
          <cell r="T200">
            <v>0</v>
          </cell>
          <cell r="U200">
            <v>0</v>
          </cell>
          <cell r="V200">
            <v>2</v>
          </cell>
          <cell r="W200">
            <v>9</v>
          </cell>
          <cell r="X200">
            <v>5</v>
          </cell>
        </row>
        <row r="201">
          <cell r="A201" t="str">
            <v>GAR-00191</v>
          </cell>
          <cell r="B201" t="str">
            <v>2006.04.03</v>
          </cell>
          <cell r="C201" t="str">
            <v>VE</v>
          </cell>
          <cell r="D201">
            <v>0</v>
          </cell>
          <cell r="E201" t="str">
            <v>EXT O/L</v>
          </cell>
          <cell r="F201" t="str">
            <v>VE SG Extended online  VE_060403</v>
          </cell>
          <cell r="G201" t="str">
            <v>2006.04.03</v>
          </cell>
          <cell r="H201" t="str">
            <v>2006.04.03</v>
          </cell>
          <cell r="I201" t="str">
            <v>2006.04.03</v>
          </cell>
          <cell r="J201" t="str">
            <v>Sugiyama</v>
          </cell>
          <cell r="K201">
            <v>0</v>
          </cell>
          <cell r="L201" t="str">
            <v>Completed</v>
          </cell>
          <cell r="M201">
            <v>0</v>
          </cell>
          <cell r="N201">
            <v>0.6</v>
          </cell>
          <cell r="O201">
            <v>0</v>
          </cell>
          <cell r="P201">
            <v>0.1</v>
          </cell>
          <cell r="Q201">
            <v>0.5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0.6</v>
          </cell>
          <cell r="W201">
            <v>7</v>
          </cell>
          <cell r="X201">
            <v>2</v>
          </cell>
        </row>
        <row r="202">
          <cell r="A202" t="str">
            <v>GAR-00192</v>
          </cell>
          <cell r="B202" t="str">
            <v>2006.04.04</v>
          </cell>
          <cell r="C202" t="str">
            <v>TW</v>
          </cell>
          <cell r="D202">
            <v>0</v>
          </cell>
          <cell r="E202" t="str">
            <v>EXT Date</v>
          </cell>
          <cell r="F202" t="str">
            <v>TW Extended Monthly Date Mar 30 20060404</v>
          </cell>
          <cell r="G202" t="str">
            <v>2006.04.04</v>
          </cell>
          <cell r="H202" t="str">
            <v>2006.04.04</v>
          </cell>
          <cell r="I202" t="str">
            <v>2006.04.04</v>
          </cell>
          <cell r="J202" t="str">
            <v>Sugiyama</v>
          </cell>
          <cell r="K202">
            <v>0</v>
          </cell>
          <cell r="L202" t="str">
            <v>Completed</v>
          </cell>
          <cell r="M202">
            <v>0</v>
          </cell>
          <cell r="N202">
            <v>0.2</v>
          </cell>
          <cell r="O202">
            <v>0</v>
          </cell>
          <cell r="P202">
            <v>0.2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0.2</v>
          </cell>
          <cell r="W202">
            <v>7</v>
          </cell>
          <cell r="X202">
            <v>4</v>
          </cell>
        </row>
        <row r="203">
          <cell r="A203" t="str">
            <v>GAR-00193</v>
          </cell>
          <cell r="B203" t="str">
            <v>2006.04.04</v>
          </cell>
          <cell r="C203" t="str">
            <v>JP</v>
          </cell>
          <cell r="D203">
            <v>0</v>
          </cell>
          <cell r="E203" t="str">
            <v>List</v>
          </cell>
          <cell r="F203" t="str">
            <v>JP List of TTKL delivery Plan 20060405</v>
          </cell>
          <cell r="G203" t="str">
            <v>2006.04.11</v>
          </cell>
          <cell r="H203" t="str">
            <v>2006.04.11</v>
          </cell>
          <cell r="I203" t="str">
            <v>2006.04.10</v>
          </cell>
          <cell r="J203" t="str">
            <v>Himukashi</v>
          </cell>
          <cell r="K203">
            <v>0</v>
          </cell>
          <cell r="L203" t="str">
            <v>Completed</v>
          </cell>
          <cell r="M203">
            <v>0</v>
          </cell>
          <cell r="N203">
            <v>0.2</v>
          </cell>
          <cell r="O203">
            <v>0</v>
          </cell>
          <cell r="P203">
            <v>0.2</v>
          </cell>
          <cell r="Q203">
            <v>0</v>
          </cell>
          <cell r="R203" t="str">
            <v>?</v>
          </cell>
          <cell r="S203">
            <v>0</v>
          </cell>
          <cell r="T203">
            <v>0</v>
          </cell>
          <cell r="U203">
            <v>0</v>
          </cell>
          <cell r="V203">
            <v>0.2</v>
          </cell>
          <cell r="W203">
            <v>9</v>
          </cell>
          <cell r="X203">
            <v>8</v>
          </cell>
        </row>
        <row r="204">
          <cell r="A204" t="str">
            <v>GAR-00194</v>
          </cell>
          <cell r="B204" t="str">
            <v>2006.04.04</v>
          </cell>
          <cell r="C204" t="str">
            <v>IN</v>
          </cell>
          <cell r="D204">
            <v>0</v>
          </cell>
          <cell r="E204" t="str">
            <v>Master</v>
          </cell>
          <cell r="F204" t="str">
            <v>Master registration on WMS</v>
          </cell>
          <cell r="G204" t="str">
            <v>2006.04.06</v>
          </cell>
          <cell r="H204" t="str">
            <v>2006.04.06</v>
          </cell>
          <cell r="I204">
            <v>0</v>
          </cell>
          <cell r="J204" t="str">
            <v>Himukashi</v>
          </cell>
          <cell r="K204">
            <v>0</v>
          </cell>
          <cell r="L204" t="str">
            <v>Completed</v>
          </cell>
          <cell r="M204">
            <v>0</v>
          </cell>
          <cell r="N204">
            <v>5</v>
          </cell>
          <cell r="O204">
            <v>0</v>
          </cell>
          <cell r="P204">
            <v>1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>
            <v>5</v>
          </cell>
          <cell r="W204">
            <v>2</v>
          </cell>
          <cell r="X204">
            <v>3</v>
          </cell>
        </row>
        <row r="205">
          <cell r="A205" t="str">
            <v>GAR-00195</v>
          </cell>
          <cell r="B205" t="str">
            <v>2006.04.06</v>
          </cell>
          <cell r="C205" t="str">
            <v>SG</v>
          </cell>
          <cell r="D205">
            <v>0</v>
          </cell>
          <cell r="E205" t="str">
            <v>Ope</v>
          </cell>
          <cell r="F205" t="str">
            <v>forget to input BL Number</v>
          </cell>
          <cell r="G205" t="str">
            <v>2006.04.06</v>
          </cell>
          <cell r="H205" t="str">
            <v>2006.04.06</v>
          </cell>
          <cell r="I205" t="str">
            <v>2006.04.06</v>
          </cell>
          <cell r="J205" t="str">
            <v>Himukashi</v>
          </cell>
          <cell r="K205">
            <v>0</v>
          </cell>
          <cell r="L205" t="str">
            <v>Completed</v>
          </cell>
          <cell r="M205">
            <v>0</v>
          </cell>
          <cell r="N205">
            <v>3</v>
          </cell>
          <cell r="O205">
            <v>0</v>
          </cell>
          <cell r="P205">
            <v>1</v>
          </cell>
          <cell r="Q205">
            <v>2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3</v>
          </cell>
          <cell r="W205">
            <v>8</v>
          </cell>
          <cell r="X205">
            <v>4</v>
          </cell>
        </row>
        <row r="206">
          <cell r="A206" t="str">
            <v>GAR-00196</v>
          </cell>
          <cell r="B206" t="str">
            <v>2006.04.07</v>
          </cell>
          <cell r="C206" t="str">
            <v>MY</v>
          </cell>
          <cell r="D206">
            <v>0</v>
          </cell>
          <cell r="E206" t="str">
            <v>Master</v>
          </cell>
          <cell r="F206" t="str">
            <v>MY MRS registration New ECI</v>
          </cell>
          <cell r="G206" t="str">
            <v>2006.04.07</v>
          </cell>
          <cell r="H206" t="str">
            <v>2006.04.07</v>
          </cell>
          <cell r="I206">
            <v>0</v>
          </cell>
          <cell r="J206" t="str">
            <v>Himukashi</v>
          </cell>
          <cell r="K206">
            <v>0</v>
          </cell>
          <cell r="L206" t="str">
            <v>Wait MRS</v>
          </cell>
          <cell r="M206">
            <v>0</v>
          </cell>
          <cell r="N206">
            <v>1.1000000000000001</v>
          </cell>
          <cell r="O206">
            <v>0</v>
          </cell>
          <cell r="P206">
            <v>0.1</v>
          </cell>
          <cell r="Q206">
            <v>0</v>
          </cell>
          <cell r="R206">
            <v>0</v>
          </cell>
          <cell r="S206">
            <v>0</v>
          </cell>
          <cell r="T206">
            <v>1</v>
          </cell>
          <cell r="U206">
            <v>0</v>
          </cell>
          <cell r="V206">
            <v>1.1000000000000001</v>
          </cell>
          <cell r="W206">
            <v>2</v>
          </cell>
          <cell r="X206">
            <v>1</v>
          </cell>
        </row>
        <row r="207">
          <cell r="A207" t="str">
            <v>GAR-00197</v>
          </cell>
          <cell r="B207" t="str">
            <v>2006.04.07</v>
          </cell>
          <cell r="C207" t="str">
            <v>MY</v>
          </cell>
          <cell r="D207">
            <v>0</v>
          </cell>
          <cell r="E207" t="str">
            <v>Master</v>
          </cell>
          <cell r="F207" t="str">
            <v>Request MRS registration 2 (梱包仕様)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 t="str">
            <v>Wait MRS</v>
          </cell>
          <cell r="M207">
            <v>0</v>
          </cell>
          <cell r="N207">
            <v>1.1000000000000001</v>
          </cell>
          <cell r="O207">
            <v>0</v>
          </cell>
          <cell r="P207">
            <v>0.1</v>
          </cell>
          <cell r="Q207">
            <v>0</v>
          </cell>
          <cell r="R207">
            <v>0</v>
          </cell>
          <cell r="S207">
            <v>0</v>
          </cell>
          <cell r="T207">
            <v>1</v>
          </cell>
          <cell r="U207">
            <v>0</v>
          </cell>
          <cell r="V207">
            <v>1.1000000000000001</v>
          </cell>
          <cell r="W207">
            <v>2</v>
          </cell>
          <cell r="X207">
            <v>3</v>
          </cell>
        </row>
        <row r="208">
          <cell r="A208" t="str">
            <v>GAR-00198</v>
          </cell>
          <cell r="B208" t="str">
            <v>2006.04.10</v>
          </cell>
          <cell r="C208" t="str">
            <v>TH</v>
          </cell>
          <cell r="D208">
            <v>0</v>
          </cell>
          <cell r="E208" t="str">
            <v>Ope(代行)</v>
          </cell>
          <cell r="F208" t="str">
            <v>TH W3(060412) 代行 on JP</v>
          </cell>
          <cell r="G208" t="str">
            <v>2006.04.10</v>
          </cell>
          <cell r="H208" t="str">
            <v>2006.04.10</v>
          </cell>
          <cell r="I208" t="str">
            <v>2006.04.10</v>
          </cell>
          <cell r="J208" t="str">
            <v>Himukashi</v>
          </cell>
          <cell r="K208" t="str">
            <v>Nagaoka(2006.04.12)</v>
          </cell>
          <cell r="L208" t="str">
            <v>Completed</v>
          </cell>
          <cell r="M208">
            <v>8</v>
          </cell>
          <cell r="N208">
            <v>10</v>
          </cell>
          <cell r="O208">
            <v>0</v>
          </cell>
          <cell r="P208">
            <v>10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2</v>
          </cell>
          <cell r="W208">
            <v>8</v>
          </cell>
          <cell r="X208">
            <v>1</v>
          </cell>
        </row>
        <row r="209">
          <cell r="A209" t="str">
            <v>GAR-00199</v>
          </cell>
          <cell r="B209" t="str">
            <v>2006.04.11</v>
          </cell>
          <cell r="C209" t="str">
            <v>AU</v>
          </cell>
          <cell r="D209">
            <v>0</v>
          </cell>
          <cell r="E209" t="str">
            <v>Master</v>
          </cell>
          <cell r="F209" t="str">
            <v>Master Registration (110406)</v>
          </cell>
          <cell r="G209">
            <v>38818</v>
          </cell>
          <cell r="H209">
            <v>38818</v>
          </cell>
          <cell r="I209">
            <v>38818</v>
          </cell>
          <cell r="J209" t="str">
            <v>Himukashi</v>
          </cell>
          <cell r="K209">
            <v>38818</v>
          </cell>
          <cell r="L209" t="str">
            <v>Completed</v>
          </cell>
          <cell r="M209">
            <v>0</v>
          </cell>
          <cell r="N209">
            <v>0.7</v>
          </cell>
          <cell r="O209">
            <v>0</v>
          </cell>
          <cell r="P209">
            <v>0.2</v>
          </cell>
          <cell r="Q209">
            <v>0</v>
          </cell>
          <cell r="R209">
            <v>0</v>
          </cell>
          <cell r="S209">
            <v>0</v>
          </cell>
          <cell r="T209">
            <v>0.5</v>
          </cell>
          <cell r="U209">
            <v>0</v>
          </cell>
          <cell r="V209">
            <v>0.7</v>
          </cell>
          <cell r="W209">
            <v>2</v>
          </cell>
          <cell r="X209">
            <v>1</v>
          </cell>
        </row>
        <row r="210">
          <cell r="A210" t="str">
            <v>GAR-00200</v>
          </cell>
          <cell r="B210" t="str">
            <v>2006.04.11</v>
          </cell>
          <cell r="C210" t="str">
            <v>ZA</v>
          </cell>
          <cell r="D210">
            <v>0</v>
          </cell>
          <cell r="E210" t="str">
            <v>Calendar</v>
          </cell>
          <cell r="F210" t="str">
            <v>ZA Change Calendar 11 April</v>
          </cell>
          <cell r="G210">
            <v>38821</v>
          </cell>
          <cell r="H210">
            <v>38821</v>
          </cell>
          <cell r="I210">
            <v>38821</v>
          </cell>
          <cell r="J210" t="str">
            <v>Himukashi</v>
          </cell>
          <cell r="K210">
            <v>0</v>
          </cell>
          <cell r="L210">
            <v>0</v>
          </cell>
          <cell r="M210">
            <v>0</v>
          </cell>
          <cell r="N210">
            <v>6.2</v>
          </cell>
          <cell r="O210">
            <v>0</v>
          </cell>
          <cell r="P210">
            <v>0.2</v>
          </cell>
          <cell r="Q210">
            <v>0</v>
          </cell>
          <cell r="R210">
            <v>6</v>
          </cell>
          <cell r="S210">
            <v>0</v>
          </cell>
          <cell r="T210">
            <v>0</v>
          </cell>
          <cell r="U210">
            <v>0</v>
          </cell>
          <cell r="V210">
            <v>6.2</v>
          </cell>
          <cell r="W210">
            <v>1</v>
          </cell>
          <cell r="X210">
            <v>4</v>
          </cell>
        </row>
        <row r="211">
          <cell r="A211" t="str">
            <v>GAR-00201</v>
          </cell>
          <cell r="B211" t="str">
            <v>2006.04.13</v>
          </cell>
          <cell r="C211" t="str">
            <v>IN</v>
          </cell>
          <cell r="D211">
            <v>0</v>
          </cell>
          <cell r="E211" t="str">
            <v>Master</v>
          </cell>
          <cell r="F211" t="str">
            <v>IN Request reduce "Stock time" from "208h"to "0"(060413)</v>
          </cell>
          <cell r="G211">
            <v>38824</v>
          </cell>
          <cell r="H211">
            <v>38824</v>
          </cell>
          <cell r="I211">
            <v>38824</v>
          </cell>
          <cell r="J211" t="str">
            <v>Himukashi</v>
          </cell>
          <cell r="K211">
            <v>0</v>
          </cell>
          <cell r="L211">
            <v>0</v>
          </cell>
          <cell r="M211">
            <v>20</v>
          </cell>
          <cell r="N211">
            <v>20</v>
          </cell>
          <cell r="O211">
            <v>0</v>
          </cell>
          <cell r="P211">
            <v>15</v>
          </cell>
          <cell r="Q211">
            <v>0</v>
          </cell>
          <cell r="R211">
            <v>2</v>
          </cell>
          <cell r="S211">
            <v>0</v>
          </cell>
          <cell r="T211">
            <v>3</v>
          </cell>
          <cell r="U211">
            <v>0</v>
          </cell>
          <cell r="V211">
            <v>0</v>
          </cell>
          <cell r="W211">
            <v>2</v>
          </cell>
          <cell r="X211">
            <v>7</v>
          </cell>
        </row>
        <row r="212">
          <cell r="A212" t="str">
            <v>GAR-00202</v>
          </cell>
          <cell r="B212" t="str">
            <v>2006.04.13</v>
          </cell>
          <cell r="C212" t="str">
            <v>ZA</v>
          </cell>
          <cell r="D212">
            <v>0</v>
          </cell>
          <cell r="E212" t="str">
            <v>List</v>
          </cell>
          <cell r="F212" t="str">
            <v>List delivery Note ZA @13Apr'06</v>
          </cell>
          <cell r="G212">
            <v>38824</v>
          </cell>
          <cell r="H212">
            <v>38824</v>
          </cell>
          <cell r="I212">
            <v>38828</v>
          </cell>
          <cell r="J212" t="str">
            <v>Himukashi</v>
          </cell>
          <cell r="K212">
            <v>38828</v>
          </cell>
          <cell r="L212" t="str">
            <v>To send the manual</v>
          </cell>
          <cell r="M212">
            <v>0</v>
          </cell>
          <cell r="N212">
            <v>17</v>
          </cell>
          <cell r="O212" t="str">
            <v>本田さんよりデータ送付済。次回以降現地で作業、但しマニュアル未送付。</v>
          </cell>
          <cell r="P212">
            <v>2</v>
          </cell>
          <cell r="Q212">
            <v>15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17</v>
          </cell>
          <cell r="W212">
            <v>9</v>
          </cell>
          <cell r="X212">
            <v>7</v>
          </cell>
        </row>
        <row r="213">
          <cell r="A213" t="str">
            <v>GAR-00203</v>
          </cell>
          <cell r="B213" t="str">
            <v>2006.04.14</v>
          </cell>
          <cell r="C213" t="str">
            <v>SG</v>
          </cell>
          <cell r="D213">
            <v>0</v>
          </cell>
          <cell r="E213" t="str">
            <v>EXT Date</v>
          </cell>
          <cell r="F213" t="str">
            <v>change extend W1 date - W1 on 17 Apr(AR)</v>
          </cell>
          <cell r="G213">
            <v>38821</v>
          </cell>
          <cell r="H213">
            <v>38821</v>
          </cell>
          <cell r="I213">
            <v>38821</v>
          </cell>
          <cell r="J213" t="str">
            <v>Himukashi</v>
          </cell>
          <cell r="K213">
            <v>0</v>
          </cell>
          <cell r="L213">
            <v>0</v>
          </cell>
          <cell r="M213">
            <v>0</v>
          </cell>
          <cell r="N213">
            <v>0.7</v>
          </cell>
          <cell r="O213">
            <v>0</v>
          </cell>
          <cell r="P213">
            <v>0.2</v>
          </cell>
          <cell r="Q213">
            <v>0</v>
          </cell>
          <cell r="R213">
            <v>0.5</v>
          </cell>
          <cell r="S213">
            <v>0</v>
          </cell>
          <cell r="T213">
            <v>0</v>
          </cell>
          <cell r="U213">
            <v>0</v>
          </cell>
          <cell r="V213">
            <v>0.7</v>
          </cell>
          <cell r="W213">
            <v>7</v>
          </cell>
          <cell r="X213">
            <v>3</v>
          </cell>
        </row>
        <row r="214">
          <cell r="A214" t="str">
            <v>GAR-00204</v>
          </cell>
          <cell r="B214" t="str">
            <v>2006.04.14</v>
          </cell>
          <cell r="C214" t="str">
            <v>ZA</v>
          </cell>
          <cell r="D214">
            <v>0</v>
          </cell>
          <cell r="E214" t="str">
            <v>Master</v>
          </cell>
          <cell r="F214" t="str">
            <v>Request for reflection week changes ZA 13 April</v>
          </cell>
          <cell r="G214">
            <v>38821</v>
          </cell>
          <cell r="H214">
            <v>38821</v>
          </cell>
          <cell r="I214">
            <v>38821</v>
          </cell>
          <cell r="J214" t="str">
            <v>Himukashi</v>
          </cell>
          <cell r="K214">
            <v>0</v>
          </cell>
          <cell r="L214">
            <v>0</v>
          </cell>
          <cell r="M214">
            <v>0</v>
          </cell>
          <cell r="N214">
            <v>1.1000000000000001</v>
          </cell>
          <cell r="O214">
            <v>0</v>
          </cell>
          <cell r="P214">
            <v>0.1</v>
          </cell>
          <cell r="Q214">
            <v>0</v>
          </cell>
          <cell r="R214">
            <v>1</v>
          </cell>
          <cell r="S214">
            <v>0</v>
          </cell>
          <cell r="T214">
            <v>0</v>
          </cell>
          <cell r="U214">
            <v>0</v>
          </cell>
          <cell r="V214">
            <v>1.1000000000000001</v>
          </cell>
          <cell r="W214">
            <v>2</v>
          </cell>
          <cell r="X214">
            <v>8</v>
          </cell>
        </row>
        <row r="215">
          <cell r="A215" t="str">
            <v>GAR-00205</v>
          </cell>
          <cell r="B215" t="str">
            <v>2006.04.14</v>
          </cell>
          <cell r="C215" t="str">
            <v>IN</v>
          </cell>
          <cell r="D215">
            <v>0</v>
          </cell>
          <cell r="E215" t="str">
            <v>Calendar</v>
          </cell>
          <cell r="F215" t="str">
            <v>IN Request Change Calendar as the date of W1 from 01/05 to 28/04</v>
          </cell>
          <cell r="G215">
            <v>38824</v>
          </cell>
          <cell r="H215">
            <v>38824</v>
          </cell>
          <cell r="I215">
            <v>38824</v>
          </cell>
          <cell r="J215" t="str">
            <v>Himukashi</v>
          </cell>
          <cell r="K215">
            <v>0</v>
          </cell>
          <cell r="L215">
            <v>0</v>
          </cell>
          <cell r="M215">
            <v>1</v>
          </cell>
          <cell r="N215">
            <v>2.2000000000000002</v>
          </cell>
          <cell r="O215">
            <v>0</v>
          </cell>
          <cell r="P215">
            <v>0.2</v>
          </cell>
          <cell r="Q215">
            <v>0</v>
          </cell>
          <cell r="R215">
            <v>2</v>
          </cell>
          <cell r="S215">
            <v>0</v>
          </cell>
          <cell r="T215">
            <v>0</v>
          </cell>
          <cell r="U215">
            <v>0</v>
          </cell>
          <cell r="V215">
            <v>1.2000000000000002</v>
          </cell>
          <cell r="W215">
            <v>1</v>
          </cell>
          <cell r="X215">
            <v>4</v>
          </cell>
        </row>
        <row r="216">
          <cell r="A216" t="str">
            <v>GAR-00206</v>
          </cell>
          <cell r="B216">
            <v>38824</v>
          </cell>
          <cell r="C216" t="str">
            <v>TW</v>
          </cell>
          <cell r="D216">
            <v>0</v>
          </cell>
          <cell r="E216" t="str">
            <v>EXT Date</v>
          </cell>
          <cell r="F216" t="str">
            <v>change the 1M4 date - 1M4 on 18 Apr(TW)</v>
          </cell>
          <cell r="G216">
            <v>38824</v>
          </cell>
          <cell r="H216">
            <v>38824</v>
          </cell>
          <cell r="I216">
            <v>38824</v>
          </cell>
          <cell r="J216" t="str">
            <v>Himukashi</v>
          </cell>
          <cell r="K216">
            <v>0</v>
          </cell>
          <cell r="L216">
            <v>0</v>
          </cell>
          <cell r="M216">
            <v>0</v>
          </cell>
          <cell r="N216">
            <v>0.7</v>
          </cell>
          <cell r="O216">
            <v>0</v>
          </cell>
          <cell r="P216">
            <v>0.2</v>
          </cell>
          <cell r="Q216">
            <v>0</v>
          </cell>
          <cell r="R216">
            <v>0.5</v>
          </cell>
          <cell r="S216">
            <v>0</v>
          </cell>
          <cell r="T216">
            <v>0</v>
          </cell>
          <cell r="U216">
            <v>0</v>
          </cell>
          <cell r="V216">
            <v>0.7</v>
          </cell>
          <cell r="W216">
            <v>7</v>
          </cell>
          <cell r="X216">
            <v>4</v>
          </cell>
        </row>
        <row r="217">
          <cell r="A217" t="str">
            <v>GAR-00207</v>
          </cell>
          <cell r="B217">
            <v>38824</v>
          </cell>
          <cell r="C217" t="str">
            <v>AR</v>
          </cell>
          <cell r="D217">
            <v>0</v>
          </cell>
          <cell r="E217" t="str">
            <v>Master</v>
          </cell>
          <cell r="F217" t="str">
            <v>AR Request for additional MRS change about Supplier</v>
          </cell>
          <cell r="G217">
            <v>38824</v>
          </cell>
          <cell r="H217">
            <v>38824</v>
          </cell>
          <cell r="I217">
            <v>38824</v>
          </cell>
          <cell r="J217" t="str">
            <v>Himukashi</v>
          </cell>
          <cell r="K217">
            <v>0</v>
          </cell>
          <cell r="L217">
            <v>0</v>
          </cell>
          <cell r="M217">
            <v>0</v>
          </cell>
          <cell r="N217">
            <v>1.6</v>
          </cell>
          <cell r="O217">
            <v>0</v>
          </cell>
          <cell r="P217">
            <v>0.1</v>
          </cell>
          <cell r="Q217">
            <v>0</v>
          </cell>
          <cell r="R217">
            <v>0</v>
          </cell>
          <cell r="S217">
            <v>0</v>
          </cell>
          <cell r="T217">
            <v>1.5</v>
          </cell>
          <cell r="U217">
            <v>0</v>
          </cell>
          <cell r="V217">
            <v>1.6</v>
          </cell>
          <cell r="W217">
            <v>2</v>
          </cell>
          <cell r="X217">
            <v>5</v>
          </cell>
        </row>
        <row r="218">
          <cell r="A218" t="str">
            <v>GAR-00208</v>
          </cell>
          <cell r="B218">
            <v>38825</v>
          </cell>
          <cell r="C218" t="str">
            <v>MY</v>
          </cell>
          <cell r="D218">
            <v>0</v>
          </cell>
          <cell r="E218" t="str">
            <v>Ope</v>
          </cell>
          <cell r="F218" t="str">
            <v>weekly adjustment flag on</v>
          </cell>
          <cell r="G218">
            <v>38825</v>
          </cell>
          <cell r="H218">
            <v>38825</v>
          </cell>
          <cell r="I218">
            <v>38825</v>
          </cell>
          <cell r="J218" t="str">
            <v>Himukashi</v>
          </cell>
          <cell r="K218">
            <v>0</v>
          </cell>
          <cell r="L218">
            <v>0</v>
          </cell>
          <cell r="M218">
            <v>0</v>
          </cell>
          <cell r="N218">
            <v>0.6</v>
          </cell>
          <cell r="O218">
            <v>0</v>
          </cell>
          <cell r="P218">
            <v>0.1</v>
          </cell>
          <cell r="Q218">
            <v>0</v>
          </cell>
          <cell r="R218">
            <v>0.5</v>
          </cell>
          <cell r="S218">
            <v>0</v>
          </cell>
          <cell r="T218">
            <v>0</v>
          </cell>
          <cell r="U218">
            <v>0</v>
          </cell>
          <cell r="V218">
            <v>0.6</v>
          </cell>
          <cell r="W218">
            <v>8</v>
          </cell>
          <cell r="X218">
            <v>6</v>
          </cell>
        </row>
        <row r="219">
          <cell r="A219" t="str">
            <v>GAR-00209</v>
          </cell>
          <cell r="B219">
            <v>38825</v>
          </cell>
          <cell r="C219" t="str">
            <v>SG</v>
          </cell>
          <cell r="D219">
            <v>0</v>
          </cell>
          <cell r="E219" t="str">
            <v>Calendar</v>
          </cell>
          <cell r="F219" t="str">
            <v>SG Change processing date of W1</v>
          </cell>
          <cell r="G219">
            <v>38824</v>
          </cell>
          <cell r="H219">
            <v>38825</v>
          </cell>
          <cell r="I219">
            <v>38825</v>
          </cell>
          <cell r="J219" t="str">
            <v>Himukashi</v>
          </cell>
          <cell r="K219">
            <v>0</v>
          </cell>
          <cell r="L219">
            <v>0</v>
          </cell>
          <cell r="M219">
            <v>0</v>
          </cell>
          <cell r="N219">
            <v>2.2000000000000002</v>
          </cell>
          <cell r="O219">
            <v>0</v>
          </cell>
          <cell r="P219">
            <v>0.2</v>
          </cell>
          <cell r="Q219">
            <v>0</v>
          </cell>
          <cell r="R219">
            <v>2</v>
          </cell>
          <cell r="S219">
            <v>0</v>
          </cell>
          <cell r="T219">
            <v>0</v>
          </cell>
          <cell r="U219">
            <v>0</v>
          </cell>
          <cell r="V219">
            <v>2.2000000000000002</v>
          </cell>
          <cell r="W219">
            <v>1</v>
          </cell>
          <cell r="X219">
            <v>3</v>
          </cell>
        </row>
        <row r="220">
          <cell r="A220" t="str">
            <v>GAR-00210</v>
          </cell>
          <cell r="B220">
            <v>38825</v>
          </cell>
          <cell r="C220" t="str">
            <v>ID</v>
          </cell>
          <cell r="D220">
            <v>0</v>
          </cell>
          <cell r="E220" t="str">
            <v>EXT O/L</v>
          </cell>
          <cell r="F220" t="str">
            <v>ID Extend Time for Monthly upload</v>
          </cell>
          <cell r="G220">
            <v>38824</v>
          </cell>
          <cell r="H220">
            <v>38825</v>
          </cell>
          <cell r="I220">
            <v>38825</v>
          </cell>
          <cell r="J220" t="str">
            <v>Himukashi</v>
          </cell>
          <cell r="K220">
            <v>0</v>
          </cell>
          <cell r="L220">
            <v>0</v>
          </cell>
          <cell r="M220">
            <v>0</v>
          </cell>
          <cell r="N220">
            <v>0.7</v>
          </cell>
          <cell r="O220">
            <v>0</v>
          </cell>
          <cell r="P220">
            <v>0.2</v>
          </cell>
          <cell r="Q220">
            <v>0</v>
          </cell>
          <cell r="R220">
            <v>0.5</v>
          </cell>
          <cell r="S220">
            <v>0</v>
          </cell>
          <cell r="T220">
            <v>0</v>
          </cell>
          <cell r="U220">
            <v>0</v>
          </cell>
          <cell r="V220">
            <v>0.7</v>
          </cell>
          <cell r="W220">
            <v>7</v>
          </cell>
          <cell r="X220">
            <v>2</v>
          </cell>
        </row>
        <row r="221">
          <cell r="A221" t="str">
            <v>GAR-00211</v>
          </cell>
          <cell r="B221">
            <v>38825</v>
          </cell>
          <cell r="C221" t="str">
            <v>ZA</v>
          </cell>
          <cell r="D221">
            <v>0</v>
          </cell>
          <cell r="E221" t="str">
            <v>List</v>
          </cell>
          <cell r="F221" t="str">
            <v>ZA Show all monthly order Qty from the beginning to now</v>
          </cell>
          <cell r="G221">
            <v>38827</v>
          </cell>
          <cell r="H221">
            <v>38826</v>
          </cell>
          <cell r="I221">
            <v>38827</v>
          </cell>
          <cell r="J221" t="str">
            <v>Nagaoka</v>
          </cell>
          <cell r="K221">
            <v>0</v>
          </cell>
          <cell r="L221" t="str">
            <v>To be confirmed</v>
          </cell>
          <cell r="M221">
            <v>3</v>
          </cell>
          <cell r="N221">
            <v>2.5</v>
          </cell>
          <cell r="O221">
            <v>0</v>
          </cell>
          <cell r="P221">
            <v>0.5</v>
          </cell>
          <cell r="Q221" t="str">
            <v>-</v>
          </cell>
          <cell r="R221">
            <v>2</v>
          </cell>
          <cell r="S221">
            <v>0</v>
          </cell>
          <cell r="T221">
            <v>0</v>
          </cell>
          <cell r="U221">
            <v>0</v>
          </cell>
          <cell r="V221">
            <v>-0.5</v>
          </cell>
          <cell r="W221">
            <v>9</v>
          </cell>
          <cell r="X221">
            <v>2</v>
          </cell>
        </row>
        <row r="222">
          <cell r="A222" t="str">
            <v>GAR-00212</v>
          </cell>
          <cell r="B222">
            <v>38825</v>
          </cell>
          <cell r="C222" t="str">
            <v>ZA</v>
          </cell>
          <cell r="D222">
            <v>0</v>
          </cell>
          <cell r="E222" t="str">
            <v>List</v>
          </cell>
          <cell r="F222" t="str">
            <v>ZA List shows which invoice is dummy invoice for Smiths</v>
          </cell>
          <cell r="G222">
            <v>0</v>
          </cell>
          <cell r="H222">
            <v>0</v>
          </cell>
          <cell r="I222">
            <v>38825</v>
          </cell>
          <cell r="J222">
            <v>0</v>
          </cell>
          <cell r="K222">
            <v>0</v>
          </cell>
          <cell r="L222" t="str">
            <v>Reject</v>
          </cell>
          <cell r="M222">
            <v>0</v>
          </cell>
          <cell r="N222">
            <v>2</v>
          </cell>
          <cell r="O222" t="str">
            <v>1次回答；対応不可</v>
          </cell>
          <cell r="P222">
            <v>2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2</v>
          </cell>
          <cell r="W222">
            <v>9</v>
          </cell>
          <cell r="X222">
            <v>9</v>
          </cell>
        </row>
        <row r="223">
          <cell r="A223" t="str">
            <v>GAR-00213</v>
          </cell>
          <cell r="B223">
            <v>38825</v>
          </cell>
          <cell r="C223" t="str">
            <v>TH</v>
          </cell>
          <cell r="D223">
            <v>0</v>
          </cell>
          <cell r="E223" t="str">
            <v>List</v>
          </cell>
          <cell r="F223" t="str">
            <v>TH request check ETD and order qty cus by cus(commonparts)</v>
          </cell>
          <cell r="G223">
            <v>38826</v>
          </cell>
          <cell r="H223">
            <v>38826</v>
          </cell>
          <cell r="I223">
            <v>38826</v>
          </cell>
          <cell r="J223" t="str">
            <v>Sasaki</v>
          </cell>
          <cell r="K223">
            <v>0</v>
          </cell>
          <cell r="L223" t="str">
            <v>Completed</v>
          </cell>
          <cell r="M223">
            <v>0</v>
          </cell>
          <cell r="N223">
            <v>4</v>
          </cell>
          <cell r="O223" t="str">
            <v>佐々木さん対応</v>
          </cell>
          <cell r="P223">
            <v>4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4</v>
          </cell>
          <cell r="W223">
            <v>9</v>
          </cell>
          <cell r="X223">
            <v>8</v>
          </cell>
        </row>
        <row r="224">
          <cell r="A224" t="str">
            <v>GAR-00214</v>
          </cell>
          <cell r="B224">
            <v>38828</v>
          </cell>
          <cell r="C224" t="str">
            <v>AR</v>
          </cell>
          <cell r="D224">
            <v>0</v>
          </cell>
          <cell r="E224" t="str">
            <v>Calendar</v>
          </cell>
          <cell r="F224" t="str">
            <v>Change the calendar</v>
          </cell>
          <cell r="G224">
            <v>38828</v>
          </cell>
          <cell r="H224" t="str">
            <v>2006.04.24</v>
          </cell>
          <cell r="I224" t="str">
            <v>2006.04.24</v>
          </cell>
          <cell r="J224" t="str">
            <v>Himukashi</v>
          </cell>
          <cell r="K224">
            <v>0</v>
          </cell>
          <cell r="L224" t="str">
            <v>On progress</v>
          </cell>
          <cell r="M224">
            <v>0</v>
          </cell>
          <cell r="N224">
            <v>4</v>
          </cell>
          <cell r="O224" t="str">
            <v>26日 W1作業JP 代行にて対応予定</v>
          </cell>
          <cell r="P224">
            <v>4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4</v>
          </cell>
          <cell r="W224">
            <v>1</v>
          </cell>
          <cell r="X224">
            <v>4</v>
          </cell>
        </row>
        <row r="225">
          <cell r="A225" t="str">
            <v>GAR-00215</v>
          </cell>
          <cell r="B225">
            <v>38833</v>
          </cell>
          <cell r="C225" t="str">
            <v>MY</v>
          </cell>
          <cell r="D225">
            <v>0</v>
          </cell>
          <cell r="E225" t="str">
            <v>Ope</v>
          </cell>
          <cell r="F225" t="str">
            <v>MY weekly adjustment flag on</v>
          </cell>
          <cell r="G225">
            <v>38833</v>
          </cell>
          <cell r="H225">
            <v>38833</v>
          </cell>
          <cell r="I225">
            <v>38833</v>
          </cell>
          <cell r="J225" t="str">
            <v>Himukashi</v>
          </cell>
          <cell r="K225">
            <v>0</v>
          </cell>
          <cell r="L225" t="str">
            <v>Completed</v>
          </cell>
          <cell r="M225">
            <v>0.5</v>
          </cell>
          <cell r="N225">
            <v>0.5</v>
          </cell>
          <cell r="O225">
            <v>0</v>
          </cell>
          <cell r="P225">
            <v>0.1</v>
          </cell>
          <cell r="Q225">
            <v>0</v>
          </cell>
          <cell r="R225">
            <v>0.5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8</v>
          </cell>
          <cell r="X225">
            <v>6</v>
          </cell>
        </row>
        <row r="226">
          <cell r="A226" t="str">
            <v>GAR-00216</v>
          </cell>
          <cell r="B226">
            <v>38833</v>
          </cell>
          <cell r="C226" t="str">
            <v>ID</v>
          </cell>
          <cell r="D226">
            <v>0</v>
          </cell>
          <cell r="E226" t="str">
            <v>EXT O/L</v>
          </cell>
          <cell r="F226" t="str">
            <v>ID Extend O/L Time for weekly OP</v>
          </cell>
          <cell r="G226">
            <v>38833</v>
          </cell>
          <cell r="H226">
            <v>38833</v>
          </cell>
          <cell r="I226">
            <v>38833</v>
          </cell>
          <cell r="J226" t="str">
            <v>Nagaoka</v>
          </cell>
          <cell r="K226">
            <v>0</v>
          </cell>
          <cell r="L226" t="str">
            <v>Completed</v>
          </cell>
          <cell r="M226">
            <v>0.5</v>
          </cell>
          <cell r="N226">
            <v>1.1000000000000001</v>
          </cell>
          <cell r="O226">
            <v>0</v>
          </cell>
          <cell r="P226">
            <v>0.1</v>
          </cell>
          <cell r="Q226">
            <v>0.5</v>
          </cell>
          <cell r="R226">
            <v>0.5</v>
          </cell>
          <cell r="S226">
            <v>0</v>
          </cell>
          <cell r="T226">
            <v>0</v>
          </cell>
          <cell r="U226">
            <v>0</v>
          </cell>
          <cell r="V226">
            <v>0.60000000000000009</v>
          </cell>
          <cell r="W226">
            <v>7</v>
          </cell>
          <cell r="X226">
            <v>2</v>
          </cell>
        </row>
        <row r="227">
          <cell r="A227" t="str">
            <v>GAR-00217</v>
          </cell>
          <cell r="B227">
            <v>38833</v>
          </cell>
          <cell r="C227" t="str">
            <v>ZA</v>
          </cell>
          <cell r="D227">
            <v>0</v>
          </cell>
          <cell r="E227" t="str">
            <v>M-Reset</v>
          </cell>
          <cell r="F227" t="str">
            <v>ZA Monthly reset</v>
          </cell>
          <cell r="G227">
            <v>38833</v>
          </cell>
          <cell r="H227">
            <v>38833</v>
          </cell>
          <cell r="I227">
            <v>38833</v>
          </cell>
          <cell r="J227" t="str">
            <v>Himukashi</v>
          </cell>
          <cell r="K227">
            <v>0</v>
          </cell>
          <cell r="L227" t="str">
            <v>Completed</v>
          </cell>
          <cell r="M227">
            <v>10</v>
          </cell>
          <cell r="N227">
            <v>12</v>
          </cell>
          <cell r="O227">
            <v>0</v>
          </cell>
          <cell r="P227">
            <v>0.2</v>
          </cell>
          <cell r="Q227">
            <v>0</v>
          </cell>
          <cell r="R227">
            <v>8</v>
          </cell>
          <cell r="S227">
            <v>0</v>
          </cell>
          <cell r="T227">
            <v>0</v>
          </cell>
          <cell r="U227">
            <v>0</v>
          </cell>
          <cell r="V227">
            <v>2</v>
          </cell>
          <cell r="W227">
            <v>3</v>
          </cell>
          <cell r="X227">
            <v>2</v>
          </cell>
        </row>
        <row r="228">
          <cell r="A228" t="str">
            <v>GAR-00218</v>
          </cell>
          <cell r="B228">
            <v>38833</v>
          </cell>
          <cell r="C228" t="str">
            <v>SG</v>
          </cell>
          <cell r="D228">
            <v>0</v>
          </cell>
          <cell r="E228" t="str">
            <v>EXT O/L</v>
          </cell>
          <cell r="F228" t="str">
            <v>SG Extend the operation hour for GSCM system</v>
          </cell>
          <cell r="G228">
            <v>38833</v>
          </cell>
          <cell r="H228">
            <v>38833</v>
          </cell>
          <cell r="I228">
            <v>38833</v>
          </cell>
          <cell r="J228" t="str">
            <v>Nagaoka</v>
          </cell>
          <cell r="K228">
            <v>0</v>
          </cell>
          <cell r="L228" t="str">
            <v>Completed</v>
          </cell>
          <cell r="M228">
            <v>0.5</v>
          </cell>
          <cell r="N228">
            <v>0.5</v>
          </cell>
          <cell r="O228">
            <v>0</v>
          </cell>
          <cell r="P228">
            <v>0.2</v>
          </cell>
          <cell r="Q228">
            <v>0.5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7</v>
          </cell>
          <cell r="X228">
            <v>2</v>
          </cell>
        </row>
        <row r="229">
          <cell r="A229" t="str">
            <v>GAR-00219</v>
          </cell>
          <cell r="B229">
            <v>38834</v>
          </cell>
          <cell r="C229" t="str">
            <v>TH</v>
          </cell>
          <cell r="D229">
            <v>0</v>
          </cell>
          <cell r="E229" t="str">
            <v>EXT O/L</v>
          </cell>
          <cell r="F229" t="str">
            <v>TH Request to extend the on line</v>
          </cell>
          <cell r="G229">
            <v>38834</v>
          </cell>
          <cell r="H229">
            <v>38834</v>
          </cell>
          <cell r="I229">
            <v>38834</v>
          </cell>
          <cell r="J229" t="str">
            <v>Nagaoka</v>
          </cell>
          <cell r="K229">
            <v>0</v>
          </cell>
          <cell r="L229" t="str">
            <v>Completed</v>
          </cell>
          <cell r="M229">
            <v>0.5</v>
          </cell>
          <cell r="N229">
            <v>0.5</v>
          </cell>
          <cell r="O229">
            <v>0</v>
          </cell>
          <cell r="P229">
            <v>0.1</v>
          </cell>
          <cell r="Q229">
            <v>0.5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7</v>
          </cell>
          <cell r="X229">
            <v>2</v>
          </cell>
        </row>
        <row r="230">
          <cell r="A230" t="str">
            <v>GAR-00220</v>
          </cell>
          <cell r="B230">
            <v>38839</v>
          </cell>
          <cell r="C230" t="str">
            <v>MY</v>
          </cell>
          <cell r="D230">
            <v>0</v>
          </cell>
          <cell r="E230" t="str">
            <v>Simuration</v>
          </cell>
          <cell r="F230" t="str">
            <v>MY Request to export stock simulation data</v>
          </cell>
          <cell r="G230">
            <v>38839</v>
          </cell>
          <cell r="H230">
            <v>38839</v>
          </cell>
          <cell r="I230">
            <v>38849</v>
          </cell>
          <cell r="J230" t="str">
            <v>Nagaoka</v>
          </cell>
          <cell r="K230">
            <v>0</v>
          </cell>
          <cell r="L230" t="str">
            <v>Completed</v>
          </cell>
          <cell r="M230">
            <v>1</v>
          </cell>
          <cell r="N230">
            <v>0</v>
          </cell>
          <cell r="O230">
            <v>0</v>
          </cell>
          <cell r="P230">
            <v>0.2</v>
          </cell>
          <cell r="Q230">
            <v>0</v>
          </cell>
          <cell r="R230" t="str">
            <v>?</v>
          </cell>
          <cell r="S230">
            <v>0</v>
          </cell>
          <cell r="T230">
            <v>0</v>
          </cell>
          <cell r="U230">
            <v>0</v>
          </cell>
          <cell r="V230">
            <v>-1</v>
          </cell>
          <cell r="W230">
            <v>10</v>
          </cell>
          <cell r="X230">
            <v>1</v>
          </cell>
          <cell r="Y230">
            <v>0</v>
          </cell>
          <cell r="Z230" t="str">
            <v>CS2006050005</v>
          </cell>
        </row>
        <row r="231">
          <cell r="A231" t="str">
            <v>GAR-00221</v>
          </cell>
          <cell r="B231">
            <v>38839</v>
          </cell>
          <cell r="C231" t="str">
            <v>TH</v>
          </cell>
          <cell r="D231">
            <v>0</v>
          </cell>
          <cell r="E231" t="str">
            <v>Cancel(WMS)</v>
          </cell>
          <cell r="F231" t="str">
            <v>TH Request to cancel inbound plan data</v>
          </cell>
          <cell r="G231">
            <v>38839</v>
          </cell>
          <cell r="H231">
            <v>0</v>
          </cell>
          <cell r="I231">
            <v>0</v>
          </cell>
          <cell r="J231" t="str">
            <v>Nagaoka</v>
          </cell>
          <cell r="K231">
            <v>0</v>
          </cell>
          <cell r="L231" t="str">
            <v>On progress(SVT)</v>
          </cell>
          <cell r="M231">
            <v>10</v>
          </cell>
          <cell r="N231">
            <v>0</v>
          </cell>
          <cell r="O231" t="str">
            <v>現地にて入荷On Hold を実施。各システムに依頼は未実施。</v>
          </cell>
          <cell r="P231">
            <v>1</v>
          </cell>
          <cell r="Q231">
            <v>0</v>
          </cell>
          <cell r="R231">
            <v>0</v>
          </cell>
          <cell r="S231" t="str">
            <v>?</v>
          </cell>
          <cell r="T231">
            <v>0</v>
          </cell>
          <cell r="U231">
            <v>0</v>
          </cell>
          <cell r="V231">
            <v>-10</v>
          </cell>
          <cell r="W231">
            <v>5</v>
          </cell>
          <cell r="X231">
            <v>1</v>
          </cell>
          <cell r="Y231">
            <v>0</v>
          </cell>
          <cell r="Z231" t="str">
            <v>CS2006050006</v>
          </cell>
        </row>
        <row r="232">
          <cell r="A232" t="str">
            <v>GAR-00222</v>
          </cell>
          <cell r="B232" t="str">
            <v>2006.05.05</v>
          </cell>
          <cell r="C232" t="str">
            <v>ID</v>
          </cell>
          <cell r="D232">
            <v>0</v>
          </cell>
          <cell r="E232" t="str">
            <v>Ope</v>
          </cell>
          <cell r="F232" t="str">
            <v>ID Adjustment flag On (TH-DAT -&gt; ID-SC 19Parts)</v>
          </cell>
          <cell r="G232" t="str">
            <v>2006.05.05</v>
          </cell>
          <cell r="H232" t="str">
            <v>2006.05.07</v>
          </cell>
          <cell r="I232">
            <v>0</v>
          </cell>
          <cell r="J232" t="str">
            <v>Sugiyama</v>
          </cell>
          <cell r="K232">
            <v>0</v>
          </cell>
          <cell r="L232" t="str">
            <v>Completed</v>
          </cell>
          <cell r="M232">
            <v>0</v>
          </cell>
          <cell r="N232">
            <v>0</v>
          </cell>
          <cell r="O232">
            <v>0</v>
          </cell>
          <cell r="P232">
            <v>0.1</v>
          </cell>
          <cell r="Q232">
            <v>0</v>
          </cell>
          <cell r="R232">
            <v>2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8</v>
          </cell>
          <cell r="X232">
            <v>6</v>
          </cell>
          <cell r="Y232">
            <v>0</v>
          </cell>
          <cell r="Z232" t="str">
            <v>CS2006050029</v>
          </cell>
        </row>
        <row r="233">
          <cell r="A233" t="str">
            <v>GAR-00223</v>
          </cell>
          <cell r="B233" t="str">
            <v>2006.05.08</v>
          </cell>
          <cell r="C233" t="str">
            <v>MY</v>
          </cell>
          <cell r="D233">
            <v>0</v>
          </cell>
          <cell r="E233" t="str">
            <v>EXT date</v>
          </cell>
          <cell r="F233" t="str">
            <v>W1 extend (Network Trouble)</v>
          </cell>
          <cell r="G233" t="str">
            <v>2006.05.08</v>
          </cell>
          <cell r="H233" t="str">
            <v>2006.05.08</v>
          </cell>
          <cell r="I233" t="str">
            <v>2006.05.08</v>
          </cell>
          <cell r="J233" t="str">
            <v>Sugiyama</v>
          </cell>
          <cell r="K233">
            <v>0</v>
          </cell>
          <cell r="L233" t="str">
            <v>Completed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2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A234" t="str">
            <v>GAR-00224</v>
          </cell>
          <cell r="B234" t="str">
            <v>2006.05.09</v>
          </cell>
          <cell r="C234" t="str">
            <v>ZA</v>
          </cell>
          <cell r="D234">
            <v>0</v>
          </cell>
          <cell r="E234" t="str">
            <v>List</v>
          </cell>
          <cell r="F234" t="str">
            <v>Stock List by Invoice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V235">
            <v>0</v>
          </cell>
        </row>
        <row r="236"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3)"/>
      <sheetName val="Sheet1"/>
      <sheetName val="Invoice"/>
      <sheetName val="form test"/>
      <sheetName val="Invoice (2)"/>
      <sheetName val="Sheet1 (4)"/>
      <sheetName val="Time Card"/>
      <sheetName val="Sheet2 (3)"/>
      <sheetName val="Sheet3 (3)"/>
      <sheetName val="Sheet2 (2)"/>
      <sheetName val="Sheet3 (2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Invoice"/>
      <sheetName val="Sheet1 (3)"/>
      <sheetName val="APR'09"/>
      <sheetName val="COMMOND LINE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ETAIL "/>
      <sheetName val="List"/>
      <sheetName val="C-LOAD(L-FACTORY.)"/>
      <sheetName val="summary"/>
      <sheetName val="SAN REDUCED 1"/>
      <sheetName val="covere"/>
      <sheetName val="Boq(1)"/>
      <sheetName val="外気負荷"/>
      <sheetName val="ค่าวัสดุ"/>
      <sheetName val="SH-D"/>
      <sheetName val="SH-E"/>
      <sheetName val="SH-C"/>
      <sheetName val="Purchase Order1"/>
      <sheetName val="SH-G"/>
      <sheetName val="Defect Report(M&amp;E)"/>
      <sheetName val="EXF"/>
      <sheetName val="DailyInput"/>
      <sheetName val="HYO"/>
      <sheetName val="CODE,NAME"/>
      <sheetName val="JOB_FO"/>
      <sheetName val="建築代価"/>
      <sheetName val="Data"/>
      <sheetName val="Code"/>
      <sheetName val="Price per model"/>
      <sheetName val="Book 1 Summary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Report"/>
      <sheetName val="TABLES"/>
      <sheetName val="Currency Rate"/>
      <sheetName val="BQ-E20-02(Rp)"/>
      <sheetName val="SILICATE"/>
      <sheetName val="Assumptions"/>
      <sheetName val="Customize_Your_Purchase_Order"/>
      <sheetName val="Purchase_Order"/>
      <sheetName val="AutoOpen_Stub_Data"/>
      <sheetName val="Customize_Your_Purchase_Order1"/>
      <sheetName val="Purchase_Order2"/>
      <sheetName val="Intl_Data_Table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TAIL_"/>
      <sheetName val="C-LOAD(L-FACTORY_)"/>
      <sheetName val="SAN_REDUCED_1"/>
      <sheetName val="Purchase_Order1"/>
      <sheetName val="Defect_Report(M&amp;E)"/>
      <sheetName val="Table Master"/>
      <sheetName val="ค่าโทรศัพท์ค้างจ่าย"/>
      <sheetName val="JobOrder"/>
      <sheetName val="Purchases-April"/>
      <sheetName val="ARM 39C "/>
      <sheetName val="n"/>
      <sheetName val="Supplier Master IF"/>
      <sheetName val="IMV"/>
      <sheetName val="PO(Thai)"/>
      <sheetName val="CST1198"/>
      <sheetName val="cu_ผลรวม"/>
      <sheetName val="cu_รหัส"/>
      <sheetName val="cu_วัน"/>
      <sheetName val="AutoOpen_Stub_Data1"/>
      <sheetName val="Intl_Data_Table1"/>
      <sheetName val="DETAIL_1"/>
      <sheetName val="SAN_REDUCED_11"/>
      <sheetName val="C-LOAD(L-FACTORY_)1"/>
      <sheetName val="Purchase_Order11"/>
      <sheetName val="Intro"/>
      <sheetName val="Template"/>
      <sheetName val="Variables"/>
      <sheetName val="SOURCE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Total"/>
      <sheetName val="PASTE N CUT"/>
      <sheetName val="Avensis+d seg  in &amp; out of UK+F"/>
      <sheetName val="Models"/>
      <sheetName val="ELIM"/>
      <sheetName val="sort2"/>
      <sheetName val="COMP"/>
      <sheetName val="COA-17"/>
      <sheetName val="C-18"/>
      <sheetName val="AC"/>
      <sheetName val="일위대가목차"/>
      <sheetName val="Main Summary"/>
      <sheetName val="Sheet1"/>
      <sheetName val="2.1.1Take pipe"/>
      <sheetName val="2.1.2Take Copper Pipe"/>
      <sheetName val="Order List"/>
      <sheetName val="CUSTOMER"/>
      <sheetName val="Master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ProductName"/>
      <sheetName val="FS(E)"/>
      <sheetName val="รายละเอียดเสาเข็มที่ใช้แต่ละแบบ"/>
      <sheetName val="Customize Your Invoice"/>
      <sheetName val="Register_Local"/>
      <sheetName val="13  N"/>
      <sheetName val="Customize_Your_Purchase_Order3"/>
      <sheetName val="Purchase_Order3"/>
      <sheetName val="Customize_Your_Purchase_Order4"/>
      <sheetName val="Purchase_Order4"/>
      <sheetName val="Evaluation"/>
      <sheetName val="Mat"/>
      <sheetName val="日程"/>
      <sheetName val="supp_name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Fill this out first___"/>
      <sheetName val=""/>
      <sheetName val="ITB COST"/>
      <sheetName val="Cover"/>
      <sheetName val=" ELECTRICAL ROOM CENTER.xlsx"/>
      <sheetName val="SH-F"/>
      <sheetName val="電気設備表"/>
      <sheetName val="boq"/>
      <sheetName val="Sh&amp;Hd"/>
      <sheetName val="Direct Cost"/>
      <sheetName val="Rate"/>
      <sheetName val="Buy vs. Lease Car"/>
      <sheetName val="gvl"/>
      <sheetName val="UP"/>
      <sheetName val="SUM"/>
      <sheetName val="Pipe"/>
      <sheetName val="Income Statement"/>
      <sheetName val="Balance Sheet"/>
      <sheetName val="JE786"/>
      <sheetName val="Breakdown"/>
      <sheetName val="Daily_Record"/>
      <sheetName val="Dates"/>
      <sheetName val="EPR"/>
      <sheetName val="VSAMS Summary"/>
      <sheetName val="Glossary"/>
      <sheetName val="Contents"/>
      <sheetName val="每日工場數W"/>
      <sheetName val="PT Eng_FY-00"/>
      <sheetName val="Customize_Your_Purchase_Order6"/>
      <sheetName val="Purchase_Order6"/>
      <sheetName val="Customize_Your_Purchase_Order7"/>
      <sheetName val="Purchase_Order7"/>
      <sheetName val="AutoOpen_Stub_Data5"/>
      <sheetName val="Customize_Your_Purchase_Order8"/>
      <sheetName val="Purchase_Order8"/>
      <sheetName val="Intl_Data_Table5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DETAIL_5"/>
      <sheetName val="C-LOAD(L-FACTORY_)3"/>
      <sheetName val="SAN_REDUCED_13"/>
      <sheetName val="Purchase_Order12"/>
      <sheetName val="Defect_Report(M&amp;E)1"/>
      <sheetName val="Price_per_model"/>
      <sheetName val="Book_1_Summary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Currency_Rate"/>
      <sheetName val="Table_Master"/>
      <sheetName val="ARM_39C_"/>
      <sheetName val="Supplier_Master_IF"/>
      <sheetName val="PASTE_N_CUT"/>
      <sheetName val="Main_Summary"/>
      <sheetName val="2_1_1Take_pipe"/>
      <sheetName val="2_1_2Take_Copper_Pipe"/>
      <sheetName val="Order_List"/>
      <sheetName val="Construction_cost_assumption"/>
      <sheetName val="JLL_Assumption"/>
      <sheetName val="Retail_Program&amp;Rev_Assumption"/>
      <sheetName val="Annual_Production"/>
      <sheetName val="Customize_Your_Invoice"/>
      <sheetName val="Fill_this_out_first___"/>
      <sheetName val="ITB_COST"/>
      <sheetName val="_ELECTRICAL_ROOM_CENTER_xlsx"/>
      <sheetName val="Direct_Cost"/>
      <sheetName val="Buy_vs__Lease_Car"/>
      <sheetName val="Income_Statement"/>
      <sheetName val="Balance_Sheet"/>
      <sheetName val="SEA"/>
      <sheetName val="AutoOpen_Stub_Data6"/>
      <sheetName val="Customize_Your_Purchase_Order9"/>
      <sheetName val="Purchase_Order9"/>
      <sheetName val="Intl_Data_Table6"/>
      <sheetName val="Sheet1_(3)2"/>
      <sheetName val="COMMOND_LINE2"/>
      <sheetName val="Nov_'022"/>
      <sheetName val="data_list2"/>
      <sheetName val="New_DYNA2"/>
      <sheetName val="PRODUCT_MIX_TRUCK2"/>
      <sheetName val="BOM_043L,351L,299L2"/>
      <sheetName val="DETAIL_6"/>
      <sheetName val="C-LOAD(L-FACTORY_)4"/>
      <sheetName val="SAN_REDUCED_14"/>
      <sheetName val="Purchase_Order13"/>
      <sheetName val="Defect_Report(M&amp;E)2"/>
      <sheetName val="Price_per_model1"/>
      <sheetName val="Book_1_Summary1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Currency_Rate1"/>
      <sheetName val="Table_Master1"/>
      <sheetName val="ARM_39C_1"/>
      <sheetName val="Supplier_Master_IF1"/>
      <sheetName val="PASTE_N_CUT1"/>
      <sheetName val="Main_Summary1"/>
      <sheetName val="2_1_1Take_pipe1"/>
      <sheetName val="2_1_2Take_Copper_Pipe1"/>
      <sheetName val="Order_List1"/>
      <sheetName val="Construction_cost_assumption1"/>
      <sheetName val="JLL_Assumption1"/>
      <sheetName val="Retail_Program&amp;Rev_Assumption1"/>
      <sheetName val="Annual_Production1"/>
      <sheetName val="Customize_Your_Invoice1"/>
      <sheetName val="Fill_this_out_first___1"/>
      <sheetName val="ITB_COST1"/>
      <sheetName val="_ELECTRICAL_ROOM_CENTER_xlsx1"/>
      <sheetName val="Direct_Cost1"/>
      <sheetName val="Buy_vs__Lease_Car1"/>
      <sheetName val="Income_Statement1"/>
      <sheetName val="Balance_Sheet1"/>
      <sheetName val="mnly"/>
      <sheetName val="塗装不良"/>
      <sheetName val="Fagor04-A3112e"/>
      <sheetName val="EFR30696"/>
      <sheetName val="Recovered_Sheet1"/>
      <sheetName val="Waterg"/>
      <sheetName val="Cost_Categories"/>
      <sheetName val="Time_Measurement"/>
      <sheetName val="電設"/>
      <sheetName val="SM-04"/>
      <sheetName val="Sheet2"/>
      <sheetName val="IP標時xls"/>
      <sheetName val="Man7"/>
      <sheetName val="COST"/>
      <sheetName val="計算結果"/>
      <sheetName val="Ref"/>
      <sheetName val="K-5"/>
      <sheetName val="main sum (hotel &amp; residences)"/>
      <sheetName val="ตารางส่วนลด EE."/>
      <sheetName val="bk unit rate"/>
      <sheetName val="STMspry"/>
      <sheetName val="PsychroData"/>
      <sheetName val="Cost Data"/>
      <sheetName val="Material"/>
      <sheetName val="MA"/>
      <sheetName val="Group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LOT_ACCP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Jan"/>
      <sheetName val="Sample"/>
      <sheetName val=" Sample request (JC41-00834A) -"/>
      <sheetName val="MAN"/>
      <sheetName val="Manufacturability"/>
      <sheetName val="13__N"/>
      <sheetName val="A1.2"/>
      <sheetName val="รวมราคาทั้งสิ้น"/>
      <sheetName val="Data3"/>
      <sheetName val="วงเครดิต 3"/>
      <sheetName val="description"/>
      <sheetName val="ExRates"/>
      <sheetName val="2006"/>
      <sheetName val="ｺｽﾄｾﾝﾀｰ別設備稼働費ﾚｰﾄ算出表"/>
      <sheetName val="基準ｲﾝﾌﾟｯﾄ"/>
      <sheetName val="Database"/>
      <sheetName val="Output"/>
      <sheetName val="노무비"/>
      <sheetName val="GAAP Pru"/>
      <sheetName val="物性"/>
      <sheetName val="402"/>
      <sheetName val="Currency"/>
      <sheetName val="sheetNO"/>
      <sheetName val="코드관리"/>
      <sheetName val="Interial"/>
      <sheetName val="DETAIL"/>
      <sheetName val="#REF"/>
      <sheetName val="BUR4-Rd"/>
      <sheetName val="BUR3-DrnRC"/>
      <sheetName val="SPT vs PHI"/>
      <sheetName val="Sch  3"/>
      <sheetName val="Equipment"/>
      <sheetName val="unitcost"/>
      <sheetName val="Ceil."/>
      <sheetName val="งานภายนอก"/>
      <sheetName val="Paint."/>
      <sheetName val="Roof"/>
      <sheetName val="Struc."/>
      <sheetName val="SanFix"/>
      <sheetName val="Wall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21"/>
      <sheetName val="A1_2"/>
      <sheetName val="inWords"/>
      <sheetName val="2nd"/>
      <sheetName val="Cert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ost_Data"/>
      <sheetName val="_Sample_request_(JC41-00834A)_-"/>
      <sheetName val="GAAP_Pru"/>
      <sheetName val="Input"/>
      <sheetName val="ALLME"/>
      <sheetName val="Consl"/>
      <sheetName val="Formula"/>
      <sheetName val="DuctWork Summary"/>
      <sheetName val="Branch"/>
      <sheetName val="Data Dep1"/>
      <sheetName val="Production info"/>
      <sheetName val="P-200 Grid"/>
      <sheetName val="Loading"/>
      <sheetName val="Check C"/>
      <sheetName val="Cost_Data1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DATA BASE"/>
      <sheetName val="BG"/>
      <sheetName val="Level"/>
      <sheetName val="中日程"/>
      <sheetName val="WACC"/>
      <sheetName val="CD340 p2f"/>
      <sheetName val="T_GetOperating_Schedule"/>
      <sheetName val="VIOS"/>
      <sheetName val="KLUGER"/>
      <sheetName val="IPSAION"/>
      <sheetName val="315W"/>
      <sheetName val="LAPIN_AERIO"/>
      <sheetName val="ALTO_YN3"/>
      <sheetName val="HIACE"/>
      <sheetName val="ISIS"/>
      <sheetName val=" ACE\Purchase Order1]AutoOpen S"/>
      <sheetName val=" ACE\Purchase Order1]Customize "/>
      <sheetName val=" ACE\Purchase Order1]Purchase O"/>
      <sheetName val=" ACE\Purchase Order1]Macros"/>
      <sheetName val=" ACE\Purchase Order1]ATW"/>
      <sheetName val=" ACE\Purchase Order1]Lock"/>
      <sheetName val=" ACE\Purchase Order1]Intl Data "/>
      <sheetName val=" ACE\Purchase Order1]TemplateIn"/>
      <sheetName val=" ACE\Purchase Order1]DETAIL "/>
      <sheetName val=" ACE\Purchase Order1]Data"/>
      <sheetName val=" ACE\Purchase Order1]SAN REDUCE"/>
      <sheetName val=" ACE\Purchase Order1]List"/>
      <sheetName val=" ACE\Purchase Order1]Boq(1)"/>
      <sheetName val=" ACE\Purchase Order1]SH-D"/>
      <sheetName val=" ACE\Purchase Order1]SH-G"/>
      <sheetName val=" ACE\Purchase Order1]外気負荷"/>
      <sheetName val=" ACE\Purchase Order1]ค่าวัสดุ"/>
      <sheetName val=" ACE\Purchase Order1]C-LOAD(L-F"/>
      <sheetName val=" ACE\Purchase Order1]SH-E"/>
      <sheetName val=" ACE\Purchase Order1]SH-C"/>
      <sheetName val=" ACE\Purchase Order1]summary"/>
      <sheetName val=" ACE\Purchase Order1]covere"/>
      <sheetName val=" ACE\Purchase Order1]SOR"/>
      <sheetName val=" ACE\Purchase Order1]040"/>
      <sheetName val=" ACE\Purchase Order1]060"/>
      <sheetName val=" ACE\Purchase Order1]SILICATE"/>
      <sheetName val=" ACE\Purchase Order1]Defect Rep"/>
      <sheetName val=" ACE\Purchase Order1]A กลาง"/>
      <sheetName val=" ACE\Purchase Order1]A กลาง เกส"/>
      <sheetName val=" ACE\Purchase Order1]A แฝด"/>
      <sheetName val=" ACE\Purchase Order1]A ริม"/>
      <sheetName val=" ACE\Purchase Order1]B กลาง"/>
      <sheetName val=" ACE\Purchase Order1]B ริม"/>
      <sheetName val=" ACE\Purchase Order1]B แฝด"/>
      <sheetName val=" ACE\Purchase Order1]C กลาง"/>
      <sheetName val=" ACE\Purchase Order1]C ริม"/>
      <sheetName val=" ACE\Purchase Order1]C แฝด"/>
      <sheetName val=" ACE\Purchase Order1]สรุป"/>
      <sheetName val=" ACE\Purchase Order1]เอกสารแนบ"/>
      <sheetName val=" ACE\Purchase Order1]cov-estima"/>
      <sheetName val=" ACE\Purchase Order1]EXF"/>
      <sheetName val=" ACE\Purchase Order1]CODE,NAME"/>
      <sheetName val=" ACE\Purchase Order1]CST1198"/>
      <sheetName val=" ACE\Purchase Order1]Currency R"/>
      <sheetName val=" ACE\Purchase Order1]BQ-E20-02("/>
      <sheetName val=" ACE\Purchase Order1]Code"/>
      <sheetName val=" ACE\Purchase Order1]Price per "/>
      <sheetName val=" ACE\Purchase Order1]建築代価"/>
      <sheetName val=" ACE\Purchase Order1]Intro"/>
      <sheetName val=" ACE\Purchase Order1]Template"/>
      <sheetName val=" ACE\Purchase Order1]Variables"/>
      <sheetName val=" ACE\Purchase Order1]Report"/>
      <sheetName val=" ACE\Purchase Order1]Customize_"/>
      <sheetName val=" ACE\Purchase Order1]Purchase_O"/>
      <sheetName val=" ACE\Purchase Order1]AutoOpen_S"/>
      <sheetName val=" ACE\Purchase Order1]Intl_Data_"/>
      <sheetName val=" ACE\Purchase Order1]DETAIL_"/>
      <sheetName val=" ACE\Purchase Order1]SAN_REDUCE"/>
      <sheetName val=" ACE\Purchase Order1]DETAIL_1"/>
      <sheetName val=" ACE\Purchase Order1]TABLES"/>
      <sheetName val="12 Sep'19"/>
      <sheetName val="13 Sep'19 "/>
      <sheetName val="1-10-19"/>
      <sheetName val="2-10-19"/>
      <sheetName val="3-10-19 "/>
      <sheetName val="FM-HRS-352 REV.00 (2)"/>
      <sheetName val="แบบฟอร์ม"/>
      <sheetName val="รายชื่อ 9.9.19"/>
      <sheetName val="รายชื่อ 26.8.19 (2)"/>
      <sheetName val="รายชื่อ 11.9.19 "/>
      <sheetName val="รายชื่อ 17.9.19  "/>
      <sheetName val="รายชื่อ 20.9.19"/>
      <sheetName val="รายชื่อ 17.9.19   (2)"/>
      <sheetName val="รายชื่อ 17.9.19   (3)"/>
      <sheetName val=" ACE\Purchase Order1]SOURCE"/>
      <sheetName val=" ACE\Purchase Order1]Invoice"/>
      <sheetName val=" ACE\Purchase Order1]Sheet1 (3)"/>
      <sheetName val=" ACE\Purchase Order1]APR'09"/>
      <sheetName val=" ACE\Purchase Order1]COMMOND LI"/>
      <sheetName val=" ACE\Purchase Order1]CrEstimate"/>
      <sheetName val=" ACE\Purchase Order1]Nov.'02"/>
      <sheetName val=" ACE\Purchase Order1]Comsole"/>
      <sheetName val=" ACE\Purchase Order1]55435-0D06"/>
      <sheetName val=" ACE\Purchase Order1]55436-0D06"/>
      <sheetName val=" ACE\Purchase Order1]797T輸入部品リス"/>
      <sheetName val=" ACE\Purchase Order1]data list"/>
      <sheetName val=" ACE\Purchase Order1]Plate_Bump"/>
      <sheetName val=" ACE\Purchase Order1]CRITERIA1"/>
      <sheetName val=" ACE\Purchase Order1]ConfigMode"/>
      <sheetName val=" ACE\Purchase Order1]ResourceMo"/>
      <sheetName val=" ACE\Purchase Order1]ＦＣ～FT"/>
      <sheetName val=" ACE\Purchase Order1]New DYNA"/>
      <sheetName val=" ACE\Purchase Order1]CRITERIA2"/>
      <sheetName val=" ACE\Purchase Order1]PRODUCT MI"/>
      <sheetName val=" ACE\Purchase Order1]BOM 043L,3"/>
      <sheetName val=" ACE\Purchase Order1]DailyInput"/>
      <sheetName val=" ACE\Purchase Order1] ACE\Purch"/>
      <sheetName val="10150001"/>
      <sheetName val="ACTABLE"/>
      <sheetName val="COMMON"/>
      <sheetName val="FF-3"/>
      <sheetName val="PRE"/>
      <sheetName val="4-Series - Control Model"/>
      <sheetName val="Supp.List"/>
      <sheetName val="Sales"/>
      <sheetName val="ﾕｰｻﾞｰ設定"/>
      <sheetName val="Sheet1 (2)"/>
      <sheetName val="Amortization Table"/>
      <sheetName val="Allocate96-98"/>
      <sheetName val="1.Basic Data"/>
      <sheetName val="10. Tax basis Balance Sheet"/>
      <sheetName val="3. TAX WS 23"/>
      <sheetName val="5.Tax losses and credits expiry"/>
      <sheetName val="2. Tax WS 82"/>
      <sheetName val="Index"/>
      <sheetName val="Data2"/>
      <sheetName val="Parameters"/>
      <sheetName val="Loan Amortization Schedule"/>
      <sheetName val="112200-Y08"/>
      <sheetName val="Budget 2008"/>
      <sheetName val="Phase 2 project"/>
      <sheetName val="INPUTS2 "/>
      <sheetName val="MILESTONE_BOQ306-Q406"/>
      <sheetName val="DecTopAgedPvt"/>
      <sheetName val="DCD Kits"/>
      <sheetName val="configuration"/>
      <sheetName val="Data Sheet"/>
      <sheetName val="FORM6"/>
      <sheetName val="FORM8(1)"/>
      <sheetName val="FORM1"/>
      <sheetName val="Employee"/>
      <sheetName val="table"/>
      <sheetName val="Sale 0407"/>
      <sheetName val="Account"/>
      <sheetName val="Sheet1 _2_"/>
      <sheetName val="Sheet5"/>
      <sheetName val="Sheet3"/>
      <sheetName val="รวม"/>
      <sheetName val="HTP"/>
      <sheetName val="SITE-E"/>
      <sheetName val="AutoOpen_Stub_Data7"/>
      <sheetName val="Intl_Data_Table7"/>
      <sheetName val="DETAIL_7"/>
      <sheetName val="C-LOAD(L-FACTORY_)5"/>
      <sheetName val="SAN_REDUCED_15"/>
      <sheetName val="Purchase_Order14"/>
      <sheetName val="Defect_Report(M&amp;E)3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Price_per_model2"/>
      <sheetName val="Currency_Rate2"/>
      <sheetName val="Book_1_Summary2"/>
      <sheetName val="Sheet1_(3)3"/>
      <sheetName val="COMMOND_LINE3"/>
      <sheetName val="Main_Summary2"/>
      <sheetName val="2_1_1Take_pipe2"/>
      <sheetName val="2_1_2Take_Copper_Pipe2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Sch__3"/>
      <sheetName val="AutoOpen_Stub_Data8"/>
      <sheetName val="Customize_Your_Purchase_Order10"/>
      <sheetName val="Purchase_Order10"/>
      <sheetName val="Intl_Data_Table8"/>
      <sheetName val="DETAIL_8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4"/>
      <sheetName val="Price_per_model3"/>
      <sheetName val="Currency_Rate3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MenuPicks"/>
      <sheetName val="Setup"/>
      <sheetName val="UAP"/>
      <sheetName val="130C304"/>
      <sheetName val="130B309"/>
      <sheetName val="130B373"/>
      <sheetName val="OT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Currency_Rate4"/>
      <sheetName val="Price_per_model4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GiaVL"/>
      <sheetName val="3 Cost Summary with classes"/>
      <sheetName val="Info"/>
      <sheetName val="PRICE LIST"/>
      <sheetName val="DetEst"/>
      <sheetName val="labour"/>
      <sheetName val="Cctmst"/>
      <sheetName val="Bill No. 2 - Carpark"/>
      <sheetName val="S"/>
      <sheetName val="nsc"/>
      <sheetName val="Warehouse"/>
      <sheetName val="fr"/>
      <sheetName val="Drop_list"/>
      <sheetName val="選酋表"/>
    </sheetNames>
    <sheetDataSet>
      <sheetData sheetId="0" refreshError="1"/>
      <sheetData sheetId="1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23">
          <cell r="F23" t="str">
            <v>State</v>
          </cell>
        </row>
      </sheetData>
      <sheetData sheetId="198">
        <row r="23">
          <cell r="F23" t="str">
            <v>State</v>
          </cell>
        </row>
      </sheetData>
      <sheetData sheetId="199">
        <row r="23">
          <cell r="F23" t="str">
            <v>State</v>
          </cell>
        </row>
      </sheetData>
      <sheetData sheetId="200">
        <row r="23">
          <cell r="F23" t="str">
            <v>State</v>
          </cell>
        </row>
      </sheetData>
      <sheetData sheetId="201">
        <row r="23">
          <cell r="F23" t="str">
            <v>State</v>
          </cell>
        </row>
      </sheetData>
      <sheetData sheetId="202">
        <row r="23">
          <cell r="F23" t="str">
            <v>State</v>
          </cell>
        </row>
      </sheetData>
      <sheetData sheetId="203">
        <row r="23">
          <cell r="F23" t="str">
            <v>State</v>
          </cell>
        </row>
      </sheetData>
      <sheetData sheetId="204">
        <row r="23">
          <cell r="F23" t="str">
            <v>State</v>
          </cell>
        </row>
      </sheetData>
      <sheetData sheetId="205">
        <row r="23">
          <cell r="F23" t="str">
            <v>State</v>
          </cell>
        </row>
      </sheetData>
      <sheetData sheetId="206">
        <row r="23">
          <cell r="F23" t="str">
            <v>State</v>
          </cell>
        </row>
      </sheetData>
      <sheetData sheetId="207">
        <row r="23">
          <cell r="F23" t="str">
            <v>State</v>
          </cell>
        </row>
      </sheetData>
      <sheetData sheetId="208">
        <row r="23">
          <cell r="F23" t="str">
            <v>State</v>
          </cell>
        </row>
      </sheetData>
      <sheetData sheetId="209">
        <row r="23">
          <cell r="F23" t="str">
            <v>State</v>
          </cell>
        </row>
      </sheetData>
      <sheetData sheetId="210">
        <row r="23">
          <cell r="F23" t="str">
            <v>State</v>
          </cell>
        </row>
      </sheetData>
      <sheetData sheetId="211">
        <row r="23">
          <cell r="F23" t="str">
            <v>State</v>
          </cell>
        </row>
      </sheetData>
      <sheetData sheetId="212">
        <row r="23">
          <cell r="F23" t="str">
            <v>State</v>
          </cell>
        </row>
      </sheetData>
      <sheetData sheetId="213">
        <row r="23">
          <cell r="F23" t="str">
            <v>State</v>
          </cell>
        </row>
      </sheetData>
      <sheetData sheetId="214">
        <row r="23">
          <cell r="F23" t="str">
            <v>State</v>
          </cell>
        </row>
      </sheetData>
      <sheetData sheetId="215">
        <row r="23">
          <cell r="F23" t="str">
            <v>State</v>
          </cell>
        </row>
      </sheetData>
      <sheetData sheetId="216">
        <row r="23">
          <cell r="F23" t="str">
            <v>State</v>
          </cell>
        </row>
      </sheetData>
      <sheetData sheetId="217">
        <row r="23">
          <cell r="F23" t="str">
            <v>State</v>
          </cell>
        </row>
      </sheetData>
      <sheetData sheetId="218">
        <row r="23">
          <cell r="F23" t="str">
            <v>State</v>
          </cell>
        </row>
      </sheetData>
      <sheetData sheetId="219">
        <row r="23">
          <cell r="F23" t="str">
            <v>State</v>
          </cell>
        </row>
      </sheetData>
      <sheetData sheetId="220">
        <row r="23">
          <cell r="F23" t="str">
            <v>State</v>
          </cell>
        </row>
      </sheetData>
      <sheetData sheetId="221">
        <row r="23">
          <cell r="F23" t="str">
            <v>State</v>
          </cell>
        </row>
      </sheetData>
      <sheetData sheetId="222">
        <row r="23">
          <cell r="F23" t="str">
            <v>State</v>
          </cell>
        </row>
      </sheetData>
      <sheetData sheetId="223">
        <row r="23">
          <cell r="F23" t="str">
            <v>State</v>
          </cell>
        </row>
      </sheetData>
      <sheetData sheetId="224">
        <row r="23">
          <cell r="F23" t="str">
            <v>State</v>
          </cell>
        </row>
      </sheetData>
      <sheetData sheetId="225">
        <row r="23">
          <cell r="F23" t="str">
            <v>State</v>
          </cell>
        </row>
      </sheetData>
      <sheetData sheetId="226">
        <row r="23">
          <cell r="F23" t="str">
            <v>State</v>
          </cell>
        </row>
      </sheetData>
      <sheetData sheetId="227">
        <row r="23">
          <cell r="F23" t="str">
            <v>State</v>
          </cell>
        </row>
      </sheetData>
      <sheetData sheetId="228">
        <row r="23">
          <cell r="F23" t="str">
            <v>State</v>
          </cell>
        </row>
      </sheetData>
      <sheetData sheetId="229">
        <row r="23">
          <cell r="F23" t="str">
            <v>State</v>
          </cell>
        </row>
      </sheetData>
      <sheetData sheetId="230">
        <row r="23">
          <cell r="F23" t="str">
            <v>State</v>
          </cell>
        </row>
      </sheetData>
      <sheetData sheetId="231">
        <row r="23">
          <cell r="F23" t="str">
            <v>State</v>
          </cell>
        </row>
      </sheetData>
      <sheetData sheetId="232">
        <row r="23">
          <cell r="F23" t="str">
            <v>State</v>
          </cell>
        </row>
      </sheetData>
      <sheetData sheetId="233">
        <row r="23">
          <cell r="F23" t="str">
            <v>State</v>
          </cell>
        </row>
      </sheetData>
      <sheetData sheetId="234">
        <row r="23">
          <cell r="F23" t="str">
            <v>State</v>
          </cell>
        </row>
      </sheetData>
      <sheetData sheetId="235">
        <row r="23">
          <cell r="F23" t="str">
            <v>State</v>
          </cell>
        </row>
      </sheetData>
      <sheetData sheetId="236">
        <row r="23">
          <cell r="F23" t="str">
            <v>State</v>
          </cell>
        </row>
      </sheetData>
      <sheetData sheetId="237">
        <row r="23">
          <cell r="F23" t="str">
            <v>State</v>
          </cell>
        </row>
      </sheetData>
      <sheetData sheetId="238">
        <row r="23">
          <cell r="F23" t="str">
            <v>State</v>
          </cell>
        </row>
      </sheetData>
      <sheetData sheetId="239">
        <row r="23">
          <cell r="F23" t="str">
            <v>State</v>
          </cell>
        </row>
      </sheetData>
      <sheetData sheetId="240">
        <row r="23">
          <cell r="F23" t="str">
            <v>State</v>
          </cell>
        </row>
      </sheetData>
      <sheetData sheetId="241">
        <row r="23">
          <cell r="F23" t="str">
            <v>State</v>
          </cell>
        </row>
      </sheetData>
      <sheetData sheetId="242">
        <row r="23">
          <cell r="F23" t="str">
            <v>State</v>
          </cell>
        </row>
      </sheetData>
      <sheetData sheetId="243">
        <row r="23">
          <cell r="F23" t="str">
            <v>State</v>
          </cell>
        </row>
      </sheetData>
      <sheetData sheetId="244">
        <row r="23">
          <cell r="F23" t="str">
            <v>State</v>
          </cell>
        </row>
      </sheetData>
      <sheetData sheetId="245">
        <row r="23">
          <cell r="F23" t="str">
            <v>State</v>
          </cell>
        </row>
      </sheetData>
      <sheetData sheetId="246">
        <row r="23">
          <cell r="F23" t="str">
            <v>State</v>
          </cell>
        </row>
      </sheetData>
      <sheetData sheetId="247">
        <row r="23">
          <cell r="F23" t="str">
            <v>State</v>
          </cell>
        </row>
      </sheetData>
      <sheetData sheetId="248">
        <row r="23">
          <cell r="F23" t="str">
            <v>State</v>
          </cell>
        </row>
      </sheetData>
      <sheetData sheetId="249">
        <row r="23">
          <cell r="F23" t="str">
            <v>State</v>
          </cell>
        </row>
      </sheetData>
      <sheetData sheetId="250" refreshError="1"/>
      <sheetData sheetId="251">
        <row r="23">
          <cell r="F23" t="str">
            <v>State</v>
          </cell>
        </row>
      </sheetData>
      <sheetData sheetId="252">
        <row r="23">
          <cell r="F23" t="str">
            <v>State</v>
          </cell>
        </row>
      </sheetData>
      <sheetData sheetId="253">
        <row r="23">
          <cell r="F23" t="str">
            <v>State</v>
          </cell>
        </row>
      </sheetData>
      <sheetData sheetId="254">
        <row r="23">
          <cell r="F23" t="str">
            <v>State</v>
          </cell>
        </row>
      </sheetData>
      <sheetData sheetId="255">
        <row r="23">
          <cell r="F23" t="str">
            <v>State</v>
          </cell>
        </row>
      </sheetData>
      <sheetData sheetId="256">
        <row r="23">
          <cell r="F23" t="str">
            <v>State</v>
          </cell>
        </row>
      </sheetData>
      <sheetData sheetId="257">
        <row r="23">
          <cell r="F23" t="str">
            <v>State</v>
          </cell>
        </row>
      </sheetData>
      <sheetData sheetId="258">
        <row r="23">
          <cell r="F23" t="str">
            <v>State</v>
          </cell>
        </row>
      </sheetData>
      <sheetData sheetId="259">
        <row r="23">
          <cell r="F23" t="str">
            <v>State</v>
          </cell>
        </row>
      </sheetData>
      <sheetData sheetId="260">
        <row r="23">
          <cell r="F23" t="str">
            <v>State</v>
          </cell>
        </row>
      </sheetData>
      <sheetData sheetId="261">
        <row r="23">
          <cell r="F23" t="str">
            <v>State</v>
          </cell>
        </row>
      </sheetData>
      <sheetData sheetId="262">
        <row r="23">
          <cell r="F23" t="str">
            <v>State</v>
          </cell>
        </row>
      </sheetData>
      <sheetData sheetId="263">
        <row r="23">
          <cell r="F23" t="str">
            <v>State</v>
          </cell>
        </row>
      </sheetData>
      <sheetData sheetId="264">
        <row r="23">
          <cell r="F23" t="str">
            <v>State</v>
          </cell>
        </row>
      </sheetData>
      <sheetData sheetId="265">
        <row r="23">
          <cell r="F23" t="str">
            <v>State</v>
          </cell>
        </row>
      </sheetData>
      <sheetData sheetId="266">
        <row r="23">
          <cell r="F23" t="str">
            <v>State</v>
          </cell>
        </row>
      </sheetData>
      <sheetData sheetId="267">
        <row r="23">
          <cell r="F23" t="str">
            <v>State</v>
          </cell>
        </row>
      </sheetData>
      <sheetData sheetId="268">
        <row r="23">
          <cell r="F23" t="str">
            <v>State</v>
          </cell>
        </row>
      </sheetData>
      <sheetData sheetId="269">
        <row r="23">
          <cell r="F23" t="str">
            <v>State</v>
          </cell>
        </row>
      </sheetData>
      <sheetData sheetId="270">
        <row r="23">
          <cell r="F23" t="str">
            <v>State</v>
          </cell>
        </row>
      </sheetData>
      <sheetData sheetId="271">
        <row r="23">
          <cell r="F23" t="str">
            <v>State</v>
          </cell>
        </row>
      </sheetData>
      <sheetData sheetId="272">
        <row r="23">
          <cell r="F23" t="str">
            <v>State</v>
          </cell>
        </row>
      </sheetData>
      <sheetData sheetId="273">
        <row r="23">
          <cell r="F23" t="str">
            <v>State</v>
          </cell>
        </row>
      </sheetData>
      <sheetData sheetId="274">
        <row r="23">
          <cell r="F23" t="str">
            <v>State</v>
          </cell>
        </row>
      </sheetData>
      <sheetData sheetId="275">
        <row r="23">
          <cell r="F23" t="str">
            <v>State</v>
          </cell>
        </row>
      </sheetData>
      <sheetData sheetId="276">
        <row r="23">
          <cell r="F23" t="str">
            <v>State</v>
          </cell>
        </row>
      </sheetData>
      <sheetData sheetId="277">
        <row r="23">
          <cell r="F23" t="str">
            <v>State</v>
          </cell>
        </row>
      </sheetData>
      <sheetData sheetId="278">
        <row r="23">
          <cell r="F23" t="str">
            <v>State</v>
          </cell>
        </row>
      </sheetData>
      <sheetData sheetId="279">
        <row r="23">
          <cell r="F23" t="str">
            <v>State</v>
          </cell>
        </row>
      </sheetData>
      <sheetData sheetId="280">
        <row r="23">
          <cell r="F23" t="str">
            <v>State</v>
          </cell>
        </row>
      </sheetData>
      <sheetData sheetId="281">
        <row r="23">
          <cell r="F23" t="str">
            <v>State</v>
          </cell>
        </row>
      </sheetData>
      <sheetData sheetId="282">
        <row r="23">
          <cell r="F23" t="str">
            <v>State</v>
          </cell>
        </row>
      </sheetData>
      <sheetData sheetId="283">
        <row r="23">
          <cell r="F23" t="str">
            <v>State</v>
          </cell>
        </row>
      </sheetData>
      <sheetData sheetId="284">
        <row r="23">
          <cell r="F23" t="str">
            <v>State</v>
          </cell>
        </row>
      </sheetData>
      <sheetData sheetId="285">
        <row r="23">
          <cell r="F23" t="str">
            <v>State</v>
          </cell>
        </row>
      </sheetData>
      <sheetData sheetId="286">
        <row r="23">
          <cell r="F23" t="str">
            <v>State</v>
          </cell>
        </row>
      </sheetData>
      <sheetData sheetId="287">
        <row r="23">
          <cell r="F23" t="str">
            <v>State</v>
          </cell>
        </row>
      </sheetData>
      <sheetData sheetId="288">
        <row r="23">
          <cell r="F23" t="str">
            <v>State</v>
          </cell>
        </row>
      </sheetData>
      <sheetData sheetId="289">
        <row r="23">
          <cell r="F23" t="str">
            <v>State</v>
          </cell>
        </row>
      </sheetData>
      <sheetData sheetId="290">
        <row r="23">
          <cell r="F23" t="str">
            <v>State</v>
          </cell>
        </row>
      </sheetData>
      <sheetData sheetId="291">
        <row r="23">
          <cell r="F23" t="str">
            <v>State</v>
          </cell>
        </row>
      </sheetData>
      <sheetData sheetId="292">
        <row r="23">
          <cell r="F23" t="str">
            <v>State</v>
          </cell>
        </row>
      </sheetData>
      <sheetData sheetId="293">
        <row r="23">
          <cell r="F23" t="str">
            <v>State</v>
          </cell>
        </row>
      </sheetData>
      <sheetData sheetId="294">
        <row r="23">
          <cell r="F23" t="str">
            <v>State</v>
          </cell>
        </row>
      </sheetData>
      <sheetData sheetId="295">
        <row r="23">
          <cell r="F23" t="str">
            <v>State</v>
          </cell>
        </row>
      </sheetData>
      <sheetData sheetId="296">
        <row r="23">
          <cell r="F23" t="str">
            <v>State</v>
          </cell>
        </row>
      </sheetData>
      <sheetData sheetId="297">
        <row r="23">
          <cell r="F23" t="str">
            <v>State</v>
          </cell>
        </row>
      </sheetData>
      <sheetData sheetId="298">
        <row r="23">
          <cell r="F23" t="str">
            <v>State</v>
          </cell>
        </row>
      </sheetData>
      <sheetData sheetId="299">
        <row r="23">
          <cell r="F23" t="str">
            <v>State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>
        <row r="23">
          <cell r="F23" t="str">
            <v>State</v>
          </cell>
        </row>
      </sheetData>
      <sheetData sheetId="322">
        <row r="23">
          <cell r="F23" t="str">
            <v>State</v>
          </cell>
        </row>
      </sheetData>
      <sheetData sheetId="323">
        <row r="23">
          <cell r="F23" t="str">
            <v>State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>
        <row r="23">
          <cell r="F23" t="str">
            <v>State</v>
          </cell>
        </row>
      </sheetData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23">
          <cell r="F23" t="str">
            <v>State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>
        <row r="40">
          <cell r="E40" t="e">
            <v>#N/A</v>
          </cell>
        </row>
      </sheetData>
      <sheetData sheetId="538"/>
      <sheetData sheetId="539"/>
      <sheetData sheetId="540">
        <row r="23">
          <cell r="F23" t="e">
            <v>#N/A</v>
          </cell>
        </row>
      </sheetData>
      <sheetData sheetId="541"/>
      <sheetData sheetId="542">
        <row r="23">
          <cell r="F23">
            <v>0</v>
          </cell>
        </row>
      </sheetData>
      <sheetData sheetId="543">
        <row r="25">
          <cell r="E25">
            <v>0</v>
          </cell>
        </row>
      </sheetData>
      <sheetData sheetId="544"/>
      <sheetData sheetId="545">
        <row r="23">
          <cell r="F23" t="e">
            <v>#N/A</v>
          </cell>
        </row>
      </sheetData>
      <sheetData sheetId="546"/>
      <sheetData sheetId="547"/>
      <sheetData sheetId="548">
        <row r="23">
          <cell r="F23">
            <v>0</v>
          </cell>
        </row>
      </sheetData>
      <sheetData sheetId="549">
        <row r="25">
          <cell r="E25">
            <v>0</v>
          </cell>
        </row>
      </sheetData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23">
          <cell r="F23" t="str">
            <v>State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>
        <row r="23">
          <cell r="F23" t="str">
            <v>State</v>
          </cell>
        </row>
      </sheetData>
      <sheetData sheetId="637">
        <row r="23">
          <cell r="F23" t="str">
            <v>State</v>
          </cell>
        </row>
      </sheetData>
      <sheetData sheetId="638">
        <row r="23">
          <cell r="F23" t="str">
            <v>State</v>
          </cell>
        </row>
      </sheetData>
      <sheetData sheetId="639">
        <row r="23">
          <cell r="F23" t="str">
            <v>State</v>
          </cell>
        </row>
      </sheetData>
      <sheetData sheetId="640">
        <row r="23">
          <cell r="F23" t="str">
            <v>State</v>
          </cell>
        </row>
      </sheetData>
      <sheetData sheetId="641">
        <row r="23">
          <cell r="F23" t="str">
            <v>State</v>
          </cell>
        </row>
      </sheetData>
      <sheetData sheetId="642">
        <row r="23">
          <cell r="F23" t="str">
            <v>State</v>
          </cell>
        </row>
      </sheetData>
      <sheetData sheetId="643">
        <row r="23">
          <cell r="F23" t="str">
            <v>State</v>
          </cell>
        </row>
      </sheetData>
      <sheetData sheetId="644">
        <row r="23">
          <cell r="F23" t="str">
            <v>State</v>
          </cell>
        </row>
      </sheetData>
      <sheetData sheetId="645">
        <row r="23">
          <cell r="F23" t="str">
            <v>State</v>
          </cell>
        </row>
      </sheetData>
      <sheetData sheetId="646">
        <row r="23">
          <cell r="F23" t="str">
            <v>State</v>
          </cell>
        </row>
      </sheetData>
      <sheetData sheetId="647">
        <row r="23">
          <cell r="F23" t="str">
            <v>State</v>
          </cell>
        </row>
      </sheetData>
      <sheetData sheetId="648">
        <row r="23">
          <cell r="F23" t="str">
            <v>State</v>
          </cell>
        </row>
      </sheetData>
      <sheetData sheetId="649">
        <row r="23">
          <cell r="F23" t="str">
            <v>State</v>
          </cell>
        </row>
      </sheetData>
      <sheetData sheetId="650">
        <row r="23">
          <cell r="F23" t="str">
            <v>State</v>
          </cell>
        </row>
      </sheetData>
      <sheetData sheetId="651">
        <row r="23">
          <cell r="F23" t="str">
            <v>State</v>
          </cell>
        </row>
      </sheetData>
      <sheetData sheetId="652">
        <row r="23">
          <cell r="F23" t="str">
            <v>State</v>
          </cell>
        </row>
      </sheetData>
      <sheetData sheetId="653">
        <row r="23">
          <cell r="F23" t="str">
            <v>State</v>
          </cell>
        </row>
      </sheetData>
      <sheetData sheetId="654">
        <row r="23">
          <cell r="F23" t="str">
            <v>State</v>
          </cell>
        </row>
      </sheetData>
      <sheetData sheetId="655">
        <row r="23">
          <cell r="F23" t="str">
            <v>State</v>
          </cell>
        </row>
      </sheetData>
      <sheetData sheetId="656">
        <row r="23">
          <cell r="F23" t="str">
            <v>State</v>
          </cell>
        </row>
      </sheetData>
      <sheetData sheetId="657">
        <row r="23">
          <cell r="F23" t="str">
            <v>State</v>
          </cell>
        </row>
      </sheetData>
      <sheetData sheetId="658">
        <row r="23">
          <cell r="F23" t="str">
            <v>State</v>
          </cell>
        </row>
      </sheetData>
      <sheetData sheetId="659">
        <row r="23">
          <cell r="F23" t="str">
            <v>State</v>
          </cell>
        </row>
      </sheetData>
      <sheetData sheetId="660">
        <row r="23">
          <cell r="F23" t="str">
            <v>State</v>
          </cell>
        </row>
      </sheetData>
      <sheetData sheetId="661">
        <row r="23">
          <cell r="F23" t="str">
            <v>State</v>
          </cell>
        </row>
      </sheetData>
      <sheetData sheetId="662">
        <row r="23">
          <cell r="F23" t="str">
            <v>State</v>
          </cell>
        </row>
      </sheetData>
      <sheetData sheetId="663">
        <row r="23">
          <cell r="F23" t="str">
            <v>State</v>
          </cell>
        </row>
      </sheetData>
      <sheetData sheetId="664">
        <row r="23">
          <cell r="F23" t="str">
            <v>State</v>
          </cell>
        </row>
      </sheetData>
      <sheetData sheetId="665">
        <row r="23">
          <cell r="F23" t="str">
            <v>State</v>
          </cell>
        </row>
      </sheetData>
      <sheetData sheetId="666">
        <row r="23">
          <cell r="F23" t="str">
            <v>State</v>
          </cell>
        </row>
      </sheetData>
      <sheetData sheetId="667">
        <row r="23">
          <cell r="F23" t="str">
            <v>State</v>
          </cell>
        </row>
      </sheetData>
      <sheetData sheetId="668">
        <row r="23">
          <cell r="F23" t="str">
            <v>State</v>
          </cell>
        </row>
      </sheetData>
      <sheetData sheetId="669">
        <row r="23">
          <cell r="F23" t="str">
            <v>State</v>
          </cell>
        </row>
      </sheetData>
      <sheetData sheetId="670">
        <row r="23">
          <cell r="F23" t="str">
            <v>State</v>
          </cell>
        </row>
      </sheetData>
      <sheetData sheetId="671">
        <row r="23">
          <cell r="F23" t="str">
            <v>State</v>
          </cell>
        </row>
      </sheetData>
      <sheetData sheetId="672">
        <row r="23">
          <cell r="F23" t="str">
            <v>State</v>
          </cell>
        </row>
      </sheetData>
      <sheetData sheetId="673">
        <row r="23">
          <cell r="F23" t="str">
            <v>State</v>
          </cell>
        </row>
      </sheetData>
      <sheetData sheetId="674">
        <row r="23">
          <cell r="F23" t="str">
            <v>State</v>
          </cell>
        </row>
      </sheetData>
      <sheetData sheetId="675">
        <row r="23">
          <cell r="F23" t="str">
            <v>State</v>
          </cell>
        </row>
      </sheetData>
      <sheetData sheetId="676">
        <row r="23">
          <cell r="F23" t="str">
            <v>State</v>
          </cell>
        </row>
      </sheetData>
      <sheetData sheetId="677">
        <row r="23">
          <cell r="F23" t="str">
            <v>State</v>
          </cell>
        </row>
      </sheetData>
      <sheetData sheetId="678">
        <row r="23">
          <cell r="F23" t="str">
            <v>State</v>
          </cell>
        </row>
      </sheetData>
      <sheetData sheetId="679">
        <row r="23">
          <cell r="F23" t="str">
            <v>State</v>
          </cell>
        </row>
      </sheetData>
      <sheetData sheetId="680">
        <row r="23">
          <cell r="F23" t="str">
            <v>State</v>
          </cell>
        </row>
      </sheetData>
      <sheetData sheetId="681">
        <row r="23">
          <cell r="F23" t="str">
            <v>State</v>
          </cell>
        </row>
      </sheetData>
      <sheetData sheetId="682"/>
      <sheetData sheetId="683"/>
      <sheetData sheetId="684">
        <row r="23">
          <cell r="F23" t="str">
            <v>State</v>
          </cell>
        </row>
      </sheetData>
      <sheetData sheetId="685">
        <row r="23">
          <cell r="F23" t="str">
            <v>State</v>
          </cell>
        </row>
      </sheetData>
      <sheetData sheetId="686">
        <row r="23">
          <cell r="F23" t="str">
            <v>State</v>
          </cell>
        </row>
      </sheetData>
      <sheetData sheetId="687">
        <row r="23">
          <cell r="F23" t="str">
            <v>State</v>
          </cell>
        </row>
      </sheetData>
      <sheetData sheetId="688">
        <row r="23">
          <cell r="F23" t="str">
            <v>State</v>
          </cell>
        </row>
      </sheetData>
      <sheetData sheetId="689">
        <row r="23">
          <cell r="F23" t="str">
            <v>State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>
        <row r="23">
          <cell r="F23" t="str">
            <v>State</v>
          </cell>
        </row>
      </sheetData>
      <sheetData sheetId="704"/>
      <sheetData sheetId="705"/>
      <sheetData sheetId="706">
        <row r="23">
          <cell r="F23" t="str">
            <v>State</v>
          </cell>
        </row>
      </sheetData>
      <sheetData sheetId="707">
        <row r="23">
          <cell r="F23" t="str">
            <v>State</v>
          </cell>
        </row>
      </sheetData>
      <sheetData sheetId="708">
        <row r="23">
          <cell r="F23" t="str">
            <v>State</v>
          </cell>
        </row>
      </sheetData>
      <sheetData sheetId="709">
        <row r="23">
          <cell r="F23" t="str">
            <v>State</v>
          </cell>
        </row>
      </sheetData>
      <sheetData sheetId="710">
        <row r="23">
          <cell r="F23" t="str">
            <v>State</v>
          </cell>
        </row>
      </sheetData>
      <sheetData sheetId="711">
        <row r="23">
          <cell r="F23" t="str">
            <v>State</v>
          </cell>
        </row>
      </sheetData>
      <sheetData sheetId="712">
        <row r="23">
          <cell r="F23" t="str">
            <v>State</v>
          </cell>
        </row>
      </sheetData>
      <sheetData sheetId="713">
        <row r="23">
          <cell r="F23" t="str">
            <v>State</v>
          </cell>
        </row>
      </sheetData>
      <sheetData sheetId="714">
        <row r="23">
          <cell r="F23" t="str">
            <v>State</v>
          </cell>
        </row>
      </sheetData>
      <sheetData sheetId="715">
        <row r="23">
          <cell r="F23" t="str">
            <v>State</v>
          </cell>
        </row>
      </sheetData>
      <sheetData sheetId="716">
        <row r="23">
          <cell r="F23" t="str">
            <v>State</v>
          </cell>
        </row>
      </sheetData>
      <sheetData sheetId="717">
        <row r="23">
          <cell r="F23" t="str">
            <v>State</v>
          </cell>
        </row>
      </sheetData>
      <sheetData sheetId="718">
        <row r="23">
          <cell r="F23" t="str">
            <v>State</v>
          </cell>
        </row>
      </sheetData>
      <sheetData sheetId="719">
        <row r="23">
          <cell r="F23" t="str">
            <v>State</v>
          </cell>
        </row>
      </sheetData>
      <sheetData sheetId="720">
        <row r="23">
          <cell r="F23" t="str">
            <v>State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>
        <row r="23">
          <cell r="F23" t="str">
            <v>State</v>
          </cell>
        </row>
      </sheetData>
      <sheetData sheetId="733">
        <row r="23">
          <cell r="F23" t="str">
            <v>State</v>
          </cell>
        </row>
      </sheetData>
      <sheetData sheetId="734">
        <row r="23">
          <cell r="F23" t="str">
            <v>State</v>
          </cell>
        </row>
      </sheetData>
      <sheetData sheetId="735">
        <row r="23">
          <cell r="F23" t="str">
            <v>State</v>
          </cell>
        </row>
      </sheetData>
      <sheetData sheetId="736">
        <row r="23">
          <cell r="F23" t="str">
            <v>State</v>
          </cell>
        </row>
      </sheetData>
      <sheetData sheetId="737">
        <row r="23">
          <cell r="F23" t="str">
            <v>State</v>
          </cell>
        </row>
      </sheetData>
      <sheetData sheetId="738">
        <row r="23">
          <cell r="F23" t="str">
            <v>State</v>
          </cell>
        </row>
      </sheetData>
      <sheetData sheetId="739">
        <row r="23">
          <cell r="F23" t="str">
            <v>State</v>
          </cell>
        </row>
      </sheetData>
      <sheetData sheetId="740">
        <row r="23">
          <cell r="F23" t="str">
            <v>State</v>
          </cell>
        </row>
      </sheetData>
      <sheetData sheetId="741">
        <row r="23">
          <cell r="F23" t="str">
            <v>State</v>
          </cell>
        </row>
      </sheetData>
      <sheetData sheetId="742">
        <row r="23">
          <cell r="F23" t="str">
            <v>State</v>
          </cell>
        </row>
      </sheetData>
      <sheetData sheetId="743">
        <row r="23">
          <cell r="F23" t="str">
            <v>State</v>
          </cell>
        </row>
      </sheetData>
      <sheetData sheetId="744">
        <row r="23">
          <cell r="F23" t="str">
            <v>State</v>
          </cell>
        </row>
      </sheetData>
      <sheetData sheetId="745">
        <row r="23">
          <cell r="F23" t="str">
            <v>State</v>
          </cell>
        </row>
      </sheetData>
      <sheetData sheetId="746">
        <row r="23">
          <cell r="F23" t="str">
            <v>State</v>
          </cell>
        </row>
      </sheetData>
      <sheetData sheetId="747">
        <row r="23">
          <cell r="F23" t="str">
            <v>State</v>
          </cell>
        </row>
      </sheetData>
      <sheetData sheetId="748">
        <row r="23">
          <cell r="F23" t="str">
            <v>State</v>
          </cell>
        </row>
      </sheetData>
      <sheetData sheetId="749">
        <row r="23">
          <cell r="F23" t="str">
            <v>State</v>
          </cell>
        </row>
      </sheetData>
      <sheetData sheetId="750">
        <row r="23">
          <cell r="F23" t="str">
            <v>State</v>
          </cell>
        </row>
      </sheetData>
      <sheetData sheetId="751">
        <row r="23">
          <cell r="F23" t="str">
            <v>State</v>
          </cell>
        </row>
      </sheetData>
      <sheetData sheetId="752">
        <row r="23">
          <cell r="F23" t="str">
            <v>State</v>
          </cell>
        </row>
      </sheetData>
      <sheetData sheetId="753">
        <row r="23">
          <cell r="F23" t="str">
            <v>State</v>
          </cell>
        </row>
      </sheetData>
      <sheetData sheetId="754">
        <row r="23">
          <cell r="F23" t="str">
            <v>State</v>
          </cell>
        </row>
      </sheetData>
      <sheetData sheetId="755">
        <row r="23">
          <cell r="F23" t="str">
            <v>State</v>
          </cell>
        </row>
      </sheetData>
      <sheetData sheetId="756">
        <row r="23">
          <cell r="F23" t="str">
            <v>State</v>
          </cell>
        </row>
      </sheetData>
      <sheetData sheetId="757">
        <row r="23">
          <cell r="F23" t="str">
            <v>State</v>
          </cell>
        </row>
      </sheetData>
      <sheetData sheetId="758">
        <row r="23">
          <cell r="F23" t="str">
            <v>State</v>
          </cell>
        </row>
      </sheetData>
      <sheetData sheetId="759">
        <row r="23">
          <cell r="F23" t="str">
            <v>State</v>
          </cell>
        </row>
      </sheetData>
      <sheetData sheetId="760">
        <row r="23">
          <cell r="F23" t="str">
            <v>State</v>
          </cell>
        </row>
      </sheetData>
      <sheetData sheetId="761">
        <row r="23">
          <cell r="F23" t="str">
            <v>State</v>
          </cell>
        </row>
      </sheetData>
      <sheetData sheetId="762">
        <row r="23">
          <cell r="F23" t="str">
            <v>State</v>
          </cell>
        </row>
      </sheetData>
      <sheetData sheetId="763">
        <row r="23">
          <cell r="F23" t="str">
            <v>State</v>
          </cell>
        </row>
      </sheetData>
      <sheetData sheetId="764">
        <row r="23">
          <cell r="F23" t="str">
            <v>State</v>
          </cell>
        </row>
      </sheetData>
      <sheetData sheetId="765">
        <row r="23">
          <cell r="F23" t="str">
            <v>State</v>
          </cell>
        </row>
      </sheetData>
      <sheetData sheetId="766">
        <row r="23">
          <cell r="F23" t="str">
            <v>State</v>
          </cell>
        </row>
      </sheetData>
      <sheetData sheetId="767">
        <row r="23">
          <cell r="F23" t="str">
            <v>State</v>
          </cell>
        </row>
      </sheetData>
      <sheetData sheetId="768">
        <row r="23">
          <cell r="F23" t="str">
            <v>State</v>
          </cell>
        </row>
      </sheetData>
      <sheetData sheetId="769">
        <row r="23">
          <cell r="F23" t="str">
            <v>State</v>
          </cell>
        </row>
      </sheetData>
      <sheetData sheetId="770">
        <row r="23">
          <cell r="F23" t="str">
            <v>State</v>
          </cell>
        </row>
      </sheetData>
      <sheetData sheetId="771">
        <row r="23">
          <cell r="F23" t="str">
            <v>State</v>
          </cell>
        </row>
      </sheetData>
      <sheetData sheetId="772">
        <row r="23">
          <cell r="F23" t="str">
            <v>State</v>
          </cell>
        </row>
      </sheetData>
      <sheetData sheetId="773">
        <row r="23">
          <cell r="F23" t="str">
            <v>State</v>
          </cell>
        </row>
      </sheetData>
      <sheetData sheetId="774">
        <row r="23">
          <cell r="F23" t="str">
            <v>State</v>
          </cell>
        </row>
      </sheetData>
      <sheetData sheetId="775">
        <row r="23">
          <cell r="F23" t="str">
            <v>State</v>
          </cell>
        </row>
      </sheetData>
      <sheetData sheetId="776">
        <row r="23">
          <cell r="F23" t="str">
            <v>State</v>
          </cell>
        </row>
      </sheetData>
      <sheetData sheetId="777">
        <row r="23">
          <cell r="F23" t="str">
            <v>State</v>
          </cell>
        </row>
      </sheetData>
      <sheetData sheetId="778">
        <row r="23">
          <cell r="F23" t="str">
            <v>State</v>
          </cell>
        </row>
      </sheetData>
      <sheetData sheetId="779">
        <row r="23">
          <cell r="F23" t="str">
            <v>State</v>
          </cell>
        </row>
      </sheetData>
      <sheetData sheetId="780" refreshError="1"/>
      <sheetData sheetId="78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 refreshError="1"/>
      <sheetData sheetId="789">
        <row r="23">
          <cell r="F23" t="str">
            <v>State</v>
          </cell>
        </row>
      </sheetData>
      <sheetData sheetId="790">
        <row r="23">
          <cell r="F23" t="str">
            <v>State</v>
          </cell>
        </row>
      </sheetData>
      <sheetData sheetId="791" refreshError="1"/>
      <sheetData sheetId="792" refreshError="1"/>
      <sheetData sheetId="79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desc"/>
      <sheetName val="type"/>
      <sheetName val="総合B"/>
      <sheetName val="INVOICEprototype1"/>
      <sheetName val="23291-0H020"/>
      <sheetName val="CRITERIA1"/>
      <sheetName val="Purchase Order"/>
      <sheetName val="Customize Your Purchase Order"/>
      <sheetName val="PART"/>
      <sheetName val="ตั๋วเงินรับ"/>
      <sheetName val="Sheet1 (3)"/>
      <sheetName val="CRITERIA2"/>
      <sheetName val="CRITERIA3"/>
      <sheetName val="#ofclose"/>
      <sheetName val="master"/>
      <sheetName val="Data"/>
      <sheetName val=" IB-PL-YTD"/>
      <sheetName val="114W2次設変部品確認（組立） (3)"/>
      <sheetName val="M970กราฟสด"/>
      <sheetName val="日程管理表"/>
      <sheetName val="AutoOpen_Stub_Data"/>
      <sheetName val="Intl_Data_Table"/>
      <sheetName val="Purchase_Order"/>
      <sheetName val="Customize_Your_Purchase_Order"/>
      <sheetName val="Sheet1_(3)"/>
      <sheetName val="_IB-PL-YTD"/>
      <sheetName val="114W2次設変部品確認（組立）_(3)"/>
      <sheetName val="県別ﾏﾙﾁ"/>
      <sheetName val="J48 Summary"/>
      <sheetName val="CRITERIA4"/>
      <sheetName val="GLOBAL SALES  MARCH 2002"/>
      <sheetName val="10-1 Media"/>
      <sheetName val="10-cut"/>
      <sheetName val="LC-PURCHASE TFB"/>
      <sheetName val="Plant_Overhead"/>
      <sheetName val="Delivery Schedule"/>
      <sheetName val="Coil  Received"/>
      <sheetName val="เงินกู้ธนชาติ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Main Sum (Hotel &amp; Residences)"/>
      <sheetName val="Cost Data"/>
      <sheetName val="Material"/>
      <sheetName val="2_3_1 อาคาร"/>
      <sheetName val="EXF"/>
      <sheetName val="Progress-All"/>
      <sheetName val="C(1)"/>
      <sheetName val="D&amp;E(1)"/>
      <sheetName val="สรุปราคา (EMC)"/>
      <sheetName val="Cost_Categories"/>
      <sheetName val="cov-estimate"/>
      <sheetName val="PROFILE"/>
      <sheetName val="LeafspringDetails"/>
      <sheetName val="Received"/>
      <sheetName val="販直"/>
      <sheetName val="detail 2"/>
      <sheetName val="期首ｐｖ"/>
      <sheetName val="当月ｐｖ"/>
      <sheetName val="DefectDetails"/>
      <sheetName val="HVAC"/>
      <sheetName val="SH-D"/>
      <sheetName val="basic rate"/>
      <sheetName val="ค่าวัสดุ"/>
      <sheetName val="Main_Sum_(Hotel_&amp;_Residences)"/>
      <sheetName val="Cost_Data"/>
      <sheetName val="2_3_1_อาคาร"/>
      <sheetName val="สรุปราคา_(EMC)"/>
      <sheetName val="List"/>
      <sheetName val="Mat"/>
      <sheetName val="SH-G"/>
      <sheetName val="SH-C"/>
      <sheetName val="PRICE LIST"/>
      <sheetName val="BOX Cryostat Details"/>
      <sheetName val="Driver Linac Layout"/>
      <sheetName val="Inputs"/>
      <sheetName val="Magnet Details"/>
      <sheetName val="Assumption"/>
      <sheetName val=""/>
      <sheetName val="DETAIL "/>
      <sheetName val="SUM-AIR-Submit"/>
      <sheetName val="Construction cost assumption"/>
      <sheetName val="JLL Assumption"/>
      <sheetName val="Sheet1"/>
      <sheetName val="Retail Program&amp;Rev Assumption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สรุป"/>
      <sheetName val="Cover"/>
      <sheetName val="I-slab"/>
      <sheetName val="97 사업추정(WEKI)"/>
      <sheetName val="Cctmst"/>
      <sheetName val="boq"/>
      <sheetName val="Customize Your Invoice"/>
      <sheetName val="SEA"/>
      <sheetName val="เงินกู้ MGC"/>
      <sheetName val="Trial Balance"/>
      <sheetName val="Sol-Other"/>
      <sheetName val="TrialBalance Q3-2002"/>
      <sheetName val="Dec15"/>
      <sheetName val="DEC31"/>
      <sheetName val="Code"/>
      <sheetName val="Main_Cover"/>
      <sheetName val="Total defect"/>
      <sheetName val="別紙3.2機能目標原価集約表"/>
      <sheetName val="CT by suwat"/>
      <sheetName val="Pre Eva"/>
      <sheetName val="ITEM"/>
      <sheetName val="Control"/>
      <sheetName val="Orig FC Pivot Table"/>
      <sheetName val="0398exp"/>
      <sheetName val="2004"/>
      <sheetName val="Mapping table"/>
      <sheetName val="BUILD95"/>
      <sheetName val="AAW 256 BR"/>
      <sheetName val="C-MC"/>
      <sheetName val="Config"/>
      <sheetName val="Table"/>
      <sheetName val="20T-02"/>
      <sheetName val="AutoOpen_Stub_Data2"/>
      <sheetName val="Intl_Data_Table2"/>
      <sheetName val="Purchase_Order2"/>
      <sheetName val="Customize_Your_Purchase_Order2"/>
      <sheetName val="Sheet1_(3)2"/>
      <sheetName val="_IB-PL-YTD2"/>
      <sheetName val="114W2次設変部品確認（組立）_(3)2"/>
      <sheetName val="J48_Summary1"/>
      <sheetName val="GLOBAL_SALES__MARCH_20021"/>
      <sheetName val="10-1_Media1"/>
      <sheetName val="LC-PURCHASE_TFB1"/>
      <sheetName val="Pre_Eva1"/>
      <sheetName val="เงินกู้_MGC1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Customize_Your_Invoice1"/>
      <sheetName val="Orig_FC_Pivot_Table1"/>
      <sheetName val="Mapping_table1"/>
      <sheetName val="TrialBalance_Q3-20021"/>
      <sheetName val="AAW_256_BR1"/>
      <sheetName val="Sheet1_(3)1"/>
      <sheetName val="_IB-PL-YTD1"/>
      <sheetName val="114W2次設変部品確認（組立）_(3)1"/>
      <sheetName val="J48_Summary"/>
      <sheetName val="GLOBAL_SALES__MARCH_2002"/>
      <sheetName val="10-1_Media"/>
      <sheetName val="LC-PURCHASE_TFB"/>
      <sheetName val="Pre_Eva"/>
      <sheetName val="เงินกู้_MGC"/>
      <sheetName val="Customize_Your_Invoice"/>
      <sheetName val="Orig_FC_Pivot_Table"/>
      <sheetName val="Mapping_table"/>
      <sheetName val="TrialBalance_Q3-2002"/>
      <sheetName val="AAW_256_BR"/>
      <sheetName val="AutoOpen_Stub_Data3"/>
      <sheetName val="Intl_Data_Table3"/>
      <sheetName val="Purchase_Order3"/>
      <sheetName val="Customize_Your_Purchase_Order3"/>
      <sheetName val="Sheet1_(3)3"/>
      <sheetName val="_IB-PL-YTD3"/>
      <sheetName val="114W2次設変部品確認（組立）_(3)3"/>
      <sheetName val="J48_Summary2"/>
      <sheetName val="GLOBAL_SALES__MARCH_20022"/>
      <sheetName val="10-1_Media2"/>
      <sheetName val="LC-PURCHASE_TFB2"/>
      <sheetName val="Pre_Eva2"/>
      <sheetName val="เงินกู้_MGC2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Customize_Your_Invoice2"/>
      <sheetName val="Orig_FC_Pivot_Table2"/>
      <sheetName val="Mapping_table2"/>
      <sheetName val="TrialBalance_Q3-20022"/>
      <sheetName val="AAW_256_BR2"/>
      <sheetName val="AutoOpen_Stub_Data4"/>
      <sheetName val="Intl_Data_Table4"/>
      <sheetName val="Purchase_Order4"/>
      <sheetName val="Customize_Your_Purchase_Order4"/>
      <sheetName val="Sheet1_(3)4"/>
      <sheetName val="_IB-PL-YTD4"/>
      <sheetName val="114W2次設変部品確認（組立）_(3)4"/>
      <sheetName val="J48_Summary3"/>
      <sheetName val="GLOBAL_SALES__MARCH_20023"/>
      <sheetName val="10-1_Media3"/>
      <sheetName val="LC-PURCHASE_TFB3"/>
      <sheetName val="Pre_Eva3"/>
      <sheetName val="เงินกู้_MGC3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Customize_Your_Invoice3"/>
      <sheetName val="Orig_FC_Pivot_Table3"/>
      <sheetName val="Mapping_table3"/>
      <sheetName val="TrialBalance_Q3-20023"/>
      <sheetName val="AAW_256_BR3"/>
      <sheetName val="AutoOpen_Stub_Data5"/>
      <sheetName val="Intl_Data_Table5"/>
      <sheetName val="Purchase_Order5"/>
      <sheetName val="Customize_Your_Purchase_Order5"/>
      <sheetName val="Sheet1_(3)5"/>
      <sheetName val="_IB-PL-YTD5"/>
      <sheetName val="114W2次設変部品確認（組立）_(3)5"/>
      <sheetName val="J48_Summary4"/>
      <sheetName val="GLOBAL_SALES__MARCH_20024"/>
      <sheetName val="10-1_Media4"/>
      <sheetName val="LC-PURCHASE_TFB4"/>
      <sheetName val="Pre_Eva4"/>
      <sheetName val="เงินกู้_MGC4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Customize_Your_Invoice4"/>
      <sheetName val="Orig_FC_Pivot_Table4"/>
      <sheetName val="Mapping_table4"/>
      <sheetName val="TrialBalance_Q3-20024"/>
      <sheetName val="AAW_256_BR4"/>
      <sheetName val="AutoOpen_Stub_Data6"/>
      <sheetName val="Intl_Data_Table6"/>
      <sheetName val="Purchase_Order6"/>
      <sheetName val="Customize_Your_Purchase_Order6"/>
      <sheetName val="Sheet1_(3)6"/>
      <sheetName val="_IB-PL-YTD6"/>
      <sheetName val="114W2次設変部品確認（組立）_(3)6"/>
      <sheetName val="J48_Summary5"/>
      <sheetName val="GLOBAL_SALES__MARCH_20025"/>
      <sheetName val="10-1_Media5"/>
      <sheetName val="LC-PURCHASE_TFB5"/>
      <sheetName val="Pre_Eva5"/>
      <sheetName val="เงินกู้_MGC5"/>
      <sheetName val="Capital_Performance5"/>
      <sheetName val="Cash_Flow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Customize_Your_Invoice5"/>
      <sheetName val="Orig_FC_Pivot_Table5"/>
      <sheetName val="Mapping_table5"/>
      <sheetName val="TrialBalance_Q3-20025"/>
      <sheetName val="AAW_256_BR5"/>
      <sheetName val="Ref. (Don't Delete)"/>
      <sheetName val="別紙3_2機能目標原価集約表"/>
      <sheetName val="ｬｰｴﾀｫeｴ｣"/>
      <sheetName val="All"/>
      <sheetName val="58831-06360"/>
      <sheetName val="Summary_report"/>
      <sheetName val="Leafspring Received"/>
      <sheetName val="MDL&amp;DCD"/>
      <sheetName val="COST DATABASE"/>
      <sheetName val="797T輸入部品リスト"/>
      <sheetName val="Beam Gridline1-7"/>
      <sheetName val="I. Gen&amp;Proj Schd-Asm"/>
      <sheetName val="II. Proj Cost-Asm"/>
      <sheetName val="LITF"/>
      <sheetName val="Main Summary"/>
      <sheetName val="covere"/>
      <sheetName val="Daily Handover"/>
      <sheetName val="Main_Sum_(Hotel_&amp;_Residences)1"/>
      <sheetName val="2_3_1_อาคาร1"/>
      <sheetName val="สรุปราคา_(EMC)1"/>
      <sheetName val="PRICE_LIST"/>
      <sheetName val="BOX_Cryostat_Details"/>
      <sheetName val="Driver_Linac_Layout"/>
      <sheetName val="Magnet_Details"/>
      <sheetName val="DETAIL_"/>
      <sheetName val="Mat_Source"/>
      <sheetName val="DAY"/>
      <sheetName val="Cash Flow Internal"/>
      <sheetName val="EST-FOOTING (G)"/>
      <sheetName val="PAY"/>
      <sheetName val="สัญญา"/>
      <sheetName val="AutoOpen_Stub_Data7"/>
      <sheetName val="Intl_Data_Table7"/>
      <sheetName val="Purchase_Order7"/>
      <sheetName val="Customize_Your_Purchase_Order7"/>
      <sheetName val="Sheet1_(3)7"/>
      <sheetName val="_IB-PL-YTD7"/>
      <sheetName val="114W2次設変部品確認（組立）_(3)7"/>
      <sheetName val="J48_Summary6"/>
      <sheetName val="GLOBAL_SALES__MARCH_20026"/>
      <sheetName val="10-1_Media6"/>
      <sheetName val="LC-PURCHASE_TFB6"/>
      <sheetName val="Pre_Eva6"/>
      <sheetName val="เงินกู้_MGC6"/>
      <sheetName val="Capital_Performance6"/>
      <sheetName val="Cash_Flow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Customize_Your_Invoice6"/>
      <sheetName val="Orig_FC_Pivot_Table6"/>
      <sheetName val="Mapping_table6"/>
      <sheetName val="TrialBalance_Q3-20026"/>
      <sheetName val="AAW_256_BR6"/>
      <sheetName val="別紙3_2機能目標原価集約表1"/>
      <sheetName val="Main_Sum_(Hotel_&amp;_Residences)2"/>
      <sheetName val="Cost_Data2"/>
      <sheetName val="2_3_1_อาคาร2"/>
      <sheetName val="สรุปราคา_(EMC)2"/>
      <sheetName val="basic_rate1"/>
      <sheetName val="BOX_Cryostat_Details1"/>
      <sheetName val="Driver_Linac_Layout1"/>
      <sheetName val="Magnet_Details1"/>
      <sheetName val="PRICE_LIST1"/>
      <sheetName val="DETAIL_1"/>
      <sheetName val="Construction_cost_assumption"/>
      <sheetName val="JLL_Assumption"/>
      <sheetName val="Retail_Program&amp;Rev_Assumption"/>
      <sheetName val="Trial_Balance"/>
      <sheetName val="97_사업추정(WEKI)"/>
      <sheetName val="Beam_Gridline1-7"/>
      <sheetName val="I__Gen&amp;Proj_Schd-Asm"/>
      <sheetName val="II__Proj_Cost-Asm"/>
      <sheetName val="Main_Summary"/>
      <sheetName val="Daily_Handover"/>
      <sheetName val="Cash_Flow_Internal"/>
      <sheetName val="EST-FOOTING_(G)"/>
      <sheetName val="Delivery_Schedule"/>
      <sheetName val="Coil__Received"/>
      <sheetName val="Balance_Sheet1"/>
      <sheetName val="detail_2"/>
      <sheetName val="Total_defect"/>
      <sheetName val="CT_by_suwat"/>
      <sheetName val="p-line"/>
      <sheetName val="gvl"/>
      <sheetName val="Sheet3 (3)"/>
      <sheetName val="Variables"/>
      <sheetName val="Audit data"/>
      <sheetName val="部品構成82111"/>
      <sheetName val="Budget ขาย NGV"/>
      <sheetName val="ﾏﾙC改造投資詳細"/>
      <sheetName val="ISO_250"/>
      <sheetName val="ＰＲＥ NO1"/>
      <sheetName val="月間受注"/>
      <sheetName val="実績"/>
      <sheetName val="計画立案"/>
      <sheetName val="P1 "/>
      <sheetName val="品質不良連絡書"/>
      <sheetName val="共通"/>
      <sheetName val="Assumptions"/>
      <sheetName val="１"/>
      <sheetName val="99-11"/>
      <sheetName val="DB"/>
      <sheetName val="Forecast-Result 2017"/>
      <sheetName val="Business Plan 2017"/>
      <sheetName val="support_data "/>
      <sheetName val="Formula"/>
      <sheetName val="Feuil1"/>
      <sheetName val="ﾃﾞ-ﾀ"/>
      <sheetName val="CPTY table"/>
      <sheetName val="CF RECONCILE - 1"/>
      <sheetName val="LINK"/>
      <sheetName val="퇴직영수증"/>
      <sheetName val="근로영수증"/>
      <sheetName val="회사내역"/>
      <sheetName val="AUD"/>
      <sheetName val="pulldown"/>
      <sheetName val="作業能率未達成改善"/>
      <sheetName val="Sec per Pcs Sep  '17   "/>
      <sheetName val="bb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Updated(517)"/>
      <sheetName val="part list with ECI(0517)withpai"/>
      <sheetName val="Invoice"/>
      <sheetName val="Purchase Order"/>
      <sheetName val="Customize Your Purchase Order"/>
    </sheetNames>
    <sheetDataSet>
      <sheetData sheetId="0" refreshError="1">
        <row r="10">
          <cell r="H10" t="str">
            <v>223WF0860</v>
          </cell>
          <cell r="I10" t="str">
            <v>3121A</v>
          </cell>
          <cell r="J10" t="str">
            <v>r</v>
          </cell>
          <cell r="AL10" t="str">
            <v/>
          </cell>
          <cell r="AM10" t="str">
            <v/>
          </cell>
          <cell r="AO10">
            <v>37347</v>
          </cell>
          <cell r="AP10">
            <v>37347</v>
          </cell>
          <cell r="AQ10" t="str">
            <v>20020403</v>
          </cell>
          <cell r="AR10" t="str">
            <v>223WF0860</v>
          </cell>
          <cell r="AS10">
            <v>0</v>
          </cell>
          <cell r="AT10" t="str">
            <v>WG-00-W1S</v>
          </cell>
        </row>
        <row r="11">
          <cell r="H11" t="str">
            <v>223WF0860</v>
          </cell>
          <cell r="I11" t="str">
            <v>3121A</v>
          </cell>
          <cell r="J11" t="str">
            <v>y</v>
          </cell>
          <cell r="AL11" t="str">
            <v/>
          </cell>
          <cell r="AM11" t="str">
            <v/>
          </cell>
          <cell r="AO11" t="str">
            <v/>
          </cell>
          <cell r="AP11">
            <v>37591</v>
          </cell>
          <cell r="AQ11" t="str">
            <v/>
          </cell>
          <cell r="AR11" t="str">
            <v>223WF0860</v>
          </cell>
          <cell r="AS11">
            <v>0</v>
          </cell>
          <cell r="AT11" t="str">
            <v>WG-00-W1S</v>
          </cell>
        </row>
        <row r="12">
          <cell r="H12" t="str">
            <v>223WF0168</v>
          </cell>
          <cell r="I12" t="str">
            <v>312FSB</v>
          </cell>
          <cell r="J12" t="str">
            <v>b</v>
          </cell>
          <cell r="AL12" t="str">
            <v/>
          </cell>
          <cell r="AM12" t="str">
            <v/>
          </cell>
          <cell r="AO12">
            <v>40858</v>
          </cell>
          <cell r="AP12">
            <v>40858</v>
          </cell>
          <cell r="AQ12" t="str">
            <v/>
          </cell>
          <cell r="AR12" t="str">
            <v>223WF0168</v>
          </cell>
          <cell r="AS12">
            <v>0</v>
          </cell>
          <cell r="AT12" t="str">
            <v>WG-00-W1S</v>
          </cell>
        </row>
        <row r="13">
          <cell r="H13" t="str">
            <v>223WF0474</v>
          </cell>
          <cell r="I13" t="str">
            <v>312JA</v>
          </cell>
          <cell r="J13" t="str">
            <v>b</v>
          </cell>
          <cell r="K13" t="str">
            <v>223WF1958</v>
          </cell>
          <cell r="L13" t="str">
            <v>3121A</v>
          </cell>
          <cell r="M13" t="str">
            <v>r</v>
          </cell>
          <cell r="N13" t="str">
            <v>223WF2270</v>
          </cell>
          <cell r="O13" t="str">
            <v>3122A</v>
          </cell>
          <cell r="P13" t="str">
            <v>r</v>
          </cell>
          <cell r="AL13" t="str">
            <v/>
          </cell>
          <cell r="AM13" t="str">
            <v/>
          </cell>
          <cell r="AO13">
            <v>37348</v>
          </cell>
          <cell r="AP13">
            <v>37348</v>
          </cell>
          <cell r="AQ13" t="str">
            <v>20020405</v>
          </cell>
          <cell r="AR13" t="str">
            <v>223WS0029</v>
          </cell>
          <cell r="AS13">
            <v>0</v>
          </cell>
          <cell r="AT13" t="str">
            <v>WG-00-W1S</v>
          </cell>
        </row>
        <row r="14">
          <cell r="H14" t="str">
            <v>223WF0408</v>
          </cell>
          <cell r="I14" t="str">
            <v>312JA</v>
          </cell>
          <cell r="J14" t="str">
            <v>b</v>
          </cell>
          <cell r="K14" t="str">
            <v>223WF1958</v>
          </cell>
          <cell r="L14" t="str">
            <v>3121A</v>
          </cell>
          <cell r="M14" t="str">
            <v>r</v>
          </cell>
          <cell r="N14" t="str">
            <v>223WF2150</v>
          </cell>
          <cell r="O14" t="str">
            <v/>
          </cell>
          <cell r="Q14" t="str">
            <v>223WF2270</v>
          </cell>
          <cell r="R14" t="str">
            <v>3122A</v>
          </cell>
          <cell r="S14" t="str">
            <v>r</v>
          </cell>
          <cell r="AL14" t="str">
            <v/>
          </cell>
          <cell r="AM14" t="str">
            <v/>
          </cell>
          <cell r="AO14">
            <v>37348</v>
          </cell>
          <cell r="AP14">
            <v>37348</v>
          </cell>
          <cell r="AQ14" t="str">
            <v>20020405</v>
          </cell>
          <cell r="AR14" t="str">
            <v>223WS0029</v>
          </cell>
          <cell r="AS14">
            <v>0</v>
          </cell>
          <cell r="AT14" t="str">
            <v>WG-00-W1S</v>
          </cell>
        </row>
        <row r="15">
          <cell r="H15" t="str">
            <v>223WF1958</v>
          </cell>
          <cell r="I15" t="str">
            <v>3121A</v>
          </cell>
          <cell r="J15" t="str">
            <v>r</v>
          </cell>
          <cell r="K15" t="str">
            <v>223WF2270</v>
          </cell>
          <cell r="L15" t="str">
            <v>3122A</v>
          </cell>
          <cell r="M15" t="str">
            <v>r</v>
          </cell>
          <cell r="AL15" t="str">
            <v/>
          </cell>
          <cell r="AM15" t="str">
            <v/>
          </cell>
          <cell r="AO15">
            <v>37348</v>
          </cell>
          <cell r="AP15">
            <v>37348</v>
          </cell>
          <cell r="AQ15" t="str">
            <v>20020405</v>
          </cell>
          <cell r="AR15" t="str">
            <v>223WS0029</v>
          </cell>
          <cell r="AS15">
            <v>0</v>
          </cell>
          <cell r="AT15" t="str">
            <v>WG-00-W1S</v>
          </cell>
        </row>
        <row r="16">
          <cell r="H16" t="str">
            <v>223WF1958</v>
          </cell>
          <cell r="I16" t="str">
            <v>3121A</v>
          </cell>
          <cell r="J16" t="str">
            <v>r</v>
          </cell>
          <cell r="AL16" t="str">
            <v/>
          </cell>
          <cell r="AM16" t="str">
            <v/>
          </cell>
          <cell r="AO16">
            <v>37348</v>
          </cell>
          <cell r="AP16">
            <v>37348</v>
          </cell>
          <cell r="AQ16" t="str">
            <v>20020405</v>
          </cell>
          <cell r="AR16" t="str">
            <v>223WS0029</v>
          </cell>
          <cell r="AS16">
            <v>0</v>
          </cell>
          <cell r="AT16" t="str">
            <v>WG-00-W1S</v>
          </cell>
        </row>
        <row r="17">
          <cell r="H17" t="str">
            <v>223WF0408</v>
          </cell>
          <cell r="I17" t="str">
            <v>312JA</v>
          </cell>
          <cell r="J17" t="str">
            <v>b</v>
          </cell>
          <cell r="K17" t="str">
            <v>223WF1958</v>
          </cell>
          <cell r="L17" t="str">
            <v>3121A</v>
          </cell>
          <cell r="M17" t="str">
            <v>r</v>
          </cell>
          <cell r="N17" t="str">
            <v>223WF2270</v>
          </cell>
          <cell r="O17" t="str">
            <v>3122A</v>
          </cell>
          <cell r="P17" t="str">
            <v>r</v>
          </cell>
          <cell r="AL17" t="str">
            <v/>
          </cell>
          <cell r="AM17" t="str">
            <v/>
          </cell>
          <cell r="AO17">
            <v>37348</v>
          </cell>
          <cell r="AP17">
            <v>37348</v>
          </cell>
          <cell r="AQ17" t="str">
            <v>20020405</v>
          </cell>
          <cell r="AR17" t="str">
            <v>223WS0029</v>
          </cell>
          <cell r="AS17">
            <v>0</v>
          </cell>
          <cell r="AT17" t="str">
            <v>WG-00-W1S</v>
          </cell>
        </row>
        <row r="18">
          <cell r="AL18" t="str">
            <v/>
          </cell>
          <cell r="AM18" t="str">
            <v/>
          </cell>
          <cell r="AO18">
            <v>37348</v>
          </cell>
          <cell r="AP18">
            <v>37348</v>
          </cell>
          <cell r="AQ18" t="str">
            <v>20020403</v>
          </cell>
          <cell r="AR18" t="str">
            <v>223WS0029</v>
          </cell>
          <cell r="AS18">
            <v>0</v>
          </cell>
          <cell r="AT18" t="str">
            <v>WG-00-W1S</v>
          </cell>
        </row>
        <row r="19">
          <cell r="AL19" t="str">
            <v/>
          </cell>
          <cell r="AM19" t="str">
            <v/>
          </cell>
          <cell r="AO19">
            <v>37348</v>
          </cell>
          <cell r="AP19">
            <v>37348</v>
          </cell>
          <cell r="AQ19" t="str">
            <v>20020403</v>
          </cell>
          <cell r="AR19" t="str">
            <v>223WS0029</v>
          </cell>
          <cell r="AS19">
            <v>0</v>
          </cell>
          <cell r="AT19" t="str">
            <v>WG-00-W1S</v>
          </cell>
        </row>
        <row r="20">
          <cell r="H20" t="str">
            <v>223WF0408</v>
          </cell>
          <cell r="I20" t="str">
            <v>312JA</v>
          </cell>
          <cell r="J20" t="str">
            <v>B</v>
          </cell>
          <cell r="AL20" t="str">
            <v/>
          </cell>
          <cell r="AM20" t="str">
            <v/>
          </cell>
          <cell r="AO20">
            <v>37348</v>
          </cell>
          <cell r="AP20">
            <v>37348</v>
          </cell>
          <cell r="AQ20" t="str">
            <v>20020405</v>
          </cell>
          <cell r="AR20" t="str">
            <v>223WS0029</v>
          </cell>
          <cell r="AS20">
            <v>0</v>
          </cell>
          <cell r="AT20" t="str">
            <v>WG-00-W1S</v>
          </cell>
        </row>
        <row r="21">
          <cell r="AL21" t="str">
            <v/>
          </cell>
          <cell r="AM21" t="str">
            <v/>
          </cell>
          <cell r="AO21">
            <v>37348</v>
          </cell>
          <cell r="AP21">
            <v>37348</v>
          </cell>
          <cell r="AQ21" t="str">
            <v>20020403</v>
          </cell>
          <cell r="AR21" t="str">
            <v>223WS0029</v>
          </cell>
          <cell r="AS21">
            <v>0</v>
          </cell>
          <cell r="AT21" t="str">
            <v>WG-00-W1S</v>
          </cell>
        </row>
        <row r="22">
          <cell r="AL22" t="str">
            <v/>
          </cell>
          <cell r="AM22" t="str">
            <v/>
          </cell>
          <cell r="AO22">
            <v>37348</v>
          </cell>
          <cell r="AP22">
            <v>37348</v>
          </cell>
          <cell r="AQ22" t="str">
            <v>20020403</v>
          </cell>
          <cell r="AR22" t="str">
            <v>223WS0029</v>
          </cell>
          <cell r="AS22">
            <v>0</v>
          </cell>
          <cell r="AT22" t="str">
            <v>WG-00-W1S</v>
          </cell>
        </row>
        <row r="23">
          <cell r="AL23" t="str">
            <v/>
          </cell>
          <cell r="AM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AL24" t="str">
            <v/>
          </cell>
          <cell r="AM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e">
            <v>#N/A</v>
          </cell>
          <cell r="AS24" t="e">
            <v>#N/A</v>
          </cell>
          <cell r="AT24" t="e">
            <v>#N/A</v>
          </cell>
        </row>
        <row r="25">
          <cell r="H25" t="str">
            <v>223WF0365</v>
          </cell>
          <cell r="I25" t="str">
            <v>312JA</v>
          </cell>
          <cell r="J25" t="str">
            <v>B</v>
          </cell>
          <cell r="AL25" t="str">
            <v/>
          </cell>
          <cell r="AM25" t="str">
            <v/>
          </cell>
          <cell r="AO25">
            <v>37348</v>
          </cell>
          <cell r="AP25">
            <v>37348</v>
          </cell>
          <cell r="AQ25" t="str">
            <v>20020403</v>
          </cell>
          <cell r="AR25" t="str">
            <v>223WS0029</v>
          </cell>
          <cell r="AS25">
            <v>0</v>
          </cell>
          <cell r="AT25" t="str">
            <v>WG-00-W1S</v>
          </cell>
        </row>
        <row r="26">
          <cell r="H26" t="str">
            <v>223WF0970</v>
          </cell>
          <cell r="I26" t="str">
            <v>312JA</v>
          </cell>
          <cell r="J26" t="str">
            <v>B</v>
          </cell>
          <cell r="K26" t="str">
            <v>223WF1975</v>
          </cell>
          <cell r="L26" t="str">
            <v>3121A</v>
          </cell>
          <cell r="M26" t="str">
            <v>Y</v>
          </cell>
          <cell r="N26" t="str">
            <v>223WF2276</v>
          </cell>
          <cell r="O26" t="str">
            <v>3121A</v>
          </cell>
          <cell r="P26" t="str">
            <v>r</v>
          </cell>
          <cell r="AL26" t="str">
            <v/>
          </cell>
          <cell r="AM26" t="str">
            <v/>
          </cell>
          <cell r="AO26" t="str">
            <v/>
          </cell>
          <cell r="AP26">
            <v>37368</v>
          </cell>
          <cell r="AQ26" t="str">
            <v/>
          </cell>
          <cell r="AR26" t="str">
            <v>223WS0029</v>
          </cell>
          <cell r="AS26">
            <v>0</v>
          </cell>
          <cell r="AT26" t="str">
            <v>WG-00-W1S</v>
          </cell>
        </row>
        <row r="27">
          <cell r="H27" t="str">
            <v>223WF0970</v>
          </cell>
          <cell r="I27" t="str">
            <v>312JA</v>
          </cell>
          <cell r="J27" t="str">
            <v>x</v>
          </cell>
          <cell r="K27" t="str">
            <v>223WF1975</v>
          </cell>
          <cell r="L27" t="str">
            <v>3121A</v>
          </cell>
          <cell r="N27" t="str">
            <v>223WF2276</v>
          </cell>
          <cell r="O27" t="str">
            <v>3121A</v>
          </cell>
          <cell r="AL27" t="str">
            <v/>
          </cell>
          <cell r="AM27" t="str">
            <v/>
          </cell>
          <cell r="AO27" t="str">
            <v/>
          </cell>
          <cell r="AP27">
            <v>37368</v>
          </cell>
          <cell r="AQ27" t="str">
            <v/>
          </cell>
          <cell r="AR27" t="str">
            <v>223WS0029</v>
          </cell>
          <cell r="AS27">
            <v>0</v>
          </cell>
          <cell r="AT27" t="str">
            <v>WG-00-W1S</v>
          </cell>
        </row>
        <row r="28">
          <cell r="H28" t="str">
            <v>223WF0970</v>
          </cell>
          <cell r="I28" t="str">
            <v>312JA</v>
          </cell>
          <cell r="J28" t="str">
            <v>B</v>
          </cell>
          <cell r="K28" t="str">
            <v>223WF1975</v>
          </cell>
          <cell r="L28" t="str">
            <v>3121A</v>
          </cell>
          <cell r="M28" t="str">
            <v>Y</v>
          </cell>
          <cell r="N28" t="str">
            <v>223WF2276</v>
          </cell>
          <cell r="O28" t="str">
            <v>3121A</v>
          </cell>
          <cell r="P28" t="str">
            <v>r</v>
          </cell>
          <cell r="Q28" t="str">
            <v>223WF2287</v>
          </cell>
          <cell r="R28" t="str">
            <v>3121A</v>
          </cell>
          <cell r="S28" t="str">
            <v>r</v>
          </cell>
          <cell r="AL28" t="str">
            <v/>
          </cell>
          <cell r="AM28" t="str">
            <v/>
          </cell>
          <cell r="AO28" t="str">
            <v/>
          </cell>
          <cell r="AP28">
            <v>37368</v>
          </cell>
          <cell r="AQ28" t="str">
            <v/>
          </cell>
          <cell r="AR28" t="str">
            <v>223WS0029</v>
          </cell>
          <cell r="AS28">
            <v>0</v>
          </cell>
          <cell r="AT28" t="str">
            <v>WG-00-W1S</v>
          </cell>
        </row>
        <row r="29">
          <cell r="J29" t="str">
            <v>x</v>
          </cell>
          <cell r="AL29" t="str">
            <v/>
          </cell>
          <cell r="AM29" t="str">
            <v/>
          </cell>
          <cell r="AO29" t="str">
            <v/>
          </cell>
          <cell r="AP29">
            <v>37368</v>
          </cell>
          <cell r="AQ29" t="str">
            <v/>
          </cell>
          <cell r="AR29" t="str">
            <v>223WS0029</v>
          </cell>
          <cell r="AS29">
            <v>0</v>
          </cell>
          <cell r="AT29" t="str">
            <v>WG-00-W1S</v>
          </cell>
        </row>
        <row r="30">
          <cell r="H30" t="str">
            <v>223WF1894</v>
          </cell>
          <cell r="I30" t="str">
            <v>312JA</v>
          </cell>
          <cell r="J30" t="str">
            <v>b</v>
          </cell>
          <cell r="AL30" t="str">
            <v/>
          </cell>
          <cell r="AM30" t="str">
            <v/>
          </cell>
          <cell r="AO30" t="str">
            <v/>
          </cell>
          <cell r="AP30">
            <v>36161</v>
          </cell>
          <cell r="AQ30" t="str">
            <v>20020403</v>
          </cell>
          <cell r="AR30" t="str">
            <v>223WF1894</v>
          </cell>
          <cell r="AS30">
            <v>0</v>
          </cell>
          <cell r="AT30" t="str">
            <v>WG-00-W1S</v>
          </cell>
        </row>
        <row r="31">
          <cell r="H31" t="str">
            <v>223WF1894</v>
          </cell>
          <cell r="I31" t="str">
            <v>312JA</v>
          </cell>
          <cell r="J31" t="str">
            <v>b</v>
          </cell>
          <cell r="AL31" t="str">
            <v/>
          </cell>
          <cell r="AM31" t="str">
            <v/>
          </cell>
          <cell r="AO31" t="str">
            <v/>
          </cell>
          <cell r="AP31">
            <v>36161</v>
          </cell>
          <cell r="AQ31" t="str">
            <v>20020403</v>
          </cell>
          <cell r="AR31" t="str">
            <v>223WF1894</v>
          </cell>
          <cell r="AS31">
            <v>0</v>
          </cell>
          <cell r="AT31" t="str">
            <v>WG-00-W1S</v>
          </cell>
        </row>
        <row r="32">
          <cell r="H32" t="str">
            <v>223WF1894</v>
          </cell>
          <cell r="I32" t="str">
            <v>312JA</v>
          </cell>
          <cell r="J32" t="str">
            <v>b</v>
          </cell>
          <cell r="AL32" t="str">
            <v/>
          </cell>
          <cell r="AM32" t="str">
            <v/>
          </cell>
          <cell r="AO32" t="str">
            <v/>
          </cell>
          <cell r="AP32">
            <v>36161</v>
          </cell>
          <cell r="AQ32" t="str">
            <v>20020403</v>
          </cell>
          <cell r="AR32" t="str">
            <v>223WF1894</v>
          </cell>
          <cell r="AS32">
            <v>0</v>
          </cell>
          <cell r="AT32" t="str">
            <v>WG-00-W1S</v>
          </cell>
        </row>
        <row r="33">
          <cell r="H33" t="str">
            <v>223WF0325</v>
          </cell>
          <cell r="I33" t="str">
            <v>312FSB</v>
          </cell>
          <cell r="J33" t="str">
            <v>b</v>
          </cell>
          <cell r="K33" t="str">
            <v>223WF1250</v>
          </cell>
          <cell r="L33" t="str">
            <v>312JA</v>
          </cell>
          <cell r="M33" t="str">
            <v>b</v>
          </cell>
          <cell r="N33" t="str">
            <v>223WF1957</v>
          </cell>
          <cell r="O33" t="str">
            <v>3121A</v>
          </cell>
          <cell r="P33" t="str">
            <v>b</v>
          </cell>
          <cell r="Q33" t="str">
            <v>223wf2263</v>
          </cell>
          <cell r="R33" t="str">
            <v>3122A</v>
          </cell>
          <cell r="S33" t="str">
            <v>r</v>
          </cell>
          <cell r="AL33" t="str">
            <v/>
          </cell>
          <cell r="AM33" t="str">
            <v/>
          </cell>
          <cell r="AO33" t="str">
            <v/>
          </cell>
          <cell r="AP33">
            <v>37355</v>
          </cell>
          <cell r="AQ33" t="str">
            <v/>
          </cell>
          <cell r="AR33" t="str">
            <v>223WF0325</v>
          </cell>
          <cell r="AS33">
            <v>0</v>
          </cell>
          <cell r="AT33" t="str">
            <v>WG-00-W1S</v>
          </cell>
        </row>
        <row r="34">
          <cell r="H34" t="str">
            <v>223WF0325</v>
          </cell>
          <cell r="I34" t="str">
            <v>312FSB</v>
          </cell>
          <cell r="J34" t="str">
            <v>b</v>
          </cell>
          <cell r="K34" t="str">
            <v>223WF0378</v>
          </cell>
          <cell r="L34" t="str">
            <v/>
          </cell>
          <cell r="M34" t="str">
            <v>b</v>
          </cell>
          <cell r="N34" t="str">
            <v>223WF1957</v>
          </cell>
          <cell r="O34" t="str">
            <v>3121A</v>
          </cell>
          <cell r="P34" t="str">
            <v>b</v>
          </cell>
          <cell r="AL34" t="str">
            <v/>
          </cell>
          <cell r="AM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223WS0029</v>
          </cell>
          <cell r="AS34">
            <v>0</v>
          </cell>
          <cell r="AT34" t="str">
            <v>WG-00-W1S</v>
          </cell>
        </row>
        <row r="35">
          <cell r="H35" t="str">
            <v>223WF0192</v>
          </cell>
          <cell r="I35" t="str">
            <v>312FSB</v>
          </cell>
          <cell r="J35" t="str">
            <v>b</v>
          </cell>
          <cell r="K35" t="str">
            <v>223WF0325</v>
          </cell>
          <cell r="L35" t="str">
            <v>312FSB</v>
          </cell>
          <cell r="M35" t="str">
            <v>b</v>
          </cell>
          <cell r="N35" t="str">
            <v>223WF1508</v>
          </cell>
          <cell r="O35" t="str">
            <v>3121A</v>
          </cell>
          <cell r="AL35" t="str">
            <v/>
          </cell>
          <cell r="AM35" t="str">
            <v/>
          </cell>
          <cell r="AO35" t="str">
            <v/>
          </cell>
          <cell r="AP35">
            <v>37348</v>
          </cell>
          <cell r="AQ35" t="str">
            <v/>
          </cell>
          <cell r="AR35" t="str">
            <v>223WS0029</v>
          </cell>
          <cell r="AS35">
            <v>0</v>
          </cell>
          <cell r="AT35" t="str">
            <v>WG-00-W1S</v>
          </cell>
        </row>
        <row r="36">
          <cell r="H36" t="str">
            <v>223WF0192</v>
          </cell>
          <cell r="I36" t="str">
            <v>312FSB</v>
          </cell>
          <cell r="J36" t="str">
            <v>b</v>
          </cell>
          <cell r="K36" t="str">
            <v>223WF1702</v>
          </cell>
          <cell r="L36" t="str">
            <v>312JA</v>
          </cell>
          <cell r="M36" t="str">
            <v>b</v>
          </cell>
          <cell r="AL36" t="str">
            <v/>
          </cell>
          <cell r="AM36" t="str">
            <v/>
          </cell>
          <cell r="AO36" t="str">
            <v/>
          </cell>
          <cell r="AP36">
            <v>37348</v>
          </cell>
          <cell r="AQ36" t="str">
            <v>20020403</v>
          </cell>
          <cell r="AR36" t="str">
            <v>223WF0192</v>
          </cell>
          <cell r="AS36">
            <v>0</v>
          </cell>
          <cell r="AT36" t="str">
            <v>WG-00-W1S</v>
          </cell>
        </row>
        <row r="37">
          <cell r="H37" t="str">
            <v>223WF0192</v>
          </cell>
          <cell r="I37" t="str">
            <v>312FSB</v>
          </cell>
          <cell r="J37" t="str">
            <v>b</v>
          </cell>
          <cell r="K37" t="str">
            <v>225WF0406</v>
          </cell>
          <cell r="L37" t="str">
            <v/>
          </cell>
          <cell r="M37" t="str">
            <v>b</v>
          </cell>
          <cell r="AL37" t="str">
            <v/>
          </cell>
          <cell r="AM37" t="str">
            <v/>
          </cell>
          <cell r="AO37" t="str">
            <v/>
          </cell>
          <cell r="AP37">
            <v>37348</v>
          </cell>
          <cell r="AQ37" t="str">
            <v>20020403</v>
          </cell>
          <cell r="AR37" t="str">
            <v>223WS0029</v>
          </cell>
          <cell r="AS37">
            <v>0</v>
          </cell>
          <cell r="AT37" t="str">
            <v>WG-00-W1S</v>
          </cell>
        </row>
        <row r="38">
          <cell r="H38" t="str">
            <v>223WF0168</v>
          </cell>
          <cell r="I38" t="str">
            <v>312FSB</v>
          </cell>
          <cell r="J38" t="str">
            <v>b</v>
          </cell>
          <cell r="K38" t="str">
            <v>223WF0325</v>
          </cell>
          <cell r="L38" t="str">
            <v>312FSB</v>
          </cell>
          <cell r="M38" t="str">
            <v>b</v>
          </cell>
          <cell r="N38" t="str">
            <v>223WF1808</v>
          </cell>
          <cell r="O38" t="str">
            <v>312JA</v>
          </cell>
          <cell r="P38" t="str">
            <v>b</v>
          </cell>
          <cell r="AL38" t="str">
            <v/>
          </cell>
          <cell r="AM38" t="str">
            <v/>
          </cell>
          <cell r="AO38" t="str">
            <v/>
          </cell>
          <cell r="AP38">
            <v>37348</v>
          </cell>
          <cell r="AQ38" t="str">
            <v/>
          </cell>
          <cell r="AR38" t="str">
            <v>223WS0029</v>
          </cell>
          <cell r="AS38">
            <v>0</v>
          </cell>
          <cell r="AT38" t="str">
            <v>WG-00-W1S</v>
          </cell>
        </row>
        <row r="39">
          <cell r="H39" t="str">
            <v>223WF0256</v>
          </cell>
          <cell r="I39" t="str">
            <v>312FSB</v>
          </cell>
          <cell r="J39" t="str">
            <v>b</v>
          </cell>
          <cell r="K39" t="str">
            <v>223WF0366</v>
          </cell>
          <cell r="L39" t="str">
            <v>312FSL</v>
          </cell>
          <cell r="M39" t="str">
            <v>b</v>
          </cell>
          <cell r="N39" t="str">
            <v>223WF0632</v>
          </cell>
          <cell r="O39" t="str">
            <v>312CF2</v>
          </cell>
          <cell r="P39" t="str">
            <v>b</v>
          </cell>
          <cell r="Q39" t="str">
            <v>223WF1921</v>
          </cell>
          <cell r="R39" t="str">
            <v>312JW</v>
          </cell>
          <cell r="S39" t="str">
            <v>b</v>
          </cell>
          <cell r="AL39" t="str">
            <v/>
          </cell>
          <cell r="AM39" t="str">
            <v/>
          </cell>
          <cell r="AO39">
            <v>37348</v>
          </cell>
          <cell r="AP39">
            <v>37348</v>
          </cell>
          <cell r="AQ39" t="str">
            <v>20020403</v>
          </cell>
          <cell r="AR39" t="str">
            <v>223WS0029</v>
          </cell>
          <cell r="AS39">
            <v>0</v>
          </cell>
          <cell r="AT39" t="str">
            <v>WG-00-W1S</v>
          </cell>
        </row>
        <row r="40">
          <cell r="H40" t="str">
            <v>223WF0168</v>
          </cell>
          <cell r="I40" t="str">
            <v>312FSB</v>
          </cell>
          <cell r="J40" t="str">
            <v>b</v>
          </cell>
          <cell r="K40" t="str">
            <v>223WF0964</v>
          </cell>
          <cell r="L40" t="str">
            <v>312JA</v>
          </cell>
          <cell r="M40" t="str">
            <v>b</v>
          </cell>
          <cell r="N40" t="str">
            <v>223WF2267</v>
          </cell>
          <cell r="O40" t="str">
            <v>3121A</v>
          </cell>
          <cell r="P40" t="str">
            <v>r</v>
          </cell>
          <cell r="AL40" t="str">
            <v/>
          </cell>
          <cell r="AM40" t="str">
            <v/>
          </cell>
          <cell r="AO40" t="str">
            <v/>
          </cell>
          <cell r="AP40">
            <v>36161</v>
          </cell>
          <cell r="AQ40" t="str">
            <v>20020405</v>
          </cell>
          <cell r="AR40" t="str">
            <v>223WF0964</v>
          </cell>
          <cell r="AS40">
            <v>0</v>
          </cell>
          <cell r="AT40" t="str">
            <v>WG-00-W1T</v>
          </cell>
        </row>
        <row r="41">
          <cell r="AL41" t="str">
            <v/>
          </cell>
          <cell r="AM41" t="str">
            <v/>
          </cell>
          <cell r="AO41">
            <v>37348</v>
          </cell>
          <cell r="AP41">
            <v>37348</v>
          </cell>
          <cell r="AQ41" t="str">
            <v>20020403</v>
          </cell>
          <cell r="AR41" t="str">
            <v>223WS0029</v>
          </cell>
          <cell r="AS41">
            <v>0</v>
          </cell>
          <cell r="AT41" t="str">
            <v>WG-00-W1S</v>
          </cell>
        </row>
        <row r="42">
          <cell r="H42" t="str">
            <v>223WF0354</v>
          </cell>
          <cell r="I42" t="str">
            <v>312FSL</v>
          </cell>
          <cell r="J42" t="str">
            <v>b</v>
          </cell>
          <cell r="AL42" t="str">
            <v/>
          </cell>
          <cell r="AM42" t="str">
            <v/>
          </cell>
          <cell r="AO42" t="str">
            <v/>
          </cell>
          <cell r="AP42">
            <v>37348</v>
          </cell>
          <cell r="AQ42" t="str">
            <v>20020403</v>
          </cell>
          <cell r="AR42" t="str">
            <v>223WF0354</v>
          </cell>
          <cell r="AS42">
            <v>0</v>
          </cell>
          <cell r="AT42" t="str">
            <v>WG-00-W1S</v>
          </cell>
        </row>
        <row r="43">
          <cell r="H43" t="str">
            <v>223WF0149</v>
          </cell>
          <cell r="I43" t="str">
            <v>312JA</v>
          </cell>
          <cell r="J43" t="str">
            <v>b</v>
          </cell>
          <cell r="K43" t="str">
            <v>223WF0828</v>
          </cell>
          <cell r="L43" t="str">
            <v>312JA</v>
          </cell>
          <cell r="M43" t="str">
            <v>b</v>
          </cell>
          <cell r="N43" t="str">
            <v>223WF1484</v>
          </cell>
          <cell r="O43" t="str">
            <v>312JA</v>
          </cell>
          <cell r="P43" t="str">
            <v>b</v>
          </cell>
          <cell r="AL43" t="str">
            <v/>
          </cell>
          <cell r="AM43" t="str">
            <v/>
          </cell>
          <cell r="AO43">
            <v>37305</v>
          </cell>
          <cell r="AP43">
            <v>37305</v>
          </cell>
          <cell r="AQ43" t="str">
            <v>20020403</v>
          </cell>
          <cell r="AR43" t="str">
            <v>223WS0029</v>
          </cell>
          <cell r="AS43">
            <v>0</v>
          </cell>
          <cell r="AT43" t="str">
            <v>WG-00-W1S</v>
          </cell>
        </row>
        <row r="44">
          <cell r="H44" t="str">
            <v>223WF0149</v>
          </cell>
          <cell r="I44" t="str">
            <v>312JA</v>
          </cell>
          <cell r="J44" t="str">
            <v>x</v>
          </cell>
          <cell r="K44" t="str">
            <v>223WF0828</v>
          </cell>
          <cell r="L44" t="str">
            <v>312JA</v>
          </cell>
          <cell r="N44" t="str">
            <v>223WF1484</v>
          </cell>
          <cell r="O44" t="str">
            <v>312JA</v>
          </cell>
          <cell r="AL44" t="str">
            <v/>
          </cell>
          <cell r="AM44" t="str">
            <v/>
          </cell>
          <cell r="AO44">
            <v>37305</v>
          </cell>
          <cell r="AP44">
            <v>37305</v>
          </cell>
          <cell r="AQ44" t="str">
            <v>20020403</v>
          </cell>
          <cell r="AR44" t="str">
            <v>223WS0029</v>
          </cell>
          <cell r="AS44">
            <v>0</v>
          </cell>
          <cell r="AT44" t="str">
            <v>WG-00-W1S</v>
          </cell>
        </row>
        <row r="45">
          <cell r="H45" t="str">
            <v>223WF0149</v>
          </cell>
          <cell r="I45" t="str">
            <v>312JA</v>
          </cell>
          <cell r="J45" t="str">
            <v>b</v>
          </cell>
          <cell r="K45" t="str">
            <v>223WF0828</v>
          </cell>
          <cell r="L45" t="str">
            <v>312JA</v>
          </cell>
          <cell r="M45" t="str">
            <v>b</v>
          </cell>
          <cell r="N45" t="str">
            <v>223WF1484</v>
          </cell>
          <cell r="O45" t="str">
            <v>312JA</v>
          </cell>
          <cell r="P45" t="str">
            <v>b</v>
          </cell>
          <cell r="AL45" t="str">
            <v/>
          </cell>
          <cell r="AM45" t="str">
            <v/>
          </cell>
          <cell r="AO45">
            <v>37305</v>
          </cell>
          <cell r="AP45">
            <v>37305</v>
          </cell>
          <cell r="AQ45" t="str">
            <v>20020403</v>
          </cell>
          <cell r="AR45" t="str">
            <v>223WS0029</v>
          </cell>
          <cell r="AS45">
            <v>0</v>
          </cell>
          <cell r="AT45" t="str">
            <v>WG-00-W1S</v>
          </cell>
        </row>
        <row r="46">
          <cell r="H46" t="str">
            <v>223WF0149</v>
          </cell>
          <cell r="I46" t="str">
            <v>312JA</v>
          </cell>
          <cell r="J46" t="str">
            <v>x</v>
          </cell>
          <cell r="K46" t="str">
            <v>223WF0828</v>
          </cell>
          <cell r="L46" t="str">
            <v>312JA</v>
          </cell>
          <cell r="N46" t="str">
            <v>223WF1484</v>
          </cell>
          <cell r="O46" t="str">
            <v>312JA</v>
          </cell>
          <cell r="AL46" t="str">
            <v/>
          </cell>
          <cell r="AM46" t="str">
            <v/>
          </cell>
          <cell r="AO46">
            <v>37305</v>
          </cell>
          <cell r="AP46">
            <v>37305</v>
          </cell>
          <cell r="AQ46" t="str">
            <v>20020403</v>
          </cell>
          <cell r="AR46" t="str">
            <v>223WS0029</v>
          </cell>
          <cell r="AS46">
            <v>0</v>
          </cell>
          <cell r="AT46" t="str">
            <v>WG-00-W1S</v>
          </cell>
        </row>
        <row r="47">
          <cell r="H47" t="str">
            <v>223WF0084</v>
          </cell>
          <cell r="I47" t="str">
            <v>312FSB</v>
          </cell>
          <cell r="J47" t="str">
            <v>b</v>
          </cell>
          <cell r="K47" t="str">
            <v>223WF0149</v>
          </cell>
          <cell r="L47" t="str">
            <v>312JA</v>
          </cell>
          <cell r="M47" t="str">
            <v>b</v>
          </cell>
          <cell r="N47" t="str">
            <v>223WF0828</v>
          </cell>
          <cell r="O47" t="str">
            <v>312JA</v>
          </cell>
          <cell r="P47" t="str">
            <v>b</v>
          </cell>
          <cell r="Q47" t="str">
            <v>223WF1484</v>
          </cell>
          <cell r="R47" t="str">
            <v>312JA</v>
          </cell>
          <cell r="S47" t="str">
            <v>b</v>
          </cell>
          <cell r="AL47" t="str">
            <v/>
          </cell>
          <cell r="AM47" t="str">
            <v/>
          </cell>
          <cell r="AO47">
            <v>37305</v>
          </cell>
          <cell r="AP47">
            <v>37305</v>
          </cell>
          <cell r="AQ47" t="str">
            <v>20020403</v>
          </cell>
          <cell r="AR47" t="str">
            <v>223WS0029</v>
          </cell>
          <cell r="AS47">
            <v>0</v>
          </cell>
          <cell r="AT47" t="str">
            <v>WG-00-W1S</v>
          </cell>
        </row>
        <row r="48">
          <cell r="H48" t="str">
            <v>223WF0084</v>
          </cell>
          <cell r="I48" t="str">
            <v>312FSB</v>
          </cell>
          <cell r="J48" t="str">
            <v>x</v>
          </cell>
          <cell r="K48" t="str">
            <v>223WF0149</v>
          </cell>
          <cell r="L48" t="str">
            <v>312JA</v>
          </cell>
          <cell r="N48" t="str">
            <v>223WF0828</v>
          </cell>
          <cell r="O48" t="str">
            <v>312JA</v>
          </cell>
          <cell r="Q48" t="str">
            <v>223WF1484</v>
          </cell>
          <cell r="R48" t="str">
            <v>312JA</v>
          </cell>
          <cell r="AL48" t="str">
            <v/>
          </cell>
          <cell r="AM48" t="str">
            <v/>
          </cell>
          <cell r="AO48">
            <v>37305</v>
          </cell>
          <cell r="AP48">
            <v>37305</v>
          </cell>
          <cell r="AQ48" t="str">
            <v>20020403</v>
          </cell>
          <cell r="AR48" t="str">
            <v>223WS0029</v>
          </cell>
          <cell r="AS48">
            <v>0</v>
          </cell>
          <cell r="AT48" t="str">
            <v>WG-00-W1S</v>
          </cell>
        </row>
        <row r="49">
          <cell r="H49" t="str">
            <v>223WF0149</v>
          </cell>
          <cell r="I49" t="str">
            <v>312JA</v>
          </cell>
          <cell r="J49" t="str">
            <v>b</v>
          </cell>
          <cell r="K49" t="str">
            <v>223WF0828</v>
          </cell>
          <cell r="L49" t="str">
            <v>312JA</v>
          </cell>
          <cell r="M49" t="str">
            <v>b</v>
          </cell>
          <cell r="N49" t="str">
            <v>223WF1484</v>
          </cell>
          <cell r="O49" t="str">
            <v>312JA</v>
          </cell>
          <cell r="P49" t="str">
            <v>b</v>
          </cell>
          <cell r="AL49" t="str">
            <v/>
          </cell>
          <cell r="AM49" t="str">
            <v/>
          </cell>
          <cell r="AO49">
            <v>37305</v>
          </cell>
          <cell r="AP49">
            <v>37305</v>
          </cell>
          <cell r="AQ49" t="str">
            <v>20020403</v>
          </cell>
          <cell r="AR49" t="str">
            <v>223WS0029</v>
          </cell>
          <cell r="AS49">
            <v>0</v>
          </cell>
          <cell r="AT49" t="str">
            <v>WG-00-W1S</v>
          </cell>
        </row>
        <row r="50">
          <cell r="H50" t="str">
            <v>223WF0149</v>
          </cell>
          <cell r="I50" t="str">
            <v>312JA</v>
          </cell>
          <cell r="J50" t="str">
            <v>x</v>
          </cell>
          <cell r="K50" t="str">
            <v>223WF0828</v>
          </cell>
          <cell r="L50" t="str">
            <v>312JA</v>
          </cell>
          <cell r="N50" t="str">
            <v>223WF1484</v>
          </cell>
          <cell r="O50" t="str">
            <v>312JA</v>
          </cell>
          <cell r="AL50" t="str">
            <v/>
          </cell>
          <cell r="AM50" t="str">
            <v/>
          </cell>
          <cell r="AO50">
            <v>37305</v>
          </cell>
          <cell r="AP50">
            <v>37305</v>
          </cell>
          <cell r="AQ50" t="str">
            <v>20020403</v>
          </cell>
          <cell r="AR50" t="str">
            <v>223WS0029</v>
          </cell>
          <cell r="AS50">
            <v>0</v>
          </cell>
          <cell r="AT50" t="str">
            <v>WG-00-W1S</v>
          </cell>
        </row>
        <row r="51">
          <cell r="H51" t="str">
            <v>223WF0149</v>
          </cell>
          <cell r="I51" t="str">
            <v>312JA</v>
          </cell>
          <cell r="J51" t="str">
            <v>b</v>
          </cell>
          <cell r="K51" t="str">
            <v>223WF0828</v>
          </cell>
          <cell r="L51" t="str">
            <v>312JA</v>
          </cell>
          <cell r="M51" t="str">
            <v>b</v>
          </cell>
          <cell r="N51" t="str">
            <v>223WF1484</v>
          </cell>
          <cell r="O51" t="str">
            <v>312JA</v>
          </cell>
          <cell r="P51" t="str">
            <v>b</v>
          </cell>
          <cell r="AL51" t="str">
            <v/>
          </cell>
          <cell r="AM51" t="str">
            <v/>
          </cell>
          <cell r="AO51">
            <v>37305</v>
          </cell>
          <cell r="AP51">
            <v>37305</v>
          </cell>
          <cell r="AQ51" t="str">
            <v>20020403</v>
          </cell>
          <cell r="AR51" t="str">
            <v>223WS0029</v>
          </cell>
          <cell r="AS51">
            <v>0</v>
          </cell>
          <cell r="AT51" t="str">
            <v>WG-00-W1S</v>
          </cell>
        </row>
        <row r="52">
          <cell r="H52" t="str">
            <v>223WF0149</v>
          </cell>
          <cell r="I52" t="str">
            <v>312JA</v>
          </cell>
          <cell r="J52" t="str">
            <v>x</v>
          </cell>
          <cell r="K52" t="str">
            <v>223WF0828</v>
          </cell>
          <cell r="L52" t="str">
            <v>312JA</v>
          </cell>
          <cell r="N52" t="str">
            <v>223WF1484</v>
          </cell>
          <cell r="O52" t="str">
            <v>312JA</v>
          </cell>
          <cell r="AL52" t="str">
            <v/>
          </cell>
          <cell r="AM52" t="str">
            <v/>
          </cell>
          <cell r="AO52">
            <v>37305</v>
          </cell>
          <cell r="AP52">
            <v>37305</v>
          </cell>
          <cell r="AQ52" t="str">
            <v>20020403</v>
          </cell>
          <cell r="AR52" t="str">
            <v>223WS0029</v>
          </cell>
          <cell r="AS52">
            <v>0</v>
          </cell>
          <cell r="AT52" t="str">
            <v>WG-00-W1S</v>
          </cell>
        </row>
        <row r="53">
          <cell r="H53" t="str">
            <v>223WF0084</v>
          </cell>
          <cell r="I53" t="str">
            <v>312FSB</v>
          </cell>
          <cell r="J53" t="str">
            <v>b</v>
          </cell>
          <cell r="K53" t="str">
            <v>223WF0149</v>
          </cell>
          <cell r="L53" t="str">
            <v>312JA</v>
          </cell>
          <cell r="M53" t="str">
            <v>b</v>
          </cell>
          <cell r="N53" t="str">
            <v>223WF0828</v>
          </cell>
          <cell r="O53" t="str">
            <v>312JA</v>
          </cell>
          <cell r="P53" t="str">
            <v>b</v>
          </cell>
          <cell r="Q53" t="str">
            <v>223WF1484</v>
          </cell>
          <cell r="R53" t="str">
            <v>312JA</v>
          </cell>
          <cell r="S53" t="str">
            <v>b</v>
          </cell>
          <cell r="AL53" t="str">
            <v/>
          </cell>
          <cell r="AM53" t="str">
            <v/>
          </cell>
          <cell r="AO53">
            <v>37305</v>
          </cell>
          <cell r="AP53">
            <v>37305</v>
          </cell>
          <cell r="AQ53" t="str">
            <v>20020403</v>
          </cell>
          <cell r="AR53" t="str">
            <v>223WF0084</v>
          </cell>
          <cell r="AS53">
            <v>0</v>
          </cell>
          <cell r="AT53" t="str">
            <v>WG-00-W1S</v>
          </cell>
        </row>
        <row r="54">
          <cell r="H54" t="str">
            <v>223WF0084</v>
          </cell>
          <cell r="I54" t="str">
            <v>312FSB</v>
          </cell>
          <cell r="J54" t="str">
            <v>x</v>
          </cell>
          <cell r="K54" t="str">
            <v>223WF0149</v>
          </cell>
          <cell r="L54" t="str">
            <v>312JA</v>
          </cell>
          <cell r="N54" t="str">
            <v>223WF0828</v>
          </cell>
          <cell r="O54" t="str">
            <v>312JA</v>
          </cell>
          <cell r="Q54" t="str">
            <v>223WF1484</v>
          </cell>
          <cell r="R54" t="str">
            <v>312JA</v>
          </cell>
          <cell r="AL54" t="str">
            <v/>
          </cell>
          <cell r="AM54" t="str">
            <v/>
          </cell>
          <cell r="AO54">
            <v>37305</v>
          </cell>
          <cell r="AP54">
            <v>37305</v>
          </cell>
          <cell r="AQ54" t="str">
            <v>20020403</v>
          </cell>
          <cell r="AR54" t="str">
            <v>223WF0084</v>
          </cell>
          <cell r="AS54">
            <v>0</v>
          </cell>
          <cell r="AT54" t="str">
            <v>WG-00-W1S</v>
          </cell>
        </row>
        <row r="55">
          <cell r="H55" t="str">
            <v>223WF1378</v>
          </cell>
          <cell r="I55" t="str">
            <v>312JA</v>
          </cell>
          <cell r="J55" t="str">
            <v>b</v>
          </cell>
          <cell r="AL55" t="str">
            <v/>
          </cell>
          <cell r="AM55" t="str">
            <v/>
          </cell>
          <cell r="AO55" t="str">
            <v/>
          </cell>
          <cell r="AP55" t="str">
            <v/>
          </cell>
          <cell r="AQ55" t="str">
            <v>20020409</v>
          </cell>
          <cell r="AR55" t="str">
            <v>223WF1378</v>
          </cell>
          <cell r="AS55">
            <v>0</v>
          </cell>
          <cell r="AT55" t="str">
            <v>WG-00-W1S</v>
          </cell>
        </row>
        <row r="56">
          <cell r="H56" t="str">
            <v>223WF1378</v>
          </cell>
          <cell r="I56" t="str">
            <v>312JA</v>
          </cell>
          <cell r="J56" t="str">
            <v>b</v>
          </cell>
          <cell r="AL56" t="str">
            <v/>
          </cell>
          <cell r="AM56" t="str">
            <v/>
          </cell>
          <cell r="AO56" t="str">
            <v/>
          </cell>
          <cell r="AP56" t="str">
            <v/>
          </cell>
          <cell r="AQ56" t="str">
            <v>20020409</v>
          </cell>
          <cell r="AR56" t="str">
            <v>223WF1378</v>
          </cell>
          <cell r="AS56">
            <v>0</v>
          </cell>
          <cell r="AT56" t="str">
            <v>WG-00-W1S</v>
          </cell>
        </row>
        <row r="57">
          <cell r="H57" t="str">
            <v>223WF1968</v>
          </cell>
          <cell r="I57" t="str">
            <v>312JA</v>
          </cell>
          <cell r="J57" t="str">
            <v>b</v>
          </cell>
          <cell r="AL57" t="str">
            <v/>
          </cell>
          <cell r="AM57" t="str">
            <v/>
          </cell>
          <cell r="AO57" t="str">
            <v/>
          </cell>
          <cell r="AP57" t="str">
            <v/>
          </cell>
          <cell r="AQ57" t="str">
            <v>20020409</v>
          </cell>
          <cell r="AR57" t="str">
            <v>223WF1968</v>
          </cell>
          <cell r="AS57">
            <v>0</v>
          </cell>
          <cell r="AT57" t="str">
            <v>WG-00-W1S</v>
          </cell>
        </row>
        <row r="58">
          <cell r="H58" t="str">
            <v>223WF1968</v>
          </cell>
          <cell r="I58" t="str">
            <v>312JA</v>
          </cell>
          <cell r="J58" t="str">
            <v>b</v>
          </cell>
          <cell r="AL58" t="str">
            <v/>
          </cell>
          <cell r="AM58" t="str">
            <v/>
          </cell>
          <cell r="AO58" t="str">
            <v/>
          </cell>
          <cell r="AP58" t="str">
            <v/>
          </cell>
          <cell r="AQ58" t="str">
            <v>20020409</v>
          </cell>
          <cell r="AR58" t="str">
            <v>223WF1968</v>
          </cell>
          <cell r="AS58">
            <v>0</v>
          </cell>
          <cell r="AT58" t="str">
            <v>WG-00-W1S</v>
          </cell>
        </row>
        <row r="59">
          <cell r="H59" t="str">
            <v>223WF0852</v>
          </cell>
          <cell r="I59" t="str">
            <v>312JA</v>
          </cell>
          <cell r="J59" t="str">
            <v>b</v>
          </cell>
          <cell r="AL59" t="str">
            <v/>
          </cell>
          <cell r="AM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H60" t="str">
            <v>223WF0146</v>
          </cell>
          <cell r="I60" t="str">
            <v>312FSL</v>
          </cell>
          <cell r="J60" t="str">
            <v>b</v>
          </cell>
          <cell r="K60" t="str">
            <v>223WF1030</v>
          </cell>
          <cell r="L60" t="str">
            <v>312JA</v>
          </cell>
          <cell r="M60" t="str">
            <v>b</v>
          </cell>
          <cell r="AL60" t="str">
            <v/>
          </cell>
          <cell r="AM60" t="str">
            <v/>
          </cell>
          <cell r="AO60">
            <v>37348</v>
          </cell>
          <cell r="AP60">
            <v>37348</v>
          </cell>
          <cell r="AQ60" t="str">
            <v>20020403</v>
          </cell>
          <cell r="AR60" t="str">
            <v>223WS0029</v>
          </cell>
          <cell r="AS60">
            <v>0</v>
          </cell>
          <cell r="AT60" t="str">
            <v>WG-00-W1S</v>
          </cell>
        </row>
        <row r="61">
          <cell r="H61" t="str">
            <v>223WF0146</v>
          </cell>
          <cell r="I61" t="str">
            <v>312FSL</v>
          </cell>
          <cell r="J61" t="str">
            <v>b</v>
          </cell>
          <cell r="K61" t="str">
            <v>223WF1030</v>
          </cell>
          <cell r="L61" t="str">
            <v>312JA</v>
          </cell>
          <cell r="M61" t="str">
            <v>b</v>
          </cell>
          <cell r="N61" t="str">
            <v>223WF1487</v>
          </cell>
          <cell r="O61" t="str">
            <v>312JA</v>
          </cell>
          <cell r="P61" t="str">
            <v>b</v>
          </cell>
          <cell r="AL61" t="str">
            <v/>
          </cell>
          <cell r="AM61" t="str">
            <v/>
          </cell>
          <cell r="AO61">
            <v>37348</v>
          </cell>
          <cell r="AP61">
            <v>37348</v>
          </cell>
          <cell r="AQ61" t="str">
            <v>20020403</v>
          </cell>
          <cell r="AR61" t="str">
            <v>223WS0029</v>
          </cell>
          <cell r="AS61">
            <v>0</v>
          </cell>
          <cell r="AT61" t="str">
            <v>WG-00-W1S</v>
          </cell>
        </row>
        <row r="62">
          <cell r="H62" t="str">
            <v>223WF0146</v>
          </cell>
          <cell r="I62" t="str">
            <v>312FSL</v>
          </cell>
          <cell r="J62" t="str">
            <v>b</v>
          </cell>
          <cell r="K62" t="str">
            <v>223WF1030</v>
          </cell>
          <cell r="L62" t="str">
            <v>312JA</v>
          </cell>
          <cell r="M62" t="str">
            <v>b</v>
          </cell>
          <cell r="N62" t="str">
            <v>223WF1955</v>
          </cell>
          <cell r="O62" t="str">
            <v>312JA</v>
          </cell>
          <cell r="P62" t="str">
            <v>b</v>
          </cell>
          <cell r="AL62" t="str">
            <v/>
          </cell>
          <cell r="AM62" t="str">
            <v/>
          </cell>
          <cell r="AO62">
            <v>37348</v>
          </cell>
          <cell r="AP62">
            <v>37348</v>
          </cell>
          <cell r="AQ62" t="str">
            <v>20020403</v>
          </cell>
          <cell r="AR62" t="str">
            <v>223WS0029</v>
          </cell>
          <cell r="AS62">
            <v>0</v>
          </cell>
          <cell r="AT62" t="str">
            <v>WG-00-W1S</v>
          </cell>
        </row>
        <row r="63">
          <cell r="H63" t="str">
            <v>223WF0146</v>
          </cell>
          <cell r="I63" t="str">
            <v>312FSL</v>
          </cell>
          <cell r="J63" t="str">
            <v>b</v>
          </cell>
          <cell r="K63" t="str">
            <v>223WF1030</v>
          </cell>
          <cell r="L63" t="str">
            <v>312JA</v>
          </cell>
          <cell r="M63" t="str">
            <v>b</v>
          </cell>
          <cell r="N63" t="str">
            <v>223WF1487</v>
          </cell>
          <cell r="O63" t="str">
            <v>312JA</v>
          </cell>
          <cell r="P63" t="str">
            <v>b</v>
          </cell>
          <cell r="AL63" t="str">
            <v/>
          </cell>
          <cell r="AM63" t="str">
            <v/>
          </cell>
          <cell r="AO63">
            <v>37326</v>
          </cell>
          <cell r="AP63">
            <v>37326</v>
          </cell>
          <cell r="AQ63" t="str">
            <v>20020403</v>
          </cell>
          <cell r="AR63" t="str">
            <v>223WS0029</v>
          </cell>
          <cell r="AS63">
            <v>0</v>
          </cell>
          <cell r="AT63" t="str">
            <v>WG-00-W1S</v>
          </cell>
        </row>
        <row r="64">
          <cell r="H64" t="str">
            <v>223WF0146</v>
          </cell>
          <cell r="I64" t="str">
            <v>312FSL</v>
          </cell>
          <cell r="J64" t="str">
            <v>b</v>
          </cell>
          <cell r="K64" t="str">
            <v>223WF1030</v>
          </cell>
          <cell r="L64" t="str">
            <v>312JA</v>
          </cell>
          <cell r="M64" t="str">
            <v>b</v>
          </cell>
          <cell r="AL64" t="str">
            <v/>
          </cell>
          <cell r="AM64" t="str">
            <v/>
          </cell>
          <cell r="AO64">
            <v>37326</v>
          </cell>
          <cell r="AP64">
            <v>37326</v>
          </cell>
          <cell r="AQ64" t="str">
            <v>20020403</v>
          </cell>
          <cell r="AR64" t="str">
            <v>223WF0146</v>
          </cell>
          <cell r="AS64">
            <v>0</v>
          </cell>
          <cell r="AT64" t="str">
            <v>WG-00-W1S</v>
          </cell>
        </row>
        <row r="65">
          <cell r="H65" t="str">
            <v>223WF0512</v>
          </cell>
          <cell r="I65" t="str">
            <v>312JA</v>
          </cell>
          <cell r="J65" t="str">
            <v>b</v>
          </cell>
          <cell r="AL65" t="str">
            <v/>
          </cell>
          <cell r="AM65" t="str">
            <v/>
          </cell>
          <cell r="AO65" t="str">
            <v/>
          </cell>
          <cell r="AP65">
            <v>37348</v>
          </cell>
          <cell r="AQ65" t="str">
            <v>20020403</v>
          </cell>
          <cell r="AR65" t="str">
            <v>223WF0512</v>
          </cell>
          <cell r="AS65">
            <v>0</v>
          </cell>
          <cell r="AT65" t="str">
            <v>WG-00-W1S</v>
          </cell>
        </row>
        <row r="66">
          <cell r="H66" t="str">
            <v>223WF0512</v>
          </cell>
          <cell r="I66" t="str">
            <v>312JA</v>
          </cell>
          <cell r="J66" t="str">
            <v>b</v>
          </cell>
          <cell r="AL66" t="str">
            <v/>
          </cell>
          <cell r="AM66" t="str">
            <v/>
          </cell>
          <cell r="AO66" t="str">
            <v/>
          </cell>
          <cell r="AP66">
            <v>37348</v>
          </cell>
          <cell r="AQ66" t="str">
            <v>20020403</v>
          </cell>
          <cell r="AR66" t="str">
            <v>223WF0512</v>
          </cell>
          <cell r="AS66">
            <v>0</v>
          </cell>
          <cell r="AT66" t="str">
            <v>WG-00-W1S</v>
          </cell>
        </row>
        <row r="67">
          <cell r="AL67" t="str">
            <v/>
          </cell>
          <cell r="AM67" t="str">
            <v/>
          </cell>
          <cell r="AO67" t="str">
            <v/>
          </cell>
          <cell r="AP67" t="str">
            <v/>
          </cell>
          <cell r="AQ67" t="str">
            <v>20020403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AL68" t="str">
            <v/>
          </cell>
          <cell r="AM68" t="str">
            <v/>
          </cell>
          <cell r="AO68" t="str">
            <v/>
          </cell>
          <cell r="AP68" t="str">
            <v/>
          </cell>
          <cell r="AQ68" t="str">
            <v>20020403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AL69" t="str">
            <v/>
          </cell>
          <cell r="AM69" t="str">
            <v/>
          </cell>
          <cell r="AO69" t="str">
            <v/>
          </cell>
          <cell r="AP69" t="str">
            <v/>
          </cell>
          <cell r="AQ69" t="str">
            <v>20020403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AL70" t="str">
            <v/>
          </cell>
          <cell r="AM70" t="str">
            <v/>
          </cell>
          <cell r="AO70" t="str">
            <v/>
          </cell>
          <cell r="AP70" t="str">
            <v/>
          </cell>
          <cell r="AQ70" t="str">
            <v>20020403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AL71" t="str">
            <v/>
          </cell>
          <cell r="AM71" t="str">
            <v/>
          </cell>
          <cell r="AO71" t="str">
            <v/>
          </cell>
          <cell r="AP71" t="str">
            <v/>
          </cell>
          <cell r="AQ71" t="str">
            <v>20020403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H72" t="str">
            <v>223WF0353</v>
          </cell>
          <cell r="I72" t="str">
            <v>312CF2</v>
          </cell>
          <cell r="J72" t="str">
            <v>b</v>
          </cell>
          <cell r="K72" t="str">
            <v>223WF0437</v>
          </cell>
          <cell r="L72" t="str">
            <v>312JA</v>
          </cell>
          <cell r="M72" t="str">
            <v>b</v>
          </cell>
          <cell r="N72" t="str">
            <v>223WF0905</v>
          </cell>
          <cell r="O72" t="str">
            <v>312JA</v>
          </cell>
          <cell r="P72" t="str">
            <v>y</v>
          </cell>
          <cell r="Q72" t="str">
            <v>223WF1363</v>
          </cell>
          <cell r="R72" t="str">
            <v>3121A</v>
          </cell>
          <cell r="S72" t="str">
            <v>b</v>
          </cell>
          <cell r="T72" t="str">
            <v>223WF1904</v>
          </cell>
          <cell r="U72" t="str">
            <v>3121A</v>
          </cell>
          <cell r="V72" t="str">
            <v>y</v>
          </cell>
          <cell r="AL72" t="str">
            <v/>
          </cell>
          <cell r="AM72" t="str">
            <v/>
          </cell>
          <cell r="AO72">
            <v>37431</v>
          </cell>
          <cell r="AP72">
            <v>37431</v>
          </cell>
          <cell r="AQ72" t="str">
            <v/>
          </cell>
          <cell r="AR72" t="str">
            <v>223WF0353</v>
          </cell>
          <cell r="AS72">
            <v>0</v>
          </cell>
          <cell r="AT72" t="str">
            <v>WG-00-W1S</v>
          </cell>
        </row>
        <row r="73">
          <cell r="H73" t="str">
            <v>223WF0905</v>
          </cell>
          <cell r="I73" t="str">
            <v>312JA</v>
          </cell>
          <cell r="J73" t="str">
            <v>b</v>
          </cell>
          <cell r="K73" t="str">
            <v>223WF1363</v>
          </cell>
          <cell r="L73" t="str">
            <v>3121A</v>
          </cell>
          <cell r="M73" t="str">
            <v>b</v>
          </cell>
          <cell r="N73" t="str">
            <v>223WF1904</v>
          </cell>
          <cell r="O73" t="str">
            <v>3121A</v>
          </cell>
          <cell r="P73" t="str">
            <v>y</v>
          </cell>
          <cell r="AL73" t="str">
            <v/>
          </cell>
          <cell r="AM73" t="str">
            <v/>
          </cell>
          <cell r="AO73">
            <v>37431</v>
          </cell>
          <cell r="AP73">
            <v>37431</v>
          </cell>
          <cell r="AQ73" t="str">
            <v/>
          </cell>
          <cell r="AR73" t="str">
            <v>223WF0905</v>
          </cell>
          <cell r="AS73">
            <v>0</v>
          </cell>
          <cell r="AT73" t="str">
            <v>WG-00-W1S</v>
          </cell>
        </row>
        <row r="74">
          <cell r="H74" t="str">
            <v>223WF0353</v>
          </cell>
          <cell r="I74" t="str">
            <v>312CF2</v>
          </cell>
          <cell r="J74" t="str">
            <v>b</v>
          </cell>
          <cell r="K74" t="str">
            <v>223WF0437</v>
          </cell>
          <cell r="L74" t="str">
            <v>312JA</v>
          </cell>
          <cell r="M74" t="str">
            <v>b</v>
          </cell>
          <cell r="N74" t="str">
            <v>223WF0905</v>
          </cell>
          <cell r="O74" t="str">
            <v>312JA</v>
          </cell>
          <cell r="P74" t="str">
            <v>b</v>
          </cell>
          <cell r="Q74" t="str">
            <v>223WF1363</v>
          </cell>
          <cell r="R74" t="str">
            <v>3121A</v>
          </cell>
          <cell r="S74" t="str">
            <v>b</v>
          </cell>
          <cell r="T74" t="str">
            <v>223WF1904</v>
          </cell>
          <cell r="U74" t="str">
            <v>3121A</v>
          </cell>
          <cell r="V74" t="str">
            <v>y</v>
          </cell>
          <cell r="AL74" t="str">
            <v/>
          </cell>
          <cell r="AM74" t="str">
            <v/>
          </cell>
          <cell r="AO74">
            <v>37431</v>
          </cell>
          <cell r="AP74">
            <v>37431</v>
          </cell>
          <cell r="AQ74" t="str">
            <v/>
          </cell>
          <cell r="AR74" t="str">
            <v>223WF0353</v>
          </cell>
          <cell r="AS74">
            <v>0</v>
          </cell>
          <cell r="AT74" t="str">
            <v>WG-00-W1S</v>
          </cell>
        </row>
        <row r="75">
          <cell r="H75" t="str">
            <v>223WF0695</v>
          </cell>
          <cell r="I75" t="str">
            <v>312FSL</v>
          </cell>
          <cell r="J75" t="str">
            <v>b</v>
          </cell>
          <cell r="K75" t="str">
            <v>223WF1262</v>
          </cell>
          <cell r="L75" t="str">
            <v>3121A</v>
          </cell>
          <cell r="M75" t="str">
            <v>b</v>
          </cell>
          <cell r="N75" t="str">
            <v>223WF1453</v>
          </cell>
          <cell r="O75" t="str">
            <v>312JA</v>
          </cell>
          <cell r="P75" t="str">
            <v>r</v>
          </cell>
          <cell r="AL75" t="str">
            <v/>
          </cell>
          <cell r="AM75" t="str">
            <v/>
          </cell>
          <cell r="AO75" t="str">
            <v/>
          </cell>
          <cell r="AP75">
            <v>37426</v>
          </cell>
          <cell r="AQ75" t="str">
            <v>20020403</v>
          </cell>
          <cell r="AR75" t="str">
            <v>223WS0026</v>
          </cell>
          <cell r="AS75">
            <v>0</v>
          </cell>
          <cell r="AT75" t="str">
            <v>WG-00-W1S</v>
          </cell>
        </row>
        <row r="76">
          <cell r="H76" t="str">
            <v>223WF0158</v>
          </cell>
          <cell r="I76" t="str">
            <v>312FSL</v>
          </cell>
          <cell r="J76" t="str">
            <v>b</v>
          </cell>
          <cell r="K76" t="str">
            <v>223WF0879</v>
          </cell>
          <cell r="L76" t="str">
            <v>312JA</v>
          </cell>
          <cell r="M76" t="str">
            <v>b</v>
          </cell>
          <cell r="N76" t="str">
            <v>223WF1781</v>
          </cell>
          <cell r="O76" t="str">
            <v>3121A</v>
          </cell>
          <cell r="P76" t="str">
            <v>b</v>
          </cell>
          <cell r="Q76" t="str">
            <v>223WF2294</v>
          </cell>
          <cell r="R76" t="str">
            <v>3121A</v>
          </cell>
          <cell r="S76" t="str">
            <v>y</v>
          </cell>
          <cell r="AL76" t="str">
            <v/>
          </cell>
          <cell r="AM76" t="str">
            <v/>
          </cell>
          <cell r="AO76">
            <v>37305</v>
          </cell>
          <cell r="AP76">
            <v>37305</v>
          </cell>
          <cell r="AQ76" t="str">
            <v>20020403</v>
          </cell>
          <cell r="AR76" t="str">
            <v>223WS0026</v>
          </cell>
          <cell r="AS76">
            <v>0</v>
          </cell>
          <cell r="AT76" t="str">
            <v>WG-00-W1S</v>
          </cell>
        </row>
        <row r="77">
          <cell r="H77" t="str">
            <v>223WF0158</v>
          </cell>
          <cell r="I77" t="str">
            <v>312FSL</v>
          </cell>
          <cell r="J77" t="str">
            <v>x</v>
          </cell>
          <cell r="K77" t="str">
            <v>223WF0879</v>
          </cell>
          <cell r="L77" t="str">
            <v>312JA</v>
          </cell>
          <cell r="M77" t="str">
            <v>x</v>
          </cell>
          <cell r="N77" t="str">
            <v>223WF1781</v>
          </cell>
          <cell r="O77" t="str">
            <v>3121A</v>
          </cell>
          <cell r="P77" t="str">
            <v>x</v>
          </cell>
          <cell r="Q77" t="str">
            <v>223WF2294</v>
          </cell>
          <cell r="R77" t="str">
            <v>3121A</v>
          </cell>
          <cell r="S77" t="str">
            <v>x</v>
          </cell>
          <cell r="AL77" t="str">
            <v/>
          </cell>
          <cell r="AM77" t="str">
            <v/>
          </cell>
          <cell r="AO77">
            <v>37305</v>
          </cell>
          <cell r="AP77">
            <v>37305</v>
          </cell>
          <cell r="AQ77" t="str">
            <v>20020403</v>
          </cell>
          <cell r="AR77" t="str">
            <v>223WS0026</v>
          </cell>
          <cell r="AS77">
            <v>0</v>
          </cell>
          <cell r="AT77" t="str">
            <v>WG-00-W1S</v>
          </cell>
        </row>
        <row r="78">
          <cell r="H78" t="str">
            <v>223WF0158</v>
          </cell>
          <cell r="I78" t="str">
            <v>312FSL</v>
          </cell>
          <cell r="J78" t="str">
            <v>b</v>
          </cell>
          <cell r="K78" t="str">
            <v>223WF0879</v>
          </cell>
          <cell r="L78" t="str">
            <v>312JA</v>
          </cell>
          <cell r="M78" t="str">
            <v>b</v>
          </cell>
          <cell r="N78" t="str">
            <v>223WF1265</v>
          </cell>
          <cell r="O78" t="str">
            <v>312JA</v>
          </cell>
          <cell r="P78" t="str">
            <v>b</v>
          </cell>
          <cell r="Q78" t="str">
            <v>223WF1781</v>
          </cell>
          <cell r="R78" t="str">
            <v>3121A</v>
          </cell>
          <cell r="S78" t="str">
            <v>b</v>
          </cell>
          <cell r="AL78" t="str">
            <v/>
          </cell>
          <cell r="AM78" t="str">
            <v/>
          </cell>
          <cell r="AO78">
            <v>37305</v>
          </cell>
          <cell r="AP78">
            <v>37305</v>
          </cell>
          <cell r="AQ78" t="str">
            <v>20020403</v>
          </cell>
          <cell r="AR78" t="str">
            <v>223WF0879</v>
          </cell>
          <cell r="AS78">
            <v>0</v>
          </cell>
          <cell r="AT78" t="str">
            <v>WG-00-W1S</v>
          </cell>
        </row>
        <row r="79">
          <cell r="H79" t="str">
            <v>223WF0158</v>
          </cell>
          <cell r="I79" t="str">
            <v>312FSL</v>
          </cell>
          <cell r="J79" t="str">
            <v>x</v>
          </cell>
          <cell r="K79" t="str">
            <v>223WF0879</v>
          </cell>
          <cell r="L79" t="str">
            <v>312JA</v>
          </cell>
          <cell r="M79" t="str">
            <v>x</v>
          </cell>
          <cell r="N79" t="str">
            <v>223WF1265</v>
          </cell>
          <cell r="O79" t="str">
            <v>312JA</v>
          </cell>
          <cell r="P79" t="str">
            <v>x</v>
          </cell>
          <cell r="Q79" t="str">
            <v>223WF1781</v>
          </cell>
          <cell r="R79" t="str">
            <v>3121A</v>
          </cell>
          <cell r="S79" t="str">
            <v>x</v>
          </cell>
          <cell r="AL79" t="str">
            <v/>
          </cell>
          <cell r="AM79" t="str">
            <v/>
          </cell>
          <cell r="AO79">
            <v>37305</v>
          </cell>
          <cell r="AP79">
            <v>37305</v>
          </cell>
          <cell r="AQ79" t="str">
            <v>20020403</v>
          </cell>
          <cell r="AR79" t="str">
            <v>223WF0879</v>
          </cell>
          <cell r="AS79">
            <v>0</v>
          </cell>
          <cell r="AT79" t="str">
            <v>WG-00-W1S</v>
          </cell>
        </row>
        <row r="80">
          <cell r="H80" t="str">
            <v>223WF0879</v>
          </cell>
          <cell r="I80" t="str">
            <v>312JA</v>
          </cell>
          <cell r="J80" t="str">
            <v>b</v>
          </cell>
          <cell r="K80" t="str">
            <v>223WF1781</v>
          </cell>
          <cell r="L80" t="str">
            <v>3121A</v>
          </cell>
          <cell r="M80" t="str">
            <v>b</v>
          </cell>
          <cell r="AL80" t="str">
            <v/>
          </cell>
          <cell r="AM80" t="str">
            <v/>
          </cell>
          <cell r="AO80" t="str">
            <v/>
          </cell>
          <cell r="AP80">
            <v>37348</v>
          </cell>
          <cell r="AQ80" t="str">
            <v>20020403</v>
          </cell>
          <cell r="AR80" t="str">
            <v>223WF0879</v>
          </cell>
          <cell r="AS80">
            <v>0</v>
          </cell>
          <cell r="AT80" t="str">
            <v>WG-00-W1S</v>
          </cell>
        </row>
        <row r="81">
          <cell r="H81" t="str">
            <v>223WF0158</v>
          </cell>
          <cell r="I81" t="str">
            <v>312FSL</v>
          </cell>
          <cell r="J81" t="str">
            <v>b</v>
          </cell>
          <cell r="K81" t="str">
            <v>223WF1555</v>
          </cell>
          <cell r="L81" t="str">
            <v>312JA</v>
          </cell>
          <cell r="M81" t="str">
            <v>b</v>
          </cell>
          <cell r="AL81" t="str">
            <v/>
          </cell>
          <cell r="AM81" t="str">
            <v/>
          </cell>
          <cell r="AO81" t="str">
            <v/>
          </cell>
          <cell r="AP81">
            <v>37438</v>
          </cell>
          <cell r="AQ81" t="str">
            <v>20020406</v>
          </cell>
          <cell r="AR81" t="str">
            <v>223WF0158</v>
          </cell>
          <cell r="AS81">
            <v>0</v>
          </cell>
          <cell r="AT81" t="str">
            <v>WG-00-W1S</v>
          </cell>
        </row>
        <row r="82">
          <cell r="H82" t="str">
            <v>223WF1158</v>
          </cell>
          <cell r="I82" t="str">
            <v>312CF2</v>
          </cell>
          <cell r="J82" t="str">
            <v>x</v>
          </cell>
          <cell r="K82" t="str">
            <v>223WF1377</v>
          </cell>
          <cell r="L82" t="str">
            <v>312CF2</v>
          </cell>
          <cell r="M82" t="str">
            <v>x</v>
          </cell>
          <cell r="AL82" t="str">
            <v/>
          </cell>
          <cell r="AM82" t="str">
            <v/>
          </cell>
          <cell r="AO82">
            <v>37305</v>
          </cell>
          <cell r="AP82">
            <v>37305</v>
          </cell>
          <cell r="AQ82" t="str">
            <v>20020405</v>
          </cell>
          <cell r="AR82" t="str">
            <v>223WS0026</v>
          </cell>
          <cell r="AS82">
            <v>0</v>
          </cell>
          <cell r="AT82" t="str">
            <v>WG-00-W1S</v>
          </cell>
        </row>
        <row r="83">
          <cell r="H83" t="str">
            <v>223WF1158</v>
          </cell>
          <cell r="I83" t="str">
            <v>312CF2</v>
          </cell>
          <cell r="J83" t="str">
            <v>b</v>
          </cell>
          <cell r="K83" t="str">
            <v>223WF1377</v>
          </cell>
          <cell r="L83" t="str">
            <v>312CF2</v>
          </cell>
          <cell r="M83" t="str">
            <v>b</v>
          </cell>
          <cell r="AL83" t="str">
            <v/>
          </cell>
          <cell r="AM83" t="str">
            <v/>
          </cell>
          <cell r="AO83">
            <v>37305</v>
          </cell>
          <cell r="AP83">
            <v>37305</v>
          </cell>
          <cell r="AQ83" t="str">
            <v>20020405</v>
          </cell>
          <cell r="AR83" t="str">
            <v>223WS0026</v>
          </cell>
          <cell r="AS83">
            <v>0</v>
          </cell>
          <cell r="AT83" t="str">
            <v>WG-00-W1S</v>
          </cell>
        </row>
        <row r="84">
          <cell r="H84" t="str">
            <v>223WF1158</v>
          </cell>
          <cell r="I84" t="str">
            <v>312CF2</v>
          </cell>
          <cell r="J84" t="str">
            <v>b</v>
          </cell>
          <cell r="K84" t="str">
            <v>223WF1377</v>
          </cell>
          <cell r="L84" t="str">
            <v>312CF2</v>
          </cell>
          <cell r="M84" t="str">
            <v>b</v>
          </cell>
          <cell r="AL84" t="str">
            <v/>
          </cell>
          <cell r="AM84" t="str">
            <v/>
          </cell>
          <cell r="AO84">
            <v>37305</v>
          </cell>
          <cell r="AP84">
            <v>37305</v>
          </cell>
          <cell r="AQ84" t="str">
            <v>20020405</v>
          </cell>
          <cell r="AR84" t="str">
            <v>223WS0026</v>
          </cell>
          <cell r="AS84">
            <v>0</v>
          </cell>
          <cell r="AT84" t="str">
            <v>WG-00-W1S</v>
          </cell>
        </row>
        <row r="85">
          <cell r="H85" t="str">
            <v>223WF1158</v>
          </cell>
          <cell r="I85" t="str">
            <v>312CF2</v>
          </cell>
          <cell r="J85" t="str">
            <v>x</v>
          </cell>
          <cell r="K85" t="str">
            <v>223WF1377</v>
          </cell>
          <cell r="L85" t="str">
            <v>312CF2</v>
          </cell>
          <cell r="M85" t="str">
            <v>x</v>
          </cell>
          <cell r="AL85" t="str">
            <v/>
          </cell>
          <cell r="AM85" t="str">
            <v/>
          </cell>
          <cell r="AO85">
            <v>37305</v>
          </cell>
          <cell r="AP85">
            <v>37305</v>
          </cell>
          <cell r="AQ85" t="str">
            <v>20020405</v>
          </cell>
          <cell r="AR85" t="str">
            <v>223WS0026</v>
          </cell>
          <cell r="AS85">
            <v>0</v>
          </cell>
          <cell r="AT85" t="str">
            <v>WG-00-W1S</v>
          </cell>
        </row>
        <row r="86">
          <cell r="H86" t="str">
            <v>223WF0393</v>
          </cell>
          <cell r="I86" t="str">
            <v>312JA</v>
          </cell>
          <cell r="J86" t="str">
            <v>b</v>
          </cell>
          <cell r="K86" t="str">
            <v>223WF1032</v>
          </cell>
          <cell r="L86" t="str">
            <v>312CF2</v>
          </cell>
          <cell r="M86" t="str">
            <v>b</v>
          </cell>
          <cell r="N86" t="str">
            <v>223WF1165</v>
          </cell>
          <cell r="O86" t="str">
            <v>312CF2</v>
          </cell>
          <cell r="P86" t="str">
            <v>b</v>
          </cell>
          <cell r="Q86" t="str">
            <v>223WF1666</v>
          </cell>
          <cell r="R86" t="str">
            <v>3121A</v>
          </cell>
          <cell r="S86" t="str">
            <v>b</v>
          </cell>
          <cell r="T86" t="str">
            <v>223WF2127</v>
          </cell>
          <cell r="U86" t="str">
            <v>3121A</v>
          </cell>
          <cell r="V86" t="str">
            <v>y</v>
          </cell>
          <cell r="AL86" t="str">
            <v/>
          </cell>
          <cell r="AM86" t="str">
            <v/>
          </cell>
          <cell r="AO86">
            <v>36955</v>
          </cell>
          <cell r="AP86">
            <v>36955</v>
          </cell>
          <cell r="AQ86" t="str">
            <v>20020405</v>
          </cell>
          <cell r="AR86" t="str">
            <v>223WS0026</v>
          </cell>
          <cell r="AS86">
            <v>0</v>
          </cell>
          <cell r="AT86" t="str">
            <v>WG-00-W1S</v>
          </cell>
        </row>
        <row r="87">
          <cell r="H87" t="str">
            <v>223WF0393</v>
          </cell>
          <cell r="I87" t="str">
            <v>312JA</v>
          </cell>
          <cell r="J87" t="str">
            <v>x</v>
          </cell>
          <cell r="K87" t="str">
            <v>223WF1032</v>
          </cell>
          <cell r="L87" t="str">
            <v>312CF2</v>
          </cell>
          <cell r="M87" t="str">
            <v>x</v>
          </cell>
          <cell r="N87" t="str">
            <v>223WF1165</v>
          </cell>
          <cell r="O87" t="str">
            <v>312CF2</v>
          </cell>
          <cell r="P87" t="str">
            <v>x</v>
          </cell>
          <cell r="Q87" t="str">
            <v>223WF1666</v>
          </cell>
          <cell r="R87" t="str">
            <v>3121A</v>
          </cell>
          <cell r="S87" t="str">
            <v>x</v>
          </cell>
          <cell r="T87" t="str">
            <v>223WF2127</v>
          </cell>
          <cell r="U87" t="str">
            <v>3121A</v>
          </cell>
          <cell r="V87" t="str">
            <v>x</v>
          </cell>
          <cell r="AL87" t="str">
            <v/>
          </cell>
          <cell r="AM87" t="str">
            <v/>
          </cell>
          <cell r="AO87">
            <v>36955</v>
          </cell>
          <cell r="AP87">
            <v>36955</v>
          </cell>
          <cell r="AQ87" t="str">
            <v>20020405</v>
          </cell>
          <cell r="AR87" t="str">
            <v>223WS0026</v>
          </cell>
          <cell r="AS87">
            <v>0</v>
          </cell>
          <cell r="AT87" t="str">
            <v>WG-00-W1S</v>
          </cell>
        </row>
        <row r="88">
          <cell r="H88" t="str">
            <v>223WF0393</v>
          </cell>
          <cell r="I88" t="str">
            <v>312JA</v>
          </cell>
          <cell r="J88" t="str">
            <v>b</v>
          </cell>
          <cell r="K88" t="str">
            <v>223WF1032</v>
          </cell>
          <cell r="L88" t="str">
            <v>312CF2</v>
          </cell>
          <cell r="M88" t="str">
            <v>b</v>
          </cell>
          <cell r="N88" t="str">
            <v>223WF1165</v>
          </cell>
          <cell r="O88" t="str">
            <v>312CF2</v>
          </cell>
          <cell r="P88" t="str">
            <v>b</v>
          </cell>
          <cell r="Q88" t="str">
            <v>223WF1666</v>
          </cell>
          <cell r="R88" t="str">
            <v>3121A</v>
          </cell>
          <cell r="S88" t="str">
            <v>b</v>
          </cell>
          <cell r="T88" t="str">
            <v>223WF2127</v>
          </cell>
          <cell r="U88" t="str">
            <v>3121A</v>
          </cell>
          <cell r="V88" t="str">
            <v>y</v>
          </cell>
          <cell r="AL88" t="str">
            <v/>
          </cell>
          <cell r="AM88" t="str">
            <v/>
          </cell>
          <cell r="AO88">
            <v>36955</v>
          </cell>
          <cell r="AP88">
            <v>36955</v>
          </cell>
          <cell r="AQ88" t="str">
            <v>20020405</v>
          </cell>
          <cell r="AR88" t="str">
            <v>223WS0026</v>
          </cell>
          <cell r="AS88">
            <v>0</v>
          </cell>
          <cell r="AT88" t="str">
            <v>WG-00-W1S</v>
          </cell>
        </row>
        <row r="89">
          <cell r="H89" t="str">
            <v>223WF0393</v>
          </cell>
          <cell r="I89" t="str">
            <v>312JA</v>
          </cell>
          <cell r="J89" t="str">
            <v>x</v>
          </cell>
          <cell r="K89" t="str">
            <v>223WF1032</v>
          </cell>
          <cell r="L89" t="str">
            <v>312CF2</v>
          </cell>
          <cell r="M89" t="str">
            <v>x</v>
          </cell>
          <cell r="N89" t="str">
            <v>223WF1165</v>
          </cell>
          <cell r="O89" t="str">
            <v>312CF2</v>
          </cell>
          <cell r="P89" t="str">
            <v>x</v>
          </cell>
          <cell r="Q89" t="str">
            <v>223WF1666</v>
          </cell>
          <cell r="R89" t="str">
            <v>3121A</v>
          </cell>
          <cell r="S89" t="str">
            <v>x</v>
          </cell>
          <cell r="T89" t="str">
            <v>223WF2127</v>
          </cell>
          <cell r="U89" t="str">
            <v>3121A</v>
          </cell>
          <cell r="V89" t="str">
            <v>x</v>
          </cell>
          <cell r="AL89" t="str">
            <v/>
          </cell>
          <cell r="AM89" t="str">
            <v/>
          </cell>
          <cell r="AO89">
            <v>36955</v>
          </cell>
          <cell r="AP89">
            <v>36955</v>
          </cell>
          <cell r="AQ89" t="str">
            <v>20020405</v>
          </cell>
          <cell r="AR89" t="str">
            <v>223WS0026</v>
          </cell>
          <cell r="AS89">
            <v>0</v>
          </cell>
          <cell r="AT89" t="str">
            <v>WG-00-W1S</v>
          </cell>
        </row>
        <row r="90">
          <cell r="H90" t="str">
            <v>223WF0158</v>
          </cell>
          <cell r="I90" t="str">
            <v>312FSL</v>
          </cell>
          <cell r="J90" t="str">
            <v>b</v>
          </cell>
          <cell r="K90" t="str">
            <v>223WF0541</v>
          </cell>
          <cell r="L90" t="str">
            <v>312CF2</v>
          </cell>
          <cell r="M90" t="str">
            <v>b</v>
          </cell>
          <cell r="N90" t="str">
            <v>223WF0868</v>
          </cell>
          <cell r="O90" t="str">
            <v>312JA</v>
          </cell>
          <cell r="P90" t="str">
            <v>b</v>
          </cell>
          <cell r="Q90" t="str">
            <v>223WF1667</v>
          </cell>
          <cell r="R90" t="str">
            <v>3121A</v>
          </cell>
          <cell r="S90" t="str">
            <v>b</v>
          </cell>
          <cell r="T90" t="str">
            <v>223WF2301</v>
          </cell>
          <cell r="U90" t="str">
            <v>3121A</v>
          </cell>
          <cell r="V90" t="str">
            <v>r</v>
          </cell>
          <cell r="AL90" t="str">
            <v/>
          </cell>
          <cell r="AM90" t="str">
            <v/>
          </cell>
          <cell r="AO90">
            <v>37361</v>
          </cell>
          <cell r="AP90">
            <v>37361</v>
          </cell>
          <cell r="AQ90" t="str">
            <v>20020425</v>
          </cell>
          <cell r="AR90" t="str">
            <v>223WF0158</v>
          </cell>
          <cell r="AS90">
            <v>0</v>
          </cell>
          <cell r="AT90" t="str">
            <v>WG-00-W1S</v>
          </cell>
        </row>
        <row r="91">
          <cell r="H91" t="str">
            <v>223WF0158</v>
          </cell>
          <cell r="I91" t="str">
            <v>312FSL</v>
          </cell>
          <cell r="J91" t="str">
            <v>x</v>
          </cell>
          <cell r="K91" t="str">
            <v>223WF0541</v>
          </cell>
          <cell r="L91" t="str">
            <v>312CF2</v>
          </cell>
          <cell r="M91" t="str">
            <v>x</v>
          </cell>
          <cell r="N91" t="str">
            <v>223WF0868</v>
          </cell>
          <cell r="O91" t="str">
            <v>312JA</v>
          </cell>
          <cell r="P91" t="str">
            <v>x</v>
          </cell>
          <cell r="Q91" t="str">
            <v>223WF1667</v>
          </cell>
          <cell r="R91" t="str">
            <v>3121A</v>
          </cell>
          <cell r="S91" t="str">
            <v>x</v>
          </cell>
          <cell r="T91" t="str">
            <v>223WF2301</v>
          </cell>
          <cell r="U91" t="str">
            <v>3121A</v>
          </cell>
          <cell r="V91" t="str">
            <v>x</v>
          </cell>
          <cell r="AL91" t="str">
            <v/>
          </cell>
          <cell r="AM91" t="str">
            <v/>
          </cell>
          <cell r="AO91">
            <v>37361</v>
          </cell>
          <cell r="AP91">
            <v>37361</v>
          </cell>
          <cell r="AQ91" t="str">
            <v>20020425</v>
          </cell>
          <cell r="AR91" t="str">
            <v>223WF0158</v>
          </cell>
          <cell r="AS91">
            <v>0</v>
          </cell>
          <cell r="AT91" t="str">
            <v>WG-00-W1S</v>
          </cell>
        </row>
        <row r="92">
          <cell r="H92" t="str">
            <v>223WF0158</v>
          </cell>
          <cell r="I92" t="str">
            <v>312FSL</v>
          </cell>
          <cell r="J92" t="str">
            <v>b</v>
          </cell>
          <cell r="K92" t="str">
            <v>223WF0541</v>
          </cell>
          <cell r="L92" t="str">
            <v>312CF2</v>
          </cell>
          <cell r="M92" t="str">
            <v>b</v>
          </cell>
          <cell r="N92" t="str">
            <v>223WF0868</v>
          </cell>
          <cell r="O92" t="str">
            <v>312JA</v>
          </cell>
          <cell r="P92" t="str">
            <v>b</v>
          </cell>
          <cell r="Q92" t="str">
            <v>223WF1667</v>
          </cell>
          <cell r="R92" t="str">
            <v>3121A</v>
          </cell>
          <cell r="S92" t="str">
            <v>r</v>
          </cell>
          <cell r="T92" t="str">
            <v>223WF2301</v>
          </cell>
          <cell r="U92" t="str">
            <v>3121A</v>
          </cell>
          <cell r="V92" t="str">
            <v>r</v>
          </cell>
          <cell r="AL92" t="str">
            <v/>
          </cell>
          <cell r="AM92" t="str">
            <v/>
          </cell>
          <cell r="AO92">
            <v>37361</v>
          </cell>
          <cell r="AP92">
            <v>37361</v>
          </cell>
          <cell r="AQ92" t="str">
            <v>20020425</v>
          </cell>
          <cell r="AR92" t="str">
            <v>223WF0158</v>
          </cell>
          <cell r="AS92">
            <v>0</v>
          </cell>
          <cell r="AT92" t="str">
            <v>WG-00-W1S</v>
          </cell>
        </row>
        <row r="93">
          <cell r="H93" t="str">
            <v>223WF0158</v>
          </cell>
          <cell r="I93" t="str">
            <v>312FSL</v>
          </cell>
          <cell r="J93" t="str">
            <v>x</v>
          </cell>
          <cell r="K93" t="str">
            <v>223WF0541</v>
          </cell>
          <cell r="L93" t="str">
            <v>312CF2</v>
          </cell>
          <cell r="M93" t="str">
            <v>x</v>
          </cell>
          <cell r="N93" t="str">
            <v>223WF0868</v>
          </cell>
          <cell r="O93" t="str">
            <v>312JA</v>
          </cell>
          <cell r="P93" t="str">
            <v>x</v>
          </cell>
          <cell r="Q93" t="str">
            <v>223WF1667</v>
          </cell>
          <cell r="R93" t="str">
            <v/>
          </cell>
          <cell r="S93" t="str">
            <v>x</v>
          </cell>
          <cell r="T93" t="str">
            <v>223WF2301</v>
          </cell>
          <cell r="U93" t="str">
            <v>3121A</v>
          </cell>
          <cell r="V93" t="str">
            <v>x</v>
          </cell>
          <cell r="AL93" t="str">
            <v/>
          </cell>
          <cell r="AM93" t="str">
            <v/>
          </cell>
          <cell r="AO93">
            <v>37361</v>
          </cell>
          <cell r="AP93">
            <v>37361</v>
          </cell>
          <cell r="AQ93" t="str">
            <v>20020425</v>
          </cell>
          <cell r="AR93" t="str">
            <v>223WF0158</v>
          </cell>
          <cell r="AS93">
            <v>0</v>
          </cell>
          <cell r="AT93" t="str">
            <v>WG-00-W1S</v>
          </cell>
        </row>
        <row r="94">
          <cell r="H94" t="str">
            <v>223WF0158</v>
          </cell>
          <cell r="I94" t="str">
            <v>312FSL</v>
          </cell>
          <cell r="J94" t="str">
            <v>b</v>
          </cell>
          <cell r="K94" t="str">
            <v>223WF0541</v>
          </cell>
          <cell r="L94" t="str">
            <v>312CF2</v>
          </cell>
          <cell r="M94" t="str">
            <v>b</v>
          </cell>
          <cell r="N94" t="str">
            <v>223WF0868</v>
          </cell>
          <cell r="O94" t="str">
            <v>312JA</v>
          </cell>
          <cell r="P94" t="str">
            <v>b</v>
          </cell>
          <cell r="Q94" t="str">
            <v>223WF1667</v>
          </cell>
          <cell r="R94" t="str">
            <v>3121A</v>
          </cell>
          <cell r="S94" t="str">
            <v>b</v>
          </cell>
          <cell r="AL94" t="str">
            <v/>
          </cell>
          <cell r="AM94" t="str">
            <v/>
          </cell>
          <cell r="AO94">
            <v>37361</v>
          </cell>
          <cell r="AP94">
            <v>37361</v>
          </cell>
          <cell r="AQ94" t="str">
            <v>20020425</v>
          </cell>
          <cell r="AR94" t="str">
            <v>223WF0158</v>
          </cell>
          <cell r="AS94">
            <v>0</v>
          </cell>
          <cell r="AT94" t="str">
            <v>WG-00-W1S</v>
          </cell>
        </row>
        <row r="95">
          <cell r="H95" t="str">
            <v>223WF0158</v>
          </cell>
          <cell r="I95" t="str">
            <v>312FSL</v>
          </cell>
          <cell r="J95" t="str">
            <v>b</v>
          </cell>
          <cell r="K95" t="str">
            <v>223WF0541</v>
          </cell>
          <cell r="L95" t="str">
            <v>312CF2</v>
          </cell>
          <cell r="M95" t="str">
            <v>b</v>
          </cell>
          <cell r="N95" t="str">
            <v>223WF0868</v>
          </cell>
          <cell r="O95" t="str">
            <v>312JA</v>
          </cell>
          <cell r="P95" t="str">
            <v>b</v>
          </cell>
          <cell r="Q95" t="str">
            <v>223WF1667</v>
          </cell>
          <cell r="R95" t="str">
            <v>3121A</v>
          </cell>
          <cell r="S95" t="str">
            <v>b</v>
          </cell>
          <cell r="T95" t="str">
            <v>223WF2301</v>
          </cell>
          <cell r="U95" t="str">
            <v>3121A</v>
          </cell>
          <cell r="V95" t="str">
            <v>r</v>
          </cell>
          <cell r="AL95" t="str">
            <v/>
          </cell>
          <cell r="AM95" t="str">
            <v/>
          </cell>
          <cell r="AO95">
            <v>37361</v>
          </cell>
          <cell r="AP95">
            <v>37361</v>
          </cell>
          <cell r="AQ95" t="str">
            <v>20020425</v>
          </cell>
          <cell r="AR95" t="str">
            <v>223WF0158</v>
          </cell>
          <cell r="AS95">
            <v>0</v>
          </cell>
          <cell r="AT95" t="str">
            <v>WG-00-W1S</v>
          </cell>
        </row>
        <row r="96">
          <cell r="H96" t="str">
            <v>223WF0158</v>
          </cell>
          <cell r="I96" t="str">
            <v>312FSL</v>
          </cell>
          <cell r="J96" t="str">
            <v>b</v>
          </cell>
          <cell r="K96" t="str">
            <v>223WF0541</v>
          </cell>
          <cell r="L96" t="str">
            <v>312CF2</v>
          </cell>
          <cell r="M96" t="str">
            <v>b</v>
          </cell>
          <cell r="N96" t="str">
            <v>223WF0868</v>
          </cell>
          <cell r="O96" t="str">
            <v>312JA</v>
          </cell>
          <cell r="P96" t="str">
            <v>b</v>
          </cell>
          <cell r="Q96" t="str">
            <v>223WF1667</v>
          </cell>
          <cell r="R96" t="str">
            <v>3121A</v>
          </cell>
          <cell r="S96" t="str">
            <v>b</v>
          </cell>
          <cell r="T96" t="str">
            <v>223WF2301</v>
          </cell>
          <cell r="U96" t="str">
            <v>3121A</v>
          </cell>
          <cell r="V96" t="str">
            <v>r</v>
          </cell>
          <cell r="AL96" t="str">
            <v/>
          </cell>
          <cell r="AM96" t="str">
            <v/>
          </cell>
          <cell r="AO96">
            <v>37361</v>
          </cell>
          <cell r="AP96">
            <v>37361</v>
          </cell>
          <cell r="AQ96" t="str">
            <v>20020425</v>
          </cell>
          <cell r="AR96" t="str">
            <v>223WF0158</v>
          </cell>
          <cell r="AS96">
            <v>0</v>
          </cell>
          <cell r="AT96" t="str">
            <v>WG-00-W1S</v>
          </cell>
        </row>
        <row r="97">
          <cell r="H97" t="str">
            <v>223WF0158</v>
          </cell>
          <cell r="I97" t="str">
            <v>312FSL</v>
          </cell>
          <cell r="J97" t="str">
            <v>b</v>
          </cell>
          <cell r="K97" t="str">
            <v>223WF0541</v>
          </cell>
          <cell r="L97" t="str">
            <v>312CF2</v>
          </cell>
          <cell r="M97" t="str">
            <v>b</v>
          </cell>
          <cell r="N97" t="str">
            <v>223WF0868</v>
          </cell>
          <cell r="O97" t="str">
            <v>312JA</v>
          </cell>
          <cell r="P97" t="str">
            <v>b</v>
          </cell>
          <cell r="Q97" t="str">
            <v>223WF1667</v>
          </cell>
          <cell r="R97" t="str">
            <v>3121A</v>
          </cell>
          <cell r="S97" t="str">
            <v>b</v>
          </cell>
          <cell r="T97" t="str">
            <v>223WF2301</v>
          </cell>
          <cell r="U97" t="str">
            <v>3121A</v>
          </cell>
          <cell r="V97" t="str">
            <v>r</v>
          </cell>
          <cell r="AL97" t="str">
            <v/>
          </cell>
          <cell r="AM97" t="str">
            <v/>
          </cell>
          <cell r="AO97">
            <v>37361</v>
          </cell>
          <cell r="AP97">
            <v>37361</v>
          </cell>
          <cell r="AQ97" t="str">
            <v>20020425</v>
          </cell>
          <cell r="AR97" t="str">
            <v>223WF0158</v>
          </cell>
          <cell r="AS97">
            <v>0</v>
          </cell>
          <cell r="AT97" t="str">
            <v>WG-00-W1S</v>
          </cell>
        </row>
        <row r="98">
          <cell r="H98" t="str">
            <v>223WF0510</v>
          </cell>
          <cell r="I98" t="str">
            <v>312FSL</v>
          </cell>
          <cell r="J98" t="str">
            <v>b</v>
          </cell>
          <cell r="K98" t="str">
            <v>223WF0923</v>
          </cell>
          <cell r="L98" t="str">
            <v>312CF2</v>
          </cell>
          <cell r="M98" t="str">
            <v>b</v>
          </cell>
          <cell r="N98" t="str">
            <v>223WF1238</v>
          </cell>
          <cell r="O98" t="str">
            <v>312JA</v>
          </cell>
          <cell r="P98" t="str">
            <v>b</v>
          </cell>
          <cell r="Q98" t="str">
            <v>223WF1655</v>
          </cell>
          <cell r="R98" t="str">
            <v>312JA</v>
          </cell>
          <cell r="S98" t="str">
            <v>b</v>
          </cell>
          <cell r="T98" t="str">
            <v>223WF2050</v>
          </cell>
          <cell r="U98" t="str">
            <v>3121P</v>
          </cell>
          <cell r="V98" t="str">
            <v>r</v>
          </cell>
          <cell r="W98" t="str">
            <v>223WF2078</v>
          </cell>
          <cell r="X98" t="str">
            <v>3121P</v>
          </cell>
          <cell r="Y98" t="str">
            <v>b</v>
          </cell>
          <cell r="AL98" t="str">
            <v/>
          </cell>
          <cell r="AM98" t="str">
            <v/>
          </cell>
          <cell r="AO98">
            <v>37351</v>
          </cell>
          <cell r="AP98">
            <v>37351</v>
          </cell>
          <cell r="AQ98" t="str">
            <v>20020403</v>
          </cell>
          <cell r="AR98" t="str">
            <v>223WS0026</v>
          </cell>
          <cell r="AS98">
            <v>0</v>
          </cell>
          <cell r="AT98" t="str">
            <v>WG-00-W1S</v>
          </cell>
        </row>
        <row r="99">
          <cell r="H99" t="str">
            <v>223WF0510</v>
          </cell>
          <cell r="I99" t="str">
            <v>312FSL</v>
          </cell>
          <cell r="J99" t="str">
            <v>b</v>
          </cell>
          <cell r="K99" t="str">
            <v>223WF0923</v>
          </cell>
          <cell r="L99" t="str">
            <v>312CF2</v>
          </cell>
          <cell r="M99" t="str">
            <v>b</v>
          </cell>
          <cell r="N99" t="str">
            <v>223WF1238</v>
          </cell>
          <cell r="O99" t="str">
            <v>312JA</v>
          </cell>
          <cell r="P99" t="str">
            <v>b</v>
          </cell>
          <cell r="Q99" t="str">
            <v>223WF1655</v>
          </cell>
          <cell r="R99" t="str">
            <v>312JA</v>
          </cell>
          <cell r="S99" t="str">
            <v>b</v>
          </cell>
          <cell r="T99" t="str">
            <v>223WF2050</v>
          </cell>
          <cell r="U99" t="str">
            <v>3121P</v>
          </cell>
          <cell r="V99" t="str">
            <v>r</v>
          </cell>
          <cell r="W99" t="str">
            <v>223WF2078</v>
          </cell>
          <cell r="X99" t="str">
            <v>3121P</v>
          </cell>
          <cell r="Y99" t="str">
            <v>b</v>
          </cell>
          <cell r="AL99" t="str">
            <v/>
          </cell>
          <cell r="AM99" t="str">
            <v/>
          </cell>
          <cell r="AO99">
            <v>37351</v>
          </cell>
          <cell r="AP99">
            <v>37351</v>
          </cell>
          <cell r="AQ99" t="str">
            <v>20020403</v>
          </cell>
          <cell r="AR99" t="str">
            <v>223WS0026</v>
          </cell>
          <cell r="AS99">
            <v>0</v>
          </cell>
          <cell r="AT99" t="str">
            <v>WG-00-W1S</v>
          </cell>
        </row>
        <row r="100">
          <cell r="H100" t="str">
            <v>223WF0510</v>
          </cell>
          <cell r="I100" t="str">
            <v>312FSL</v>
          </cell>
          <cell r="J100" t="str">
            <v>b</v>
          </cell>
          <cell r="K100" t="str">
            <v>223WF0923</v>
          </cell>
          <cell r="L100" t="str">
            <v>312CF2</v>
          </cell>
          <cell r="M100" t="str">
            <v>b</v>
          </cell>
          <cell r="N100" t="str">
            <v>223WF1238</v>
          </cell>
          <cell r="O100" t="str">
            <v>312JA</v>
          </cell>
          <cell r="P100" t="str">
            <v>b</v>
          </cell>
          <cell r="Q100" t="str">
            <v>223WF1655</v>
          </cell>
          <cell r="R100" t="str">
            <v>312JA</v>
          </cell>
          <cell r="S100" t="str">
            <v>b</v>
          </cell>
          <cell r="T100" t="str">
            <v>223WF2050</v>
          </cell>
          <cell r="U100" t="str">
            <v>3121P</v>
          </cell>
          <cell r="V100" t="str">
            <v>r</v>
          </cell>
          <cell r="W100" t="str">
            <v>223WF2078</v>
          </cell>
          <cell r="X100" t="str">
            <v>3121P</v>
          </cell>
          <cell r="Y100" t="str">
            <v>b</v>
          </cell>
          <cell r="AL100" t="str">
            <v/>
          </cell>
          <cell r="AM100" t="str">
            <v/>
          </cell>
          <cell r="AO100">
            <v>37348</v>
          </cell>
          <cell r="AP100">
            <v>37348</v>
          </cell>
          <cell r="AQ100" t="str">
            <v>20020403</v>
          </cell>
          <cell r="AR100" t="str">
            <v>223WS0026</v>
          </cell>
          <cell r="AS100">
            <v>0</v>
          </cell>
          <cell r="AT100" t="str">
            <v>WG-00-W1S</v>
          </cell>
        </row>
        <row r="101">
          <cell r="H101" t="str">
            <v>223WF0510</v>
          </cell>
          <cell r="I101" t="str">
            <v>312FSL</v>
          </cell>
          <cell r="J101" t="str">
            <v>b</v>
          </cell>
          <cell r="K101" t="str">
            <v>223WF0923</v>
          </cell>
          <cell r="L101" t="str">
            <v>312CF2</v>
          </cell>
          <cell r="M101" t="str">
            <v>b</v>
          </cell>
          <cell r="N101" t="str">
            <v>223WF1238</v>
          </cell>
          <cell r="O101" t="str">
            <v>312JA</v>
          </cell>
          <cell r="P101" t="str">
            <v>b</v>
          </cell>
          <cell r="Q101" t="str">
            <v>223WF1655</v>
          </cell>
          <cell r="R101" t="str">
            <v>312JA</v>
          </cell>
          <cell r="S101" t="str">
            <v>b</v>
          </cell>
          <cell r="T101" t="str">
            <v>223WF2050</v>
          </cell>
          <cell r="U101" t="str">
            <v>3121P</v>
          </cell>
          <cell r="V101" t="str">
            <v>r</v>
          </cell>
          <cell r="W101" t="str">
            <v>223WF2078</v>
          </cell>
          <cell r="X101" t="str">
            <v>3121P</v>
          </cell>
          <cell r="Y101" t="str">
            <v>b</v>
          </cell>
          <cell r="AL101" t="str">
            <v/>
          </cell>
          <cell r="AM101" t="str">
            <v/>
          </cell>
          <cell r="AO101">
            <v>37348</v>
          </cell>
          <cell r="AP101">
            <v>37348</v>
          </cell>
          <cell r="AQ101" t="str">
            <v>20020403</v>
          </cell>
          <cell r="AR101" t="str">
            <v>223WS0026</v>
          </cell>
          <cell r="AS101">
            <v>0</v>
          </cell>
          <cell r="AT101" t="str">
            <v>WG-00-W1S</v>
          </cell>
        </row>
        <row r="102">
          <cell r="H102" t="str">
            <v>223WF0722</v>
          </cell>
          <cell r="I102" t="str">
            <v>312JA</v>
          </cell>
          <cell r="J102" t="str">
            <v>b</v>
          </cell>
          <cell r="K102" t="str">
            <v>223WF1042</v>
          </cell>
          <cell r="L102" t="str">
            <v>3121A</v>
          </cell>
          <cell r="M102" t="str">
            <v>b</v>
          </cell>
          <cell r="AL102" t="str">
            <v/>
          </cell>
          <cell r="AM102" t="str">
            <v/>
          </cell>
          <cell r="AO102" t="str">
            <v/>
          </cell>
          <cell r="AP102">
            <v>37406</v>
          </cell>
          <cell r="AQ102" t="str">
            <v/>
          </cell>
          <cell r="AR102" t="str">
            <v>223WS0026</v>
          </cell>
          <cell r="AS102">
            <v>0</v>
          </cell>
          <cell r="AT102" t="str">
            <v>WG-00-W1S</v>
          </cell>
        </row>
        <row r="103">
          <cell r="H103" t="str">
            <v>223WF0722</v>
          </cell>
          <cell r="I103" t="str">
            <v>312JA</v>
          </cell>
          <cell r="J103" t="str">
            <v>b</v>
          </cell>
          <cell r="K103" t="str">
            <v>223WF1042</v>
          </cell>
          <cell r="L103" t="str">
            <v>3121A</v>
          </cell>
          <cell r="M103" t="str">
            <v>b</v>
          </cell>
          <cell r="AL103" t="str">
            <v/>
          </cell>
          <cell r="AM103" t="str">
            <v/>
          </cell>
          <cell r="AO103" t="str">
            <v/>
          </cell>
          <cell r="AP103">
            <v>37406</v>
          </cell>
          <cell r="AQ103" t="str">
            <v/>
          </cell>
          <cell r="AR103" t="str">
            <v>223WS0026</v>
          </cell>
          <cell r="AS103">
            <v>0</v>
          </cell>
          <cell r="AT103" t="str">
            <v>WG-00-W1S</v>
          </cell>
        </row>
        <row r="104">
          <cell r="H104" t="str">
            <v>223WF0206</v>
          </cell>
          <cell r="I104" t="str">
            <v>312FSB</v>
          </cell>
          <cell r="J104" t="str">
            <v>b</v>
          </cell>
          <cell r="K104" t="str">
            <v>223WF0647</v>
          </cell>
          <cell r="L104" t="str">
            <v>312CF1</v>
          </cell>
          <cell r="M104" t="str">
            <v>b</v>
          </cell>
          <cell r="N104" t="str">
            <v>223WF1587</v>
          </cell>
          <cell r="O104" t="str">
            <v>312JA</v>
          </cell>
          <cell r="P104" t="str">
            <v>b</v>
          </cell>
          <cell r="Q104" t="str">
            <v>223WF1649</v>
          </cell>
          <cell r="R104" t="str">
            <v>312JA</v>
          </cell>
          <cell r="S104" t="str">
            <v>b</v>
          </cell>
          <cell r="AL104" t="str">
            <v/>
          </cell>
          <cell r="AM104" t="str">
            <v/>
          </cell>
          <cell r="AO104" t="str">
            <v/>
          </cell>
          <cell r="AP104">
            <v>37348</v>
          </cell>
          <cell r="AQ104" t="str">
            <v/>
          </cell>
          <cell r="AR104" t="str">
            <v>223WS0026</v>
          </cell>
          <cell r="AS104">
            <v>0</v>
          </cell>
          <cell r="AT104" t="str">
            <v>WG-00-W1S</v>
          </cell>
        </row>
        <row r="105">
          <cell r="H105" t="str">
            <v>223WF0206</v>
          </cell>
          <cell r="I105" t="str">
            <v>312FSB</v>
          </cell>
          <cell r="J105" t="str">
            <v>x</v>
          </cell>
          <cell r="K105" t="str">
            <v>223WF0647</v>
          </cell>
          <cell r="L105" t="str">
            <v>312CF1</v>
          </cell>
          <cell r="M105" t="str">
            <v>x</v>
          </cell>
          <cell r="N105" t="str">
            <v>223WF1587</v>
          </cell>
          <cell r="O105" t="str">
            <v>312JA</v>
          </cell>
          <cell r="P105" t="str">
            <v>x</v>
          </cell>
          <cell r="Q105" t="str">
            <v>223WF1649</v>
          </cell>
          <cell r="R105" t="str">
            <v>312JA</v>
          </cell>
          <cell r="S105" t="str">
            <v>x</v>
          </cell>
          <cell r="AL105" t="str">
            <v/>
          </cell>
          <cell r="AM105" t="str">
            <v/>
          </cell>
          <cell r="AO105" t="str">
            <v/>
          </cell>
          <cell r="AP105">
            <v>37348</v>
          </cell>
          <cell r="AQ105" t="str">
            <v/>
          </cell>
          <cell r="AR105" t="str">
            <v>223WS0026</v>
          </cell>
          <cell r="AS105">
            <v>0</v>
          </cell>
          <cell r="AT105" t="str">
            <v>WG-00-W1S</v>
          </cell>
        </row>
        <row r="106">
          <cell r="H106" t="str">
            <v>223WF0206</v>
          </cell>
          <cell r="I106" t="str">
            <v>312FSB</v>
          </cell>
          <cell r="J106" t="str">
            <v>b</v>
          </cell>
          <cell r="K106" t="str">
            <v>223WF0647</v>
          </cell>
          <cell r="L106" t="str">
            <v>312CF1</v>
          </cell>
          <cell r="M106" t="str">
            <v>b</v>
          </cell>
          <cell r="N106" t="str">
            <v>223WF1649</v>
          </cell>
          <cell r="O106" t="str">
            <v>312JA</v>
          </cell>
          <cell r="P106" t="str">
            <v>b</v>
          </cell>
          <cell r="AL106" t="str">
            <v/>
          </cell>
          <cell r="AM106" t="str">
            <v/>
          </cell>
          <cell r="AO106" t="str">
            <v/>
          </cell>
          <cell r="AP106">
            <v>37348</v>
          </cell>
          <cell r="AQ106" t="str">
            <v/>
          </cell>
          <cell r="AR106" t="str">
            <v>223WS0026</v>
          </cell>
          <cell r="AS106">
            <v>0</v>
          </cell>
          <cell r="AT106" t="str">
            <v>WG-00-W1S</v>
          </cell>
        </row>
        <row r="107">
          <cell r="H107" t="str">
            <v>223WF0206</v>
          </cell>
          <cell r="I107" t="str">
            <v>312FSB</v>
          </cell>
          <cell r="J107" t="str">
            <v>x</v>
          </cell>
          <cell r="K107" t="str">
            <v>223WF0647</v>
          </cell>
          <cell r="L107" t="str">
            <v>312CF1</v>
          </cell>
          <cell r="M107" t="str">
            <v>x</v>
          </cell>
          <cell r="N107" t="str">
            <v>223WF1649</v>
          </cell>
          <cell r="O107" t="str">
            <v>312JA</v>
          </cell>
          <cell r="P107" t="str">
            <v>x</v>
          </cell>
          <cell r="AL107" t="str">
            <v/>
          </cell>
          <cell r="AM107" t="str">
            <v/>
          </cell>
          <cell r="AO107" t="str">
            <v/>
          </cell>
          <cell r="AP107">
            <v>37348</v>
          </cell>
          <cell r="AQ107" t="str">
            <v/>
          </cell>
          <cell r="AR107" t="str">
            <v>223WS0026</v>
          </cell>
          <cell r="AS107">
            <v>0</v>
          </cell>
          <cell r="AT107" t="str">
            <v>WG-00-W1S</v>
          </cell>
        </row>
        <row r="108">
          <cell r="H108" t="str">
            <v>223WF0073</v>
          </cell>
          <cell r="I108" t="str">
            <v>312FSL</v>
          </cell>
          <cell r="J108" t="str">
            <v>b</v>
          </cell>
          <cell r="K108" t="str">
            <v>223WF1036</v>
          </cell>
          <cell r="L108" t="str">
            <v>312FSL</v>
          </cell>
          <cell r="M108" t="str">
            <v>b</v>
          </cell>
          <cell r="N108" t="str">
            <v>223WF1266</v>
          </cell>
          <cell r="O108" t="str">
            <v>312CF2</v>
          </cell>
          <cell r="P108" t="str">
            <v>b</v>
          </cell>
          <cell r="Q108" t="str">
            <v>223WF1575</v>
          </cell>
          <cell r="R108" t="str">
            <v>312JA</v>
          </cell>
          <cell r="S108" t="str">
            <v>b</v>
          </cell>
          <cell r="AL108" t="str">
            <v/>
          </cell>
          <cell r="AM108" t="str">
            <v/>
          </cell>
          <cell r="AO108">
            <v>4333</v>
          </cell>
          <cell r="AP108">
            <v>4333</v>
          </cell>
          <cell r="AQ108" t="str">
            <v/>
          </cell>
          <cell r="AR108" t="str">
            <v>223WF0073</v>
          </cell>
          <cell r="AS108">
            <v>0</v>
          </cell>
          <cell r="AT108" t="str">
            <v>WG-00-W1S</v>
          </cell>
        </row>
        <row r="109">
          <cell r="H109" t="str">
            <v>223WF0073</v>
          </cell>
          <cell r="I109" t="str">
            <v>312FSL</v>
          </cell>
          <cell r="J109" t="str">
            <v>x</v>
          </cell>
          <cell r="K109" t="str">
            <v>223WF1036</v>
          </cell>
          <cell r="L109" t="str">
            <v>312FSL</v>
          </cell>
          <cell r="M109" t="str">
            <v>x</v>
          </cell>
          <cell r="N109" t="str">
            <v>223WF1266</v>
          </cell>
          <cell r="O109" t="str">
            <v>312CF2</v>
          </cell>
          <cell r="P109" t="str">
            <v>x</v>
          </cell>
          <cell r="Q109" t="str">
            <v>223WF1575</v>
          </cell>
          <cell r="R109" t="str">
            <v>312JA</v>
          </cell>
          <cell r="S109" t="str">
            <v>x</v>
          </cell>
          <cell r="AL109" t="str">
            <v/>
          </cell>
          <cell r="AM109" t="str">
            <v/>
          </cell>
          <cell r="AO109">
            <v>4333</v>
          </cell>
          <cell r="AP109">
            <v>4333</v>
          </cell>
          <cell r="AQ109" t="str">
            <v/>
          </cell>
          <cell r="AR109" t="str">
            <v>223WF0073</v>
          </cell>
          <cell r="AS109">
            <v>0</v>
          </cell>
          <cell r="AT109" t="str">
            <v>WG-00-W1S</v>
          </cell>
        </row>
        <row r="110">
          <cell r="H110" t="str">
            <v>223WF0073</v>
          </cell>
          <cell r="I110" t="str">
            <v>312FSL</v>
          </cell>
          <cell r="J110" t="str">
            <v>b</v>
          </cell>
          <cell r="K110" t="str">
            <v>223WF1036</v>
          </cell>
          <cell r="L110" t="str">
            <v>312FSL</v>
          </cell>
          <cell r="M110" t="str">
            <v>b</v>
          </cell>
          <cell r="N110" t="str">
            <v>223WF1266</v>
          </cell>
          <cell r="O110" t="str">
            <v>312CF2</v>
          </cell>
          <cell r="P110" t="str">
            <v>b</v>
          </cell>
          <cell r="Q110" t="str">
            <v>223WF1575</v>
          </cell>
          <cell r="R110" t="str">
            <v>312JA</v>
          </cell>
          <cell r="S110" t="str">
            <v>b</v>
          </cell>
          <cell r="AL110" t="str">
            <v/>
          </cell>
          <cell r="AM110" t="str">
            <v/>
          </cell>
          <cell r="AO110">
            <v>4333</v>
          </cell>
          <cell r="AP110">
            <v>4333</v>
          </cell>
          <cell r="AQ110" t="str">
            <v/>
          </cell>
          <cell r="AR110" t="str">
            <v>223WF0073</v>
          </cell>
          <cell r="AS110">
            <v>0</v>
          </cell>
          <cell r="AT110" t="str">
            <v>WG-00-W1S</v>
          </cell>
        </row>
        <row r="111">
          <cell r="H111" t="str">
            <v>223WF0073</v>
          </cell>
          <cell r="I111" t="str">
            <v>312FSL</v>
          </cell>
          <cell r="J111" t="str">
            <v>x</v>
          </cell>
          <cell r="K111" t="str">
            <v>223WF1036</v>
          </cell>
          <cell r="L111" t="str">
            <v>312FSL</v>
          </cell>
          <cell r="M111" t="str">
            <v>x</v>
          </cell>
          <cell r="N111" t="str">
            <v>223WF1266</v>
          </cell>
          <cell r="O111" t="str">
            <v>312CF2</v>
          </cell>
          <cell r="P111" t="str">
            <v>x</v>
          </cell>
          <cell r="Q111" t="str">
            <v>223WF1575</v>
          </cell>
          <cell r="R111" t="str">
            <v>312JA</v>
          </cell>
          <cell r="S111" t="str">
            <v>x</v>
          </cell>
          <cell r="AL111" t="str">
            <v/>
          </cell>
          <cell r="AM111" t="str">
            <v/>
          </cell>
          <cell r="AO111">
            <v>4333</v>
          </cell>
          <cell r="AP111">
            <v>4333</v>
          </cell>
          <cell r="AQ111" t="str">
            <v/>
          </cell>
          <cell r="AR111" t="str">
            <v>223WF0073</v>
          </cell>
          <cell r="AS111">
            <v>0</v>
          </cell>
          <cell r="AT111" t="str">
            <v>WG-00-W1S</v>
          </cell>
        </row>
        <row r="112">
          <cell r="H112" t="str">
            <v>223WF0073</v>
          </cell>
          <cell r="I112" t="str">
            <v>312FSL</v>
          </cell>
          <cell r="J112" t="str">
            <v>b</v>
          </cell>
          <cell r="K112" t="str">
            <v>223WF1036</v>
          </cell>
          <cell r="L112" t="str">
            <v>312FSL</v>
          </cell>
          <cell r="M112" t="str">
            <v>b</v>
          </cell>
          <cell r="N112" t="str">
            <v>223WF1266</v>
          </cell>
          <cell r="O112" t="str">
            <v>312CF2</v>
          </cell>
          <cell r="P112" t="str">
            <v>b</v>
          </cell>
          <cell r="Q112" t="str">
            <v>223WF1575</v>
          </cell>
          <cell r="R112" t="str">
            <v>312JA</v>
          </cell>
          <cell r="S112" t="str">
            <v>b</v>
          </cell>
          <cell r="AL112" t="str">
            <v/>
          </cell>
          <cell r="AM112" t="str">
            <v/>
          </cell>
          <cell r="AO112">
            <v>4333</v>
          </cell>
          <cell r="AP112">
            <v>4333</v>
          </cell>
          <cell r="AQ112" t="str">
            <v/>
          </cell>
          <cell r="AR112" t="str">
            <v>223WF0073</v>
          </cell>
          <cell r="AS112">
            <v>0</v>
          </cell>
          <cell r="AT112" t="str">
            <v>WG-00-W1S</v>
          </cell>
        </row>
        <row r="113">
          <cell r="H113" t="str">
            <v>223WF0073</v>
          </cell>
          <cell r="I113" t="str">
            <v>312FSL</v>
          </cell>
          <cell r="J113" t="str">
            <v>x</v>
          </cell>
          <cell r="K113" t="str">
            <v>223WF1036</v>
          </cell>
          <cell r="L113" t="str">
            <v>312FSL</v>
          </cell>
          <cell r="M113" t="str">
            <v>x</v>
          </cell>
          <cell r="N113" t="str">
            <v>223WF1266</v>
          </cell>
          <cell r="O113" t="str">
            <v>312CF2</v>
          </cell>
          <cell r="P113" t="str">
            <v>x</v>
          </cell>
          <cell r="Q113" t="str">
            <v>223WF1575</v>
          </cell>
          <cell r="R113" t="str">
            <v>312JA</v>
          </cell>
          <cell r="S113" t="str">
            <v>x</v>
          </cell>
          <cell r="AL113" t="str">
            <v/>
          </cell>
          <cell r="AM113" t="str">
            <v/>
          </cell>
          <cell r="AO113">
            <v>4333</v>
          </cell>
          <cell r="AP113">
            <v>4333</v>
          </cell>
          <cell r="AQ113" t="str">
            <v/>
          </cell>
          <cell r="AR113" t="str">
            <v>223WF0073</v>
          </cell>
          <cell r="AS113">
            <v>0</v>
          </cell>
          <cell r="AT113" t="str">
            <v>WG-00-W1S</v>
          </cell>
        </row>
        <row r="114">
          <cell r="H114" t="str">
            <v>223WF0073</v>
          </cell>
          <cell r="I114" t="str">
            <v>312FSL</v>
          </cell>
          <cell r="J114" t="str">
            <v>b</v>
          </cell>
          <cell r="K114" t="str">
            <v>223WF1036</v>
          </cell>
          <cell r="L114" t="str">
            <v>312FSL</v>
          </cell>
          <cell r="M114" t="str">
            <v>b</v>
          </cell>
          <cell r="N114" t="str">
            <v>223WF1266</v>
          </cell>
          <cell r="O114" t="str">
            <v>312CF2</v>
          </cell>
          <cell r="P114" t="str">
            <v>b</v>
          </cell>
          <cell r="Q114" t="str">
            <v>223WF1575</v>
          </cell>
          <cell r="R114" t="str">
            <v>312JA</v>
          </cell>
          <cell r="S114" t="str">
            <v>b</v>
          </cell>
          <cell r="AL114" t="str">
            <v/>
          </cell>
          <cell r="AM114" t="str">
            <v/>
          </cell>
          <cell r="AO114">
            <v>4333</v>
          </cell>
          <cell r="AP114">
            <v>4333</v>
          </cell>
          <cell r="AQ114" t="str">
            <v/>
          </cell>
          <cell r="AR114" t="str">
            <v>223WF0073</v>
          </cell>
          <cell r="AS114">
            <v>0</v>
          </cell>
          <cell r="AT114" t="str">
            <v>WG-00-W1S</v>
          </cell>
        </row>
        <row r="115">
          <cell r="H115" t="str">
            <v>223WF0073</v>
          </cell>
          <cell r="I115" t="str">
            <v>312FSL</v>
          </cell>
          <cell r="J115" t="str">
            <v>x</v>
          </cell>
          <cell r="K115" t="str">
            <v>223WF1036</v>
          </cell>
          <cell r="L115" t="str">
            <v>312FSL</v>
          </cell>
          <cell r="M115" t="str">
            <v>x</v>
          </cell>
          <cell r="N115" t="str">
            <v>223WF1266</v>
          </cell>
          <cell r="O115" t="str">
            <v>312CF2</v>
          </cell>
          <cell r="P115" t="str">
            <v>x</v>
          </cell>
          <cell r="Q115" t="str">
            <v>223WF1575</v>
          </cell>
          <cell r="R115" t="str">
            <v>312JA</v>
          </cell>
          <cell r="S115" t="str">
            <v>x</v>
          </cell>
          <cell r="AL115" t="str">
            <v/>
          </cell>
          <cell r="AM115" t="str">
            <v/>
          </cell>
          <cell r="AO115">
            <v>4333</v>
          </cell>
          <cell r="AP115">
            <v>4333</v>
          </cell>
          <cell r="AQ115" t="str">
            <v/>
          </cell>
          <cell r="AR115" t="str">
            <v>223WF0073</v>
          </cell>
          <cell r="AS115">
            <v>0</v>
          </cell>
          <cell r="AT115" t="str">
            <v>WG-00-W1S</v>
          </cell>
        </row>
        <row r="116">
          <cell r="H116" t="str">
            <v>223WF0073</v>
          </cell>
          <cell r="I116" t="str">
            <v>312FSL</v>
          </cell>
          <cell r="J116" t="str">
            <v>b</v>
          </cell>
          <cell r="K116" t="str">
            <v>223WF1036</v>
          </cell>
          <cell r="L116" t="str">
            <v>312FSL</v>
          </cell>
          <cell r="M116" t="str">
            <v>b</v>
          </cell>
          <cell r="N116" t="str">
            <v>223WF1266</v>
          </cell>
          <cell r="O116" t="str">
            <v>312CF2</v>
          </cell>
          <cell r="P116" t="str">
            <v>b</v>
          </cell>
          <cell r="Q116" t="str">
            <v>223WF1575</v>
          </cell>
          <cell r="R116" t="str">
            <v>312JA</v>
          </cell>
          <cell r="S116" t="str">
            <v>b</v>
          </cell>
          <cell r="AL116" t="str">
            <v/>
          </cell>
          <cell r="AM116" t="str">
            <v/>
          </cell>
          <cell r="AO116">
            <v>4333</v>
          </cell>
          <cell r="AP116">
            <v>4333</v>
          </cell>
          <cell r="AQ116" t="str">
            <v/>
          </cell>
          <cell r="AR116" t="str">
            <v>223WF0073</v>
          </cell>
          <cell r="AS116">
            <v>0</v>
          </cell>
          <cell r="AT116" t="str">
            <v>WG-00-W1S</v>
          </cell>
        </row>
        <row r="117">
          <cell r="H117" t="str">
            <v>223WF0073</v>
          </cell>
          <cell r="I117" t="str">
            <v>312FSL</v>
          </cell>
          <cell r="J117" t="str">
            <v>x</v>
          </cell>
          <cell r="K117" t="str">
            <v>223WF1036</v>
          </cell>
          <cell r="L117" t="str">
            <v>312FSL</v>
          </cell>
          <cell r="M117" t="str">
            <v>x</v>
          </cell>
          <cell r="N117" t="str">
            <v>223WF1266</v>
          </cell>
          <cell r="O117" t="str">
            <v>312CF2</v>
          </cell>
          <cell r="P117" t="str">
            <v>b</v>
          </cell>
          <cell r="Q117" t="str">
            <v>223WF1575</v>
          </cell>
          <cell r="R117" t="str">
            <v>312JA</v>
          </cell>
          <cell r="S117" t="str">
            <v>x</v>
          </cell>
          <cell r="AL117" t="str">
            <v/>
          </cell>
          <cell r="AM117" t="str">
            <v/>
          </cell>
          <cell r="AO117">
            <v>4333</v>
          </cell>
          <cell r="AP117">
            <v>4333</v>
          </cell>
          <cell r="AQ117" t="str">
            <v/>
          </cell>
          <cell r="AR117" t="str">
            <v>223WF0073</v>
          </cell>
          <cell r="AS117">
            <v>0</v>
          </cell>
          <cell r="AT117" t="str">
            <v>WG-00-W1S</v>
          </cell>
        </row>
        <row r="118">
          <cell r="H118" t="str">
            <v>223WF0073</v>
          </cell>
          <cell r="I118" t="str">
            <v>312FSL</v>
          </cell>
          <cell r="J118" t="str">
            <v>b</v>
          </cell>
          <cell r="K118" t="str">
            <v>223WF1036</v>
          </cell>
          <cell r="L118" t="str">
            <v>312FSL</v>
          </cell>
          <cell r="M118" t="str">
            <v>b</v>
          </cell>
          <cell r="N118" t="str">
            <v>223WF1266</v>
          </cell>
          <cell r="O118" t="str">
            <v>312CF2</v>
          </cell>
          <cell r="P118" t="str">
            <v>b</v>
          </cell>
          <cell r="Q118" t="str">
            <v>223WF1575</v>
          </cell>
          <cell r="R118" t="str">
            <v>312JA</v>
          </cell>
          <cell r="S118" t="str">
            <v>b</v>
          </cell>
          <cell r="AL118" t="str">
            <v/>
          </cell>
          <cell r="AM118" t="str">
            <v/>
          </cell>
          <cell r="AO118">
            <v>4333</v>
          </cell>
          <cell r="AP118">
            <v>4333</v>
          </cell>
          <cell r="AQ118" t="str">
            <v/>
          </cell>
          <cell r="AR118" t="str">
            <v>223WF0073</v>
          </cell>
          <cell r="AS118">
            <v>0</v>
          </cell>
          <cell r="AT118" t="str">
            <v>WG-00-W1S</v>
          </cell>
        </row>
        <row r="119">
          <cell r="H119" t="str">
            <v>223WF0073</v>
          </cell>
          <cell r="I119" t="str">
            <v>312FSL</v>
          </cell>
          <cell r="J119" t="str">
            <v>x</v>
          </cell>
          <cell r="K119" t="str">
            <v>223WF1036</v>
          </cell>
          <cell r="L119" t="str">
            <v>312FSL</v>
          </cell>
          <cell r="M119" t="str">
            <v>x</v>
          </cell>
          <cell r="N119" t="str">
            <v>223WF1266</v>
          </cell>
          <cell r="O119" t="str">
            <v>312CF2</v>
          </cell>
          <cell r="P119" t="str">
            <v>x</v>
          </cell>
          <cell r="Q119" t="str">
            <v>223WF1575</v>
          </cell>
          <cell r="R119" t="str">
            <v>312JA</v>
          </cell>
          <cell r="S119" t="str">
            <v>x</v>
          </cell>
          <cell r="AL119" t="str">
            <v/>
          </cell>
          <cell r="AM119" t="str">
            <v/>
          </cell>
          <cell r="AO119">
            <v>4333</v>
          </cell>
          <cell r="AP119">
            <v>4333</v>
          </cell>
          <cell r="AQ119" t="str">
            <v/>
          </cell>
          <cell r="AR119" t="str">
            <v>223WF0073</v>
          </cell>
          <cell r="AS119">
            <v>0</v>
          </cell>
          <cell r="AT119" t="str">
            <v>WG-00-W1S</v>
          </cell>
        </row>
        <row r="120">
          <cell r="H120" t="str">
            <v>223WF0258</v>
          </cell>
          <cell r="I120" t="str">
            <v>312FSB</v>
          </cell>
          <cell r="J120" t="str">
            <v>b</v>
          </cell>
          <cell r="K120" t="str">
            <v>223WF0670</v>
          </cell>
          <cell r="L120" t="str">
            <v>312FSL</v>
          </cell>
          <cell r="M120" t="str">
            <v>b</v>
          </cell>
          <cell r="N120" t="str">
            <v>223WF0987</v>
          </cell>
          <cell r="O120" t="str">
            <v>312CF2</v>
          </cell>
          <cell r="P120" t="str">
            <v>b</v>
          </cell>
          <cell r="Q120" t="str">
            <v>223WF1193</v>
          </cell>
          <cell r="R120" t="str">
            <v>312JA</v>
          </cell>
          <cell r="S120" t="str">
            <v>b</v>
          </cell>
          <cell r="T120" t="str">
            <v>223WF1219</v>
          </cell>
          <cell r="U120" t="str">
            <v>312JA</v>
          </cell>
          <cell r="V120" t="str">
            <v>b</v>
          </cell>
          <cell r="W120" t="str">
            <v>223WF1874</v>
          </cell>
          <cell r="X120" t="str">
            <v>312JA</v>
          </cell>
          <cell r="Y120" t="str">
            <v>b</v>
          </cell>
          <cell r="Z120" t="str">
            <v>223WF2253</v>
          </cell>
          <cell r="AA120" t="str">
            <v>3121A</v>
          </cell>
          <cell r="AB120" t="str">
            <v>b</v>
          </cell>
          <cell r="AO120" t="str">
            <v/>
          </cell>
          <cell r="AP120">
            <v>37215</v>
          </cell>
          <cell r="AQ120" t="str">
            <v/>
          </cell>
          <cell r="AR120" t="str">
            <v>223WS0026</v>
          </cell>
          <cell r="AS120">
            <v>0</v>
          </cell>
          <cell r="AT120" t="str">
            <v>WG-00-W1S</v>
          </cell>
        </row>
        <row r="121">
          <cell r="H121" t="str">
            <v>223WF0258</v>
          </cell>
          <cell r="I121" t="str">
            <v>312FSB</v>
          </cell>
          <cell r="J121" t="str">
            <v>x</v>
          </cell>
          <cell r="K121" t="str">
            <v>223WF0670</v>
          </cell>
          <cell r="L121" t="str">
            <v>312FSL</v>
          </cell>
          <cell r="M121" t="str">
            <v>x</v>
          </cell>
          <cell r="N121" t="str">
            <v>223WF0987</v>
          </cell>
          <cell r="O121" t="str">
            <v>312CF2</v>
          </cell>
          <cell r="P121" t="str">
            <v>x</v>
          </cell>
          <cell r="Q121" t="str">
            <v>223WF1193</v>
          </cell>
          <cell r="R121" t="str">
            <v>312JA</v>
          </cell>
          <cell r="S121" t="str">
            <v>x</v>
          </cell>
          <cell r="T121" t="str">
            <v>223WF1219</v>
          </cell>
          <cell r="U121" t="str">
            <v>312JA</v>
          </cell>
          <cell r="V121" t="str">
            <v>x</v>
          </cell>
          <cell r="W121" t="str">
            <v>223WF1874</v>
          </cell>
          <cell r="X121" t="str">
            <v>312JA</v>
          </cell>
          <cell r="Y121" t="str">
            <v>x</v>
          </cell>
          <cell r="Z121" t="str">
            <v>223WF2253</v>
          </cell>
          <cell r="AA121" t="str">
            <v>3121A</v>
          </cell>
          <cell r="AB121" t="str">
            <v>x</v>
          </cell>
          <cell r="AO121" t="str">
            <v/>
          </cell>
          <cell r="AP121">
            <v>37215</v>
          </cell>
          <cell r="AQ121" t="str">
            <v/>
          </cell>
          <cell r="AR121" t="str">
            <v>223WS0026</v>
          </cell>
          <cell r="AS121">
            <v>0</v>
          </cell>
          <cell r="AT121" t="str">
            <v>WG-00-W1S</v>
          </cell>
        </row>
        <row r="122">
          <cell r="H122" t="str">
            <v>223WF0120</v>
          </cell>
          <cell r="I122" t="str">
            <v>312FSL</v>
          </cell>
          <cell r="J122" t="str">
            <v>b</v>
          </cell>
          <cell r="K122" t="str">
            <v>223WF0670</v>
          </cell>
          <cell r="L122" t="str">
            <v>312FSL</v>
          </cell>
          <cell r="M122" t="str">
            <v>b</v>
          </cell>
          <cell r="N122" t="str">
            <v>223WF0987</v>
          </cell>
          <cell r="O122" t="str">
            <v>312CF2</v>
          </cell>
          <cell r="P122" t="str">
            <v>b</v>
          </cell>
          <cell r="Q122" t="str">
            <v>223WF1193</v>
          </cell>
          <cell r="R122" t="str">
            <v>312JA</v>
          </cell>
          <cell r="S122" t="str">
            <v>b</v>
          </cell>
          <cell r="T122" t="str">
            <v>223WF1219</v>
          </cell>
          <cell r="U122" t="str">
            <v>312JA</v>
          </cell>
          <cell r="V122" t="str">
            <v>b</v>
          </cell>
          <cell r="W122" t="str">
            <v>223WF1874</v>
          </cell>
          <cell r="X122" t="str">
            <v>312JA</v>
          </cell>
          <cell r="Y122" t="str">
            <v>b</v>
          </cell>
          <cell r="Z122" t="str">
            <v>223WF2253</v>
          </cell>
          <cell r="AA122" t="str">
            <v>3121A</v>
          </cell>
          <cell r="AB122" t="str">
            <v>b</v>
          </cell>
          <cell r="AO122" t="str">
            <v/>
          </cell>
          <cell r="AP122">
            <v>37215</v>
          </cell>
          <cell r="AQ122" t="str">
            <v/>
          </cell>
          <cell r="AR122" t="str">
            <v>223WF0120</v>
          </cell>
          <cell r="AS122">
            <v>0</v>
          </cell>
          <cell r="AT122" t="str">
            <v>WG-00-W1S</v>
          </cell>
        </row>
        <row r="123">
          <cell r="H123" t="str">
            <v>223WF0120</v>
          </cell>
          <cell r="I123" t="str">
            <v>312FSL</v>
          </cell>
          <cell r="J123" t="str">
            <v>x</v>
          </cell>
          <cell r="K123" t="str">
            <v>223WF0670</v>
          </cell>
          <cell r="L123" t="str">
            <v>312FSL</v>
          </cell>
          <cell r="M123" t="str">
            <v>x</v>
          </cell>
          <cell r="N123" t="str">
            <v>223WF0987</v>
          </cell>
          <cell r="O123" t="str">
            <v>312CF2</v>
          </cell>
          <cell r="P123" t="str">
            <v>x</v>
          </cell>
          <cell r="Q123" t="str">
            <v>223WF1193</v>
          </cell>
          <cell r="R123" t="str">
            <v>312JA</v>
          </cell>
          <cell r="S123" t="str">
            <v>x</v>
          </cell>
          <cell r="T123" t="str">
            <v>223WF1219</v>
          </cell>
          <cell r="U123" t="str">
            <v>312JA</v>
          </cell>
          <cell r="V123" t="str">
            <v>x</v>
          </cell>
          <cell r="W123" t="str">
            <v>223WF1874</v>
          </cell>
          <cell r="X123" t="str">
            <v>312JA</v>
          </cell>
          <cell r="Y123" t="str">
            <v>x</v>
          </cell>
          <cell r="Z123" t="str">
            <v>223WF2253</v>
          </cell>
          <cell r="AA123" t="str">
            <v>3121A</v>
          </cell>
          <cell r="AB123" t="str">
            <v>x</v>
          </cell>
          <cell r="AO123" t="str">
            <v/>
          </cell>
          <cell r="AP123">
            <v>37215</v>
          </cell>
          <cell r="AQ123" t="str">
            <v/>
          </cell>
          <cell r="AR123" t="str">
            <v>223WF0120</v>
          </cell>
          <cell r="AS123">
            <v>0</v>
          </cell>
          <cell r="AT123" t="str">
            <v>WG-00-W1S</v>
          </cell>
        </row>
        <row r="124">
          <cell r="H124" t="str">
            <v>223WF0258</v>
          </cell>
          <cell r="I124" t="str">
            <v>312FSB</v>
          </cell>
          <cell r="J124" t="str">
            <v>b</v>
          </cell>
          <cell r="K124" t="str">
            <v>223WF0670</v>
          </cell>
          <cell r="L124" t="str">
            <v>312FSL</v>
          </cell>
          <cell r="M124" t="str">
            <v>b</v>
          </cell>
          <cell r="N124" t="str">
            <v>223WF0987</v>
          </cell>
          <cell r="O124" t="str">
            <v>312CF2</v>
          </cell>
          <cell r="P124" t="str">
            <v>b</v>
          </cell>
          <cell r="Q124" t="str">
            <v>223WF1193</v>
          </cell>
          <cell r="R124" t="str">
            <v>312JA</v>
          </cell>
          <cell r="S124" t="str">
            <v>b</v>
          </cell>
          <cell r="T124" t="str">
            <v>223WF1219</v>
          </cell>
          <cell r="U124" t="str">
            <v>312JA</v>
          </cell>
          <cell r="V124" t="str">
            <v>b</v>
          </cell>
          <cell r="W124" t="str">
            <v>223WF1874</v>
          </cell>
          <cell r="X124" t="str">
            <v>312JA</v>
          </cell>
          <cell r="Y124" t="str">
            <v>b</v>
          </cell>
          <cell r="AL124" t="str">
            <v/>
          </cell>
          <cell r="AM124" t="str">
            <v/>
          </cell>
          <cell r="AO124" t="str">
            <v/>
          </cell>
          <cell r="AP124" t="str">
            <v/>
          </cell>
          <cell r="AQ124" t="str">
            <v>20020402</v>
          </cell>
          <cell r="AR124" t="str">
            <v>223WF0258</v>
          </cell>
          <cell r="AS124">
            <v>0</v>
          </cell>
          <cell r="AT124" t="str">
            <v>WG-00-W1S</v>
          </cell>
        </row>
        <row r="125">
          <cell r="H125" t="str">
            <v>223WF0258</v>
          </cell>
          <cell r="I125" t="str">
            <v>312FSB</v>
          </cell>
          <cell r="J125" t="str">
            <v>b</v>
          </cell>
          <cell r="K125" t="str">
            <v>223WF0670</v>
          </cell>
          <cell r="L125" t="str">
            <v>312FSL</v>
          </cell>
          <cell r="M125" t="str">
            <v>b</v>
          </cell>
          <cell r="N125" t="str">
            <v>223WF0987</v>
          </cell>
          <cell r="O125" t="str">
            <v>312CF2</v>
          </cell>
          <cell r="P125" t="str">
            <v>b</v>
          </cell>
          <cell r="Q125" t="str">
            <v>223WF1193</v>
          </cell>
          <cell r="R125" t="str">
            <v>312JA</v>
          </cell>
          <cell r="S125" t="str">
            <v>b</v>
          </cell>
          <cell r="T125" t="str">
            <v>223WF1219</v>
          </cell>
          <cell r="U125" t="str">
            <v>312JA</v>
          </cell>
          <cell r="V125" t="str">
            <v>b</v>
          </cell>
          <cell r="AL125" t="str">
            <v/>
          </cell>
          <cell r="AM125" t="str">
            <v/>
          </cell>
          <cell r="AO125" t="str">
            <v/>
          </cell>
          <cell r="AP125">
            <v>37215</v>
          </cell>
          <cell r="AQ125" t="str">
            <v/>
          </cell>
          <cell r="AR125" t="str">
            <v>223WS0026</v>
          </cell>
          <cell r="AS125">
            <v>0</v>
          </cell>
          <cell r="AT125" t="str">
            <v>WG-00-W1S</v>
          </cell>
        </row>
        <row r="126">
          <cell r="H126" t="str">
            <v>223WF0258</v>
          </cell>
          <cell r="I126" t="str">
            <v>312FSB</v>
          </cell>
          <cell r="J126" t="str">
            <v>x</v>
          </cell>
          <cell r="K126" t="str">
            <v>223WF0670</v>
          </cell>
          <cell r="L126" t="str">
            <v>312FSL</v>
          </cell>
          <cell r="M126" t="str">
            <v>x</v>
          </cell>
          <cell r="N126" t="str">
            <v>223WF0987</v>
          </cell>
          <cell r="O126" t="str">
            <v>312CF2</v>
          </cell>
          <cell r="P126" t="str">
            <v>x</v>
          </cell>
          <cell r="Q126" t="str">
            <v>223WF1193</v>
          </cell>
          <cell r="R126" t="str">
            <v>312JA</v>
          </cell>
          <cell r="S126" t="str">
            <v>x</v>
          </cell>
          <cell r="T126" t="str">
            <v>223WF1219</v>
          </cell>
          <cell r="U126" t="str">
            <v>312JA</v>
          </cell>
          <cell r="V126" t="str">
            <v>x</v>
          </cell>
          <cell r="AL126" t="str">
            <v/>
          </cell>
          <cell r="AM126" t="str">
            <v/>
          </cell>
          <cell r="AO126" t="str">
            <v/>
          </cell>
          <cell r="AP126">
            <v>37215</v>
          </cell>
          <cell r="AQ126" t="str">
            <v/>
          </cell>
          <cell r="AR126" t="str">
            <v>223WS0026</v>
          </cell>
          <cell r="AS126">
            <v>0</v>
          </cell>
          <cell r="AT126" t="str">
            <v>WG-00-W1S</v>
          </cell>
        </row>
        <row r="127">
          <cell r="H127" t="str">
            <v>223WF0120</v>
          </cell>
          <cell r="I127" t="str">
            <v>312FSL</v>
          </cell>
          <cell r="J127" t="str">
            <v>b</v>
          </cell>
          <cell r="K127" t="str">
            <v>223WF0670</v>
          </cell>
          <cell r="L127" t="str">
            <v>312FSL</v>
          </cell>
          <cell r="M127" t="str">
            <v>b</v>
          </cell>
          <cell r="N127" t="str">
            <v>223WF0987</v>
          </cell>
          <cell r="O127" t="str">
            <v>312CF2</v>
          </cell>
          <cell r="P127" t="str">
            <v>b</v>
          </cell>
          <cell r="Q127" t="str">
            <v>223WF1193</v>
          </cell>
          <cell r="R127" t="str">
            <v>312JA</v>
          </cell>
          <cell r="S127" t="str">
            <v>b</v>
          </cell>
          <cell r="T127" t="str">
            <v>223WF1219</v>
          </cell>
          <cell r="U127" t="str">
            <v>312JA</v>
          </cell>
          <cell r="V127" t="str">
            <v>b</v>
          </cell>
          <cell r="AL127" t="str">
            <v/>
          </cell>
          <cell r="AM127" t="str">
            <v/>
          </cell>
          <cell r="AO127" t="str">
            <v/>
          </cell>
          <cell r="AP127">
            <v>37215</v>
          </cell>
          <cell r="AQ127" t="str">
            <v/>
          </cell>
          <cell r="AR127" t="str">
            <v>223WF0120</v>
          </cell>
          <cell r="AS127">
            <v>0</v>
          </cell>
          <cell r="AT127" t="str">
            <v>WG-00-W1S</v>
          </cell>
        </row>
        <row r="128">
          <cell r="H128" t="str">
            <v>223WF0120</v>
          </cell>
          <cell r="I128" t="str">
            <v>312FSL</v>
          </cell>
          <cell r="J128" t="str">
            <v>x</v>
          </cell>
          <cell r="K128" t="str">
            <v>223WF0670</v>
          </cell>
          <cell r="L128" t="str">
            <v>312FSL</v>
          </cell>
          <cell r="M128" t="str">
            <v>x</v>
          </cell>
          <cell r="N128" t="str">
            <v>223WF0987</v>
          </cell>
          <cell r="O128" t="str">
            <v>312CF2</v>
          </cell>
          <cell r="P128" t="str">
            <v>x</v>
          </cell>
          <cell r="Q128" t="str">
            <v>223WF1193</v>
          </cell>
          <cell r="R128" t="str">
            <v>312JA</v>
          </cell>
          <cell r="S128" t="str">
            <v>x</v>
          </cell>
          <cell r="T128" t="str">
            <v>223WF1219</v>
          </cell>
          <cell r="U128" t="str">
            <v>312JA</v>
          </cell>
          <cell r="V128" t="str">
            <v>x</v>
          </cell>
          <cell r="AL128" t="str">
            <v/>
          </cell>
          <cell r="AM128" t="str">
            <v/>
          </cell>
          <cell r="AO128" t="str">
            <v/>
          </cell>
          <cell r="AP128">
            <v>37215</v>
          </cell>
          <cell r="AQ128" t="str">
            <v/>
          </cell>
          <cell r="AR128" t="str">
            <v>223WF0120</v>
          </cell>
          <cell r="AS128">
            <v>0</v>
          </cell>
          <cell r="AT128" t="str">
            <v>WG-00-W1S</v>
          </cell>
        </row>
        <row r="129">
          <cell r="H129" t="str">
            <v>223WF0258</v>
          </cell>
          <cell r="I129" t="str">
            <v>312FSB</v>
          </cell>
          <cell r="J129" t="str">
            <v>b</v>
          </cell>
          <cell r="K129" t="str">
            <v>223WF0670</v>
          </cell>
          <cell r="L129" t="str">
            <v>312FSL</v>
          </cell>
          <cell r="M129" t="str">
            <v>b</v>
          </cell>
          <cell r="N129" t="str">
            <v>223WF0987</v>
          </cell>
          <cell r="O129" t="str">
            <v>312CF2</v>
          </cell>
          <cell r="P129" t="str">
            <v>b</v>
          </cell>
          <cell r="Q129" t="str">
            <v>223WF1193</v>
          </cell>
          <cell r="R129" t="str">
            <v>312JA</v>
          </cell>
          <cell r="S129" t="str">
            <v>b</v>
          </cell>
          <cell r="T129" t="str">
            <v>223WF1219</v>
          </cell>
          <cell r="U129" t="str">
            <v>312JA</v>
          </cell>
          <cell r="V129" t="str">
            <v>b</v>
          </cell>
          <cell r="W129" t="str">
            <v>223WF1874</v>
          </cell>
          <cell r="X129" t="str">
            <v>312JA</v>
          </cell>
          <cell r="Y129" t="str">
            <v>b</v>
          </cell>
          <cell r="AL129" t="str">
            <v/>
          </cell>
          <cell r="AM129" t="str">
            <v/>
          </cell>
          <cell r="AO129" t="str">
            <v/>
          </cell>
          <cell r="AP129" t="str">
            <v/>
          </cell>
          <cell r="AQ129" t="str">
            <v>20020402</v>
          </cell>
          <cell r="AR129" t="str">
            <v>223WF0258</v>
          </cell>
          <cell r="AS129">
            <v>0</v>
          </cell>
          <cell r="AT129" t="str">
            <v>WG-00-W1S</v>
          </cell>
        </row>
        <row r="130">
          <cell r="H130" t="str">
            <v>223WF1105</v>
          </cell>
          <cell r="I130" t="str">
            <v>312JA</v>
          </cell>
          <cell r="J130" t="str">
            <v>b</v>
          </cell>
          <cell r="K130" t="str">
            <v>223WF1376</v>
          </cell>
          <cell r="L130" t="str">
            <v>312JA</v>
          </cell>
          <cell r="M130" t="str">
            <v>b</v>
          </cell>
          <cell r="AL130" t="str">
            <v/>
          </cell>
          <cell r="AM130" t="str">
            <v/>
          </cell>
          <cell r="AO130">
            <v>37375</v>
          </cell>
          <cell r="AP130">
            <v>37375</v>
          </cell>
          <cell r="AQ130" t="str">
            <v>20020507</v>
          </cell>
          <cell r="AR130" t="str">
            <v>223WF1105</v>
          </cell>
          <cell r="AS130">
            <v>0</v>
          </cell>
          <cell r="AT130" t="str">
            <v>WG-00-W1S</v>
          </cell>
        </row>
        <row r="131">
          <cell r="H131" t="str">
            <v>223WF0704</v>
          </cell>
          <cell r="I131" t="str">
            <v>312CF2</v>
          </cell>
          <cell r="J131" t="str">
            <v>b</v>
          </cell>
          <cell r="K131" t="str">
            <v>223WF1130</v>
          </cell>
          <cell r="L131" t="str">
            <v>312CF2</v>
          </cell>
          <cell r="M131" t="str">
            <v>b</v>
          </cell>
          <cell r="N131" t="str">
            <v>223WF1868</v>
          </cell>
          <cell r="O131" t="str">
            <v>312JA</v>
          </cell>
          <cell r="P131" t="str">
            <v>b</v>
          </cell>
          <cell r="Q131" t="str">
            <v>223WF2255</v>
          </cell>
          <cell r="R131" t="str">
            <v>3121A</v>
          </cell>
          <cell r="S131" t="str">
            <v>r</v>
          </cell>
          <cell r="AL131" t="str">
            <v/>
          </cell>
          <cell r="AM131" t="str">
            <v/>
          </cell>
          <cell r="AO131">
            <v>37348</v>
          </cell>
          <cell r="AP131">
            <v>37348</v>
          </cell>
          <cell r="AQ131" t="str">
            <v>20020403</v>
          </cell>
          <cell r="AR131" t="str">
            <v>223WS0026</v>
          </cell>
          <cell r="AS131">
            <v>0</v>
          </cell>
          <cell r="AT131" t="str">
            <v>WG-00-W1S</v>
          </cell>
        </row>
        <row r="132">
          <cell r="H132" t="str">
            <v>223WF0704</v>
          </cell>
          <cell r="I132" t="str">
            <v>312CF2</v>
          </cell>
          <cell r="J132" t="str">
            <v>b</v>
          </cell>
          <cell r="K132" t="str">
            <v>223WF1130</v>
          </cell>
          <cell r="L132" t="str">
            <v>312CF2</v>
          </cell>
          <cell r="M132" t="str">
            <v>b</v>
          </cell>
          <cell r="N132" t="str">
            <v>223WF1816</v>
          </cell>
          <cell r="O132" t="str">
            <v>3121A</v>
          </cell>
          <cell r="P132" t="str">
            <v>b</v>
          </cell>
          <cell r="Q132" t="str">
            <v>223WF1868</v>
          </cell>
          <cell r="R132" t="str">
            <v>312JA</v>
          </cell>
          <cell r="S132" t="str">
            <v>b</v>
          </cell>
          <cell r="T132" t="str">
            <v>223WF2255</v>
          </cell>
          <cell r="U132" t="str">
            <v>3121A</v>
          </cell>
          <cell r="V132" t="str">
            <v>r</v>
          </cell>
          <cell r="AL132" t="str">
            <v/>
          </cell>
          <cell r="AM132" t="str">
            <v/>
          </cell>
          <cell r="AO132">
            <v>37348</v>
          </cell>
          <cell r="AP132">
            <v>37348</v>
          </cell>
          <cell r="AQ132" t="str">
            <v>20020403</v>
          </cell>
          <cell r="AR132" t="str">
            <v>223WS0026</v>
          </cell>
          <cell r="AS132">
            <v>0</v>
          </cell>
          <cell r="AT132" t="str">
            <v>WG-00-W1S</v>
          </cell>
        </row>
        <row r="133">
          <cell r="H133" t="str">
            <v>223WF0704</v>
          </cell>
          <cell r="I133" t="str">
            <v>312CF2</v>
          </cell>
          <cell r="J133" t="str">
            <v>x</v>
          </cell>
          <cell r="K133" t="str">
            <v>223WF1130</v>
          </cell>
          <cell r="L133" t="str">
            <v>312CF2</v>
          </cell>
          <cell r="M133" t="str">
            <v>x</v>
          </cell>
          <cell r="N133" t="str">
            <v>223WF1816</v>
          </cell>
          <cell r="O133" t="str">
            <v>3121A</v>
          </cell>
          <cell r="P133" t="str">
            <v>x</v>
          </cell>
          <cell r="Q133" t="str">
            <v>223WF1868</v>
          </cell>
          <cell r="R133" t="str">
            <v>312JA</v>
          </cell>
          <cell r="S133" t="str">
            <v>x</v>
          </cell>
          <cell r="T133" t="str">
            <v>223WF2255</v>
          </cell>
          <cell r="U133" t="str">
            <v>3121A</v>
          </cell>
          <cell r="V133" t="str">
            <v>x</v>
          </cell>
          <cell r="AL133" t="str">
            <v/>
          </cell>
          <cell r="AM133" t="str">
            <v/>
          </cell>
          <cell r="AO133">
            <v>37348</v>
          </cell>
          <cell r="AP133">
            <v>37348</v>
          </cell>
          <cell r="AQ133" t="str">
            <v>20020403</v>
          </cell>
          <cell r="AR133" t="str">
            <v>223WS0026</v>
          </cell>
          <cell r="AS133">
            <v>0</v>
          </cell>
          <cell r="AT133" t="str">
            <v>WG-00-W1S</v>
          </cell>
        </row>
        <row r="134">
          <cell r="H134" t="str">
            <v>223WF0704</v>
          </cell>
          <cell r="I134" t="str">
            <v>312CF2</v>
          </cell>
          <cell r="J134" t="str">
            <v>b</v>
          </cell>
          <cell r="K134" t="str">
            <v>223WF1130</v>
          </cell>
          <cell r="L134" t="str">
            <v>312CF2</v>
          </cell>
          <cell r="M134" t="str">
            <v>b</v>
          </cell>
          <cell r="N134" t="str">
            <v>223WF1868</v>
          </cell>
          <cell r="O134" t="str">
            <v>312JA</v>
          </cell>
          <cell r="P134" t="str">
            <v>b</v>
          </cell>
          <cell r="Q134" t="str">
            <v>223WF2255</v>
          </cell>
          <cell r="R134" t="str">
            <v>3121A</v>
          </cell>
          <cell r="S134" t="str">
            <v>r</v>
          </cell>
          <cell r="AL134" t="str">
            <v/>
          </cell>
          <cell r="AM134" t="str">
            <v/>
          </cell>
          <cell r="AO134">
            <v>37348</v>
          </cell>
          <cell r="AP134">
            <v>37348</v>
          </cell>
          <cell r="AQ134" t="str">
            <v>20020403</v>
          </cell>
          <cell r="AR134" t="str">
            <v>223WS0026</v>
          </cell>
          <cell r="AS134">
            <v>0</v>
          </cell>
          <cell r="AT134" t="str">
            <v>WG-00-W1S</v>
          </cell>
        </row>
        <row r="135">
          <cell r="H135" t="str">
            <v>223WF0704</v>
          </cell>
          <cell r="I135" t="str">
            <v>312CF2</v>
          </cell>
          <cell r="J135" t="str">
            <v>b</v>
          </cell>
          <cell r="K135" t="str">
            <v>223WF1130</v>
          </cell>
          <cell r="L135" t="str">
            <v>312CF2</v>
          </cell>
          <cell r="M135" t="str">
            <v>b</v>
          </cell>
          <cell r="N135" t="str">
            <v>223WF1868</v>
          </cell>
          <cell r="O135" t="str">
            <v>312JA</v>
          </cell>
          <cell r="P135" t="str">
            <v>b</v>
          </cell>
          <cell r="Q135" t="str">
            <v>223WF2255</v>
          </cell>
          <cell r="R135" t="str">
            <v>3121A</v>
          </cell>
          <cell r="S135" t="str">
            <v>r</v>
          </cell>
          <cell r="AL135" t="str">
            <v/>
          </cell>
          <cell r="AM135" t="str">
            <v/>
          </cell>
          <cell r="AO135">
            <v>37348</v>
          </cell>
          <cell r="AP135">
            <v>37348</v>
          </cell>
          <cell r="AQ135" t="str">
            <v>20020403</v>
          </cell>
          <cell r="AR135" t="str">
            <v>223WS0026</v>
          </cell>
          <cell r="AS135">
            <v>0</v>
          </cell>
          <cell r="AT135" t="str">
            <v>WG-00-W1S</v>
          </cell>
        </row>
        <row r="136">
          <cell r="H136" t="str">
            <v>223WF0704</v>
          </cell>
          <cell r="I136" t="str">
            <v>312CF2</v>
          </cell>
          <cell r="J136" t="str">
            <v>b</v>
          </cell>
          <cell r="K136" t="str">
            <v>223WF1130</v>
          </cell>
          <cell r="L136" t="str">
            <v>312CF2</v>
          </cell>
          <cell r="M136" t="str">
            <v>b</v>
          </cell>
          <cell r="N136" t="str">
            <v>223WF1868</v>
          </cell>
          <cell r="O136" t="str">
            <v>312JA</v>
          </cell>
          <cell r="P136" t="str">
            <v>b</v>
          </cell>
          <cell r="Q136" t="str">
            <v>223WF2255</v>
          </cell>
          <cell r="R136" t="str">
            <v>3121A</v>
          </cell>
          <cell r="S136" t="str">
            <v>r</v>
          </cell>
          <cell r="AL136" t="str">
            <v/>
          </cell>
          <cell r="AM136" t="str">
            <v/>
          </cell>
          <cell r="AO136" t="str">
            <v/>
          </cell>
          <cell r="AP136">
            <v>37344</v>
          </cell>
          <cell r="AQ136" t="str">
            <v>20020405</v>
          </cell>
          <cell r="AR136" t="str">
            <v>223WS0026</v>
          </cell>
          <cell r="AS136">
            <v>0</v>
          </cell>
          <cell r="AT136" t="str">
            <v>WG-00-W1S</v>
          </cell>
        </row>
        <row r="137">
          <cell r="H137" t="str">
            <v>223WF0704</v>
          </cell>
          <cell r="I137" t="str">
            <v>312CF2</v>
          </cell>
          <cell r="J137" t="str">
            <v>x</v>
          </cell>
          <cell r="K137" t="str">
            <v>223WF1130</v>
          </cell>
          <cell r="L137" t="str">
            <v>312CF2</v>
          </cell>
          <cell r="M137" t="str">
            <v>x</v>
          </cell>
          <cell r="N137" t="str">
            <v>223WF1868</v>
          </cell>
          <cell r="O137" t="str">
            <v>312JA</v>
          </cell>
          <cell r="P137" t="str">
            <v>x</v>
          </cell>
          <cell r="Q137" t="str">
            <v>223WF2255</v>
          </cell>
          <cell r="R137" t="str">
            <v>3121A</v>
          </cell>
          <cell r="S137" t="str">
            <v>x</v>
          </cell>
          <cell r="AL137" t="str">
            <v/>
          </cell>
          <cell r="AM137" t="str">
            <v/>
          </cell>
          <cell r="AO137" t="str">
            <v/>
          </cell>
          <cell r="AP137">
            <v>37344</v>
          </cell>
          <cell r="AQ137" t="str">
            <v>20020405</v>
          </cell>
          <cell r="AR137" t="str">
            <v>223WS0026</v>
          </cell>
          <cell r="AS137">
            <v>0</v>
          </cell>
          <cell r="AT137" t="str">
            <v>WG-00-W1S</v>
          </cell>
        </row>
        <row r="138">
          <cell r="H138" t="str">
            <v>223WF0704</v>
          </cell>
          <cell r="I138" t="str">
            <v>312CF2</v>
          </cell>
          <cell r="J138" t="str">
            <v>b</v>
          </cell>
          <cell r="K138" t="str">
            <v>223WF1130</v>
          </cell>
          <cell r="L138" t="str">
            <v>312CF2</v>
          </cell>
          <cell r="M138" t="str">
            <v>b</v>
          </cell>
          <cell r="N138" t="str">
            <v>223WF1868</v>
          </cell>
          <cell r="O138" t="str">
            <v/>
          </cell>
          <cell r="P138" t="str">
            <v>b</v>
          </cell>
          <cell r="Q138" t="str">
            <v>223WF2255</v>
          </cell>
          <cell r="R138" t="str">
            <v>3121A</v>
          </cell>
          <cell r="S138" t="str">
            <v>r</v>
          </cell>
          <cell r="AL138" t="str">
            <v/>
          </cell>
          <cell r="AM138" t="str">
            <v/>
          </cell>
          <cell r="AO138" t="str">
            <v/>
          </cell>
          <cell r="AP138">
            <v>37344</v>
          </cell>
          <cell r="AQ138" t="str">
            <v>20020405</v>
          </cell>
          <cell r="AR138" t="str">
            <v>223WS0026</v>
          </cell>
          <cell r="AS138">
            <v>0</v>
          </cell>
          <cell r="AT138" t="str">
            <v>WG-00-W1S</v>
          </cell>
        </row>
        <row r="139">
          <cell r="H139" t="str">
            <v>223WF0704</v>
          </cell>
          <cell r="I139" t="str">
            <v>312CF2</v>
          </cell>
          <cell r="J139" t="str">
            <v>x</v>
          </cell>
          <cell r="K139" t="str">
            <v>223WF1130</v>
          </cell>
          <cell r="L139" t="str">
            <v>312CF2</v>
          </cell>
          <cell r="M139" t="str">
            <v>x</v>
          </cell>
          <cell r="N139" t="str">
            <v>223WF1868</v>
          </cell>
          <cell r="O139" t="str">
            <v/>
          </cell>
          <cell r="P139" t="str">
            <v>x</v>
          </cell>
          <cell r="Q139" t="str">
            <v>223WF2255</v>
          </cell>
          <cell r="R139" t="str">
            <v>3121A</v>
          </cell>
          <cell r="S139" t="str">
            <v>x</v>
          </cell>
          <cell r="AL139" t="str">
            <v/>
          </cell>
          <cell r="AM139" t="str">
            <v/>
          </cell>
          <cell r="AO139" t="str">
            <v/>
          </cell>
          <cell r="AP139">
            <v>37344</v>
          </cell>
          <cell r="AQ139" t="str">
            <v>20020405</v>
          </cell>
          <cell r="AR139" t="str">
            <v>223WS0026</v>
          </cell>
          <cell r="AS139">
            <v>0</v>
          </cell>
          <cell r="AT139" t="str">
            <v>WG-00-W1S</v>
          </cell>
        </row>
        <row r="140">
          <cell r="H140" t="str">
            <v>223WF0704</v>
          </cell>
          <cell r="I140" t="str">
            <v>312CF2</v>
          </cell>
          <cell r="J140" t="str">
            <v>b</v>
          </cell>
          <cell r="K140" t="str">
            <v>223WF1130</v>
          </cell>
          <cell r="L140" t="str">
            <v>312CF2</v>
          </cell>
          <cell r="M140" t="str">
            <v>b</v>
          </cell>
          <cell r="N140" t="str">
            <v>223WF1868</v>
          </cell>
          <cell r="O140" t="str">
            <v>312JA</v>
          </cell>
          <cell r="P140" t="str">
            <v>b</v>
          </cell>
          <cell r="Q140" t="str">
            <v>223WF2255</v>
          </cell>
          <cell r="R140" t="str">
            <v>3121A</v>
          </cell>
          <cell r="S140" t="str">
            <v>r</v>
          </cell>
          <cell r="AL140" t="str">
            <v/>
          </cell>
          <cell r="AM140" t="str">
            <v/>
          </cell>
          <cell r="AO140">
            <v>37305</v>
          </cell>
          <cell r="AP140">
            <v>37305</v>
          </cell>
          <cell r="AQ140" t="str">
            <v>20020405</v>
          </cell>
          <cell r="AR140" t="str">
            <v>223WS0026</v>
          </cell>
          <cell r="AS140">
            <v>0</v>
          </cell>
          <cell r="AT140" t="str">
            <v>WG-00-W1S</v>
          </cell>
        </row>
        <row r="141">
          <cell r="H141" t="str">
            <v>223WF0704</v>
          </cell>
          <cell r="I141" t="str">
            <v>312CF2</v>
          </cell>
          <cell r="J141" t="str">
            <v>x</v>
          </cell>
          <cell r="K141" t="str">
            <v>223WF1130</v>
          </cell>
          <cell r="L141" t="str">
            <v>312CF2</v>
          </cell>
          <cell r="M141" t="str">
            <v>x</v>
          </cell>
          <cell r="N141" t="str">
            <v>223WF1868</v>
          </cell>
          <cell r="O141" t="str">
            <v>312JA</v>
          </cell>
          <cell r="P141" t="str">
            <v>x</v>
          </cell>
          <cell r="Q141" t="str">
            <v>223WF2255</v>
          </cell>
          <cell r="R141" t="str">
            <v>3121A</v>
          </cell>
          <cell r="S141" t="str">
            <v>x</v>
          </cell>
          <cell r="AL141" t="str">
            <v/>
          </cell>
          <cell r="AM141" t="str">
            <v/>
          </cell>
          <cell r="AO141">
            <v>37305</v>
          </cell>
          <cell r="AP141">
            <v>37305</v>
          </cell>
          <cell r="AQ141" t="str">
            <v>20020405</v>
          </cell>
          <cell r="AR141" t="str">
            <v>223WS0026</v>
          </cell>
          <cell r="AS141">
            <v>0</v>
          </cell>
          <cell r="AT141" t="str">
            <v>WG-00-W1S</v>
          </cell>
        </row>
        <row r="142">
          <cell r="H142" t="str">
            <v>223WF0704</v>
          </cell>
          <cell r="I142" t="str">
            <v>312CF2</v>
          </cell>
          <cell r="J142" t="str">
            <v>b</v>
          </cell>
          <cell r="K142" t="str">
            <v>223WF1130</v>
          </cell>
          <cell r="L142" t="str">
            <v>312CF2</v>
          </cell>
          <cell r="M142" t="str">
            <v>b</v>
          </cell>
          <cell r="N142" t="str">
            <v>223WF1868</v>
          </cell>
          <cell r="O142" t="str">
            <v>312JA</v>
          </cell>
          <cell r="P142" t="str">
            <v>b</v>
          </cell>
          <cell r="Q142" t="str">
            <v>223WF2255</v>
          </cell>
          <cell r="R142" t="str">
            <v>3121A</v>
          </cell>
          <cell r="S142" t="str">
            <v>r</v>
          </cell>
          <cell r="AL142" t="str">
            <v/>
          </cell>
          <cell r="AM142" t="str">
            <v/>
          </cell>
          <cell r="AO142">
            <v>37305</v>
          </cell>
          <cell r="AP142">
            <v>37305</v>
          </cell>
          <cell r="AQ142" t="str">
            <v>20020504</v>
          </cell>
          <cell r="AR142" t="str">
            <v>223WS0026</v>
          </cell>
          <cell r="AS142">
            <v>0</v>
          </cell>
          <cell r="AT142" t="str">
            <v>WG-00-W1S</v>
          </cell>
        </row>
        <row r="143">
          <cell r="H143" t="str">
            <v>223WF0704</v>
          </cell>
          <cell r="I143" t="str">
            <v>312CF2</v>
          </cell>
          <cell r="J143" t="str">
            <v>x</v>
          </cell>
          <cell r="K143" t="str">
            <v>223WF1130</v>
          </cell>
          <cell r="L143" t="str">
            <v>312CF2</v>
          </cell>
          <cell r="M143" t="str">
            <v>x</v>
          </cell>
          <cell r="N143" t="str">
            <v>223WF1868</v>
          </cell>
          <cell r="O143" t="str">
            <v>312JA</v>
          </cell>
          <cell r="P143" t="str">
            <v>x</v>
          </cell>
          <cell r="Q143" t="str">
            <v>223WF2255</v>
          </cell>
          <cell r="R143" t="str">
            <v>3121A</v>
          </cell>
          <cell r="S143" t="str">
            <v>x</v>
          </cell>
          <cell r="AL143" t="str">
            <v/>
          </cell>
          <cell r="AM143" t="str">
            <v/>
          </cell>
          <cell r="AO143">
            <v>37305</v>
          </cell>
          <cell r="AP143">
            <v>37305</v>
          </cell>
          <cell r="AQ143" t="str">
            <v>20020504</v>
          </cell>
          <cell r="AR143" t="str">
            <v>223WS0026</v>
          </cell>
          <cell r="AS143">
            <v>0</v>
          </cell>
          <cell r="AT143" t="str">
            <v>WG-00-W1S</v>
          </cell>
        </row>
        <row r="144">
          <cell r="H144" t="str">
            <v>223WF0704</v>
          </cell>
          <cell r="I144" t="str">
            <v>312CF2</v>
          </cell>
          <cell r="J144" t="str">
            <v>b</v>
          </cell>
          <cell r="K144" t="str">
            <v>223WF1130</v>
          </cell>
          <cell r="L144" t="str">
            <v>312CF2</v>
          </cell>
          <cell r="M144" t="str">
            <v>b</v>
          </cell>
          <cell r="N144" t="str">
            <v>223WF1868</v>
          </cell>
          <cell r="O144" t="str">
            <v>312JA</v>
          </cell>
          <cell r="P144" t="str">
            <v>b</v>
          </cell>
          <cell r="Q144" t="str">
            <v>223WF2255</v>
          </cell>
          <cell r="R144" t="str">
            <v>3121A</v>
          </cell>
          <cell r="S144" t="str">
            <v>r</v>
          </cell>
          <cell r="AL144" t="str">
            <v/>
          </cell>
          <cell r="AM144" t="str">
            <v/>
          </cell>
          <cell r="AO144">
            <v>37305</v>
          </cell>
          <cell r="AP144">
            <v>37305</v>
          </cell>
          <cell r="AQ144" t="str">
            <v>20020504</v>
          </cell>
          <cell r="AR144" t="str">
            <v>223WS0026</v>
          </cell>
          <cell r="AS144">
            <v>0</v>
          </cell>
          <cell r="AT144" t="str">
            <v>WG-00-W1S</v>
          </cell>
        </row>
        <row r="145">
          <cell r="H145" t="str">
            <v>223WF0704</v>
          </cell>
          <cell r="I145" t="str">
            <v>312CF2</v>
          </cell>
          <cell r="J145" t="str">
            <v>x</v>
          </cell>
          <cell r="K145" t="str">
            <v>223WF1130</v>
          </cell>
          <cell r="L145" t="str">
            <v>312CF2</v>
          </cell>
          <cell r="M145" t="str">
            <v>x</v>
          </cell>
          <cell r="N145" t="str">
            <v>223WF1868</v>
          </cell>
          <cell r="O145" t="str">
            <v>312JA</v>
          </cell>
          <cell r="P145" t="str">
            <v>x</v>
          </cell>
          <cell r="Q145" t="str">
            <v>223WF2255</v>
          </cell>
          <cell r="R145" t="str">
            <v>3121A</v>
          </cell>
          <cell r="S145" t="str">
            <v>x</v>
          </cell>
          <cell r="AL145" t="str">
            <v/>
          </cell>
          <cell r="AM145" t="str">
            <v/>
          </cell>
          <cell r="AO145">
            <v>37305</v>
          </cell>
          <cell r="AP145">
            <v>37305</v>
          </cell>
          <cell r="AQ145" t="str">
            <v>20020504</v>
          </cell>
          <cell r="AR145" t="str">
            <v>223WS0026</v>
          </cell>
          <cell r="AS145">
            <v>0</v>
          </cell>
          <cell r="AT145" t="str">
            <v>WG-00-W1S</v>
          </cell>
        </row>
        <row r="146">
          <cell r="H146" t="str">
            <v>223WF0704</v>
          </cell>
          <cell r="I146" t="str">
            <v>312CF2</v>
          </cell>
          <cell r="J146" t="str">
            <v>b</v>
          </cell>
          <cell r="K146" t="str">
            <v>223WF1130</v>
          </cell>
          <cell r="L146" t="str">
            <v>312CF2</v>
          </cell>
          <cell r="M146" t="str">
            <v>b</v>
          </cell>
          <cell r="N146" t="str">
            <v>223WF1868</v>
          </cell>
          <cell r="O146" t="str">
            <v>312JA</v>
          </cell>
          <cell r="P146" t="str">
            <v>b</v>
          </cell>
          <cell r="Q146" t="str">
            <v>223WF2255</v>
          </cell>
          <cell r="R146" t="str">
            <v>3121A</v>
          </cell>
          <cell r="S146" t="str">
            <v>r</v>
          </cell>
          <cell r="AL146" t="str">
            <v/>
          </cell>
          <cell r="AM146" t="str">
            <v/>
          </cell>
          <cell r="AO146">
            <v>37305</v>
          </cell>
          <cell r="AP146">
            <v>37305</v>
          </cell>
          <cell r="AQ146" t="str">
            <v>20020504</v>
          </cell>
          <cell r="AR146" t="str">
            <v>223WS0026</v>
          </cell>
          <cell r="AS146">
            <v>0</v>
          </cell>
          <cell r="AT146" t="str">
            <v>WG-00-W1S</v>
          </cell>
        </row>
        <row r="147">
          <cell r="H147" t="str">
            <v>223WF0704</v>
          </cell>
          <cell r="I147" t="str">
            <v>312CF2</v>
          </cell>
          <cell r="J147" t="str">
            <v>x</v>
          </cell>
          <cell r="K147" t="str">
            <v>223WF1130</v>
          </cell>
          <cell r="L147" t="str">
            <v>312CF2</v>
          </cell>
          <cell r="M147" t="str">
            <v>x</v>
          </cell>
          <cell r="N147" t="str">
            <v>223WF1868</v>
          </cell>
          <cell r="O147" t="str">
            <v>312JA</v>
          </cell>
          <cell r="P147" t="str">
            <v>x</v>
          </cell>
          <cell r="Q147" t="str">
            <v>223WF2255</v>
          </cell>
          <cell r="R147" t="str">
            <v>3121A</v>
          </cell>
          <cell r="S147" t="str">
            <v>x</v>
          </cell>
          <cell r="AL147" t="str">
            <v/>
          </cell>
          <cell r="AM147" t="str">
            <v/>
          </cell>
          <cell r="AO147">
            <v>37305</v>
          </cell>
          <cell r="AP147">
            <v>37305</v>
          </cell>
          <cell r="AQ147" t="str">
            <v>20020504</v>
          </cell>
          <cell r="AR147" t="str">
            <v>223WS0026</v>
          </cell>
          <cell r="AS147">
            <v>0</v>
          </cell>
          <cell r="AT147" t="str">
            <v>WG-00-W1S</v>
          </cell>
        </row>
        <row r="148">
          <cell r="H148" t="str">
            <v>223WF0629</v>
          </cell>
          <cell r="I148" t="str">
            <v>312JA</v>
          </cell>
          <cell r="J148" t="str">
            <v>b</v>
          </cell>
          <cell r="K148" t="str">
            <v>223WF0798</v>
          </cell>
          <cell r="L148" t="str">
            <v>312JA</v>
          </cell>
          <cell r="M148" t="str">
            <v>b</v>
          </cell>
          <cell r="N148" t="str">
            <v>223WF2129</v>
          </cell>
          <cell r="O148" t="str">
            <v>3121A</v>
          </cell>
          <cell r="P148" t="str">
            <v>r</v>
          </cell>
          <cell r="AL148" t="str">
            <v/>
          </cell>
          <cell r="AM148" t="str">
            <v/>
          </cell>
          <cell r="AO148">
            <v>37348</v>
          </cell>
          <cell r="AP148">
            <v>37348</v>
          </cell>
          <cell r="AQ148" t="str">
            <v>20020403</v>
          </cell>
          <cell r="AR148" t="str">
            <v>223WS0026</v>
          </cell>
          <cell r="AS148">
            <v>0</v>
          </cell>
          <cell r="AT148" t="str">
            <v>WG-00-W1S</v>
          </cell>
        </row>
        <row r="149">
          <cell r="H149" t="str">
            <v>223WF0258</v>
          </cell>
          <cell r="I149" t="str">
            <v>312FSB</v>
          </cell>
          <cell r="J149" t="str">
            <v>b</v>
          </cell>
          <cell r="K149" t="str">
            <v>223WF0479</v>
          </cell>
          <cell r="L149" t="str">
            <v>312FSL</v>
          </cell>
          <cell r="M149" t="str">
            <v>b</v>
          </cell>
          <cell r="N149" t="str">
            <v>223WF0832</v>
          </cell>
          <cell r="O149" t="str">
            <v>312JA</v>
          </cell>
          <cell r="P149" t="str">
            <v>b</v>
          </cell>
          <cell r="Q149" t="str">
            <v>223WF1400</v>
          </cell>
          <cell r="R149" t="str">
            <v>312JA</v>
          </cell>
          <cell r="S149" t="str">
            <v>b</v>
          </cell>
          <cell r="T149" t="str">
            <v>223WF1794</v>
          </cell>
          <cell r="U149" t="str">
            <v>312JA</v>
          </cell>
          <cell r="V149" t="str">
            <v>b</v>
          </cell>
          <cell r="AL149" t="str">
            <v/>
          </cell>
          <cell r="AM149" t="str">
            <v/>
          </cell>
          <cell r="AO149" t="str">
            <v/>
          </cell>
          <cell r="AP149">
            <v>37348</v>
          </cell>
          <cell r="AQ149" t="str">
            <v>20020405</v>
          </cell>
          <cell r="AR149" t="str">
            <v>223WS0026</v>
          </cell>
          <cell r="AS149">
            <v>0</v>
          </cell>
          <cell r="AT149" t="str">
            <v>WG-00-W1S</v>
          </cell>
        </row>
        <row r="150">
          <cell r="H150" t="str">
            <v>223WF1759</v>
          </cell>
          <cell r="I150" t="str">
            <v>3121A</v>
          </cell>
          <cell r="J150" t="str">
            <v>b</v>
          </cell>
          <cell r="K150" t="str">
            <v>223WF2252</v>
          </cell>
          <cell r="L150" t="str">
            <v>3121A</v>
          </cell>
          <cell r="M150" t="str">
            <v>y</v>
          </cell>
          <cell r="AL150" t="str">
            <v/>
          </cell>
          <cell r="AM150" t="str">
            <v/>
          </cell>
          <cell r="AO150" t="str">
            <v/>
          </cell>
          <cell r="AP150">
            <v>37348</v>
          </cell>
          <cell r="AQ150" t="str">
            <v>20020403</v>
          </cell>
          <cell r="AR150" t="str">
            <v>223WS0026</v>
          </cell>
          <cell r="AS150">
            <v>0</v>
          </cell>
          <cell r="AT150" t="str">
            <v>WG-00-W1S</v>
          </cell>
        </row>
        <row r="151">
          <cell r="H151" t="str">
            <v>223WF1759</v>
          </cell>
          <cell r="I151" t="str">
            <v>3121A</v>
          </cell>
          <cell r="J151" t="str">
            <v>x</v>
          </cell>
          <cell r="K151" t="str">
            <v>223WF2252</v>
          </cell>
          <cell r="L151" t="str">
            <v>3121A</v>
          </cell>
          <cell r="M151" t="str">
            <v>x</v>
          </cell>
          <cell r="AL151" t="str">
            <v/>
          </cell>
          <cell r="AM151" t="str">
            <v/>
          </cell>
          <cell r="AO151" t="str">
            <v/>
          </cell>
          <cell r="AP151">
            <v>37348</v>
          </cell>
          <cell r="AQ151" t="str">
            <v>20020403</v>
          </cell>
          <cell r="AR151" t="str">
            <v>223WS0026</v>
          </cell>
          <cell r="AS151">
            <v>0</v>
          </cell>
          <cell r="AT151" t="str">
            <v>WG-00-W1S</v>
          </cell>
        </row>
        <row r="152">
          <cell r="H152" t="str">
            <v>223WF1759</v>
          </cell>
          <cell r="I152" t="str">
            <v>3121A</v>
          </cell>
          <cell r="J152" t="str">
            <v>b</v>
          </cell>
          <cell r="K152" t="str">
            <v>223WF2252</v>
          </cell>
          <cell r="L152" t="str">
            <v>3121A</v>
          </cell>
          <cell r="M152" t="str">
            <v>y</v>
          </cell>
          <cell r="AL152" t="str">
            <v/>
          </cell>
          <cell r="AM152" t="str">
            <v/>
          </cell>
          <cell r="AO152" t="str">
            <v/>
          </cell>
          <cell r="AP152">
            <v>37348</v>
          </cell>
          <cell r="AQ152" t="str">
            <v>20020403</v>
          </cell>
          <cell r="AR152" t="str">
            <v>223WS0026</v>
          </cell>
          <cell r="AS152">
            <v>0</v>
          </cell>
          <cell r="AT152" t="str">
            <v>WG-00-W1S</v>
          </cell>
        </row>
        <row r="153">
          <cell r="H153" t="str">
            <v>223WF1759</v>
          </cell>
          <cell r="I153" t="str">
            <v>3121A</v>
          </cell>
          <cell r="J153" t="str">
            <v>x</v>
          </cell>
          <cell r="AL153" t="str">
            <v/>
          </cell>
          <cell r="AM153" t="str">
            <v/>
          </cell>
          <cell r="AO153" t="str">
            <v/>
          </cell>
          <cell r="AP153">
            <v>37348</v>
          </cell>
          <cell r="AQ153" t="str">
            <v>20020403</v>
          </cell>
          <cell r="AR153" t="str">
            <v>223WS0026</v>
          </cell>
          <cell r="AS153">
            <v>0</v>
          </cell>
          <cell r="AT153" t="str">
            <v>WG-00-W1S</v>
          </cell>
        </row>
        <row r="154">
          <cell r="H154" t="str">
            <v>223WF0902</v>
          </cell>
          <cell r="I154" t="str">
            <v>312JA</v>
          </cell>
          <cell r="J154" t="str">
            <v>b</v>
          </cell>
          <cell r="K154" t="str">
            <v>223WF1652</v>
          </cell>
          <cell r="L154" t="str">
            <v>312JA</v>
          </cell>
          <cell r="M154" t="str">
            <v>b</v>
          </cell>
          <cell r="AL154" t="str">
            <v/>
          </cell>
          <cell r="AM154" t="str">
            <v/>
          </cell>
          <cell r="AO154" t="str">
            <v/>
          </cell>
          <cell r="AP154">
            <v>37363</v>
          </cell>
          <cell r="AQ154" t="str">
            <v>20020520</v>
          </cell>
          <cell r="AR154" t="str">
            <v>223WS0026</v>
          </cell>
          <cell r="AS154">
            <v>0</v>
          </cell>
          <cell r="AT154" t="str">
            <v>WG-00-W1S</v>
          </cell>
        </row>
        <row r="155">
          <cell r="H155" t="str">
            <v>223WF0902</v>
          </cell>
          <cell r="I155" t="str">
            <v>312JA</v>
          </cell>
          <cell r="J155" t="str">
            <v>b</v>
          </cell>
          <cell r="K155" t="str">
            <v>223WF1652</v>
          </cell>
          <cell r="L155" t="str">
            <v>312JA</v>
          </cell>
          <cell r="M155" t="str">
            <v>b</v>
          </cell>
          <cell r="AL155" t="str">
            <v/>
          </cell>
          <cell r="AM155" t="str">
            <v/>
          </cell>
          <cell r="AO155" t="str">
            <v/>
          </cell>
          <cell r="AP155">
            <v>37363</v>
          </cell>
          <cell r="AQ155" t="str">
            <v>20020520</v>
          </cell>
          <cell r="AR155" t="str">
            <v>223WS0026</v>
          </cell>
          <cell r="AS155">
            <v>0</v>
          </cell>
          <cell r="AT155" t="str">
            <v>WG-00-W1S</v>
          </cell>
        </row>
        <row r="156">
          <cell r="H156" t="str">
            <v>223WF0524</v>
          </cell>
          <cell r="I156" t="str">
            <v>312CF2</v>
          </cell>
          <cell r="J156" t="str">
            <v>b</v>
          </cell>
          <cell r="AL156" t="str">
            <v/>
          </cell>
          <cell r="AM156" t="str">
            <v/>
          </cell>
          <cell r="AO156" t="str">
            <v/>
          </cell>
          <cell r="AP156">
            <v>36161</v>
          </cell>
          <cell r="AQ156" t="str">
            <v>20020403</v>
          </cell>
          <cell r="AR156" t="str">
            <v>223WF1192</v>
          </cell>
          <cell r="AS156">
            <v>0</v>
          </cell>
          <cell r="AT156" t="str">
            <v>WG-00-W1S</v>
          </cell>
        </row>
        <row r="157">
          <cell r="H157" t="str">
            <v>223WF1192</v>
          </cell>
          <cell r="I157" t="str">
            <v/>
          </cell>
          <cell r="J157" t="str">
            <v>b</v>
          </cell>
          <cell r="AL157" t="str">
            <v/>
          </cell>
          <cell r="AM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>223WF1192</v>
          </cell>
          <cell r="AS157">
            <v>0</v>
          </cell>
          <cell r="AT157" t="str">
            <v>WG-00-W1S</v>
          </cell>
        </row>
        <row r="158">
          <cell r="H158" t="str">
            <v>223WF0395</v>
          </cell>
          <cell r="I158" t="str">
            <v>312FSL</v>
          </cell>
          <cell r="J158" t="str">
            <v>b</v>
          </cell>
          <cell r="K158" t="str">
            <v>223WF0640</v>
          </cell>
          <cell r="L158" t="str">
            <v>312FSL</v>
          </cell>
          <cell r="M158" t="str">
            <v>b</v>
          </cell>
          <cell r="N158" t="str">
            <v>223WF1083</v>
          </cell>
          <cell r="O158" t="str">
            <v>312CF2</v>
          </cell>
          <cell r="P158" t="str">
            <v>b</v>
          </cell>
          <cell r="AL158" t="str">
            <v/>
          </cell>
          <cell r="AM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>223WS0026</v>
          </cell>
          <cell r="AS158">
            <v>0</v>
          </cell>
          <cell r="AT158" t="str">
            <v>W1S</v>
          </cell>
        </row>
        <row r="159">
          <cell r="H159" t="str">
            <v>223WF0395</v>
          </cell>
          <cell r="I159" t="str">
            <v>312FSL</v>
          </cell>
          <cell r="J159" t="str">
            <v>b</v>
          </cell>
          <cell r="K159" t="str">
            <v>223WF0640</v>
          </cell>
          <cell r="L159" t="str">
            <v>312FSL</v>
          </cell>
          <cell r="M159" t="str">
            <v>b</v>
          </cell>
          <cell r="N159" t="str">
            <v>223WF1083</v>
          </cell>
          <cell r="O159" t="str">
            <v>312CF2</v>
          </cell>
          <cell r="P159" t="str">
            <v>b</v>
          </cell>
          <cell r="Q159" t="str">
            <v>223WF1587</v>
          </cell>
          <cell r="R159" t="str">
            <v>312JA</v>
          </cell>
          <cell r="S159" t="str">
            <v>b</v>
          </cell>
          <cell r="AL159" t="str">
            <v/>
          </cell>
          <cell r="AM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>223WS0026</v>
          </cell>
          <cell r="AS159">
            <v>0</v>
          </cell>
          <cell r="AT159" t="str">
            <v>W1S</v>
          </cell>
        </row>
        <row r="160">
          <cell r="H160" t="str">
            <v>223WF0395</v>
          </cell>
          <cell r="I160" t="str">
            <v>312FSL</v>
          </cell>
          <cell r="J160" t="str">
            <v>b</v>
          </cell>
          <cell r="K160" t="str">
            <v>223WF0640</v>
          </cell>
          <cell r="L160" t="str">
            <v>312FSL</v>
          </cell>
          <cell r="M160" t="str">
            <v>b</v>
          </cell>
          <cell r="N160" t="str">
            <v>223WF1083</v>
          </cell>
          <cell r="O160" t="str">
            <v>312CF2</v>
          </cell>
          <cell r="P160" t="str">
            <v>b</v>
          </cell>
          <cell r="AL160" t="str">
            <v/>
          </cell>
          <cell r="AM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>223WS0026</v>
          </cell>
          <cell r="AS160">
            <v>0</v>
          </cell>
          <cell r="AT160" t="str">
            <v>W1S</v>
          </cell>
        </row>
        <row r="161">
          <cell r="H161" t="str">
            <v>223WF0395</v>
          </cell>
          <cell r="I161" t="str">
            <v>312FSL</v>
          </cell>
          <cell r="J161" t="str">
            <v>b</v>
          </cell>
          <cell r="K161" t="str">
            <v>223WF0640</v>
          </cell>
          <cell r="L161" t="str">
            <v>312FSL</v>
          </cell>
          <cell r="M161" t="str">
            <v>b</v>
          </cell>
          <cell r="N161" t="str">
            <v>223WF1083</v>
          </cell>
          <cell r="O161" t="str">
            <v>312CF2</v>
          </cell>
          <cell r="P161" t="str">
            <v>b</v>
          </cell>
          <cell r="Q161" t="str">
            <v>223WF1587</v>
          </cell>
          <cell r="R161" t="str">
            <v>312JA</v>
          </cell>
          <cell r="S161" t="str">
            <v>b</v>
          </cell>
          <cell r="AL161" t="str">
            <v/>
          </cell>
          <cell r="AM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>223WS0026</v>
          </cell>
          <cell r="AS161">
            <v>0</v>
          </cell>
          <cell r="AT161" t="str">
            <v>W1S</v>
          </cell>
        </row>
        <row r="162">
          <cell r="H162" t="str">
            <v>223WF1034</v>
          </cell>
          <cell r="I162" t="str">
            <v>312CF2</v>
          </cell>
          <cell r="J162" t="str">
            <v>b</v>
          </cell>
          <cell r="K162" t="str">
            <v>223WF1603</v>
          </cell>
          <cell r="L162" t="str">
            <v>312JA</v>
          </cell>
          <cell r="M162" t="str">
            <v>b</v>
          </cell>
          <cell r="AL162" t="str">
            <v/>
          </cell>
          <cell r="AM162" t="str">
            <v/>
          </cell>
          <cell r="AO162">
            <v>37305</v>
          </cell>
          <cell r="AP162">
            <v>37305</v>
          </cell>
          <cell r="AQ162" t="str">
            <v>20020405</v>
          </cell>
          <cell r="AR162" t="str">
            <v>223WF1034</v>
          </cell>
          <cell r="AS162">
            <v>0</v>
          </cell>
          <cell r="AT162" t="str">
            <v>WG-00-W1S</v>
          </cell>
        </row>
        <row r="163">
          <cell r="H163" t="str">
            <v>223WF1034</v>
          </cell>
          <cell r="I163" t="str">
            <v>312CF2</v>
          </cell>
          <cell r="J163" t="str">
            <v>x</v>
          </cell>
          <cell r="K163" t="str">
            <v>223WF1603</v>
          </cell>
          <cell r="L163" t="str">
            <v>312JA</v>
          </cell>
          <cell r="M163" t="str">
            <v>x</v>
          </cell>
          <cell r="AL163" t="str">
            <v/>
          </cell>
          <cell r="AM163" t="str">
            <v/>
          </cell>
          <cell r="AO163">
            <v>37305</v>
          </cell>
          <cell r="AP163">
            <v>37305</v>
          </cell>
          <cell r="AQ163" t="str">
            <v>20020405</v>
          </cell>
          <cell r="AR163" t="str">
            <v>223WF1034</v>
          </cell>
          <cell r="AS163">
            <v>0</v>
          </cell>
          <cell r="AT163" t="str">
            <v>WG-00-W1S</v>
          </cell>
        </row>
        <row r="164">
          <cell r="H164" t="str">
            <v>223WF1034</v>
          </cell>
          <cell r="I164" t="str">
            <v>312CF2</v>
          </cell>
          <cell r="J164" t="str">
            <v>b</v>
          </cell>
          <cell r="K164" t="str">
            <v>223WF1603</v>
          </cell>
          <cell r="L164" t="str">
            <v>312JA</v>
          </cell>
          <cell r="M164" t="str">
            <v>b</v>
          </cell>
          <cell r="AL164" t="str">
            <v/>
          </cell>
          <cell r="AM164" t="str">
            <v/>
          </cell>
          <cell r="AO164">
            <v>37305</v>
          </cell>
          <cell r="AP164">
            <v>37305</v>
          </cell>
          <cell r="AQ164" t="str">
            <v>20020405</v>
          </cell>
          <cell r="AR164" t="str">
            <v>223WF1034</v>
          </cell>
          <cell r="AS164">
            <v>0</v>
          </cell>
          <cell r="AT164" t="str">
            <v>WG-00-W1S</v>
          </cell>
        </row>
        <row r="165">
          <cell r="H165" t="str">
            <v>223WF1034</v>
          </cell>
          <cell r="I165" t="str">
            <v>312CF2</v>
          </cell>
          <cell r="J165" t="str">
            <v>x</v>
          </cell>
          <cell r="K165" t="str">
            <v>223WF1603</v>
          </cell>
          <cell r="L165" t="str">
            <v>312JA</v>
          </cell>
          <cell r="M165" t="str">
            <v>x</v>
          </cell>
          <cell r="AL165" t="str">
            <v/>
          </cell>
          <cell r="AM165" t="str">
            <v/>
          </cell>
          <cell r="AO165">
            <v>37305</v>
          </cell>
          <cell r="AP165">
            <v>37305</v>
          </cell>
          <cell r="AQ165" t="str">
            <v>20020405</v>
          </cell>
          <cell r="AR165" t="str">
            <v>223WF1034</v>
          </cell>
          <cell r="AS165">
            <v>0</v>
          </cell>
          <cell r="AT165" t="str">
            <v>WG-00-W1S</v>
          </cell>
        </row>
        <row r="166">
          <cell r="H166" t="str">
            <v>223WF0087</v>
          </cell>
          <cell r="I166" t="str">
            <v>312FSL</v>
          </cell>
          <cell r="J166" t="str">
            <v>b</v>
          </cell>
          <cell r="AL166" t="str">
            <v/>
          </cell>
          <cell r="AM166" t="str">
            <v/>
          </cell>
          <cell r="AO166" t="str">
            <v/>
          </cell>
          <cell r="AP166">
            <v>37342</v>
          </cell>
          <cell r="AQ166" t="str">
            <v>20020403</v>
          </cell>
          <cell r="AR166" t="str">
            <v>223WF0087</v>
          </cell>
          <cell r="AS166">
            <v>0</v>
          </cell>
          <cell r="AT166" t="str">
            <v>WG-00-W1S</v>
          </cell>
        </row>
        <row r="167">
          <cell r="H167" t="str">
            <v>223WF0087</v>
          </cell>
          <cell r="I167" t="str">
            <v>312FSL</v>
          </cell>
          <cell r="J167" t="str">
            <v>x</v>
          </cell>
          <cell r="AL167" t="str">
            <v/>
          </cell>
          <cell r="AM167" t="str">
            <v/>
          </cell>
          <cell r="AO167" t="str">
            <v/>
          </cell>
          <cell r="AP167">
            <v>37342</v>
          </cell>
          <cell r="AQ167" t="str">
            <v>20020403</v>
          </cell>
          <cell r="AR167" t="str">
            <v>223WF0087</v>
          </cell>
          <cell r="AS167">
            <v>0</v>
          </cell>
          <cell r="AT167" t="str">
            <v>WG-00-W1S</v>
          </cell>
        </row>
        <row r="168">
          <cell r="H168" t="str">
            <v>223WF0087</v>
          </cell>
          <cell r="I168" t="str">
            <v>312FSL</v>
          </cell>
          <cell r="J168" t="str">
            <v>b</v>
          </cell>
          <cell r="AL168" t="str">
            <v/>
          </cell>
          <cell r="AM168" t="str">
            <v/>
          </cell>
          <cell r="AO168" t="str">
            <v/>
          </cell>
          <cell r="AP168">
            <v>37342</v>
          </cell>
          <cell r="AQ168" t="str">
            <v>20020403</v>
          </cell>
          <cell r="AR168" t="str">
            <v>223WF0087</v>
          </cell>
          <cell r="AS168">
            <v>0</v>
          </cell>
          <cell r="AT168" t="str">
            <v>WG-00-W1S</v>
          </cell>
        </row>
        <row r="169">
          <cell r="H169" t="str">
            <v>223WF0087</v>
          </cell>
          <cell r="I169" t="str">
            <v>312FSL</v>
          </cell>
          <cell r="J169" t="str">
            <v>x</v>
          </cell>
          <cell r="AL169" t="str">
            <v/>
          </cell>
          <cell r="AM169" t="str">
            <v/>
          </cell>
          <cell r="AO169" t="str">
            <v/>
          </cell>
          <cell r="AP169">
            <v>37342</v>
          </cell>
          <cell r="AQ169" t="str">
            <v>20020403</v>
          </cell>
          <cell r="AR169" t="str">
            <v>223WF0087</v>
          </cell>
          <cell r="AS169">
            <v>0</v>
          </cell>
          <cell r="AT169" t="str">
            <v>WG-00-W1S</v>
          </cell>
        </row>
        <row r="170">
          <cell r="H170" t="str">
            <v>223WF0035</v>
          </cell>
          <cell r="I170" t="str">
            <v>312FSL</v>
          </cell>
          <cell r="J170" t="str">
            <v>b</v>
          </cell>
          <cell r="K170" t="str">
            <v>223WF1575</v>
          </cell>
          <cell r="L170" t="str">
            <v>312JA</v>
          </cell>
          <cell r="M170" t="str">
            <v>b</v>
          </cell>
          <cell r="AL170" t="str">
            <v/>
          </cell>
          <cell r="AM170" t="str">
            <v/>
          </cell>
          <cell r="AO170">
            <v>4333</v>
          </cell>
          <cell r="AP170">
            <v>4333</v>
          </cell>
          <cell r="AQ170" t="str">
            <v/>
          </cell>
          <cell r="AR170" t="str">
            <v>223WF1575</v>
          </cell>
          <cell r="AS170">
            <v>0</v>
          </cell>
          <cell r="AT170" t="str">
            <v>WG-00-W1S</v>
          </cell>
        </row>
        <row r="171">
          <cell r="H171" t="str">
            <v>223WF0035</v>
          </cell>
          <cell r="I171" t="str">
            <v>312FSL</v>
          </cell>
          <cell r="J171" t="str">
            <v>x</v>
          </cell>
          <cell r="K171" t="str">
            <v>223WF1575</v>
          </cell>
          <cell r="L171" t="str">
            <v>312JA</v>
          </cell>
          <cell r="M171" t="str">
            <v>x</v>
          </cell>
          <cell r="AL171" t="str">
            <v/>
          </cell>
          <cell r="AM171" t="str">
            <v/>
          </cell>
          <cell r="AO171">
            <v>4333</v>
          </cell>
          <cell r="AP171">
            <v>4333</v>
          </cell>
          <cell r="AQ171" t="str">
            <v/>
          </cell>
          <cell r="AR171" t="str">
            <v>223WF1575</v>
          </cell>
          <cell r="AS171">
            <v>0</v>
          </cell>
          <cell r="AT171" t="str">
            <v>WG-00-W1S</v>
          </cell>
        </row>
        <row r="172">
          <cell r="H172" t="str">
            <v>223WF0035</v>
          </cell>
          <cell r="I172" t="str">
            <v>312FSL</v>
          </cell>
          <cell r="J172" t="str">
            <v>b</v>
          </cell>
          <cell r="K172" t="str">
            <v>223WF1575</v>
          </cell>
          <cell r="L172" t="str">
            <v/>
          </cell>
          <cell r="M172" t="str">
            <v>b</v>
          </cell>
          <cell r="AL172" t="str">
            <v/>
          </cell>
          <cell r="AM172" t="str">
            <v/>
          </cell>
          <cell r="AO172">
            <v>4333</v>
          </cell>
          <cell r="AP172">
            <v>4333</v>
          </cell>
          <cell r="AQ172" t="str">
            <v/>
          </cell>
          <cell r="AR172" t="str">
            <v>223WF1575</v>
          </cell>
          <cell r="AS172">
            <v>0</v>
          </cell>
          <cell r="AT172" t="str">
            <v>WG-00-W1S</v>
          </cell>
        </row>
        <row r="173">
          <cell r="H173" t="str">
            <v>223WF0035</v>
          </cell>
          <cell r="I173" t="str">
            <v>312FSL</v>
          </cell>
          <cell r="J173" t="str">
            <v>x</v>
          </cell>
          <cell r="K173" t="str">
            <v>223WF1575</v>
          </cell>
          <cell r="L173" t="str">
            <v/>
          </cell>
          <cell r="M173" t="str">
            <v>x</v>
          </cell>
          <cell r="AL173" t="str">
            <v/>
          </cell>
          <cell r="AM173" t="str">
            <v/>
          </cell>
          <cell r="AO173">
            <v>4333</v>
          </cell>
          <cell r="AP173">
            <v>4333</v>
          </cell>
          <cell r="AQ173" t="str">
            <v/>
          </cell>
          <cell r="AR173" t="str">
            <v>223WF1575</v>
          </cell>
          <cell r="AS173">
            <v>0</v>
          </cell>
          <cell r="AT173" t="str">
            <v>WG-00-W1S</v>
          </cell>
        </row>
        <row r="174">
          <cell r="H174" t="str">
            <v>223WF0364</v>
          </cell>
          <cell r="I174" t="str">
            <v>312FSL</v>
          </cell>
          <cell r="J174" t="str">
            <v>b</v>
          </cell>
          <cell r="K174" t="str">
            <v>223WF0369</v>
          </cell>
          <cell r="L174" t="str">
            <v>312FSL</v>
          </cell>
          <cell r="M174" t="str">
            <v>b</v>
          </cell>
          <cell r="N174" t="str">
            <v>223WF0590</v>
          </cell>
          <cell r="O174" t="str">
            <v>312FSB</v>
          </cell>
          <cell r="P174" t="str">
            <v>b</v>
          </cell>
          <cell r="Q174" t="str">
            <v>223WF1781</v>
          </cell>
          <cell r="R174" t="str">
            <v>3121A</v>
          </cell>
          <cell r="S174" t="str">
            <v>b</v>
          </cell>
          <cell r="AL174" t="str">
            <v/>
          </cell>
          <cell r="AM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>223WS0026</v>
          </cell>
          <cell r="AS174">
            <v>0</v>
          </cell>
          <cell r="AT174" t="str">
            <v>WG-00-W1S</v>
          </cell>
        </row>
        <row r="175">
          <cell r="H175" t="str">
            <v>223WF0364</v>
          </cell>
          <cell r="I175" t="str">
            <v>312FSL</v>
          </cell>
          <cell r="J175" t="str">
            <v>b</v>
          </cell>
          <cell r="K175" t="str">
            <v>223WF0369</v>
          </cell>
          <cell r="L175" t="str">
            <v>312FSL</v>
          </cell>
          <cell r="M175" t="str">
            <v>b</v>
          </cell>
          <cell r="N175" t="str">
            <v>223WF0590</v>
          </cell>
          <cell r="O175" t="str">
            <v>312FSB</v>
          </cell>
          <cell r="P175" t="str">
            <v>b</v>
          </cell>
          <cell r="Q175" t="str">
            <v>223WF1781</v>
          </cell>
          <cell r="R175" t="str">
            <v>3121A</v>
          </cell>
          <cell r="S175" t="str">
            <v>b</v>
          </cell>
          <cell r="AL175" t="str">
            <v/>
          </cell>
          <cell r="AM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>223WS0026</v>
          </cell>
          <cell r="AS175">
            <v>0</v>
          </cell>
          <cell r="AT175" t="str">
            <v>WG-00-W1S</v>
          </cell>
        </row>
        <row r="176">
          <cell r="H176" t="str">
            <v>223WF0035</v>
          </cell>
          <cell r="I176" t="str">
            <v>312FSL</v>
          </cell>
          <cell r="J176" t="str">
            <v>b</v>
          </cell>
          <cell r="K176" t="str">
            <v>223WF1575</v>
          </cell>
          <cell r="L176" t="str">
            <v>312JA</v>
          </cell>
          <cell r="M176" t="str">
            <v>b</v>
          </cell>
          <cell r="AL176" t="str">
            <v/>
          </cell>
          <cell r="AM176" t="str">
            <v/>
          </cell>
          <cell r="AO176">
            <v>4333</v>
          </cell>
          <cell r="AP176">
            <v>4333</v>
          </cell>
          <cell r="AQ176" t="str">
            <v/>
          </cell>
          <cell r="AR176" t="str">
            <v>223WS0026</v>
          </cell>
          <cell r="AS176">
            <v>0</v>
          </cell>
          <cell r="AT176" t="str">
            <v>WG-00-W1S</v>
          </cell>
        </row>
        <row r="177">
          <cell r="H177" t="str">
            <v>223WF0035</v>
          </cell>
          <cell r="I177" t="str">
            <v>312FSL</v>
          </cell>
          <cell r="J177" t="str">
            <v>x</v>
          </cell>
          <cell r="K177" t="str">
            <v>223WF1575</v>
          </cell>
          <cell r="L177" t="str">
            <v>312JA</v>
          </cell>
          <cell r="M177" t="str">
            <v>x</v>
          </cell>
          <cell r="AL177" t="str">
            <v/>
          </cell>
          <cell r="AM177" t="str">
            <v/>
          </cell>
          <cell r="AO177">
            <v>4333</v>
          </cell>
          <cell r="AP177">
            <v>4333</v>
          </cell>
          <cell r="AQ177" t="str">
            <v/>
          </cell>
          <cell r="AR177" t="str">
            <v>223WS0026</v>
          </cell>
          <cell r="AS177">
            <v>0</v>
          </cell>
          <cell r="AT177" t="str">
            <v>WG-00-W1S</v>
          </cell>
        </row>
        <row r="178">
          <cell r="H178" t="str">
            <v>223WF0087</v>
          </cell>
          <cell r="I178" t="str">
            <v>312FSL</v>
          </cell>
          <cell r="J178" t="str">
            <v>b</v>
          </cell>
          <cell r="K178" t="str">
            <v>223WF0701</v>
          </cell>
          <cell r="L178" t="str">
            <v>312FSL</v>
          </cell>
          <cell r="M178" t="str">
            <v>b</v>
          </cell>
          <cell r="N178" t="str">
            <v>223WF1575</v>
          </cell>
          <cell r="O178" t="str">
            <v/>
          </cell>
          <cell r="P178" t="str">
            <v>b</v>
          </cell>
          <cell r="AL178" t="str">
            <v/>
          </cell>
          <cell r="AM178" t="str">
            <v/>
          </cell>
          <cell r="AO178">
            <v>4333</v>
          </cell>
          <cell r="AP178">
            <v>4333</v>
          </cell>
          <cell r="AQ178" t="str">
            <v/>
          </cell>
          <cell r="AR178" t="str">
            <v>223WS0026</v>
          </cell>
          <cell r="AS178">
            <v>0</v>
          </cell>
          <cell r="AT178" t="str">
            <v>WG-00-W1S</v>
          </cell>
        </row>
        <row r="179">
          <cell r="H179" t="str">
            <v>223WF0087</v>
          </cell>
          <cell r="I179" t="str">
            <v>312FSL</v>
          </cell>
          <cell r="J179" t="str">
            <v>x</v>
          </cell>
          <cell r="K179" t="str">
            <v>223WF0701</v>
          </cell>
          <cell r="L179" t="str">
            <v>312FSL</v>
          </cell>
          <cell r="M179" t="str">
            <v>x</v>
          </cell>
          <cell r="N179" t="str">
            <v>223WF1575</v>
          </cell>
          <cell r="O179" t="str">
            <v/>
          </cell>
          <cell r="P179" t="str">
            <v>x</v>
          </cell>
          <cell r="AL179" t="str">
            <v/>
          </cell>
          <cell r="AM179" t="str">
            <v/>
          </cell>
          <cell r="AO179">
            <v>4333</v>
          </cell>
          <cell r="AP179">
            <v>4333</v>
          </cell>
          <cell r="AQ179" t="str">
            <v/>
          </cell>
          <cell r="AR179" t="str">
            <v>223WS0026</v>
          </cell>
          <cell r="AS179">
            <v>0</v>
          </cell>
          <cell r="AT179" t="str">
            <v>WG-00-W1S</v>
          </cell>
        </row>
        <row r="180">
          <cell r="H180" t="str">
            <v>223WF0035</v>
          </cell>
          <cell r="I180" t="str">
            <v>312FSL</v>
          </cell>
          <cell r="J180" t="str">
            <v>b</v>
          </cell>
          <cell r="K180" t="str">
            <v>223WF1575</v>
          </cell>
          <cell r="L180" t="str">
            <v>312JA</v>
          </cell>
          <cell r="M180" t="str">
            <v>b</v>
          </cell>
          <cell r="AL180" t="str">
            <v/>
          </cell>
          <cell r="AM180" t="str">
            <v/>
          </cell>
          <cell r="AO180">
            <v>4333</v>
          </cell>
          <cell r="AP180">
            <v>4333</v>
          </cell>
          <cell r="AQ180" t="str">
            <v/>
          </cell>
          <cell r="AR180" t="str">
            <v>223WS0026</v>
          </cell>
          <cell r="AS180">
            <v>0</v>
          </cell>
          <cell r="AT180" t="str">
            <v>WG-00-W1S</v>
          </cell>
        </row>
        <row r="181">
          <cell r="H181" t="str">
            <v>223WF0035</v>
          </cell>
          <cell r="I181" t="str">
            <v>312FSL</v>
          </cell>
          <cell r="J181" t="str">
            <v>x</v>
          </cell>
          <cell r="K181" t="str">
            <v>223WF1575</v>
          </cell>
          <cell r="L181" t="str">
            <v>312JA</v>
          </cell>
          <cell r="M181" t="str">
            <v>x</v>
          </cell>
          <cell r="AL181" t="str">
            <v/>
          </cell>
          <cell r="AM181" t="str">
            <v/>
          </cell>
          <cell r="AO181">
            <v>4333</v>
          </cell>
          <cell r="AP181">
            <v>4333</v>
          </cell>
          <cell r="AQ181" t="str">
            <v/>
          </cell>
          <cell r="AR181" t="str">
            <v>223WS0026</v>
          </cell>
          <cell r="AS181">
            <v>0</v>
          </cell>
          <cell r="AT181" t="str">
            <v>WG-00-W1S</v>
          </cell>
        </row>
        <row r="182">
          <cell r="H182" t="str">
            <v>223WF0087</v>
          </cell>
          <cell r="I182" t="str">
            <v>312FSL</v>
          </cell>
          <cell r="J182" t="str">
            <v>b</v>
          </cell>
          <cell r="K182" t="str">
            <v>223WF0701</v>
          </cell>
          <cell r="L182" t="str">
            <v>312FSL</v>
          </cell>
          <cell r="M182" t="str">
            <v>b</v>
          </cell>
          <cell r="N182" t="str">
            <v>223WF1575</v>
          </cell>
          <cell r="O182" t="str">
            <v/>
          </cell>
          <cell r="P182" t="str">
            <v>b</v>
          </cell>
          <cell r="AL182" t="str">
            <v/>
          </cell>
          <cell r="AM182" t="str">
            <v/>
          </cell>
          <cell r="AO182">
            <v>4333</v>
          </cell>
          <cell r="AP182">
            <v>4333</v>
          </cell>
          <cell r="AQ182" t="str">
            <v/>
          </cell>
          <cell r="AR182" t="str">
            <v>223WS0026</v>
          </cell>
          <cell r="AS182">
            <v>0</v>
          </cell>
          <cell r="AT182" t="str">
            <v>WG-00-W1S</v>
          </cell>
        </row>
        <row r="183">
          <cell r="H183" t="str">
            <v>223WF0087</v>
          </cell>
          <cell r="I183" t="str">
            <v>312FSL</v>
          </cell>
          <cell r="J183" t="str">
            <v>x</v>
          </cell>
          <cell r="K183" t="str">
            <v>223WF0701</v>
          </cell>
          <cell r="L183" t="str">
            <v>312FSL</v>
          </cell>
          <cell r="M183" t="str">
            <v>x</v>
          </cell>
          <cell r="N183" t="str">
            <v>223WF1575</v>
          </cell>
          <cell r="O183" t="str">
            <v/>
          </cell>
          <cell r="P183" t="str">
            <v>x</v>
          </cell>
          <cell r="AL183" t="str">
            <v/>
          </cell>
          <cell r="AM183" t="str">
            <v/>
          </cell>
          <cell r="AO183">
            <v>4333</v>
          </cell>
          <cell r="AP183">
            <v>4333</v>
          </cell>
          <cell r="AQ183" t="str">
            <v/>
          </cell>
          <cell r="AR183" t="str">
            <v>223WS0026</v>
          </cell>
          <cell r="AS183">
            <v>0</v>
          </cell>
          <cell r="AT183" t="str">
            <v>WG-00-W1S</v>
          </cell>
        </row>
        <row r="184">
          <cell r="H184" t="str">
            <v>223WF0177</v>
          </cell>
          <cell r="I184" t="str">
            <v>312FSL</v>
          </cell>
          <cell r="J184" t="str">
            <v>b</v>
          </cell>
          <cell r="K184" t="str">
            <v>223WF1575</v>
          </cell>
          <cell r="L184" t="str">
            <v>312JA</v>
          </cell>
          <cell r="M184" t="str">
            <v>b</v>
          </cell>
          <cell r="AL184" t="str">
            <v/>
          </cell>
          <cell r="AM184" t="str">
            <v/>
          </cell>
          <cell r="AO184">
            <v>4333</v>
          </cell>
          <cell r="AP184">
            <v>4333</v>
          </cell>
          <cell r="AQ184" t="str">
            <v/>
          </cell>
          <cell r="AR184" t="str">
            <v>223WS0026</v>
          </cell>
          <cell r="AS184">
            <v>0</v>
          </cell>
          <cell r="AT184" t="str">
            <v>WG-00-W1S</v>
          </cell>
        </row>
        <row r="185">
          <cell r="H185" t="str">
            <v>223WF0177</v>
          </cell>
          <cell r="I185" t="str">
            <v>312FSL</v>
          </cell>
          <cell r="J185" t="str">
            <v>x</v>
          </cell>
          <cell r="K185" t="str">
            <v>223WF1575</v>
          </cell>
          <cell r="L185" t="str">
            <v>312JA</v>
          </cell>
          <cell r="M185" t="str">
            <v>x</v>
          </cell>
          <cell r="AL185" t="str">
            <v/>
          </cell>
          <cell r="AM185" t="str">
            <v/>
          </cell>
          <cell r="AO185">
            <v>4333</v>
          </cell>
          <cell r="AP185">
            <v>4333</v>
          </cell>
          <cell r="AQ185" t="str">
            <v/>
          </cell>
          <cell r="AR185" t="str">
            <v>223WS0026</v>
          </cell>
          <cell r="AS185">
            <v>0</v>
          </cell>
          <cell r="AT185" t="str">
            <v>WG-00-W1S</v>
          </cell>
        </row>
        <row r="186">
          <cell r="H186" t="str">
            <v>223WF0035</v>
          </cell>
          <cell r="I186" t="str">
            <v>312FSL</v>
          </cell>
          <cell r="J186" t="str">
            <v>b</v>
          </cell>
          <cell r="K186" t="str">
            <v>223WF1575</v>
          </cell>
          <cell r="L186" t="str">
            <v>312JA</v>
          </cell>
          <cell r="M186" t="str">
            <v>b</v>
          </cell>
          <cell r="AL186" t="str">
            <v/>
          </cell>
          <cell r="AM186" t="str">
            <v/>
          </cell>
          <cell r="AO186">
            <v>4333</v>
          </cell>
          <cell r="AP186">
            <v>4333</v>
          </cell>
          <cell r="AQ186" t="str">
            <v/>
          </cell>
          <cell r="AR186" t="str">
            <v>223WS0026</v>
          </cell>
          <cell r="AS186">
            <v>0</v>
          </cell>
          <cell r="AT186" t="str">
            <v>WG-00-W1S</v>
          </cell>
        </row>
        <row r="187">
          <cell r="H187" t="str">
            <v>223WF0035</v>
          </cell>
          <cell r="I187" t="str">
            <v>312FSL</v>
          </cell>
          <cell r="J187" t="str">
            <v>x</v>
          </cell>
          <cell r="K187" t="str">
            <v>223WF1575</v>
          </cell>
          <cell r="L187" t="str">
            <v>312JA</v>
          </cell>
          <cell r="M187" t="str">
            <v>x</v>
          </cell>
          <cell r="AL187" t="str">
            <v/>
          </cell>
          <cell r="AM187" t="str">
            <v/>
          </cell>
          <cell r="AO187">
            <v>4333</v>
          </cell>
          <cell r="AP187">
            <v>4333</v>
          </cell>
          <cell r="AQ187" t="str">
            <v/>
          </cell>
          <cell r="AR187" t="str">
            <v>223WS0026</v>
          </cell>
          <cell r="AS187">
            <v>0</v>
          </cell>
          <cell r="AT187" t="str">
            <v>WG-00-W1S</v>
          </cell>
        </row>
        <row r="188">
          <cell r="H188" t="str">
            <v>223WF0672</v>
          </cell>
          <cell r="I188" t="str">
            <v>312CF2</v>
          </cell>
          <cell r="J188" t="str">
            <v>b</v>
          </cell>
          <cell r="K188" t="str">
            <v>223WF0872</v>
          </cell>
          <cell r="L188" t="str">
            <v>312FSL</v>
          </cell>
          <cell r="M188" t="str">
            <v>b</v>
          </cell>
          <cell r="N188" t="str">
            <v>223WF1078</v>
          </cell>
          <cell r="O188" t="str">
            <v>312JA</v>
          </cell>
          <cell r="P188" t="str">
            <v>b</v>
          </cell>
          <cell r="AL188" t="str">
            <v/>
          </cell>
          <cell r="AM188" t="str">
            <v/>
          </cell>
          <cell r="AO188">
            <v>37348</v>
          </cell>
          <cell r="AP188">
            <v>37348</v>
          </cell>
          <cell r="AQ188" t="str">
            <v>20020403</v>
          </cell>
          <cell r="AR188" t="str">
            <v>223WS0026</v>
          </cell>
          <cell r="AS188">
            <v>0</v>
          </cell>
          <cell r="AT188" t="str">
            <v>WG-00-W1S</v>
          </cell>
        </row>
        <row r="189">
          <cell r="H189" t="str">
            <v>223WF0672</v>
          </cell>
          <cell r="I189" t="str">
            <v>312CF2</v>
          </cell>
          <cell r="J189" t="str">
            <v>b</v>
          </cell>
          <cell r="K189" t="str">
            <v>223WF0872</v>
          </cell>
          <cell r="L189" t="str">
            <v>312FSL</v>
          </cell>
          <cell r="M189" t="str">
            <v>b</v>
          </cell>
          <cell r="N189" t="str">
            <v>223WF1078</v>
          </cell>
          <cell r="O189" t="str">
            <v>312JA</v>
          </cell>
          <cell r="P189" t="str">
            <v>b</v>
          </cell>
          <cell r="Q189" t="str">
            <v>223WF1874</v>
          </cell>
          <cell r="R189" t="str">
            <v>312JA</v>
          </cell>
          <cell r="S189" t="str">
            <v>b</v>
          </cell>
          <cell r="T189" t="str">
            <v>223WF2129</v>
          </cell>
          <cell r="U189" t="str">
            <v>3121A</v>
          </cell>
          <cell r="V189" t="str">
            <v>y</v>
          </cell>
          <cell r="AL189" t="str">
            <v/>
          </cell>
          <cell r="AM189" t="str">
            <v/>
          </cell>
          <cell r="AO189">
            <v>37348</v>
          </cell>
          <cell r="AP189">
            <v>37348</v>
          </cell>
          <cell r="AQ189" t="str">
            <v>20020403</v>
          </cell>
          <cell r="AR189" t="str">
            <v>223WS0026</v>
          </cell>
          <cell r="AS189">
            <v>0</v>
          </cell>
          <cell r="AT189" t="str">
            <v>WG-00-W1S</v>
          </cell>
        </row>
        <row r="190">
          <cell r="H190" t="str">
            <v>223WF0710</v>
          </cell>
          <cell r="I190" t="str">
            <v>312CF2</v>
          </cell>
          <cell r="J190" t="str">
            <v>b</v>
          </cell>
          <cell r="K190" t="str">
            <v>223WF1035</v>
          </cell>
          <cell r="L190" t="str">
            <v>312JA</v>
          </cell>
          <cell r="M190" t="str">
            <v>b</v>
          </cell>
          <cell r="N190" t="str">
            <v>223WF1765</v>
          </cell>
          <cell r="O190" t="str">
            <v>312JA</v>
          </cell>
          <cell r="P190" t="str">
            <v>b</v>
          </cell>
          <cell r="AL190" t="str">
            <v/>
          </cell>
          <cell r="AM190" t="str">
            <v/>
          </cell>
          <cell r="AO190">
            <v>37348</v>
          </cell>
          <cell r="AP190">
            <v>37348</v>
          </cell>
          <cell r="AQ190" t="str">
            <v>20020403</v>
          </cell>
          <cell r="AR190" t="str">
            <v>223WF0710</v>
          </cell>
          <cell r="AS190">
            <v>0</v>
          </cell>
          <cell r="AT190" t="str">
            <v>WG-00-W1S</v>
          </cell>
        </row>
        <row r="191">
          <cell r="H191" t="str">
            <v>223WF0120</v>
          </cell>
          <cell r="I191" t="str">
            <v>312FSL</v>
          </cell>
          <cell r="J191" t="str">
            <v>b</v>
          </cell>
          <cell r="K191" t="str">
            <v>223WF1587</v>
          </cell>
          <cell r="L191" t="str">
            <v>312JA</v>
          </cell>
          <cell r="M191" t="str">
            <v>b</v>
          </cell>
          <cell r="AL191" t="str">
            <v/>
          </cell>
          <cell r="AM191" t="str">
            <v/>
          </cell>
          <cell r="AO191" t="str">
            <v/>
          </cell>
          <cell r="AP191">
            <v>37193</v>
          </cell>
          <cell r="AQ191" t="str">
            <v>20020403</v>
          </cell>
          <cell r="AR191" t="str">
            <v>223WS0026</v>
          </cell>
          <cell r="AS191">
            <v>0</v>
          </cell>
          <cell r="AT191" t="str">
            <v>WG-00-W1S</v>
          </cell>
        </row>
        <row r="192">
          <cell r="H192" t="str">
            <v>223WF0120</v>
          </cell>
          <cell r="I192" t="str">
            <v>312FSL</v>
          </cell>
          <cell r="J192" t="str">
            <v>x</v>
          </cell>
          <cell r="K192" t="str">
            <v>223WF1587</v>
          </cell>
          <cell r="L192" t="str">
            <v>312JA</v>
          </cell>
          <cell r="M192" t="str">
            <v>x</v>
          </cell>
          <cell r="AL192" t="str">
            <v/>
          </cell>
          <cell r="AM192" t="str">
            <v/>
          </cell>
          <cell r="AO192" t="str">
            <v/>
          </cell>
          <cell r="AP192">
            <v>37193</v>
          </cell>
          <cell r="AQ192" t="str">
            <v>20020403</v>
          </cell>
          <cell r="AR192" t="str">
            <v>223WS0026</v>
          </cell>
          <cell r="AS192">
            <v>0</v>
          </cell>
          <cell r="AT192" t="str">
            <v>WG-00-W1S</v>
          </cell>
        </row>
        <row r="193">
          <cell r="H193" t="str">
            <v>223WF0120</v>
          </cell>
          <cell r="I193" t="str">
            <v>312FSL</v>
          </cell>
          <cell r="J193" t="str">
            <v>b</v>
          </cell>
          <cell r="K193" t="str">
            <v>223WF1587</v>
          </cell>
          <cell r="L193" t="str">
            <v>312JA</v>
          </cell>
          <cell r="M193" t="str">
            <v>b</v>
          </cell>
          <cell r="AL193" t="str">
            <v/>
          </cell>
          <cell r="AM193" t="str">
            <v/>
          </cell>
          <cell r="AO193" t="str">
            <v/>
          </cell>
          <cell r="AP193">
            <v>37193</v>
          </cell>
          <cell r="AQ193" t="str">
            <v>20020403</v>
          </cell>
          <cell r="AR193" t="str">
            <v>223WS0026</v>
          </cell>
          <cell r="AS193">
            <v>0</v>
          </cell>
          <cell r="AT193" t="str">
            <v>WG-00-W1S</v>
          </cell>
        </row>
        <row r="194">
          <cell r="H194" t="str">
            <v>223WF0120</v>
          </cell>
          <cell r="I194" t="str">
            <v>312FSL</v>
          </cell>
          <cell r="J194" t="str">
            <v>x</v>
          </cell>
          <cell r="K194" t="str">
            <v>223WF1587</v>
          </cell>
          <cell r="L194" t="str">
            <v>312JA</v>
          </cell>
          <cell r="M194" t="str">
            <v>x</v>
          </cell>
          <cell r="AL194" t="str">
            <v/>
          </cell>
          <cell r="AM194" t="str">
            <v/>
          </cell>
          <cell r="AO194" t="str">
            <v/>
          </cell>
          <cell r="AP194">
            <v>37193</v>
          </cell>
          <cell r="AQ194" t="str">
            <v>20020403</v>
          </cell>
          <cell r="AR194" t="str">
            <v>223WS0026</v>
          </cell>
          <cell r="AS194">
            <v>0</v>
          </cell>
          <cell r="AT194" t="str">
            <v>WG-00-W1S</v>
          </cell>
        </row>
        <row r="195">
          <cell r="H195" t="str">
            <v>223WF0305</v>
          </cell>
          <cell r="I195" t="str">
            <v>312FSB</v>
          </cell>
          <cell r="J195" t="str">
            <v>b</v>
          </cell>
          <cell r="K195" t="str">
            <v>223WF1587</v>
          </cell>
          <cell r="L195" t="str">
            <v>312JA</v>
          </cell>
          <cell r="M195" t="str">
            <v>b</v>
          </cell>
          <cell r="AL195" t="str">
            <v/>
          </cell>
          <cell r="AM195" t="str">
            <v/>
          </cell>
          <cell r="AO195" t="str">
            <v/>
          </cell>
          <cell r="AP195">
            <v>37193</v>
          </cell>
          <cell r="AQ195" t="str">
            <v>20020403</v>
          </cell>
          <cell r="AR195" t="str">
            <v>223WS0026</v>
          </cell>
          <cell r="AS195">
            <v>0</v>
          </cell>
          <cell r="AT195" t="str">
            <v>WG-00-W1S</v>
          </cell>
        </row>
        <row r="196">
          <cell r="H196" t="str">
            <v>223WF0305</v>
          </cell>
          <cell r="I196" t="str">
            <v>312FSB</v>
          </cell>
          <cell r="J196" t="str">
            <v>x</v>
          </cell>
          <cell r="K196" t="str">
            <v>223WF1587</v>
          </cell>
          <cell r="L196" t="str">
            <v>312JA</v>
          </cell>
          <cell r="M196" t="str">
            <v>x</v>
          </cell>
          <cell r="AL196" t="str">
            <v/>
          </cell>
          <cell r="AM196" t="str">
            <v/>
          </cell>
          <cell r="AO196" t="str">
            <v/>
          </cell>
          <cell r="AP196">
            <v>37193</v>
          </cell>
          <cell r="AQ196" t="str">
            <v>20020403</v>
          </cell>
          <cell r="AR196" t="str">
            <v>223WS0026</v>
          </cell>
          <cell r="AS196">
            <v>0</v>
          </cell>
          <cell r="AT196" t="str">
            <v>WG-00-W1S</v>
          </cell>
        </row>
        <row r="197">
          <cell r="H197" t="str">
            <v>223WF0305</v>
          </cell>
          <cell r="I197" t="str">
            <v>312FSB</v>
          </cell>
          <cell r="J197" t="str">
            <v>b</v>
          </cell>
          <cell r="AL197" t="str">
            <v/>
          </cell>
          <cell r="AM197" t="str">
            <v/>
          </cell>
          <cell r="AO197" t="str">
            <v/>
          </cell>
          <cell r="AP197">
            <v>37196</v>
          </cell>
          <cell r="AQ197" t="str">
            <v>20020403</v>
          </cell>
          <cell r="AR197" t="str">
            <v>223WS0026</v>
          </cell>
          <cell r="AS197">
            <v>0</v>
          </cell>
          <cell r="AT197" t="str">
            <v>WG-00-W1S</v>
          </cell>
        </row>
        <row r="198">
          <cell r="H198" t="str">
            <v>223WF0305</v>
          </cell>
          <cell r="I198" t="str">
            <v>312FSB</v>
          </cell>
          <cell r="J198" t="str">
            <v>x</v>
          </cell>
          <cell r="AL198" t="str">
            <v/>
          </cell>
          <cell r="AM198" t="str">
            <v/>
          </cell>
          <cell r="AO198" t="str">
            <v/>
          </cell>
          <cell r="AP198">
            <v>37196</v>
          </cell>
          <cell r="AQ198" t="str">
            <v>20020403</v>
          </cell>
          <cell r="AR198" t="str">
            <v>223WS0026</v>
          </cell>
          <cell r="AS198">
            <v>0</v>
          </cell>
          <cell r="AT198" t="str">
            <v>WG-00-W1S</v>
          </cell>
        </row>
        <row r="199">
          <cell r="H199" t="str">
            <v>223WF0120</v>
          </cell>
          <cell r="I199" t="str">
            <v>312FSL</v>
          </cell>
          <cell r="J199" t="str">
            <v>b</v>
          </cell>
          <cell r="K199" t="str">
            <v>223WF0305</v>
          </cell>
          <cell r="L199" t="str">
            <v>312FSB</v>
          </cell>
          <cell r="M199" t="str">
            <v>b</v>
          </cell>
          <cell r="AL199" t="str">
            <v/>
          </cell>
          <cell r="AM199" t="str">
            <v/>
          </cell>
          <cell r="AO199" t="str">
            <v/>
          </cell>
          <cell r="AP199">
            <v>37208</v>
          </cell>
          <cell r="AQ199" t="str">
            <v>20020403</v>
          </cell>
          <cell r="AR199" t="str">
            <v>223WF0120</v>
          </cell>
          <cell r="AS199">
            <v>0</v>
          </cell>
          <cell r="AT199" t="str">
            <v>WG-00-W1S</v>
          </cell>
        </row>
        <row r="200">
          <cell r="H200" t="str">
            <v>223WF0120</v>
          </cell>
          <cell r="I200" t="str">
            <v>312FSL</v>
          </cell>
          <cell r="J200" t="str">
            <v>x</v>
          </cell>
          <cell r="K200" t="str">
            <v>223WF0305</v>
          </cell>
          <cell r="L200" t="str">
            <v>312FSB</v>
          </cell>
          <cell r="M200" t="str">
            <v>x</v>
          </cell>
          <cell r="AL200" t="str">
            <v/>
          </cell>
          <cell r="AM200" t="str">
            <v/>
          </cell>
          <cell r="AO200" t="str">
            <v/>
          </cell>
          <cell r="AP200">
            <v>37208</v>
          </cell>
          <cell r="AQ200" t="str">
            <v>20020403</v>
          </cell>
          <cell r="AR200" t="str">
            <v>223WF0120</v>
          </cell>
          <cell r="AS200">
            <v>0</v>
          </cell>
          <cell r="AT200" t="str">
            <v>WG-00-W1S</v>
          </cell>
        </row>
        <row r="201">
          <cell r="H201" t="str">
            <v>223WF0305</v>
          </cell>
          <cell r="I201" t="str">
            <v>312FSB</v>
          </cell>
          <cell r="J201" t="str">
            <v>b</v>
          </cell>
          <cell r="K201" t="str">
            <v>223WF1587</v>
          </cell>
          <cell r="L201" t="str">
            <v>312JA</v>
          </cell>
          <cell r="M201" t="str">
            <v>b</v>
          </cell>
          <cell r="AL201" t="str">
            <v/>
          </cell>
          <cell r="AM201" t="str">
            <v/>
          </cell>
          <cell r="AO201" t="str">
            <v/>
          </cell>
          <cell r="AP201">
            <v>37193</v>
          </cell>
          <cell r="AQ201" t="str">
            <v>20020403</v>
          </cell>
          <cell r="AR201" t="str">
            <v>223WS0026</v>
          </cell>
          <cell r="AS201">
            <v>0</v>
          </cell>
          <cell r="AT201" t="str">
            <v>WG-00-W1S</v>
          </cell>
        </row>
        <row r="202">
          <cell r="H202" t="str">
            <v>223WF0305</v>
          </cell>
          <cell r="I202" t="str">
            <v>312FSB</v>
          </cell>
          <cell r="J202" t="str">
            <v>x</v>
          </cell>
          <cell r="K202" t="str">
            <v>223WF1587</v>
          </cell>
          <cell r="L202" t="str">
            <v>312JA</v>
          </cell>
          <cell r="M202" t="str">
            <v>x</v>
          </cell>
          <cell r="AL202" t="str">
            <v/>
          </cell>
          <cell r="AM202" t="str">
            <v/>
          </cell>
          <cell r="AO202" t="str">
            <v/>
          </cell>
          <cell r="AP202">
            <v>37193</v>
          </cell>
          <cell r="AQ202" t="str">
            <v>20020403</v>
          </cell>
          <cell r="AR202" t="str">
            <v>223WS0026</v>
          </cell>
          <cell r="AS202">
            <v>0</v>
          </cell>
          <cell r="AT202" t="str">
            <v>WG-00-W1S</v>
          </cell>
        </row>
        <row r="203">
          <cell r="H203" t="str">
            <v>223WF0305</v>
          </cell>
          <cell r="I203" t="str">
            <v>312FSB</v>
          </cell>
          <cell r="J203" t="str">
            <v>b</v>
          </cell>
          <cell r="K203" t="str">
            <v>223WF1587</v>
          </cell>
          <cell r="L203" t="str">
            <v>312JA</v>
          </cell>
          <cell r="M203" t="str">
            <v>b</v>
          </cell>
          <cell r="AL203" t="str">
            <v/>
          </cell>
          <cell r="AM203" t="str">
            <v/>
          </cell>
          <cell r="AO203" t="str">
            <v/>
          </cell>
          <cell r="AP203">
            <v>37208</v>
          </cell>
          <cell r="AQ203" t="str">
            <v>20020403</v>
          </cell>
          <cell r="AR203" t="str">
            <v>223WS0026</v>
          </cell>
          <cell r="AS203">
            <v>0</v>
          </cell>
          <cell r="AT203" t="str">
            <v>WG-00-W1S</v>
          </cell>
        </row>
        <row r="204">
          <cell r="H204" t="str">
            <v>223WF0305</v>
          </cell>
          <cell r="I204" t="str">
            <v>312FSB</v>
          </cell>
          <cell r="J204" t="str">
            <v>x</v>
          </cell>
          <cell r="K204" t="str">
            <v>223WF1587</v>
          </cell>
          <cell r="L204" t="str">
            <v>312JA</v>
          </cell>
          <cell r="M204" t="str">
            <v>x</v>
          </cell>
          <cell r="AL204" t="str">
            <v/>
          </cell>
          <cell r="AM204" t="str">
            <v/>
          </cell>
          <cell r="AO204" t="str">
            <v/>
          </cell>
          <cell r="AP204">
            <v>37208</v>
          </cell>
          <cell r="AQ204" t="str">
            <v>20020403</v>
          </cell>
          <cell r="AR204" t="str">
            <v>223WS0026</v>
          </cell>
          <cell r="AS204">
            <v>0</v>
          </cell>
          <cell r="AT204" t="str">
            <v>WG-00-W1S</v>
          </cell>
        </row>
        <row r="205">
          <cell r="H205" t="str">
            <v>223WF0120</v>
          </cell>
          <cell r="I205" t="str">
            <v>312FSL</v>
          </cell>
          <cell r="J205" t="str">
            <v>b</v>
          </cell>
          <cell r="K205" t="str">
            <v>223WF1587</v>
          </cell>
          <cell r="L205" t="str">
            <v>312JA</v>
          </cell>
          <cell r="M205" t="str">
            <v>b</v>
          </cell>
          <cell r="AL205" t="str">
            <v/>
          </cell>
          <cell r="AM205" t="str">
            <v/>
          </cell>
          <cell r="AO205" t="str">
            <v/>
          </cell>
          <cell r="AP205">
            <v>37208</v>
          </cell>
          <cell r="AQ205" t="str">
            <v>20020403</v>
          </cell>
          <cell r="AR205" t="str">
            <v>223WF0120</v>
          </cell>
          <cell r="AS205">
            <v>0</v>
          </cell>
          <cell r="AT205" t="str">
            <v>WG-00-W1S</v>
          </cell>
        </row>
        <row r="206">
          <cell r="H206" t="str">
            <v>223WF0120</v>
          </cell>
          <cell r="I206" t="str">
            <v>312FSL</v>
          </cell>
          <cell r="J206" t="str">
            <v>x</v>
          </cell>
          <cell r="K206" t="str">
            <v>223WF1587</v>
          </cell>
          <cell r="L206" t="str">
            <v>312JA</v>
          </cell>
          <cell r="M206" t="str">
            <v>x</v>
          </cell>
          <cell r="AL206" t="str">
            <v/>
          </cell>
          <cell r="AM206" t="str">
            <v/>
          </cell>
          <cell r="AO206" t="str">
            <v/>
          </cell>
          <cell r="AP206">
            <v>37208</v>
          </cell>
          <cell r="AQ206" t="str">
            <v>20020403</v>
          </cell>
          <cell r="AR206" t="str">
            <v>223WF0120</v>
          </cell>
          <cell r="AS206">
            <v>0</v>
          </cell>
          <cell r="AT206" t="str">
            <v>WG-00-W1S</v>
          </cell>
        </row>
        <row r="207">
          <cell r="AL207" t="str">
            <v/>
          </cell>
          <cell r="AM207" t="str">
            <v/>
          </cell>
          <cell r="AO207" t="str">
            <v/>
          </cell>
          <cell r="AP207">
            <v>37196</v>
          </cell>
          <cell r="AQ207" t="str">
            <v>20020403</v>
          </cell>
          <cell r="AR207" t="str">
            <v>223WS0026</v>
          </cell>
          <cell r="AS207">
            <v>0</v>
          </cell>
          <cell r="AT207" t="str">
            <v>WG-00-W1S</v>
          </cell>
        </row>
        <row r="208">
          <cell r="J208" t="str">
            <v>x</v>
          </cell>
          <cell r="AL208" t="str">
            <v/>
          </cell>
          <cell r="AM208" t="str">
            <v/>
          </cell>
          <cell r="AO208" t="str">
            <v/>
          </cell>
          <cell r="AP208">
            <v>37196</v>
          </cell>
          <cell r="AQ208" t="str">
            <v>20020403</v>
          </cell>
          <cell r="AR208" t="str">
            <v>223WS0026</v>
          </cell>
          <cell r="AS208">
            <v>0</v>
          </cell>
          <cell r="AT208" t="str">
            <v>WG-00-W1S</v>
          </cell>
        </row>
        <row r="209">
          <cell r="H209" t="str">
            <v>223WF0711</v>
          </cell>
          <cell r="I209" t="str">
            <v>312CF2</v>
          </cell>
          <cell r="J209" t="str">
            <v>b</v>
          </cell>
          <cell r="AL209" t="str">
            <v/>
          </cell>
          <cell r="AM209" t="str">
            <v/>
          </cell>
          <cell r="AO209" t="str">
            <v/>
          </cell>
          <cell r="AP209">
            <v>37196</v>
          </cell>
          <cell r="AQ209" t="str">
            <v>20020403</v>
          </cell>
          <cell r="AR209" t="str">
            <v>223WS0026</v>
          </cell>
          <cell r="AS209">
            <v>0</v>
          </cell>
          <cell r="AT209" t="str">
            <v>WG-00-W1S</v>
          </cell>
        </row>
        <row r="210">
          <cell r="H210" t="str">
            <v>223WF0711</v>
          </cell>
          <cell r="I210" t="str">
            <v>312CF2</v>
          </cell>
          <cell r="J210" t="str">
            <v>x</v>
          </cell>
          <cell r="AL210" t="str">
            <v/>
          </cell>
          <cell r="AM210" t="str">
            <v/>
          </cell>
          <cell r="AO210" t="str">
            <v/>
          </cell>
          <cell r="AP210">
            <v>37196</v>
          </cell>
          <cell r="AQ210" t="str">
            <v>20020403</v>
          </cell>
          <cell r="AR210" t="str">
            <v>223WS0026</v>
          </cell>
          <cell r="AS210">
            <v>0</v>
          </cell>
          <cell r="AT210" t="str">
            <v>WG-00-W1S</v>
          </cell>
        </row>
        <row r="211">
          <cell r="H211" t="str">
            <v>223WF0120</v>
          </cell>
          <cell r="I211" t="str">
            <v>312FSL</v>
          </cell>
          <cell r="J211" t="str">
            <v>b</v>
          </cell>
          <cell r="K211" t="str">
            <v>223WF0711</v>
          </cell>
          <cell r="L211" t="str">
            <v>312CF2</v>
          </cell>
          <cell r="M211" t="str">
            <v>b</v>
          </cell>
          <cell r="AL211" t="str">
            <v/>
          </cell>
          <cell r="AM211" t="str">
            <v/>
          </cell>
          <cell r="AO211" t="str">
            <v/>
          </cell>
          <cell r="AP211">
            <v>37196</v>
          </cell>
          <cell r="AQ211" t="str">
            <v>20020403</v>
          </cell>
          <cell r="AR211" t="str">
            <v>223WF0120</v>
          </cell>
          <cell r="AS211">
            <v>0</v>
          </cell>
          <cell r="AT211" t="str">
            <v>WG-00-W1S</v>
          </cell>
        </row>
        <row r="212">
          <cell r="H212" t="str">
            <v>223WF0120</v>
          </cell>
          <cell r="I212" t="str">
            <v>312FSL</v>
          </cell>
          <cell r="J212" t="str">
            <v>x</v>
          </cell>
          <cell r="K212" t="str">
            <v>223WF0711</v>
          </cell>
          <cell r="L212" t="str">
            <v>312CF2</v>
          </cell>
          <cell r="M212" t="str">
            <v>x</v>
          </cell>
          <cell r="AL212" t="str">
            <v/>
          </cell>
          <cell r="AM212" t="str">
            <v/>
          </cell>
          <cell r="AO212" t="str">
            <v/>
          </cell>
          <cell r="AP212">
            <v>37196</v>
          </cell>
          <cell r="AQ212" t="str">
            <v>20020403</v>
          </cell>
          <cell r="AR212" t="str">
            <v>223WF0120</v>
          </cell>
          <cell r="AS212">
            <v>0</v>
          </cell>
          <cell r="AT212" t="str">
            <v>WG-00-W1S</v>
          </cell>
        </row>
        <row r="213">
          <cell r="H213" t="str">
            <v>223WF1587</v>
          </cell>
          <cell r="I213" t="str">
            <v/>
          </cell>
          <cell r="J213" t="str">
            <v>b</v>
          </cell>
          <cell r="AL213" t="str">
            <v/>
          </cell>
          <cell r="AM213" t="str">
            <v/>
          </cell>
          <cell r="AO213" t="str">
            <v/>
          </cell>
          <cell r="AP213">
            <v>37196</v>
          </cell>
          <cell r="AQ213" t="str">
            <v>20020403</v>
          </cell>
          <cell r="AR213" t="str">
            <v>223WS0026</v>
          </cell>
          <cell r="AS213">
            <v>0</v>
          </cell>
          <cell r="AT213" t="str">
            <v>WG-00-W1S</v>
          </cell>
        </row>
        <row r="214">
          <cell r="H214" t="str">
            <v>223WF1587</v>
          </cell>
          <cell r="I214" t="str">
            <v/>
          </cell>
          <cell r="J214" t="str">
            <v>x</v>
          </cell>
          <cell r="AL214" t="str">
            <v/>
          </cell>
          <cell r="AM214" t="str">
            <v/>
          </cell>
          <cell r="AO214" t="str">
            <v/>
          </cell>
          <cell r="AP214">
            <v>37196</v>
          </cell>
          <cell r="AQ214" t="str">
            <v>20020403</v>
          </cell>
          <cell r="AR214" t="str">
            <v>223WS0026</v>
          </cell>
          <cell r="AS214">
            <v>0</v>
          </cell>
          <cell r="AT214" t="str">
            <v>WG-00-W1S</v>
          </cell>
        </row>
        <row r="215">
          <cell r="H215" t="str">
            <v>223WF0711</v>
          </cell>
          <cell r="I215" t="str">
            <v>312CF2</v>
          </cell>
          <cell r="J215" t="str">
            <v>b</v>
          </cell>
          <cell r="AL215" t="str">
            <v/>
          </cell>
          <cell r="AM215" t="str">
            <v/>
          </cell>
          <cell r="AO215" t="str">
            <v/>
          </cell>
          <cell r="AP215">
            <v>37196</v>
          </cell>
          <cell r="AQ215" t="str">
            <v>20020403</v>
          </cell>
          <cell r="AR215" t="str">
            <v>223WS0026</v>
          </cell>
          <cell r="AS215">
            <v>0</v>
          </cell>
          <cell r="AT215" t="str">
            <v>WG-00-W1S</v>
          </cell>
        </row>
        <row r="216">
          <cell r="H216" t="str">
            <v>223WF0711</v>
          </cell>
          <cell r="I216" t="str">
            <v>312CF2</v>
          </cell>
          <cell r="J216" t="str">
            <v>x</v>
          </cell>
          <cell r="AL216" t="str">
            <v/>
          </cell>
          <cell r="AM216" t="str">
            <v/>
          </cell>
          <cell r="AO216" t="str">
            <v/>
          </cell>
          <cell r="AP216">
            <v>37196</v>
          </cell>
          <cell r="AQ216" t="str">
            <v>20020403</v>
          </cell>
          <cell r="AR216" t="str">
            <v>223WS0026</v>
          </cell>
          <cell r="AS216">
            <v>0</v>
          </cell>
          <cell r="AT216" t="str">
            <v>WG-00-W1S</v>
          </cell>
        </row>
        <row r="217">
          <cell r="H217" t="str">
            <v>223WF0120</v>
          </cell>
          <cell r="I217" t="str">
            <v>312FSL</v>
          </cell>
          <cell r="J217" t="str">
            <v>b</v>
          </cell>
          <cell r="K217" t="str">
            <v>223WF0711</v>
          </cell>
          <cell r="L217" t="str">
            <v>312CF2</v>
          </cell>
          <cell r="M217" t="str">
            <v>b</v>
          </cell>
          <cell r="AL217" t="str">
            <v/>
          </cell>
          <cell r="AM217" t="str">
            <v/>
          </cell>
          <cell r="AO217" t="str">
            <v/>
          </cell>
          <cell r="AP217">
            <v>37196</v>
          </cell>
          <cell r="AQ217" t="str">
            <v>20020403</v>
          </cell>
          <cell r="AR217" t="str">
            <v>223WF0120</v>
          </cell>
          <cell r="AS217">
            <v>0</v>
          </cell>
          <cell r="AT217" t="str">
            <v>WG-00-W1S</v>
          </cell>
        </row>
        <row r="218">
          <cell r="H218" t="str">
            <v>223WF0120</v>
          </cell>
          <cell r="I218" t="str">
            <v>312FSL</v>
          </cell>
          <cell r="J218" t="str">
            <v>x</v>
          </cell>
          <cell r="K218" t="str">
            <v>223WF0711</v>
          </cell>
          <cell r="L218" t="str">
            <v>312CF2</v>
          </cell>
          <cell r="M218" t="str">
            <v>x</v>
          </cell>
          <cell r="AL218" t="str">
            <v/>
          </cell>
          <cell r="AM218" t="str">
            <v/>
          </cell>
          <cell r="AO218" t="str">
            <v/>
          </cell>
          <cell r="AP218">
            <v>37196</v>
          </cell>
          <cell r="AQ218" t="str">
            <v>20020403</v>
          </cell>
          <cell r="AR218" t="str">
            <v>223WF0120</v>
          </cell>
          <cell r="AS218">
            <v>0</v>
          </cell>
          <cell r="AT218" t="str">
            <v>WG-00-W1S</v>
          </cell>
        </row>
        <row r="219">
          <cell r="H219" t="str">
            <v>223WF0453</v>
          </cell>
          <cell r="I219" t="str">
            <v>312CF2</v>
          </cell>
          <cell r="J219" t="str">
            <v>b</v>
          </cell>
          <cell r="K219" t="str">
            <v>223WF0703</v>
          </cell>
          <cell r="L219" t="str">
            <v>312FSL</v>
          </cell>
          <cell r="M219" t="str">
            <v>b</v>
          </cell>
          <cell r="N219" t="str">
            <v>223WF1192</v>
          </cell>
          <cell r="O219" t="str">
            <v>312JA</v>
          </cell>
          <cell r="P219" t="str">
            <v>b</v>
          </cell>
          <cell r="Q219" t="str">
            <v>223WF1218</v>
          </cell>
          <cell r="R219" t="str">
            <v>312JA</v>
          </cell>
          <cell r="S219" t="str">
            <v>b</v>
          </cell>
          <cell r="T219" t="str">
            <v>223WF1874</v>
          </cell>
          <cell r="U219" t="str">
            <v/>
          </cell>
          <cell r="V219" t="str">
            <v>b</v>
          </cell>
          <cell r="W219" t="str">
            <v>223WF1876</v>
          </cell>
          <cell r="X219" t="str">
            <v>312JA</v>
          </cell>
          <cell r="Y219" t="str">
            <v>b</v>
          </cell>
          <cell r="Z219" t="str">
            <v>223WF1918</v>
          </cell>
          <cell r="AA219" t="str">
            <v>312JA</v>
          </cell>
          <cell r="AB219" t="str">
            <v>b</v>
          </cell>
          <cell r="AC219" t="str">
            <v>223WF2034</v>
          </cell>
          <cell r="AD219" t="str">
            <v/>
          </cell>
          <cell r="AE219" t="str">
            <v>b</v>
          </cell>
          <cell r="AL219" t="str">
            <v/>
          </cell>
          <cell r="AM219" t="str">
            <v/>
          </cell>
          <cell r="AO219" t="str">
            <v/>
          </cell>
          <cell r="AP219">
            <v>37348</v>
          </cell>
          <cell r="AQ219" t="str">
            <v>20020405</v>
          </cell>
          <cell r="AR219" t="str">
            <v>223WF0453</v>
          </cell>
          <cell r="AS219">
            <v>0</v>
          </cell>
          <cell r="AT219" t="str">
            <v>WG-00-W1S</v>
          </cell>
        </row>
        <row r="220">
          <cell r="H220" t="str">
            <v>223WF0453</v>
          </cell>
          <cell r="I220" t="str">
            <v>312CF2</v>
          </cell>
          <cell r="J220" t="str">
            <v>x</v>
          </cell>
          <cell r="K220" t="str">
            <v>223WF0703</v>
          </cell>
          <cell r="L220" t="str">
            <v>312FSL</v>
          </cell>
          <cell r="M220" t="str">
            <v>x</v>
          </cell>
          <cell r="N220" t="str">
            <v>223WF1192</v>
          </cell>
          <cell r="O220" t="str">
            <v>312JA</v>
          </cell>
          <cell r="P220" t="str">
            <v>x</v>
          </cell>
          <cell r="Q220" t="str">
            <v>223WF1218</v>
          </cell>
          <cell r="R220" t="str">
            <v>312JA</v>
          </cell>
          <cell r="S220" t="str">
            <v>x</v>
          </cell>
          <cell r="T220" t="str">
            <v>223WF1874</v>
          </cell>
          <cell r="U220" t="str">
            <v/>
          </cell>
          <cell r="V220" t="str">
            <v>x</v>
          </cell>
          <cell r="W220" t="str">
            <v>223WF1876</v>
          </cell>
          <cell r="X220" t="str">
            <v>312JA</v>
          </cell>
          <cell r="Y220" t="str">
            <v>x</v>
          </cell>
          <cell r="Z220" t="str">
            <v>223WF1918</v>
          </cell>
          <cell r="AA220" t="str">
            <v>312JA</v>
          </cell>
          <cell r="AB220" t="str">
            <v>x</v>
          </cell>
          <cell r="AC220" t="str">
            <v>223WF2034</v>
          </cell>
          <cell r="AD220" t="str">
            <v/>
          </cell>
          <cell r="AE220" t="str">
            <v>x</v>
          </cell>
          <cell r="AL220" t="str">
            <v/>
          </cell>
          <cell r="AM220" t="str">
            <v/>
          </cell>
          <cell r="AO220" t="str">
            <v/>
          </cell>
          <cell r="AP220">
            <v>37348</v>
          </cell>
          <cell r="AQ220" t="str">
            <v>20020405</v>
          </cell>
          <cell r="AR220" t="str">
            <v>223WF0453</v>
          </cell>
          <cell r="AS220">
            <v>0</v>
          </cell>
          <cell r="AT220" t="str">
            <v>WG-00-W1S</v>
          </cell>
        </row>
        <row r="221">
          <cell r="H221" t="str">
            <v>223WF0120</v>
          </cell>
          <cell r="I221" t="str">
            <v>312FSL</v>
          </cell>
          <cell r="J221" t="str">
            <v>b</v>
          </cell>
          <cell r="K221" t="str">
            <v>223WF0453</v>
          </cell>
          <cell r="L221" t="str">
            <v>312CF2</v>
          </cell>
          <cell r="M221" t="str">
            <v>b</v>
          </cell>
          <cell r="N221" t="str">
            <v>223WF0703</v>
          </cell>
          <cell r="O221" t="str">
            <v>312FSL</v>
          </cell>
          <cell r="P221" t="str">
            <v>b</v>
          </cell>
          <cell r="Q221" t="str">
            <v>223WF1192</v>
          </cell>
          <cell r="R221" t="str">
            <v>312JA</v>
          </cell>
          <cell r="S221" t="str">
            <v>b</v>
          </cell>
          <cell r="T221" t="str">
            <v>223WF1918</v>
          </cell>
          <cell r="U221" t="str">
            <v>312JA</v>
          </cell>
          <cell r="V221" t="str">
            <v>b</v>
          </cell>
          <cell r="AL221" t="str">
            <v/>
          </cell>
          <cell r="AM221" t="str">
            <v/>
          </cell>
          <cell r="AO221">
            <v>37312</v>
          </cell>
          <cell r="AP221">
            <v>37312</v>
          </cell>
          <cell r="AQ221" t="str">
            <v>20020403</v>
          </cell>
          <cell r="AR221" t="str">
            <v>223WF0453</v>
          </cell>
          <cell r="AS221">
            <v>0</v>
          </cell>
          <cell r="AT221" t="str">
            <v>WG-00-W1S</v>
          </cell>
        </row>
        <row r="222">
          <cell r="H222" t="str">
            <v>223WF0120</v>
          </cell>
          <cell r="I222" t="str">
            <v>312FSL</v>
          </cell>
          <cell r="J222" t="str">
            <v>x</v>
          </cell>
          <cell r="K222" t="str">
            <v>223WF0453</v>
          </cell>
          <cell r="L222" t="str">
            <v>312CF2</v>
          </cell>
          <cell r="M222" t="str">
            <v>x</v>
          </cell>
          <cell r="N222" t="str">
            <v>223WF0703</v>
          </cell>
          <cell r="O222" t="str">
            <v>312FSL</v>
          </cell>
          <cell r="P222" t="str">
            <v>x</v>
          </cell>
          <cell r="Q222" t="str">
            <v>223WF1192</v>
          </cell>
          <cell r="R222" t="str">
            <v>312JA</v>
          </cell>
          <cell r="S222" t="str">
            <v>x</v>
          </cell>
          <cell r="T222" t="str">
            <v>223WF1918</v>
          </cell>
          <cell r="U222" t="str">
            <v>312JA</v>
          </cell>
          <cell r="V222" t="str">
            <v>x</v>
          </cell>
          <cell r="AL222" t="str">
            <v/>
          </cell>
          <cell r="AM222" t="str">
            <v/>
          </cell>
          <cell r="AO222">
            <v>37312</v>
          </cell>
          <cell r="AP222">
            <v>37312</v>
          </cell>
          <cell r="AQ222" t="str">
            <v>20020403</v>
          </cell>
          <cell r="AR222" t="str">
            <v>223WF0453</v>
          </cell>
          <cell r="AS222">
            <v>0</v>
          </cell>
          <cell r="AT222" t="str">
            <v>WG-00-W1S</v>
          </cell>
        </row>
        <row r="223">
          <cell r="H223" t="str">
            <v>223WF0120</v>
          </cell>
          <cell r="I223" t="str">
            <v>312FSL</v>
          </cell>
          <cell r="J223" t="str">
            <v>b</v>
          </cell>
          <cell r="K223" t="str">
            <v>223WF0703</v>
          </cell>
          <cell r="L223" t="str">
            <v>312FSL</v>
          </cell>
          <cell r="M223" t="str">
            <v>b</v>
          </cell>
          <cell r="N223" t="str">
            <v>223WF1192</v>
          </cell>
          <cell r="O223" t="str">
            <v>312JA</v>
          </cell>
          <cell r="P223" t="str">
            <v>b</v>
          </cell>
          <cell r="Q223" t="str">
            <v>223WF1918</v>
          </cell>
          <cell r="R223" t="str">
            <v>312JA</v>
          </cell>
          <cell r="S223" t="str">
            <v>b</v>
          </cell>
          <cell r="AL223" t="str">
            <v/>
          </cell>
          <cell r="AM223" t="str">
            <v/>
          </cell>
          <cell r="AO223">
            <v>37312</v>
          </cell>
          <cell r="AP223">
            <v>37312</v>
          </cell>
          <cell r="AQ223" t="str">
            <v>20020403</v>
          </cell>
          <cell r="AR223" t="str">
            <v>223WF0453</v>
          </cell>
          <cell r="AS223">
            <v>0</v>
          </cell>
          <cell r="AT223" t="str">
            <v>WG-00-W1S</v>
          </cell>
        </row>
        <row r="224">
          <cell r="H224" t="str">
            <v>223WF0120</v>
          </cell>
          <cell r="I224" t="str">
            <v>312FSL</v>
          </cell>
          <cell r="J224" t="str">
            <v>x</v>
          </cell>
          <cell r="K224" t="str">
            <v>223WF0703</v>
          </cell>
          <cell r="L224" t="str">
            <v>312FSL</v>
          </cell>
          <cell r="M224" t="str">
            <v>x</v>
          </cell>
          <cell r="N224" t="str">
            <v>223WF1192</v>
          </cell>
          <cell r="O224" t="str">
            <v>312JA</v>
          </cell>
          <cell r="P224" t="str">
            <v>x</v>
          </cell>
          <cell r="Q224" t="str">
            <v>223WF1918</v>
          </cell>
          <cell r="R224" t="str">
            <v>312JA</v>
          </cell>
          <cell r="S224" t="str">
            <v>x</v>
          </cell>
          <cell r="AL224" t="str">
            <v/>
          </cell>
          <cell r="AM224" t="str">
            <v/>
          </cell>
          <cell r="AO224">
            <v>37312</v>
          </cell>
          <cell r="AP224">
            <v>37312</v>
          </cell>
          <cell r="AQ224" t="str">
            <v>20020403</v>
          </cell>
          <cell r="AR224" t="str">
            <v>223WF0453</v>
          </cell>
          <cell r="AS224">
            <v>0</v>
          </cell>
          <cell r="AT224" t="str">
            <v>WG-00-W1S</v>
          </cell>
        </row>
        <row r="225">
          <cell r="H225" t="str">
            <v>223WF0701</v>
          </cell>
          <cell r="I225" t="str">
            <v>312FSL</v>
          </cell>
          <cell r="J225" t="str">
            <v>b</v>
          </cell>
          <cell r="K225" t="str">
            <v>223WF1036</v>
          </cell>
          <cell r="L225" t="str">
            <v>312FSL</v>
          </cell>
          <cell r="M225" t="str">
            <v>b</v>
          </cell>
          <cell r="N225" t="str">
            <v>223WF1575</v>
          </cell>
          <cell r="O225" t="str">
            <v>312JA</v>
          </cell>
          <cell r="P225" t="str">
            <v>b</v>
          </cell>
          <cell r="Q225" t="str">
            <v>223WF2145</v>
          </cell>
          <cell r="R225" t="str">
            <v>3121A</v>
          </cell>
          <cell r="S225" t="str">
            <v>b</v>
          </cell>
          <cell r="AL225" t="str">
            <v/>
          </cell>
          <cell r="AM225" t="str">
            <v/>
          </cell>
          <cell r="AO225">
            <v>4333</v>
          </cell>
          <cell r="AP225">
            <v>4333</v>
          </cell>
          <cell r="AQ225" t="str">
            <v/>
          </cell>
          <cell r="AR225" t="str">
            <v>223WS0026</v>
          </cell>
          <cell r="AS225">
            <v>0</v>
          </cell>
          <cell r="AT225" t="str">
            <v>WG-00-W1S</v>
          </cell>
        </row>
        <row r="226">
          <cell r="H226" t="str">
            <v>223WF0701</v>
          </cell>
          <cell r="I226" t="str">
            <v>312FSL</v>
          </cell>
          <cell r="J226" t="str">
            <v>x</v>
          </cell>
          <cell r="K226" t="str">
            <v>223WF1036</v>
          </cell>
          <cell r="L226" t="str">
            <v>312FSL</v>
          </cell>
          <cell r="M226" t="str">
            <v>x</v>
          </cell>
          <cell r="N226" t="str">
            <v>223WF1575</v>
          </cell>
          <cell r="O226" t="str">
            <v>312JA</v>
          </cell>
          <cell r="P226" t="str">
            <v>x</v>
          </cell>
          <cell r="Q226" t="str">
            <v>223WF2145</v>
          </cell>
          <cell r="R226" t="str">
            <v>3121A</v>
          </cell>
          <cell r="S226" t="str">
            <v>x</v>
          </cell>
          <cell r="AL226" t="str">
            <v/>
          </cell>
          <cell r="AM226" t="str">
            <v/>
          </cell>
          <cell r="AO226">
            <v>4333</v>
          </cell>
          <cell r="AP226">
            <v>4333</v>
          </cell>
          <cell r="AQ226" t="str">
            <v/>
          </cell>
          <cell r="AR226" t="str">
            <v>223WS0026</v>
          </cell>
          <cell r="AS226">
            <v>0</v>
          </cell>
          <cell r="AT226" t="str">
            <v>WG-00-W1S</v>
          </cell>
        </row>
        <row r="227">
          <cell r="H227" t="str">
            <v>223WF1036</v>
          </cell>
          <cell r="I227" t="str">
            <v>312FSL</v>
          </cell>
          <cell r="J227" t="str">
            <v>b</v>
          </cell>
          <cell r="K227" t="str">
            <v>223WF1575</v>
          </cell>
          <cell r="L227" t="str">
            <v>312JA</v>
          </cell>
          <cell r="M227" t="str">
            <v>b</v>
          </cell>
          <cell r="AL227" t="str">
            <v/>
          </cell>
          <cell r="AM227" t="str">
            <v/>
          </cell>
          <cell r="AO227">
            <v>4333</v>
          </cell>
          <cell r="AP227">
            <v>4333</v>
          </cell>
          <cell r="AQ227" t="str">
            <v/>
          </cell>
          <cell r="AR227" t="str">
            <v>223WS0026</v>
          </cell>
          <cell r="AS227">
            <v>0</v>
          </cell>
          <cell r="AT227" t="str">
            <v>WG-00-W1S</v>
          </cell>
        </row>
        <row r="228">
          <cell r="H228" t="str">
            <v>223WF1036</v>
          </cell>
          <cell r="I228" t="str">
            <v>312FSL</v>
          </cell>
          <cell r="J228" t="str">
            <v>x</v>
          </cell>
          <cell r="K228" t="str">
            <v>223WF1575</v>
          </cell>
          <cell r="L228" t="str">
            <v>312JA</v>
          </cell>
          <cell r="M228" t="str">
            <v>x</v>
          </cell>
          <cell r="AL228" t="str">
            <v/>
          </cell>
          <cell r="AM228" t="str">
            <v/>
          </cell>
          <cell r="AO228">
            <v>4333</v>
          </cell>
          <cell r="AP228">
            <v>4333</v>
          </cell>
          <cell r="AQ228" t="str">
            <v/>
          </cell>
          <cell r="AR228" t="str">
            <v>223WS0026</v>
          </cell>
          <cell r="AS228">
            <v>0</v>
          </cell>
          <cell r="AT228" t="str">
            <v>WG-00-W1S</v>
          </cell>
        </row>
        <row r="229">
          <cell r="H229" t="str">
            <v>223WF1036</v>
          </cell>
          <cell r="I229" t="str">
            <v>312FSL</v>
          </cell>
          <cell r="J229" t="str">
            <v>b</v>
          </cell>
          <cell r="K229" t="str">
            <v>223WF1575</v>
          </cell>
          <cell r="L229" t="str">
            <v>312JA</v>
          </cell>
          <cell r="M229" t="str">
            <v>b</v>
          </cell>
          <cell r="AL229" t="str">
            <v/>
          </cell>
          <cell r="AM229" t="str">
            <v/>
          </cell>
          <cell r="AO229">
            <v>4333</v>
          </cell>
          <cell r="AP229">
            <v>4333</v>
          </cell>
          <cell r="AQ229" t="str">
            <v/>
          </cell>
          <cell r="AR229" t="str">
            <v>223WS0026</v>
          </cell>
          <cell r="AS229">
            <v>0</v>
          </cell>
          <cell r="AT229" t="str">
            <v>WG-00-W1S</v>
          </cell>
        </row>
        <row r="230">
          <cell r="H230" t="str">
            <v>223WF1036</v>
          </cell>
          <cell r="I230" t="str">
            <v>312FSL</v>
          </cell>
          <cell r="J230" t="str">
            <v>x</v>
          </cell>
          <cell r="K230" t="str">
            <v>223WF1575</v>
          </cell>
          <cell r="L230" t="str">
            <v>312JA</v>
          </cell>
          <cell r="M230" t="str">
            <v>x</v>
          </cell>
          <cell r="AL230" t="str">
            <v/>
          </cell>
          <cell r="AM230" t="str">
            <v/>
          </cell>
          <cell r="AO230">
            <v>4333</v>
          </cell>
          <cell r="AP230">
            <v>4333</v>
          </cell>
          <cell r="AQ230" t="str">
            <v/>
          </cell>
          <cell r="AR230" t="str">
            <v>223WS0026</v>
          </cell>
          <cell r="AS230">
            <v>0</v>
          </cell>
          <cell r="AT230" t="str">
            <v>WG-00-W1S</v>
          </cell>
        </row>
        <row r="231">
          <cell r="H231" t="str">
            <v>223WF0701</v>
          </cell>
          <cell r="I231" t="str">
            <v>312FSL</v>
          </cell>
          <cell r="J231" t="str">
            <v>b</v>
          </cell>
          <cell r="K231" t="str">
            <v>223WF1036</v>
          </cell>
          <cell r="L231" t="str">
            <v>312FSL</v>
          </cell>
          <cell r="M231" t="str">
            <v>b</v>
          </cell>
          <cell r="N231" t="str">
            <v>223WF1575</v>
          </cell>
          <cell r="O231" t="str">
            <v>312JA</v>
          </cell>
          <cell r="P231" t="str">
            <v>b</v>
          </cell>
          <cell r="Q231" t="str">
            <v>223WF2145</v>
          </cell>
          <cell r="R231" t="str">
            <v>3121A</v>
          </cell>
          <cell r="S231" t="str">
            <v>b</v>
          </cell>
          <cell r="AL231" t="str">
            <v/>
          </cell>
          <cell r="AM231" t="str">
            <v/>
          </cell>
          <cell r="AO231">
            <v>4333</v>
          </cell>
          <cell r="AP231">
            <v>4333</v>
          </cell>
          <cell r="AQ231" t="str">
            <v/>
          </cell>
          <cell r="AR231" t="str">
            <v>223WS0026</v>
          </cell>
          <cell r="AS231">
            <v>0</v>
          </cell>
          <cell r="AT231" t="str">
            <v>WG-00-W1S</v>
          </cell>
        </row>
        <row r="232">
          <cell r="H232" t="str">
            <v>223WF0701</v>
          </cell>
          <cell r="I232" t="str">
            <v>312FSL</v>
          </cell>
          <cell r="J232" t="str">
            <v>x</v>
          </cell>
          <cell r="K232" t="str">
            <v>223WF1036</v>
          </cell>
          <cell r="L232" t="str">
            <v>312FSL</v>
          </cell>
          <cell r="M232" t="str">
            <v>x</v>
          </cell>
          <cell r="N232" t="str">
            <v>223WF1575</v>
          </cell>
          <cell r="O232" t="str">
            <v>312JA</v>
          </cell>
          <cell r="P232" t="str">
            <v>x</v>
          </cell>
          <cell r="Q232" t="str">
            <v>223WF2145</v>
          </cell>
          <cell r="R232" t="str">
            <v>3121A</v>
          </cell>
          <cell r="S232" t="str">
            <v>x</v>
          </cell>
          <cell r="AL232" t="str">
            <v/>
          </cell>
          <cell r="AM232" t="str">
            <v/>
          </cell>
          <cell r="AO232">
            <v>4333</v>
          </cell>
          <cell r="AP232">
            <v>4333</v>
          </cell>
          <cell r="AQ232" t="str">
            <v/>
          </cell>
          <cell r="AR232" t="str">
            <v>223WS0026</v>
          </cell>
          <cell r="AS232">
            <v>0</v>
          </cell>
          <cell r="AT232" t="str">
            <v>WG-00-W1S</v>
          </cell>
        </row>
        <row r="233">
          <cell r="H233" t="str">
            <v>223WF1036</v>
          </cell>
          <cell r="I233" t="str">
            <v>312FSL</v>
          </cell>
          <cell r="J233" t="str">
            <v>b</v>
          </cell>
          <cell r="K233" t="str">
            <v>223WF1575</v>
          </cell>
          <cell r="L233" t="str">
            <v>312JA</v>
          </cell>
          <cell r="M233" t="str">
            <v>b</v>
          </cell>
          <cell r="AL233" t="str">
            <v/>
          </cell>
          <cell r="AM233" t="str">
            <v/>
          </cell>
          <cell r="AO233">
            <v>4333</v>
          </cell>
          <cell r="AP233">
            <v>4333</v>
          </cell>
          <cell r="AQ233" t="str">
            <v/>
          </cell>
          <cell r="AR233" t="str">
            <v>223WS0026</v>
          </cell>
          <cell r="AS233">
            <v>0</v>
          </cell>
          <cell r="AT233" t="str">
            <v>WG-00-W1S</v>
          </cell>
        </row>
        <row r="234">
          <cell r="H234" t="str">
            <v>223WF1036</v>
          </cell>
          <cell r="I234" t="str">
            <v>312FSL</v>
          </cell>
          <cell r="J234" t="str">
            <v>x</v>
          </cell>
          <cell r="K234" t="str">
            <v>223WF1575</v>
          </cell>
          <cell r="L234" t="str">
            <v>312JA</v>
          </cell>
          <cell r="M234" t="str">
            <v>x</v>
          </cell>
          <cell r="AL234" t="str">
            <v/>
          </cell>
          <cell r="AM234" t="str">
            <v/>
          </cell>
          <cell r="AO234">
            <v>4333</v>
          </cell>
          <cell r="AP234">
            <v>4333</v>
          </cell>
          <cell r="AQ234" t="str">
            <v/>
          </cell>
          <cell r="AR234" t="str">
            <v>223WS0026</v>
          </cell>
          <cell r="AS234">
            <v>0</v>
          </cell>
          <cell r="AT234" t="str">
            <v>WG-00-W1S</v>
          </cell>
        </row>
        <row r="235">
          <cell r="H235" t="str">
            <v>223WF1036</v>
          </cell>
          <cell r="I235" t="str">
            <v>312FSL</v>
          </cell>
          <cell r="J235" t="str">
            <v>b</v>
          </cell>
          <cell r="K235" t="str">
            <v>223WF1575</v>
          </cell>
          <cell r="L235" t="str">
            <v>312JA</v>
          </cell>
          <cell r="M235" t="str">
            <v>b</v>
          </cell>
          <cell r="AL235" t="str">
            <v/>
          </cell>
          <cell r="AM235" t="str">
            <v/>
          </cell>
          <cell r="AO235">
            <v>4333</v>
          </cell>
          <cell r="AP235">
            <v>4333</v>
          </cell>
          <cell r="AQ235" t="str">
            <v/>
          </cell>
          <cell r="AR235" t="str">
            <v>223WS0026</v>
          </cell>
          <cell r="AS235">
            <v>0</v>
          </cell>
          <cell r="AT235" t="str">
            <v>WG-00-W1S</v>
          </cell>
        </row>
        <row r="236">
          <cell r="H236" t="str">
            <v>223WF1036</v>
          </cell>
          <cell r="I236" t="str">
            <v>312FSL</v>
          </cell>
          <cell r="J236" t="str">
            <v>x</v>
          </cell>
          <cell r="K236" t="str">
            <v>223WF1575</v>
          </cell>
          <cell r="L236" t="str">
            <v>312JA</v>
          </cell>
          <cell r="M236" t="str">
            <v>x</v>
          </cell>
          <cell r="AL236" t="str">
            <v/>
          </cell>
          <cell r="AM236" t="str">
            <v/>
          </cell>
          <cell r="AO236">
            <v>4333</v>
          </cell>
          <cell r="AP236">
            <v>4333</v>
          </cell>
          <cell r="AQ236" t="str">
            <v/>
          </cell>
          <cell r="AR236" t="str">
            <v>223WS0026</v>
          </cell>
          <cell r="AS236">
            <v>0</v>
          </cell>
          <cell r="AT236" t="str">
            <v>WG-00-W1S</v>
          </cell>
        </row>
        <row r="237">
          <cell r="H237" t="str">
            <v>223WF1036</v>
          </cell>
          <cell r="I237" t="str">
            <v>312FSL</v>
          </cell>
          <cell r="J237" t="str">
            <v>b</v>
          </cell>
          <cell r="AL237" t="str">
            <v/>
          </cell>
          <cell r="AM237" t="str">
            <v/>
          </cell>
          <cell r="AO237">
            <v>4333</v>
          </cell>
          <cell r="AP237">
            <v>4333</v>
          </cell>
          <cell r="AQ237" t="str">
            <v/>
          </cell>
          <cell r="AR237" t="str">
            <v>223WS0026</v>
          </cell>
          <cell r="AS237">
            <v>0</v>
          </cell>
          <cell r="AT237" t="str">
            <v>WG-00-W1S</v>
          </cell>
        </row>
        <row r="238">
          <cell r="H238" t="str">
            <v>223WF1036</v>
          </cell>
          <cell r="I238" t="str">
            <v>312FSL</v>
          </cell>
          <cell r="J238" t="str">
            <v>x</v>
          </cell>
          <cell r="AL238" t="str">
            <v/>
          </cell>
          <cell r="AM238" t="str">
            <v/>
          </cell>
          <cell r="AO238">
            <v>4333</v>
          </cell>
          <cell r="AP238">
            <v>4333</v>
          </cell>
          <cell r="AQ238" t="str">
            <v/>
          </cell>
          <cell r="AR238" t="str">
            <v>223WS0026</v>
          </cell>
          <cell r="AS238">
            <v>0</v>
          </cell>
          <cell r="AT238" t="str">
            <v>WG-00-W1S</v>
          </cell>
        </row>
        <row r="239">
          <cell r="H239" t="str">
            <v>223WF0701</v>
          </cell>
          <cell r="I239" t="str">
            <v>312FSL</v>
          </cell>
          <cell r="J239" t="str">
            <v>b</v>
          </cell>
          <cell r="K239" t="str">
            <v>223WF1575</v>
          </cell>
          <cell r="L239" t="str">
            <v>312JA</v>
          </cell>
          <cell r="M239" t="str">
            <v>b</v>
          </cell>
          <cell r="N239" t="str">
            <v>223WF2145</v>
          </cell>
          <cell r="O239" t="str">
            <v>3121A</v>
          </cell>
          <cell r="P239" t="str">
            <v>b</v>
          </cell>
          <cell r="AL239" t="str">
            <v/>
          </cell>
          <cell r="AM239" t="str">
            <v/>
          </cell>
          <cell r="AO239">
            <v>4333</v>
          </cell>
          <cell r="AP239">
            <v>4333</v>
          </cell>
          <cell r="AQ239" t="str">
            <v/>
          </cell>
          <cell r="AR239" t="str">
            <v>223WS0026</v>
          </cell>
          <cell r="AS239">
            <v>0</v>
          </cell>
          <cell r="AT239" t="str">
            <v>WG-00-W1S</v>
          </cell>
        </row>
        <row r="240">
          <cell r="H240" t="str">
            <v>223WF0701</v>
          </cell>
          <cell r="I240" t="str">
            <v>312FSL</v>
          </cell>
          <cell r="J240" t="str">
            <v>x</v>
          </cell>
          <cell r="K240" t="str">
            <v>223WF1575</v>
          </cell>
          <cell r="L240" t="str">
            <v>312JA</v>
          </cell>
          <cell r="M240" t="str">
            <v>b</v>
          </cell>
          <cell r="N240" t="str">
            <v>223WF2145</v>
          </cell>
          <cell r="O240" t="str">
            <v>3121A</v>
          </cell>
          <cell r="P240" t="str">
            <v>b</v>
          </cell>
          <cell r="AL240" t="str">
            <v/>
          </cell>
          <cell r="AM240" t="str">
            <v/>
          </cell>
          <cell r="AO240">
            <v>4333</v>
          </cell>
          <cell r="AP240">
            <v>4333</v>
          </cell>
          <cell r="AQ240" t="str">
            <v/>
          </cell>
          <cell r="AR240" t="str">
            <v>223WS0026</v>
          </cell>
          <cell r="AS240">
            <v>0</v>
          </cell>
          <cell r="AT240" t="str">
            <v>WG-00-W1S</v>
          </cell>
        </row>
        <row r="241">
          <cell r="H241" t="str">
            <v>223WF1036</v>
          </cell>
          <cell r="I241" t="str">
            <v>312FSL</v>
          </cell>
          <cell r="J241" t="str">
            <v>b</v>
          </cell>
          <cell r="AL241" t="str">
            <v/>
          </cell>
          <cell r="AM241" t="str">
            <v/>
          </cell>
          <cell r="AO241">
            <v>4333</v>
          </cell>
          <cell r="AP241">
            <v>4333</v>
          </cell>
          <cell r="AQ241" t="str">
            <v/>
          </cell>
          <cell r="AR241" t="str">
            <v>223WS0026</v>
          </cell>
          <cell r="AS241">
            <v>0</v>
          </cell>
          <cell r="AT241" t="str">
            <v>WG-00-W1S</v>
          </cell>
        </row>
        <row r="242">
          <cell r="H242" t="str">
            <v>223WF1036</v>
          </cell>
          <cell r="I242" t="str">
            <v>312FSL</v>
          </cell>
          <cell r="J242" t="str">
            <v>x</v>
          </cell>
          <cell r="AL242" t="str">
            <v/>
          </cell>
          <cell r="AM242" t="str">
            <v/>
          </cell>
          <cell r="AO242">
            <v>4333</v>
          </cell>
          <cell r="AP242">
            <v>4333</v>
          </cell>
          <cell r="AQ242" t="str">
            <v/>
          </cell>
          <cell r="AR242" t="str">
            <v>223WS0026</v>
          </cell>
          <cell r="AS242">
            <v>0</v>
          </cell>
          <cell r="AT242" t="str">
            <v>WG-00-W1S</v>
          </cell>
        </row>
        <row r="243">
          <cell r="H243" t="str">
            <v>223WF0701</v>
          </cell>
          <cell r="I243" t="str">
            <v>312FSL</v>
          </cell>
          <cell r="J243" t="str">
            <v>b</v>
          </cell>
          <cell r="K243" t="str">
            <v>223WF1575</v>
          </cell>
          <cell r="L243" t="str">
            <v/>
          </cell>
          <cell r="M243" t="str">
            <v>b</v>
          </cell>
          <cell r="N243" t="str">
            <v>223WF2145</v>
          </cell>
          <cell r="O243" t="str">
            <v>3121A</v>
          </cell>
          <cell r="P243" t="str">
            <v>b</v>
          </cell>
          <cell r="AL243" t="str">
            <v/>
          </cell>
          <cell r="AM243" t="str">
            <v/>
          </cell>
          <cell r="AO243">
            <v>4333</v>
          </cell>
          <cell r="AP243">
            <v>4333</v>
          </cell>
          <cell r="AQ243" t="str">
            <v/>
          </cell>
          <cell r="AR243" t="str">
            <v>223WS0026</v>
          </cell>
          <cell r="AS243">
            <v>0</v>
          </cell>
          <cell r="AT243" t="str">
            <v>WG-00-W1S</v>
          </cell>
        </row>
        <row r="244">
          <cell r="H244" t="str">
            <v>223WF0701</v>
          </cell>
          <cell r="I244" t="str">
            <v>312FSL</v>
          </cell>
          <cell r="J244" t="str">
            <v>x</v>
          </cell>
          <cell r="K244" t="str">
            <v>223WF1575</v>
          </cell>
          <cell r="L244" t="str">
            <v/>
          </cell>
          <cell r="M244" t="str">
            <v>x</v>
          </cell>
          <cell r="N244" t="str">
            <v>223WF2145</v>
          </cell>
          <cell r="O244" t="str">
            <v>3121A</v>
          </cell>
          <cell r="P244" t="str">
            <v>x</v>
          </cell>
          <cell r="AL244" t="str">
            <v/>
          </cell>
          <cell r="AM244" t="str">
            <v/>
          </cell>
          <cell r="AO244">
            <v>4333</v>
          </cell>
          <cell r="AP244">
            <v>4333</v>
          </cell>
          <cell r="AQ244" t="str">
            <v/>
          </cell>
          <cell r="AR244" t="str">
            <v>223WS0026</v>
          </cell>
          <cell r="AS244">
            <v>0</v>
          </cell>
          <cell r="AT244" t="str">
            <v>WG-00-W1S</v>
          </cell>
        </row>
        <row r="245">
          <cell r="H245" t="str">
            <v>223WF0305</v>
          </cell>
          <cell r="I245" t="str">
            <v>312FSB</v>
          </cell>
          <cell r="J245" t="str">
            <v>b</v>
          </cell>
          <cell r="K245" t="str">
            <v>223WF0516</v>
          </cell>
          <cell r="L245" t="str">
            <v>312CF2</v>
          </cell>
          <cell r="M245" t="str">
            <v>b</v>
          </cell>
          <cell r="N245" t="str">
            <v>223WF1318</v>
          </cell>
          <cell r="O245" t="str">
            <v>312JA</v>
          </cell>
          <cell r="P245" t="str">
            <v>b</v>
          </cell>
          <cell r="AL245" t="str">
            <v/>
          </cell>
          <cell r="AM245" t="str">
            <v/>
          </cell>
          <cell r="AO245">
            <v>37348</v>
          </cell>
          <cell r="AP245">
            <v>37348</v>
          </cell>
          <cell r="AQ245" t="str">
            <v>20020409</v>
          </cell>
          <cell r="AR245" t="str">
            <v>223WS0026</v>
          </cell>
          <cell r="AS245">
            <v>0</v>
          </cell>
          <cell r="AT245" t="str">
            <v>WG-00-W1S</v>
          </cell>
        </row>
        <row r="246">
          <cell r="H246" t="str">
            <v>223WF0737</v>
          </cell>
          <cell r="I246" t="str">
            <v>312JA</v>
          </cell>
          <cell r="J246" t="str">
            <v>b</v>
          </cell>
          <cell r="K246" t="str">
            <v>223WF1434</v>
          </cell>
          <cell r="L246" t="str">
            <v>312JA</v>
          </cell>
          <cell r="M246" t="str">
            <v>b</v>
          </cell>
          <cell r="AL246" t="str">
            <v/>
          </cell>
          <cell r="AM246" t="str">
            <v/>
          </cell>
          <cell r="AO246" t="str">
            <v/>
          </cell>
          <cell r="AP246">
            <v>37361</v>
          </cell>
          <cell r="AQ246" t="str">
            <v>20020425</v>
          </cell>
          <cell r="AR246" t="str">
            <v>223WF0737</v>
          </cell>
          <cell r="AS246">
            <v>0</v>
          </cell>
          <cell r="AT246" t="str">
            <v>WG-00-W1S</v>
          </cell>
        </row>
        <row r="247">
          <cell r="AL247" t="str">
            <v/>
          </cell>
          <cell r="AM247" t="str">
            <v/>
          </cell>
          <cell r="AO247" t="str">
            <v/>
          </cell>
          <cell r="AP247">
            <v>37348</v>
          </cell>
          <cell r="AQ247" t="str">
            <v>20020425</v>
          </cell>
          <cell r="AR247" t="str">
            <v>223WS0026</v>
          </cell>
          <cell r="AS247">
            <v>0</v>
          </cell>
          <cell r="AT247" t="str">
            <v>WG-00-W1S</v>
          </cell>
        </row>
        <row r="248">
          <cell r="H248" t="str">
            <v>223WF1434</v>
          </cell>
          <cell r="I248" t="str">
            <v>312JA</v>
          </cell>
          <cell r="J248" t="str">
            <v>b</v>
          </cell>
          <cell r="AL248" t="str">
            <v/>
          </cell>
          <cell r="AM248" t="str">
            <v/>
          </cell>
          <cell r="AO248" t="str">
            <v/>
          </cell>
          <cell r="AP248">
            <v>37368</v>
          </cell>
          <cell r="AQ248" t="str">
            <v>20020425</v>
          </cell>
          <cell r="AR248" t="str">
            <v>223WS0026</v>
          </cell>
          <cell r="AS248">
            <v>0</v>
          </cell>
          <cell r="AT248" t="str">
            <v>WG-00-W1S</v>
          </cell>
        </row>
        <row r="249">
          <cell r="H249" t="str">
            <v>223WF1434</v>
          </cell>
          <cell r="I249" t="str">
            <v>312JA</v>
          </cell>
          <cell r="J249" t="str">
            <v>b</v>
          </cell>
          <cell r="AL249" t="str">
            <v/>
          </cell>
          <cell r="AM249" t="str">
            <v/>
          </cell>
          <cell r="AO249" t="str">
            <v/>
          </cell>
          <cell r="AP249">
            <v>37361</v>
          </cell>
          <cell r="AQ249" t="str">
            <v>20020425</v>
          </cell>
          <cell r="AR249" t="str">
            <v>223WS0026</v>
          </cell>
          <cell r="AS249">
            <v>0</v>
          </cell>
          <cell r="AT249" t="str">
            <v>WG-00-W1S</v>
          </cell>
        </row>
        <row r="250">
          <cell r="H250" t="str">
            <v>223WF0258</v>
          </cell>
          <cell r="I250" t="str">
            <v>312FSB</v>
          </cell>
          <cell r="J250" t="str">
            <v>b</v>
          </cell>
          <cell r="K250" t="str">
            <v>223WF1434</v>
          </cell>
          <cell r="L250" t="str">
            <v>312JA</v>
          </cell>
          <cell r="M250" t="str">
            <v>b</v>
          </cell>
          <cell r="AL250" t="str">
            <v/>
          </cell>
          <cell r="AM250" t="str">
            <v/>
          </cell>
          <cell r="AO250" t="str">
            <v/>
          </cell>
          <cell r="AP250">
            <v>37354</v>
          </cell>
          <cell r="AQ250" t="str">
            <v>20020425</v>
          </cell>
          <cell r="AR250" t="str">
            <v>223WF0258</v>
          </cell>
          <cell r="AS250">
            <v>0</v>
          </cell>
          <cell r="AT250" t="str">
            <v>WG-00-W1S</v>
          </cell>
        </row>
        <row r="251">
          <cell r="H251" t="str">
            <v>223WF0258</v>
          </cell>
          <cell r="I251" t="str">
            <v>312FSB</v>
          </cell>
          <cell r="J251" t="str">
            <v>b</v>
          </cell>
          <cell r="K251" t="str">
            <v>223WF1434</v>
          </cell>
          <cell r="L251" t="str">
            <v>312JA</v>
          </cell>
          <cell r="M251" t="str">
            <v>b</v>
          </cell>
          <cell r="AL251" t="str">
            <v/>
          </cell>
          <cell r="AM251" t="str">
            <v/>
          </cell>
          <cell r="AO251" t="str">
            <v/>
          </cell>
          <cell r="AP251">
            <v>37354</v>
          </cell>
          <cell r="AQ251" t="str">
            <v>20020425</v>
          </cell>
          <cell r="AR251" t="str">
            <v>223WF0737</v>
          </cell>
          <cell r="AS251">
            <v>0</v>
          </cell>
          <cell r="AT251" t="str">
            <v>WG-00-W1S</v>
          </cell>
        </row>
        <row r="252">
          <cell r="H252" t="str">
            <v>223WF1434</v>
          </cell>
          <cell r="I252" t="str">
            <v>312JA</v>
          </cell>
          <cell r="J252" t="str">
            <v>b</v>
          </cell>
          <cell r="AL252" t="str">
            <v/>
          </cell>
          <cell r="AM252" t="str">
            <v/>
          </cell>
          <cell r="AO252" t="str">
            <v/>
          </cell>
          <cell r="AP252">
            <v>37361</v>
          </cell>
          <cell r="AQ252" t="str">
            <v>20020425</v>
          </cell>
          <cell r="AR252" t="str">
            <v>223WS0026</v>
          </cell>
          <cell r="AS252">
            <v>0</v>
          </cell>
          <cell r="AT252" t="str">
            <v>WG-00-W1S</v>
          </cell>
        </row>
        <row r="253">
          <cell r="H253" t="str">
            <v>223WF1434</v>
          </cell>
          <cell r="I253" t="str">
            <v>312JA</v>
          </cell>
          <cell r="J253" t="str">
            <v>b</v>
          </cell>
          <cell r="AL253" t="str">
            <v/>
          </cell>
          <cell r="AM253" t="str">
            <v/>
          </cell>
          <cell r="AO253" t="str">
            <v/>
          </cell>
          <cell r="AP253">
            <v>37348</v>
          </cell>
          <cell r="AQ253" t="str">
            <v>20020425</v>
          </cell>
          <cell r="AR253" t="str">
            <v>223WS0026</v>
          </cell>
          <cell r="AS253">
            <v>0</v>
          </cell>
          <cell r="AT253" t="str">
            <v>WG-00-W1S</v>
          </cell>
        </row>
        <row r="254">
          <cell r="H254" t="str">
            <v>223WF1434</v>
          </cell>
          <cell r="I254" t="str">
            <v>312JA</v>
          </cell>
          <cell r="J254" t="str">
            <v>b</v>
          </cell>
          <cell r="AL254" t="str">
            <v/>
          </cell>
          <cell r="AM254" t="str">
            <v/>
          </cell>
          <cell r="AO254" t="str">
            <v/>
          </cell>
          <cell r="AP254">
            <v>37361</v>
          </cell>
          <cell r="AQ254" t="str">
            <v>20020425</v>
          </cell>
          <cell r="AR254" t="str">
            <v>223WS0026</v>
          </cell>
          <cell r="AS254">
            <v>0</v>
          </cell>
          <cell r="AT254" t="str">
            <v>WG-00-W1S</v>
          </cell>
        </row>
        <row r="255">
          <cell r="H255" t="str">
            <v>223WF0360</v>
          </cell>
          <cell r="I255" t="str">
            <v>312FSL</v>
          </cell>
          <cell r="J255" t="str">
            <v>b</v>
          </cell>
          <cell r="K255" t="str">
            <v>223WF0550</v>
          </cell>
          <cell r="L255" t="str">
            <v>312FSL</v>
          </cell>
          <cell r="M255" t="str">
            <v>b</v>
          </cell>
          <cell r="AL255" t="str">
            <v/>
          </cell>
          <cell r="AM255" t="str">
            <v/>
          </cell>
          <cell r="AO255">
            <v>37348</v>
          </cell>
          <cell r="AP255">
            <v>37348</v>
          </cell>
          <cell r="AQ255" t="str">
            <v>20020402</v>
          </cell>
          <cell r="AR255" t="str">
            <v>223WS0026</v>
          </cell>
          <cell r="AS255">
            <v>0</v>
          </cell>
          <cell r="AT255" t="str">
            <v>WG-00-W1S</v>
          </cell>
        </row>
        <row r="256">
          <cell r="H256" t="str">
            <v>223WF0999</v>
          </cell>
          <cell r="I256" t="str">
            <v>312CF1</v>
          </cell>
          <cell r="J256" t="str">
            <v>b</v>
          </cell>
          <cell r="AL256" t="str">
            <v/>
          </cell>
          <cell r="AM256" t="str">
            <v/>
          </cell>
          <cell r="AO256" t="str">
            <v/>
          </cell>
          <cell r="AP256">
            <v>37229</v>
          </cell>
          <cell r="AQ256" t="str">
            <v>20020405</v>
          </cell>
          <cell r="AR256" t="str">
            <v>223WS0026</v>
          </cell>
          <cell r="AS256">
            <v>0</v>
          </cell>
          <cell r="AT256" t="str">
            <v>WG-00-W1S</v>
          </cell>
        </row>
        <row r="257">
          <cell r="H257" t="str">
            <v>223WF0999</v>
          </cell>
          <cell r="I257" t="str">
            <v>312CF1</v>
          </cell>
          <cell r="J257" t="str">
            <v>x</v>
          </cell>
          <cell r="AL257" t="str">
            <v/>
          </cell>
          <cell r="AM257" t="str">
            <v/>
          </cell>
          <cell r="AO257" t="str">
            <v/>
          </cell>
          <cell r="AP257">
            <v>37229</v>
          </cell>
          <cell r="AQ257" t="str">
            <v>20020405</v>
          </cell>
          <cell r="AR257" t="str">
            <v>223WS0026</v>
          </cell>
          <cell r="AS257">
            <v>0</v>
          </cell>
          <cell r="AT257" t="str">
            <v>WG-00-W1S</v>
          </cell>
        </row>
        <row r="258">
          <cell r="H258" t="str">
            <v>223WF0611</v>
          </cell>
          <cell r="I258" t="str">
            <v>312CF2</v>
          </cell>
          <cell r="J258" t="str">
            <v>b</v>
          </cell>
          <cell r="K258" t="str">
            <v>223WF1235</v>
          </cell>
          <cell r="L258" t="str">
            <v>312JA</v>
          </cell>
          <cell r="M258" t="str">
            <v>b</v>
          </cell>
          <cell r="N258" t="str">
            <v>223WF1479</v>
          </cell>
          <cell r="O258" t="str">
            <v>3121A</v>
          </cell>
          <cell r="P258" t="str">
            <v>b</v>
          </cell>
          <cell r="Q258" t="str">
            <v>223wf2203</v>
          </cell>
          <cell r="R258" t="str">
            <v>3121A</v>
          </cell>
          <cell r="S258" t="str">
            <v>r</v>
          </cell>
          <cell r="AL258" t="str">
            <v/>
          </cell>
          <cell r="AM258" t="str">
            <v/>
          </cell>
          <cell r="AO258">
            <v>37348</v>
          </cell>
          <cell r="AP258">
            <v>37348</v>
          </cell>
          <cell r="AQ258" t="str">
            <v>20020402</v>
          </cell>
          <cell r="AR258" t="str">
            <v>223WS0026</v>
          </cell>
          <cell r="AS258">
            <v>0</v>
          </cell>
          <cell r="AT258" t="str">
            <v>WG-00-W1S</v>
          </cell>
        </row>
        <row r="259">
          <cell r="H259" t="str">
            <v>223WF0843</v>
          </cell>
          <cell r="I259" t="str">
            <v>312CF2</v>
          </cell>
          <cell r="J259" t="str">
            <v>b</v>
          </cell>
          <cell r="K259" t="str">
            <v>223WF1873</v>
          </cell>
          <cell r="L259" t="str">
            <v>3121A</v>
          </cell>
          <cell r="M259" t="str">
            <v>b</v>
          </cell>
          <cell r="N259" t="str">
            <v>223wf2203</v>
          </cell>
          <cell r="O259" t="str">
            <v>3121A</v>
          </cell>
          <cell r="P259" t="str">
            <v>r</v>
          </cell>
          <cell r="AL259" t="str">
            <v/>
          </cell>
          <cell r="AM259" t="str">
            <v/>
          </cell>
          <cell r="AO259">
            <v>37348</v>
          </cell>
          <cell r="AP259">
            <v>37348</v>
          </cell>
          <cell r="AQ259" t="str">
            <v>20020402</v>
          </cell>
          <cell r="AR259" t="str">
            <v>223WS0026</v>
          </cell>
          <cell r="AS259">
            <v>0</v>
          </cell>
          <cell r="AT259" t="str">
            <v>WG-00-W1S</v>
          </cell>
        </row>
        <row r="260">
          <cell r="H260" t="str">
            <v>223WF0843</v>
          </cell>
          <cell r="I260" t="str">
            <v>312CF2</v>
          </cell>
          <cell r="J260" t="str">
            <v>b</v>
          </cell>
          <cell r="K260" t="str">
            <v>223WF1873</v>
          </cell>
          <cell r="L260" t="str">
            <v>3121A</v>
          </cell>
          <cell r="M260" t="str">
            <v>b</v>
          </cell>
          <cell r="N260" t="str">
            <v>223WF2203</v>
          </cell>
          <cell r="O260" t="str">
            <v>3121A</v>
          </cell>
          <cell r="P260" t="str">
            <v>r</v>
          </cell>
          <cell r="AL260" t="str">
            <v/>
          </cell>
          <cell r="AM260" t="str">
            <v/>
          </cell>
          <cell r="AO260">
            <v>37348</v>
          </cell>
          <cell r="AP260">
            <v>37348</v>
          </cell>
          <cell r="AQ260" t="str">
            <v>20020402</v>
          </cell>
          <cell r="AR260" t="str">
            <v>223WS0026</v>
          </cell>
          <cell r="AS260">
            <v>0</v>
          </cell>
          <cell r="AT260" t="str">
            <v>WG-00-W1S</v>
          </cell>
        </row>
        <row r="261">
          <cell r="H261" t="str">
            <v>223WF0611</v>
          </cell>
          <cell r="I261" t="str">
            <v>312CF2</v>
          </cell>
          <cell r="J261" t="str">
            <v>b</v>
          </cell>
          <cell r="K261" t="str">
            <v>223WF1235</v>
          </cell>
          <cell r="L261" t="str">
            <v>312JA</v>
          </cell>
          <cell r="M261" t="str">
            <v>b</v>
          </cell>
          <cell r="N261" t="str">
            <v>223WF1479</v>
          </cell>
          <cell r="O261" t="str">
            <v>3121A</v>
          </cell>
          <cell r="P261" t="str">
            <v>b</v>
          </cell>
          <cell r="Q261" t="str">
            <v>223WF2203</v>
          </cell>
          <cell r="R261" t="str">
            <v>3121A</v>
          </cell>
          <cell r="S261" t="str">
            <v>r</v>
          </cell>
          <cell r="AL261" t="str">
            <v/>
          </cell>
          <cell r="AM261" t="str">
            <v/>
          </cell>
          <cell r="AO261">
            <v>37348</v>
          </cell>
          <cell r="AP261">
            <v>37348</v>
          </cell>
          <cell r="AQ261" t="str">
            <v>20020402</v>
          </cell>
          <cell r="AR261" t="str">
            <v>223WS0026</v>
          </cell>
          <cell r="AS261">
            <v>0</v>
          </cell>
          <cell r="AT261" t="str">
            <v>WG-00-W1S</v>
          </cell>
        </row>
        <row r="262">
          <cell r="H262" t="str">
            <v>223WF0843</v>
          </cell>
          <cell r="I262" t="str">
            <v>312CF2</v>
          </cell>
          <cell r="J262" t="str">
            <v>b</v>
          </cell>
          <cell r="K262" t="str">
            <v>223WF1873</v>
          </cell>
          <cell r="L262" t="str">
            <v>3121A</v>
          </cell>
          <cell r="M262" t="str">
            <v>b</v>
          </cell>
          <cell r="N262" t="str">
            <v>223WF2203</v>
          </cell>
          <cell r="O262" t="str">
            <v>3121A</v>
          </cell>
          <cell r="P262" t="str">
            <v>r</v>
          </cell>
          <cell r="AL262" t="str">
            <v/>
          </cell>
          <cell r="AM262" t="str">
            <v/>
          </cell>
          <cell r="AO262">
            <v>37348</v>
          </cell>
          <cell r="AP262">
            <v>37348</v>
          </cell>
          <cell r="AQ262" t="str">
            <v>20020402</v>
          </cell>
          <cell r="AR262" t="str">
            <v>223WS0026</v>
          </cell>
          <cell r="AS262">
            <v>0</v>
          </cell>
          <cell r="AT262" t="str">
            <v>WG-00-W1S</v>
          </cell>
        </row>
        <row r="263">
          <cell r="H263" t="str">
            <v>223WF0843</v>
          </cell>
          <cell r="I263" t="str">
            <v>312CF2</v>
          </cell>
          <cell r="J263" t="str">
            <v>b</v>
          </cell>
          <cell r="K263" t="str">
            <v>223WF1873</v>
          </cell>
          <cell r="L263" t="str">
            <v>3121A</v>
          </cell>
          <cell r="M263" t="str">
            <v>b</v>
          </cell>
          <cell r="N263" t="str">
            <v>223WF2203</v>
          </cell>
          <cell r="O263" t="str">
            <v>3121A</v>
          </cell>
          <cell r="P263" t="str">
            <v>r</v>
          </cell>
          <cell r="AL263" t="str">
            <v/>
          </cell>
          <cell r="AM263" t="str">
            <v/>
          </cell>
          <cell r="AO263">
            <v>37348</v>
          </cell>
          <cell r="AP263">
            <v>37348</v>
          </cell>
          <cell r="AQ263" t="str">
            <v>20020402</v>
          </cell>
          <cell r="AR263" t="str">
            <v>223WS0026</v>
          </cell>
          <cell r="AS263">
            <v>0</v>
          </cell>
          <cell r="AT263" t="str">
            <v>WG-00-W1S</v>
          </cell>
        </row>
        <row r="264">
          <cell r="AL264" t="str">
            <v/>
          </cell>
          <cell r="AM264" t="str">
            <v/>
          </cell>
          <cell r="AO264" t="str">
            <v/>
          </cell>
          <cell r="AP264" t="str">
            <v/>
          </cell>
          <cell r="AQ264" t="str">
            <v>20020403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H265" t="str">
            <v>223WF0407</v>
          </cell>
          <cell r="I265" t="str">
            <v>312CF2</v>
          </cell>
          <cell r="J265" t="str">
            <v>b</v>
          </cell>
          <cell r="AL265" t="str">
            <v/>
          </cell>
          <cell r="AM265" t="str">
            <v/>
          </cell>
          <cell r="AO265">
            <v>37348</v>
          </cell>
          <cell r="AP265">
            <v>37348</v>
          </cell>
          <cell r="AQ265" t="str">
            <v>20020402</v>
          </cell>
          <cell r="AR265" t="str">
            <v>223WS0026</v>
          </cell>
          <cell r="AS265">
            <v>0</v>
          </cell>
          <cell r="AT265" t="str">
            <v>WG-00-W1S</v>
          </cell>
        </row>
        <row r="266">
          <cell r="AL266" t="str">
            <v/>
          </cell>
          <cell r="AM266" t="str">
            <v/>
          </cell>
          <cell r="AO266">
            <v>37348</v>
          </cell>
          <cell r="AP266">
            <v>37348</v>
          </cell>
          <cell r="AQ266" t="str">
            <v>20020403</v>
          </cell>
          <cell r="AR266" t="str">
            <v>223WS0026</v>
          </cell>
          <cell r="AS266">
            <v>0</v>
          </cell>
          <cell r="AT266" t="str">
            <v>WG-00-W1S</v>
          </cell>
        </row>
        <row r="267">
          <cell r="H267" t="str">
            <v>223WF1166</v>
          </cell>
          <cell r="I267" t="str">
            <v>312JA</v>
          </cell>
          <cell r="J267" t="str">
            <v>b</v>
          </cell>
          <cell r="AL267" t="str">
            <v/>
          </cell>
          <cell r="AM267" t="str">
            <v/>
          </cell>
          <cell r="AO267" t="str">
            <v/>
          </cell>
          <cell r="AP267">
            <v>36161</v>
          </cell>
          <cell r="AQ267" t="str">
            <v>20020403</v>
          </cell>
          <cell r="AR267" t="str">
            <v>223WF1166</v>
          </cell>
          <cell r="AS267">
            <v>0</v>
          </cell>
          <cell r="AT267" t="str">
            <v>WG-00-W1S</v>
          </cell>
        </row>
        <row r="268">
          <cell r="H268" t="str">
            <v>223WF0161</v>
          </cell>
          <cell r="I268" t="str">
            <v>312FSB</v>
          </cell>
          <cell r="J268" t="str">
            <v>b</v>
          </cell>
          <cell r="K268" t="str">
            <v>223WF0531</v>
          </cell>
          <cell r="L268" t="str">
            <v>312CF2</v>
          </cell>
          <cell r="M268" t="str">
            <v>b</v>
          </cell>
          <cell r="N268" t="str">
            <v>223WF2247</v>
          </cell>
          <cell r="O268" t="str">
            <v>3121A</v>
          </cell>
          <cell r="P268" t="str">
            <v>b</v>
          </cell>
          <cell r="AL268" t="str">
            <v/>
          </cell>
          <cell r="AM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>223WF1226</v>
          </cell>
          <cell r="AS268">
            <v>0</v>
          </cell>
          <cell r="AT268" t="str">
            <v>WG-00-W1U</v>
          </cell>
        </row>
        <row r="269">
          <cell r="H269" t="str">
            <v>223WF0161</v>
          </cell>
          <cell r="I269" t="str">
            <v>312FSB</v>
          </cell>
          <cell r="J269" t="str">
            <v>b</v>
          </cell>
          <cell r="K269" t="str">
            <v>223WF1126</v>
          </cell>
          <cell r="L269" t="str">
            <v>312CF2</v>
          </cell>
          <cell r="M269" t="str">
            <v>b</v>
          </cell>
          <cell r="N269" t="str">
            <v>223WF1767</v>
          </cell>
          <cell r="O269" t="str">
            <v>312JA</v>
          </cell>
          <cell r="P269" t="str">
            <v>b</v>
          </cell>
          <cell r="AL269" t="str">
            <v/>
          </cell>
          <cell r="AM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H270" t="str">
            <v>223WF0161</v>
          </cell>
          <cell r="I270" t="str">
            <v>312FSB</v>
          </cell>
          <cell r="J270" t="str">
            <v>b</v>
          </cell>
          <cell r="K270" t="str">
            <v>223WF1126</v>
          </cell>
          <cell r="L270" t="str">
            <v>312CF2</v>
          </cell>
          <cell r="M270" t="str">
            <v>b</v>
          </cell>
          <cell r="N270" t="str">
            <v>223WF1767</v>
          </cell>
          <cell r="O270" t="str">
            <v>312JA</v>
          </cell>
          <cell r="P270" t="str">
            <v>b</v>
          </cell>
          <cell r="AL270" t="str">
            <v/>
          </cell>
          <cell r="AM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H271" t="str">
            <v>223WF0285</v>
          </cell>
          <cell r="I271" t="str">
            <v>312FSB</v>
          </cell>
          <cell r="J271" t="str">
            <v>b</v>
          </cell>
          <cell r="K271" t="str">
            <v>223WF0594</v>
          </cell>
          <cell r="L271" t="str">
            <v>312CF2</v>
          </cell>
          <cell r="M271" t="str">
            <v>b</v>
          </cell>
          <cell r="N271" t="str">
            <v>223WF1675</v>
          </cell>
          <cell r="O271" t="str">
            <v>312JA</v>
          </cell>
          <cell r="P271" t="str">
            <v>b</v>
          </cell>
          <cell r="AL271" t="str">
            <v/>
          </cell>
          <cell r="AM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>223WF0285</v>
          </cell>
          <cell r="AS271">
            <v>0</v>
          </cell>
          <cell r="AT271" t="str">
            <v>WG-00-W1S</v>
          </cell>
        </row>
        <row r="272">
          <cell r="H272" t="str">
            <v>223WF0594</v>
          </cell>
          <cell r="I272" t="str">
            <v>312CF2</v>
          </cell>
          <cell r="J272" t="str">
            <v>b</v>
          </cell>
          <cell r="K272" t="str">
            <v>223WF1117</v>
          </cell>
          <cell r="L272" t="str">
            <v>312JA</v>
          </cell>
          <cell r="M272" t="str">
            <v>b</v>
          </cell>
          <cell r="AL272" t="str">
            <v/>
          </cell>
          <cell r="AM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>223WF0594</v>
          </cell>
          <cell r="AS272">
            <v>0</v>
          </cell>
          <cell r="AT272" t="str">
            <v>WG-00-W1S</v>
          </cell>
        </row>
        <row r="273">
          <cell r="H273" t="str">
            <v>223WF0285</v>
          </cell>
          <cell r="I273" t="str">
            <v>312FSB</v>
          </cell>
          <cell r="J273" t="str">
            <v>b</v>
          </cell>
          <cell r="K273" t="str">
            <v>223WF0594</v>
          </cell>
          <cell r="L273" t="str">
            <v>312CF2</v>
          </cell>
          <cell r="M273" t="str">
            <v>b</v>
          </cell>
          <cell r="N273" t="str">
            <v>223WF1675</v>
          </cell>
          <cell r="O273" t="str">
            <v>312JA</v>
          </cell>
          <cell r="P273" t="str">
            <v>b</v>
          </cell>
          <cell r="AL273" t="str">
            <v/>
          </cell>
          <cell r="AM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>223WF0285</v>
          </cell>
          <cell r="AS273">
            <v>0</v>
          </cell>
          <cell r="AT273" t="str">
            <v>WG-00-W1S</v>
          </cell>
        </row>
        <row r="274">
          <cell r="H274" t="str">
            <v>223WF0594</v>
          </cell>
          <cell r="I274" t="str">
            <v>312CF2</v>
          </cell>
          <cell r="J274" t="str">
            <v>b</v>
          </cell>
          <cell r="K274" t="str">
            <v>223WF1117</v>
          </cell>
          <cell r="L274" t="str">
            <v>312JA</v>
          </cell>
          <cell r="M274" t="str">
            <v>b</v>
          </cell>
          <cell r="AL274" t="str">
            <v/>
          </cell>
          <cell r="AM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>223WF0594</v>
          </cell>
          <cell r="AS274">
            <v>0</v>
          </cell>
          <cell r="AT274" t="str">
            <v>WG-00-W1S</v>
          </cell>
        </row>
        <row r="275">
          <cell r="H275" t="str">
            <v>223WF0121</v>
          </cell>
          <cell r="I275" t="str">
            <v>312FSB</v>
          </cell>
          <cell r="J275" t="str">
            <v>b</v>
          </cell>
          <cell r="K275" t="str">
            <v>223WF1056</v>
          </cell>
          <cell r="L275" t="str">
            <v>312JA</v>
          </cell>
          <cell r="M275" t="str">
            <v>b</v>
          </cell>
          <cell r="AL275" t="str">
            <v/>
          </cell>
          <cell r="AM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>223WF0121</v>
          </cell>
          <cell r="AS275">
            <v>0</v>
          </cell>
          <cell r="AT275" t="str">
            <v>WG-00-W1S</v>
          </cell>
        </row>
        <row r="276">
          <cell r="H276" t="str">
            <v>223WF0121</v>
          </cell>
          <cell r="I276" t="str">
            <v>312FSB</v>
          </cell>
          <cell r="J276" t="str">
            <v>b</v>
          </cell>
          <cell r="K276" t="str">
            <v>223WF1057</v>
          </cell>
          <cell r="L276" t="str">
            <v>3121A</v>
          </cell>
          <cell r="M276" t="str">
            <v>b</v>
          </cell>
          <cell r="AL276" t="str">
            <v/>
          </cell>
          <cell r="AM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>223WF0121</v>
          </cell>
          <cell r="AS276">
            <v>0</v>
          </cell>
          <cell r="AT276" t="str">
            <v>WG-00-W1S</v>
          </cell>
        </row>
        <row r="277">
          <cell r="H277" t="str">
            <v>223WF0121</v>
          </cell>
          <cell r="I277" t="str">
            <v>312FSB</v>
          </cell>
          <cell r="J277" t="str">
            <v>b</v>
          </cell>
          <cell r="K277" t="str">
            <v>223WF1056</v>
          </cell>
          <cell r="L277" t="str">
            <v>312JA</v>
          </cell>
          <cell r="M277" t="str">
            <v>b</v>
          </cell>
          <cell r="AL277" t="str">
            <v/>
          </cell>
          <cell r="AM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>223WF0121</v>
          </cell>
          <cell r="AS277">
            <v>0</v>
          </cell>
          <cell r="AT277" t="str">
            <v>WG-00-W1S</v>
          </cell>
        </row>
        <row r="278">
          <cell r="H278" t="str">
            <v>223WF0121</v>
          </cell>
          <cell r="I278" t="str">
            <v>312FSB</v>
          </cell>
          <cell r="J278" t="str">
            <v>b</v>
          </cell>
          <cell r="K278" t="str">
            <v>223WF1057</v>
          </cell>
          <cell r="L278" t="str">
            <v>3121A</v>
          </cell>
          <cell r="M278" t="str">
            <v>b</v>
          </cell>
          <cell r="AL278" t="str">
            <v/>
          </cell>
          <cell r="AM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>223WF0121</v>
          </cell>
          <cell r="AS278">
            <v>0</v>
          </cell>
          <cell r="AT278" t="str">
            <v>WG-00-W1S</v>
          </cell>
        </row>
        <row r="279">
          <cell r="H279" t="str">
            <v>223WF0595</v>
          </cell>
          <cell r="I279" t="str">
            <v>312JA</v>
          </cell>
          <cell r="J279" t="str">
            <v>b</v>
          </cell>
          <cell r="K279" t="str">
            <v>223WF1136</v>
          </cell>
          <cell r="L279" t="str">
            <v>3121A</v>
          </cell>
          <cell r="M279" t="str">
            <v>b</v>
          </cell>
          <cell r="N279" t="str">
            <v>223WF1226</v>
          </cell>
          <cell r="O279" t="str">
            <v>312JA</v>
          </cell>
          <cell r="P279" t="str">
            <v>b</v>
          </cell>
          <cell r="Q279" t="str">
            <v>223WF1919</v>
          </cell>
          <cell r="R279" t="str">
            <v>3121A</v>
          </cell>
          <cell r="S279" t="str">
            <v>b</v>
          </cell>
          <cell r="T279" t="str">
            <v>223WF2218</v>
          </cell>
          <cell r="U279" t="str">
            <v>3121A</v>
          </cell>
          <cell r="V279" t="str">
            <v>b</v>
          </cell>
          <cell r="AL279" t="str">
            <v/>
          </cell>
          <cell r="AM279" t="str">
            <v/>
          </cell>
          <cell r="AO279" t="str">
            <v/>
          </cell>
          <cell r="AP279">
            <v>37498</v>
          </cell>
          <cell r="AQ279" t="str">
            <v/>
          </cell>
          <cell r="AR279" t="str">
            <v>223WS0027</v>
          </cell>
          <cell r="AS279">
            <v>0</v>
          </cell>
          <cell r="AT279" t="str">
            <v>WG-00-W1S</v>
          </cell>
        </row>
        <row r="280">
          <cell r="H280" t="str">
            <v>223WF0595</v>
          </cell>
          <cell r="I280" t="str">
            <v>312JA</v>
          </cell>
          <cell r="J280" t="str">
            <v>x</v>
          </cell>
          <cell r="K280" t="str">
            <v>223WF1136</v>
          </cell>
          <cell r="L280" t="str">
            <v>3121A</v>
          </cell>
          <cell r="M280" t="str">
            <v>x</v>
          </cell>
          <cell r="N280" t="str">
            <v>223WF1226</v>
          </cell>
          <cell r="O280" t="str">
            <v>312JA</v>
          </cell>
          <cell r="P280" t="str">
            <v>x</v>
          </cell>
          <cell r="Q280" t="str">
            <v>223WF1919</v>
          </cell>
          <cell r="R280" t="str">
            <v>3121A</v>
          </cell>
          <cell r="S280" t="str">
            <v>x</v>
          </cell>
          <cell r="T280" t="str">
            <v>223WF2218</v>
          </cell>
          <cell r="U280" t="str">
            <v>3121A</v>
          </cell>
          <cell r="V280" t="str">
            <v>x</v>
          </cell>
          <cell r="AL280" t="str">
            <v/>
          </cell>
          <cell r="AM280" t="str">
            <v/>
          </cell>
          <cell r="AO280" t="str">
            <v/>
          </cell>
          <cell r="AP280">
            <v>37498</v>
          </cell>
          <cell r="AQ280" t="str">
            <v/>
          </cell>
          <cell r="AR280" t="str">
            <v>223WS0027</v>
          </cell>
          <cell r="AS280">
            <v>0</v>
          </cell>
          <cell r="AT280" t="str">
            <v>WG-00-W1S</v>
          </cell>
        </row>
        <row r="281">
          <cell r="H281" t="str">
            <v>223WF0161</v>
          </cell>
          <cell r="I281" t="str">
            <v>312FSB</v>
          </cell>
          <cell r="J281" t="str">
            <v>b</v>
          </cell>
          <cell r="K281" t="str">
            <v>223WF0368</v>
          </cell>
          <cell r="M281" t="str">
            <v>b</v>
          </cell>
          <cell r="N281" t="str">
            <v>223WF0898</v>
          </cell>
          <cell r="O281" t="str">
            <v>312JA</v>
          </cell>
          <cell r="P281" t="str">
            <v>b</v>
          </cell>
          <cell r="Q281" t="str">
            <v>223WF0985</v>
          </cell>
          <cell r="R281" t="str">
            <v>312CF2</v>
          </cell>
          <cell r="S281" t="str">
            <v>b</v>
          </cell>
          <cell r="T281" t="str">
            <v>223WF1709</v>
          </cell>
          <cell r="U281" t="str">
            <v>3121A</v>
          </cell>
          <cell r="V281" t="str">
            <v>b</v>
          </cell>
          <cell r="W281" t="str">
            <v>223WF1985</v>
          </cell>
          <cell r="X281" t="str">
            <v>312JA</v>
          </cell>
          <cell r="Y281" t="str">
            <v>b</v>
          </cell>
          <cell r="Z281" t="str">
            <v>223WF2028</v>
          </cell>
          <cell r="AA281" t="str">
            <v>312JA</v>
          </cell>
          <cell r="AB281" t="str">
            <v>b</v>
          </cell>
          <cell r="AC281" t="str">
            <v>223WF2246</v>
          </cell>
          <cell r="AD281" t="str">
            <v>3121A</v>
          </cell>
          <cell r="AE281" t="str">
            <v>b</v>
          </cell>
          <cell r="AL281" t="str">
            <v/>
          </cell>
          <cell r="AM281" t="str">
            <v/>
          </cell>
          <cell r="AO281">
            <v>37305</v>
          </cell>
          <cell r="AP281">
            <v>37305</v>
          </cell>
          <cell r="AQ281" t="str">
            <v>20020425</v>
          </cell>
          <cell r="AR281" t="str">
            <v>223WS0027</v>
          </cell>
          <cell r="AS281">
            <v>0</v>
          </cell>
          <cell r="AT281" t="str">
            <v>WG-00-W1S</v>
          </cell>
        </row>
        <row r="282">
          <cell r="H282" t="str">
            <v>223WF0161</v>
          </cell>
          <cell r="I282" t="str">
            <v>312FSB</v>
          </cell>
          <cell r="J282" t="str">
            <v>x</v>
          </cell>
          <cell r="K282" t="str">
            <v>223WF0368</v>
          </cell>
          <cell r="M282" t="str">
            <v>x</v>
          </cell>
          <cell r="N282" t="str">
            <v>223WF0898</v>
          </cell>
          <cell r="O282" t="str">
            <v>312JA</v>
          </cell>
          <cell r="P282" t="str">
            <v>x</v>
          </cell>
          <cell r="Q282" t="str">
            <v>223WF0985</v>
          </cell>
          <cell r="R282" t="str">
            <v>312CF2</v>
          </cell>
          <cell r="S282" t="str">
            <v>x</v>
          </cell>
          <cell r="T282" t="str">
            <v>223WF1709</v>
          </cell>
          <cell r="U282" t="str">
            <v>3121A</v>
          </cell>
          <cell r="V282" t="str">
            <v>x</v>
          </cell>
          <cell r="W282" t="str">
            <v>223WF1985</v>
          </cell>
          <cell r="X282" t="str">
            <v>312JA</v>
          </cell>
          <cell r="Y282" t="str">
            <v>x</v>
          </cell>
          <cell r="Z282" t="str">
            <v>223WF2028</v>
          </cell>
          <cell r="AA282" t="str">
            <v>312JA</v>
          </cell>
          <cell r="AB282" t="str">
            <v>x</v>
          </cell>
          <cell r="AC282" t="str">
            <v>223WF2246</v>
          </cell>
          <cell r="AD282" t="str">
            <v>3121A</v>
          </cell>
          <cell r="AE282" t="str">
            <v>x</v>
          </cell>
          <cell r="AL282" t="str">
            <v/>
          </cell>
          <cell r="AM282" t="str">
            <v/>
          </cell>
          <cell r="AO282">
            <v>37305</v>
          </cell>
          <cell r="AP282">
            <v>37305</v>
          </cell>
          <cell r="AQ282" t="str">
            <v>20020425</v>
          </cell>
          <cell r="AR282" t="str">
            <v>223WS0027</v>
          </cell>
          <cell r="AS282">
            <v>0</v>
          </cell>
          <cell r="AT282" t="str">
            <v>WG-00-W1S</v>
          </cell>
        </row>
        <row r="283">
          <cell r="H283" t="str">
            <v>223WF0161</v>
          </cell>
          <cell r="I283" t="str">
            <v>312FSB</v>
          </cell>
          <cell r="J283" t="str">
            <v>b</v>
          </cell>
          <cell r="K283" t="str">
            <v>223WF0368</v>
          </cell>
          <cell r="M283" t="str">
            <v>b</v>
          </cell>
          <cell r="N283" t="str">
            <v>223WF0898</v>
          </cell>
          <cell r="O283" t="str">
            <v>312JA</v>
          </cell>
          <cell r="P283" t="str">
            <v>b</v>
          </cell>
          <cell r="Q283" t="str">
            <v>223WF0985</v>
          </cell>
          <cell r="R283" t="str">
            <v>312CF2</v>
          </cell>
          <cell r="S283" t="str">
            <v>b</v>
          </cell>
          <cell r="T283" t="str">
            <v>223WF1709</v>
          </cell>
          <cell r="U283" t="str">
            <v>3121A</v>
          </cell>
          <cell r="V283" t="str">
            <v>b</v>
          </cell>
          <cell r="W283" t="str">
            <v>223WF1985</v>
          </cell>
          <cell r="X283" t="str">
            <v>312JA</v>
          </cell>
          <cell r="Y283" t="str">
            <v>b</v>
          </cell>
          <cell r="Z283" t="str">
            <v>223WF2028</v>
          </cell>
          <cell r="AA283" t="str">
            <v>312JA</v>
          </cell>
          <cell r="AB283" t="str">
            <v>b</v>
          </cell>
          <cell r="AC283" t="str">
            <v>223WF2246</v>
          </cell>
          <cell r="AD283" t="str">
            <v>3121A</v>
          </cell>
          <cell r="AE283" t="str">
            <v>b</v>
          </cell>
          <cell r="AL283" t="str">
            <v/>
          </cell>
          <cell r="AM283" t="str">
            <v/>
          </cell>
          <cell r="AO283">
            <v>37305</v>
          </cell>
          <cell r="AP283">
            <v>37305</v>
          </cell>
          <cell r="AQ283" t="str">
            <v>20020425</v>
          </cell>
          <cell r="AR283" t="str">
            <v>223WS0027</v>
          </cell>
          <cell r="AS283">
            <v>0</v>
          </cell>
          <cell r="AT283" t="str">
            <v>WG-00-W1S</v>
          </cell>
        </row>
        <row r="284">
          <cell r="H284" t="str">
            <v>223WF0161</v>
          </cell>
          <cell r="I284" t="str">
            <v>312FSB</v>
          </cell>
          <cell r="J284" t="str">
            <v>x</v>
          </cell>
          <cell r="K284" t="str">
            <v>223WF0368</v>
          </cell>
          <cell r="L284" t="str">
            <v/>
          </cell>
          <cell r="M284" t="str">
            <v>x</v>
          </cell>
          <cell r="N284" t="str">
            <v>223WF0898</v>
          </cell>
          <cell r="O284" t="str">
            <v>312JA</v>
          </cell>
          <cell r="P284" t="str">
            <v>x</v>
          </cell>
          <cell r="Q284" t="str">
            <v>223WF0985</v>
          </cell>
          <cell r="R284" t="str">
            <v>312CF2</v>
          </cell>
          <cell r="S284" t="str">
            <v>x</v>
          </cell>
          <cell r="T284" t="str">
            <v>223WF1709</v>
          </cell>
          <cell r="U284" t="str">
            <v>3121A</v>
          </cell>
          <cell r="V284" t="str">
            <v>x</v>
          </cell>
          <cell r="W284" t="str">
            <v>223WF1985</v>
          </cell>
          <cell r="X284" t="str">
            <v>312JA</v>
          </cell>
          <cell r="Y284" t="str">
            <v>x</v>
          </cell>
          <cell r="Z284" t="str">
            <v>223WF2028</v>
          </cell>
          <cell r="AA284" t="str">
            <v>312JA</v>
          </cell>
          <cell r="AB284" t="str">
            <v>x</v>
          </cell>
          <cell r="AC284" t="str">
            <v>223WF2246</v>
          </cell>
          <cell r="AD284" t="str">
            <v>3121A</v>
          </cell>
          <cell r="AE284" t="str">
            <v>x</v>
          </cell>
          <cell r="AL284" t="str">
            <v/>
          </cell>
          <cell r="AM284" t="str">
            <v/>
          </cell>
          <cell r="AO284">
            <v>37305</v>
          </cell>
          <cell r="AP284">
            <v>37305</v>
          </cell>
          <cell r="AQ284" t="str">
            <v>20020425</v>
          </cell>
          <cell r="AR284" t="str">
            <v>223WS0027</v>
          </cell>
          <cell r="AS284">
            <v>0</v>
          </cell>
          <cell r="AT284" t="str">
            <v>WG-00-W1S</v>
          </cell>
        </row>
        <row r="285">
          <cell r="H285" t="str">
            <v>223WF1226</v>
          </cell>
          <cell r="I285" t="str">
            <v>312JA</v>
          </cell>
          <cell r="J285" t="str">
            <v>b</v>
          </cell>
          <cell r="K285" t="str">
            <v>223WF1463</v>
          </cell>
          <cell r="L285" t="str">
            <v>312JA</v>
          </cell>
          <cell r="M285" t="str">
            <v>b</v>
          </cell>
          <cell r="N285" t="str">
            <v>223WF1594</v>
          </cell>
          <cell r="O285" t="str">
            <v>3121A</v>
          </cell>
          <cell r="P285" t="str">
            <v>b</v>
          </cell>
          <cell r="AL285" t="str">
            <v/>
          </cell>
          <cell r="AM285" t="str">
            <v/>
          </cell>
          <cell r="AO285" t="str">
            <v/>
          </cell>
          <cell r="AP285">
            <v>37210</v>
          </cell>
          <cell r="AQ285" t="str">
            <v>20020402</v>
          </cell>
          <cell r="AR285" t="str">
            <v>223WS0027</v>
          </cell>
          <cell r="AS285">
            <v>0</v>
          </cell>
          <cell r="AT285" t="str">
            <v>WG-00-W1S</v>
          </cell>
        </row>
        <row r="286">
          <cell r="H286" t="str">
            <v>223WF1226</v>
          </cell>
          <cell r="I286" t="str">
            <v>312JA</v>
          </cell>
          <cell r="J286" t="str">
            <v>x</v>
          </cell>
          <cell r="K286" t="str">
            <v>223WF1463</v>
          </cell>
          <cell r="L286" t="str">
            <v>312JA</v>
          </cell>
          <cell r="M286" t="str">
            <v>x</v>
          </cell>
          <cell r="N286" t="str">
            <v>223WF1594</v>
          </cell>
          <cell r="O286" t="str">
            <v>3121A</v>
          </cell>
          <cell r="P286" t="str">
            <v>x</v>
          </cell>
          <cell r="AL286" t="str">
            <v/>
          </cell>
          <cell r="AM286" t="str">
            <v/>
          </cell>
          <cell r="AO286" t="str">
            <v/>
          </cell>
          <cell r="AP286">
            <v>37210</v>
          </cell>
          <cell r="AQ286" t="str">
            <v>20020402</v>
          </cell>
          <cell r="AR286" t="str">
            <v>223WS0027</v>
          </cell>
          <cell r="AS286">
            <v>0</v>
          </cell>
          <cell r="AT286" t="str">
            <v>WG-00-W1S</v>
          </cell>
        </row>
        <row r="287">
          <cell r="H287" t="str">
            <v>223WF1226</v>
          </cell>
          <cell r="I287" t="str">
            <v>312JA</v>
          </cell>
          <cell r="J287" t="str">
            <v>b</v>
          </cell>
          <cell r="K287" t="str">
            <v>223WF1463</v>
          </cell>
          <cell r="L287" t="str">
            <v>312JA</v>
          </cell>
          <cell r="M287" t="str">
            <v>b</v>
          </cell>
          <cell r="N287" t="str">
            <v>223WF1594</v>
          </cell>
          <cell r="O287" t="str">
            <v>3121A</v>
          </cell>
          <cell r="P287" t="str">
            <v>b</v>
          </cell>
          <cell r="AL287" t="str">
            <v/>
          </cell>
          <cell r="AM287" t="str">
            <v/>
          </cell>
          <cell r="AO287" t="str">
            <v/>
          </cell>
          <cell r="AP287">
            <v>37210</v>
          </cell>
          <cell r="AQ287" t="str">
            <v>20020402</v>
          </cell>
          <cell r="AR287" t="str">
            <v>223WS0027</v>
          </cell>
          <cell r="AS287">
            <v>0</v>
          </cell>
          <cell r="AT287" t="str">
            <v>WG-00-W1S</v>
          </cell>
        </row>
        <row r="288">
          <cell r="H288" t="str">
            <v>223WF0161</v>
          </cell>
          <cell r="I288" t="str">
            <v>312FSB</v>
          </cell>
          <cell r="J288" t="str">
            <v>b</v>
          </cell>
          <cell r="K288" t="str">
            <v>223WF1463</v>
          </cell>
          <cell r="L288" t="str">
            <v>312JA</v>
          </cell>
          <cell r="M288" t="str">
            <v>b</v>
          </cell>
          <cell r="N288" t="str">
            <v>223WF1594</v>
          </cell>
          <cell r="O288" t="str">
            <v>3121A</v>
          </cell>
          <cell r="P288" t="str">
            <v>b</v>
          </cell>
          <cell r="AL288" t="str">
            <v/>
          </cell>
          <cell r="AM288" t="str">
            <v/>
          </cell>
          <cell r="AO288" t="str">
            <v/>
          </cell>
          <cell r="AP288">
            <v>37210</v>
          </cell>
          <cell r="AQ288" t="str">
            <v>20020402</v>
          </cell>
          <cell r="AR288" t="str">
            <v>223WS0027</v>
          </cell>
          <cell r="AS288">
            <v>0</v>
          </cell>
          <cell r="AT288" t="str">
            <v>WG-00-W1S</v>
          </cell>
        </row>
        <row r="289">
          <cell r="H289" t="str">
            <v>223WF0161</v>
          </cell>
          <cell r="I289" t="str">
            <v>312FSB</v>
          </cell>
          <cell r="J289" t="str">
            <v>x</v>
          </cell>
          <cell r="K289" t="str">
            <v>223WF1463</v>
          </cell>
          <cell r="L289" t="str">
            <v>312JA</v>
          </cell>
          <cell r="M289" t="str">
            <v>x</v>
          </cell>
          <cell r="N289" t="str">
            <v>223WF1594</v>
          </cell>
          <cell r="O289" t="str">
            <v>3121A</v>
          </cell>
          <cell r="P289" t="str">
            <v>x</v>
          </cell>
          <cell r="AL289" t="str">
            <v/>
          </cell>
          <cell r="AM289" t="str">
            <v/>
          </cell>
          <cell r="AO289" t="str">
            <v/>
          </cell>
          <cell r="AP289">
            <v>37210</v>
          </cell>
          <cell r="AQ289" t="str">
            <v>20020402</v>
          </cell>
          <cell r="AR289" t="str">
            <v>223WS0027</v>
          </cell>
          <cell r="AS289">
            <v>0</v>
          </cell>
          <cell r="AT289" t="str">
            <v>WG-00-W1S</v>
          </cell>
        </row>
        <row r="290">
          <cell r="H290" t="str">
            <v>223WF1226</v>
          </cell>
          <cell r="I290" t="str">
            <v>312JA</v>
          </cell>
          <cell r="J290" t="str">
            <v>b</v>
          </cell>
          <cell r="K290" t="str">
            <v>223WF1463</v>
          </cell>
          <cell r="L290" t="str">
            <v>312JA</v>
          </cell>
          <cell r="M290" t="str">
            <v>b</v>
          </cell>
          <cell r="N290" t="str">
            <v>223WF1594</v>
          </cell>
          <cell r="O290" t="str">
            <v>3121A</v>
          </cell>
          <cell r="P290" t="str">
            <v>b</v>
          </cell>
          <cell r="AL290" t="str">
            <v/>
          </cell>
          <cell r="AM290" t="str">
            <v/>
          </cell>
          <cell r="AO290" t="str">
            <v/>
          </cell>
          <cell r="AP290">
            <v>37210</v>
          </cell>
          <cell r="AQ290" t="str">
            <v>20020402</v>
          </cell>
          <cell r="AR290" t="str">
            <v>223WS0027</v>
          </cell>
          <cell r="AS290">
            <v>0</v>
          </cell>
          <cell r="AT290" t="str">
            <v>WG-00-W1S</v>
          </cell>
        </row>
        <row r="291">
          <cell r="H291" t="str">
            <v>223WF1226</v>
          </cell>
          <cell r="I291" t="str">
            <v>312JA</v>
          </cell>
          <cell r="J291" t="str">
            <v>x</v>
          </cell>
          <cell r="K291" t="str">
            <v>223WF1463</v>
          </cell>
          <cell r="L291" t="str">
            <v>312JA</v>
          </cell>
          <cell r="M291" t="str">
            <v>x</v>
          </cell>
          <cell r="N291" t="str">
            <v>223WF1594</v>
          </cell>
          <cell r="O291" t="str">
            <v>3121A</v>
          </cell>
          <cell r="P291" t="str">
            <v>x</v>
          </cell>
          <cell r="AL291" t="str">
            <v/>
          </cell>
          <cell r="AM291" t="str">
            <v/>
          </cell>
          <cell r="AO291" t="str">
            <v/>
          </cell>
          <cell r="AP291">
            <v>37210</v>
          </cell>
          <cell r="AQ291" t="str">
            <v>20020402</v>
          </cell>
          <cell r="AR291" t="str">
            <v>223WS0027</v>
          </cell>
          <cell r="AS291">
            <v>0</v>
          </cell>
          <cell r="AT291" t="str">
            <v>WG-00-W1S</v>
          </cell>
        </row>
        <row r="292">
          <cell r="H292" t="str">
            <v>223WF1226</v>
          </cell>
          <cell r="I292" t="str">
            <v>312JA</v>
          </cell>
          <cell r="J292" t="str">
            <v>b</v>
          </cell>
          <cell r="K292" t="str">
            <v>223WF1463</v>
          </cell>
          <cell r="L292" t="str">
            <v>312JA</v>
          </cell>
          <cell r="M292" t="str">
            <v>b</v>
          </cell>
          <cell r="N292" t="str">
            <v>223WF1594</v>
          </cell>
          <cell r="O292" t="str">
            <v>3121A</v>
          </cell>
          <cell r="P292" t="str">
            <v>b</v>
          </cell>
          <cell r="AL292" t="str">
            <v/>
          </cell>
          <cell r="AM292" t="str">
            <v/>
          </cell>
          <cell r="AO292" t="str">
            <v/>
          </cell>
          <cell r="AP292">
            <v>37210</v>
          </cell>
          <cell r="AQ292" t="str">
            <v>20020402</v>
          </cell>
          <cell r="AR292" t="str">
            <v>223WS0027</v>
          </cell>
          <cell r="AS292">
            <v>0</v>
          </cell>
          <cell r="AT292" t="str">
            <v>WG-00-W1S</v>
          </cell>
        </row>
        <row r="293">
          <cell r="H293" t="str">
            <v>223WF1226</v>
          </cell>
          <cell r="I293" t="str">
            <v>312JA</v>
          </cell>
          <cell r="J293" t="str">
            <v>x</v>
          </cell>
          <cell r="K293" t="str">
            <v>223WF1463</v>
          </cell>
          <cell r="L293" t="str">
            <v>312JA</v>
          </cell>
          <cell r="M293" t="str">
            <v>x</v>
          </cell>
          <cell r="N293" t="str">
            <v>223WF1594</v>
          </cell>
          <cell r="O293" t="str">
            <v>3121A</v>
          </cell>
          <cell r="P293" t="str">
            <v>x</v>
          </cell>
          <cell r="AL293" t="str">
            <v/>
          </cell>
          <cell r="AM293" t="str">
            <v/>
          </cell>
          <cell r="AO293" t="str">
            <v/>
          </cell>
          <cell r="AP293">
            <v>37210</v>
          </cell>
          <cell r="AQ293" t="str">
            <v>20020402</v>
          </cell>
          <cell r="AR293" t="str">
            <v>223WS0027</v>
          </cell>
          <cell r="AS293">
            <v>0</v>
          </cell>
          <cell r="AT293" t="str">
            <v>WG-00-W1S</v>
          </cell>
        </row>
        <row r="294">
          <cell r="H294" t="str">
            <v>223WF0161</v>
          </cell>
          <cell r="I294" t="str">
            <v>312FSB</v>
          </cell>
          <cell r="J294" t="str">
            <v>b</v>
          </cell>
          <cell r="K294" t="str">
            <v>223WF1463</v>
          </cell>
          <cell r="L294" t="str">
            <v>312JA</v>
          </cell>
          <cell r="M294" t="str">
            <v>b</v>
          </cell>
          <cell r="N294" t="str">
            <v>223WF1594</v>
          </cell>
          <cell r="O294" t="str">
            <v>3121A</v>
          </cell>
          <cell r="P294" t="str">
            <v>b</v>
          </cell>
          <cell r="AL294" t="str">
            <v/>
          </cell>
          <cell r="AM294" t="str">
            <v/>
          </cell>
          <cell r="AO294" t="str">
            <v/>
          </cell>
          <cell r="AP294">
            <v>37210</v>
          </cell>
          <cell r="AQ294" t="str">
            <v>20020402</v>
          </cell>
          <cell r="AR294" t="str">
            <v>223WS0027</v>
          </cell>
          <cell r="AS294">
            <v>0</v>
          </cell>
          <cell r="AT294" t="str">
            <v>WG-00-W1S</v>
          </cell>
        </row>
        <row r="295">
          <cell r="H295" t="str">
            <v>223WF0161</v>
          </cell>
          <cell r="I295" t="str">
            <v>312FSB</v>
          </cell>
          <cell r="J295" t="str">
            <v>x</v>
          </cell>
          <cell r="K295" t="str">
            <v>223WF1463</v>
          </cell>
          <cell r="L295" t="str">
            <v>312JA</v>
          </cell>
          <cell r="M295" t="str">
            <v>x</v>
          </cell>
          <cell r="N295" t="str">
            <v>223WF1594</v>
          </cell>
          <cell r="O295" t="str">
            <v>3121A</v>
          </cell>
          <cell r="P295" t="str">
            <v>x</v>
          </cell>
          <cell r="AL295" t="str">
            <v/>
          </cell>
          <cell r="AM295" t="str">
            <v/>
          </cell>
          <cell r="AO295" t="str">
            <v/>
          </cell>
          <cell r="AP295">
            <v>37210</v>
          </cell>
          <cell r="AQ295" t="str">
            <v>20020402</v>
          </cell>
          <cell r="AR295" t="str">
            <v>223WS0027</v>
          </cell>
          <cell r="AS295">
            <v>0</v>
          </cell>
          <cell r="AT295" t="str">
            <v>WG-00-W1S</v>
          </cell>
        </row>
        <row r="296">
          <cell r="H296" t="str">
            <v>223WF1226</v>
          </cell>
          <cell r="I296" t="str">
            <v>312JA</v>
          </cell>
          <cell r="J296" t="str">
            <v>b</v>
          </cell>
          <cell r="K296" t="str">
            <v>223WF1463</v>
          </cell>
          <cell r="L296" t="str">
            <v>312JA</v>
          </cell>
          <cell r="M296" t="str">
            <v>b</v>
          </cell>
          <cell r="N296" t="str">
            <v>223WF1594</v>
          </cell>
          <cell r="O296" t="str">
            <v>3121A</v>
          </cell>
          <cell r="P296" t="str">
            <v>b</v>
          </cell>
          <cell r="AL296" t="str">
            <v/>
          </cell>
          <cell r="AM296" t="str">
            <v/>
          </cell>
          <cell r="AO296" t="str">
            <v/>
          </cell>
          <cell r="AP296">
            <v>37210</v>
          </cell>
          <cell r="AQ296" t="str">
            <v>20020402</v>
          </cell>
          <cell r="AR296" t="str">
            <v>223WS0027</v>
          </cell>
          <cell r="AS296">
            <v>0</v>
          </cell>
          <cell r="AT296" t="str">
            <v>WG-00-W1S</v>
          </cell>
        </row>
        <row r="297">
          <cell r="H297" t="str">
            <v>223WF1226</v>
          </cell>
          <cell r="I297" t="str">
            <v>312JA</v>
          </cell>
          <cell r="J297" t="str">
            <v>x</v>
          </cell>
          <cell r="K297" t="str">
            <v>223WF1463</v>
          </cell>
          <cell r="L297" t="str">
            <v>312JA</v>
          </cell>
          <cell r="M297" t="str">
            <v>x</v>
          </cell>
          <cell r="N297" t="str">
            <v>223WF1594</v>
          </cell>
          <cell r="O297" t="str">
            <v>3121A</v>
          </cell>
          <cell r="P297" t="str">
            <v>x</v>
          </cell>
          <cell r="AL297" t="str">
            <v/>
          </cell>
          <cell r="AM297" t="str">
            <v/>
          </cell>
          <cell r="AO297" t="str">
            <v/>
          </cell>
          <cell r="AP297">
            <v>37210</v>
          </cell>
          <cell r="AQ297" t="str">
            <v>20020402</v>
          </cell>
          <cell r="AR297" t="str">
            <v>223WS0027</v>
          </cell>
          <cell r="AS297">
            <v>0</v>
          </cell>
          <cell r="AT297" t="str">
            <v>WG-00-W1S</v>
          </cell>
        </row>
        <row r="298">
          <cell r="H298" t="str">
            <v>223WF1226</v>
          </cell>
          <cell r="I298" t="str">
            <v>312JA</v>
          </cell>
          <cell r="J298" t="str">
            <v>b</v>
          </cell>
          <cell r="K298" t="str">
            <v>223WF1463</v>
          </cell>
          <cell r="L298" t="str">
            <v>312JA</v>
          </cell>
          <cell r="M298" t="str">
            <v>b</v>
          </cell>
          <cell r="N298" t="str">
            <v>223WF1594</v>
          </cell>
          <cell r="O298" t="str">
            <v>3121A</v>
          </cell>
          <cell r="P298" t="str">
            <v>b</v>
          </cell>
          <cell r="AL298" t="str">
            <v/>
          </cell>
          <cell r="AM298" t="str">
            <v/>
          </cell>
          <cell r="AO298" t="str">
            <v/>
          </cell>
          <cell r="AP298">
            <v>37210</v>
          </cell>
          <cell r="AQ298" t="str">
            <v>20020402</v>
          </cell>
          <cell r="AR298" t="str">
            <v>223WS0027</v>
          </cell>
          <cell r="AS298">
            <v>0</v>
          </cell>
          <cell r="AT298" t="str">
            <v>WG-00-W1S</v>
          </cell>
        </row>
        <row r="299">
          <cell r="H299" t="str">
            <v>223WF1226</v>
          </cell>
          <cell r="I299" t="str">
            <v>312JA</v>
          </cell>
          <cell r="J299" t="str">
            <v>b</v>
          </cell>
          <cell r="K299" t="str">
            <v>223WF1463</v>
          </cell>
          <cell r="L299" t="str">
            <v>312JA</v>
          </cell>
          <cell r="M299" t="str">
            <v>b</v>
          </cell>
          <cell r="N299" t="str">
            <v>223WF1594</v>
          </cell>
          <cell r="O299" t="str">
            <v>3121A</v>
          </cell>
          <cell r="P299" t="str">
            <v>b</v>
          </cell>
          <cell r="AL299" t="str">
            <v/>
          </cell>
          <cell r="AM299" t="str">
            <v/>
          </cell>
          <cell r="AO299" t="str">
            <v/>
          </cell>
          <cell r="AP299">
            <v>37210</v>
          </cell>
          <cell r="AQ299" t="str">
            <v>20020402</v>
          </cell>
          <cell r="AR299" t="str">
            <v>223WS0027</v>
          </cell>
          <cell r="AS299">
            <v>0</v>
          </cell>
          <cell r="AT299" t="str">
            <v>WG-00-W1S</v>
          </cell>
        </row>
        <row r="300">
          <cell r="H300" t="str">
            <v>223WF1226</v>
          </cell>
          <cell r="I300" t="str">
            <v>312JA</v>
          </cell>
          <cell r="J300" t="str">
            <v>x</v>
          </cell>
          <cell r="K300" t="str">
            <v>223WF1463</v>
          </cell>
          <cell r="L300" t="str">
            <v>312JA</v>
          </cell>
          <cell r="M300" t="str">
            <v>x</v>
          </cell>
          <cell r="N300" t="str">
            <v>223WF1594</v>
          </cell>
          <cell r="O300" t="str">
            <v>3121A</v>
          </cell>
          <cell r="P300" t="str">
            <v>x</v>
          </cell>
          <cell r="AL300" t="str">
            <v/>
          </cell>
          <cell r="AM300" t="str">
            <v/>
          </cell>
          <cell r="AO300" t="str">
            <v/>
          </cell>
          <cell r="AP300">
            <v>37210</v>
          </cell>
          <cell r="AQ300" t="str">
            <v>20020402</v>
          </cell>
          <cell r="AR300" t="str">
            <v>223WS0027</v>
          </cell>
          <cell r="AS300">
            <v>0</v>
          </cell>
          <cell r="AT300" t="str">
            <v>WG-00-W1S</v>
          </cell>
        </row>
        <row r="301">
          <cell r="H301" t="str">
            <v>223WF1226</v>
          </cell>
          <cell r="I301" t="str">
            <v>312JA</v>
          </cell>
          <cell r="J301" t="str">
            <v>b</v>
          </cell>
          <cell r="K301" t="str">
            <v>223WF1463</v>
          </cell>
          <cell r="L301" t="str">
            <v>312JA</v>
          </cell>
          <cell r="M301" t="str">
            <v>b</v>
          </cell>
          <cell r="N301" t="str">
            <v>223WF1594</v>
          </cell>
          <cell r="O301" t="str">
            <v>3121A</v>
          </cell>
          <cell r="P301" t="str">
            <v>b</v>
          </cell>
          <cell r="AL301" t="str">
            <v/>
          </cell>
          <cell r="AM301" t="str">
            <v/>
          </cell>
          <cell r="AO301" t="str">
            <v/>
          </cell>
          <cell r="AP301">
            <v>37210</v>
          </cell>
          <cell r="AQ301" t="str">
            <v>20020402</v>
          </cell>
          <cell r="AR301" t="str">
            <v>223WS0027</v>
          </cell>
          <cell r="AS301">
            <v>0</v>
          </cell>
          <cell r="AT301" t="str">
            <v>WG-00-W1S</v>
          </cell>
        </row>
        <row r="302">
          <cell r="H302" t="str">
            <v>223WF1226</v>
          </cell>
          <cell r="I302" t="str">
            <v>312JA</v>
          </cell>
          <cell r="J302" t="str">
            <v>x</v>
          </cell>
          <cell r="K302" t="str">
            <v>223WF1463</v>
          </cell>
          <cell r="L302" t="str">
            <v>312JA</v>
          </cell>
          <cell r="M302" t="str">
            <v>x</v>
          </cell>
          <cell r="N302" t="str">
            <v>223WF1594</v>
          </cell>
          <cell r="O302" t="str">
            <v>3121A</v>
          </cell>
          <cell r="P302" t="str">
            <v>x</v>
          </cell>
          <cell r="AL302" t="str">
            <v/>
          </cell>
          <cell r="AM302" t="str">
            <v/>
          </cell>
          <cell r="AO302" t="str">
            <v/>
          </cell>
          <cell r="AP302">
            <v>37210</v>
          </cell>
          <cell r="AQ302" t="str">
            <v>20020402</v>
          </cell>
          <cell r="AR302" t="str">
            <v>223WS0027</v>
          </cell>
          <cell r="AS302">
            <v>0</v>
          </cell>
          <cell r="AT302" t="str">
            <v>WG-00-W1S</v>
          </cell>
        </row>
        <row r="303">
          <cell r="H303" t="str">
            <v>223WF1226</v>
          </cell>
          <cell r="I303" t="str">
            <v>312JA</v>
          </cell>
          <cell r="J303" t="str">
            <v>b</v>
          </cell>
          <cell r="K303" t="str">
            <v>223WF1463</v>
          </cell>
          <cell r="L303" t="str">
            <v>312JA</v>
          </cell>
          <cell r="M303" t="str">
            <v>b</v>
          </cell>
          <cell r="N303" t="str">
            <v>223WF1594</v>
          </cell>
          <cell r="O303" t="str">
            <v>3121A</v>
          </cell>
          <cell r="P303" t="str">
            <v>b</v>
          </cell>
          <cell r="AL303" t="str">
            <v/>
          </cell>
          <cell r="AM303" t="str">
            <v/>
          </cell>
          <cell r="AO303" t="str">
            <v/>
          </cell>
          <cell r="AP303">
            <v>37210</v>
          </cell>
          <cell r="AQ303" t="str">
            <v>20020402</v>
          </cell>
          <cell r="AR303" t="str">
            <v>223WS0027</v>
          </cell>
          <cell r="AS303">
            <v>0</v>
          </cell>
          <cell r="AT303" t="str">
            <v>WG-00-W1S</v>
          </cell>
        </row>
        <row r="304">
          <cell r="H304" t="str">
            <v>223WF1226</v>
          </cell>
          <cell r="I304" t="str">
            <v>312JA</v>
          </cell>
          <cell r="J304" t="str">
            <v>x</v>
          </cell>
          <cell r="K304" t="str">
            <v>223WF1463</v>
          </cell>
          <cell r="L304" t="str">
            <v>312JA</v>
          </cell>
          <cell r="M304" t="str">
            <v>x</v>
          </cell>
          <cell r="N304" t="str">
            <v>223WF1594</v>
          </cell>
          <cell r="O304" t="str">
            <v>3121A</v>
          </cell>
          <cell r="P304" t="str">
            <v>x</v>
          </cell>
          <cell r="AL304" t="str">
            <v/>
          </cell>
          <cell r="AM304" t="str">
            <v/>
          </cell>
          <cell r="AO304" t="str">
            <v/>
          </cell>
          <cell r="AP304">
            <v>37348</v>
          </cell>
          <cell r="AQ304" t="str">
            <v>20020402</v>
          </cell>
          <cell r="AR304" t="str">
            <v>223WS0027</v>
          </cell>
          <cell r="AS304">
            <v>0</v>
          </cell>
          <cell r="AT304" t="str">
            <v>WG-00-W1S</v>
          </cell>
        </row>
        <row r="305">
          <cell r="H305" t="str">
            <v>223WF1226</v>
          </cell>
          <cell r="I305" t="str">
            <v>312JA</v>
          </cell>
          <cell r="J305" t="str">
            <v>b</v>
          </cell>
          <cell r="K305" t="str">
            <v>223WF1463</v>
          </cell>
          <cell r="L305" t="str">
            <v>312JA</v>
          </cell>
          <cell r="M305" t="str">
            <v>b</v>
          </cell>
          <cell r="N305" t="str">
            <v>223WF1594</v>
          </cell>
          <cell r="O305" t="str">
            <v>3121A</v>
          </cell>
          <cell r="P305" t="str">
            <v>b</v>
          </cell>
          <cell r="AL305" t="str">
            <v/>
          </cell>
          <cell r="AM305" t="str">
            <v/>
          </cell>
          <cell r="AO305" t="str">
            <v/>
          </cell>
          <cell r="AP305">
            <v>37348</v>
          </cell>
          <cell r="AQ305" t="str">
            <v>20020402</v>
          </cell>
          <cell r="AR305" t="str">
            <v>223WS0027</v>
          </cell>
          <cell r="AS305">
            <v>0</v>
          </cell>
          <cell r="AT305" t="str">
            <v>WG-00-W1S</v>
          </cell>
        </row>
        <row r="306">
          <cell r="H306" t="str">
            <v>223WF1226</v>
          </cell>
          <cell r="I306" t="str">
            <v>312JA</v>
          </cell>
          <cell r="J306" t="str">
            <v>x</v>
          </cell>
          <cell r="K306" t="str">
            <v>223WF1463</v>
          </cell>
          <cell r="L306" t="str">
            <v>312JA</v>
          </cell>
          <cell r="M306" t="str">
            <v>x</v>
          </cell>
          <cell r="N306" t="str">
            <v>223WF1594</v>
          </cell>
          <cell r="O306" t="str">
            <v>3121A</v>
          </cell>
          <cell r="P306" t="str">
            <v>x</v>
          </cell>
          <cell r="AL306" t="str">
            <v/>
          </cell>
          <cell r="AM306" t="str">
            <v/>
          </cell>
          <cell r="AO306" t="str">
            <v/>
          </cell>
          <cell r="AP306">
            <v>37348</v>
          </cell>
          <cell r="AQ306" t="str">
            <v>20020402</v>
          </cell>
          <cell r="AR306" t="str">
            <v>223WS0027</v>
          </cell>
          <cell r="AS306">
            <v>0</v>
          </cell>
          <cell r="AT306" t="str">
            <v>WG-00-W1S</v>
          </cell>
        </row>
        <row r="307">
          <cell r="H307" t="str">
            <v>223WF0161</v>
          </cell>
          <cell r="I307" t="str">
            <v>312FSB</v>
          </cell>
          <cell r="J307" t="str">
            <v>b</v>
          </cell>
          <cell r="AL307" t="str">
            <v/>
          </cell>
          <cell r="AM307" t="str">
            <v/>
          </cell>
          <cell r="AO307">
            <v>37305</v>
          </cell>
          <cell r="AP307">
            <v>37305</v>
          </cell>
          <cell r="AQ307" t="str">
            <v>20020402</v>
          </cell>
          <cell r="AR307" t="str">
            <v>223WF0161</v>
          </cell>
          <cell r="AS307">
            <v>0</v>
          </cell>
          <cell r="AT307" t="str">
            <v>WG-00-W1S</v>
          </cell>
        </row>
        <row r="308">
          <cell r="H308" t="str">
            <v>223WF0161</v>
          </cell>
          <cell r="I308" t="str">
            <v>312FSB</v>
          </cell>
          <cell r="J308" t="str">
            <v>x</v>
          </cell>
          <cell r="AL308" t="str">
            <v/>
          </cell>
          <cell r="AM308" t="str">
            <v/>
          </cell>
          <cell r="AO308">
            <v>37305</v>
          </cell>
          <cell r="AP308">
            <v>37305</v>
          </cell>
          <cell r="AQ308" t="str">
            <v>20020402</v>
          </cell>
          <cell r="AR308" t="str">
            <v>223WF0161</v>
          </cell>
          <cell r="AS308">
            <v>0</v>
          </cell>
          <cell r="AT308" t="str">
            <v>WG-00-W1S</v>
          </cell>
        </row>
        <row r="309">
          <cell r="H309" t="str">
            <v>223WF1226</v>
          </cell>
          <cell r="I309" t="str">
            <v>312JA</v>
          </cell>
          <cell r="J309" t="str">
            <v>b</v>
          </cell>
          <cell r="AL309" t="str">
            <v/>
          </cell>
          <cell r="AM309" t="str">
            <v/>
          </cell>
          <cell r="AO309" t="str">
            <v/>
          </cell>
          <cell r="AP309">
            <v>36161</v>
          </cell>
          <cell r="AQ309" t="str">
            <v>20020403</v>
          </cell>
          <cell r="AR309" t="str">
            <v>223WF1226</v>
          </cell>
          <cell r="AS309">
            <v>0</v>
          </cell>
          <cell r="AT309" t="str">
            <v>WG-00-W1S</v>
          </cell>
        </row>
        <row r="310">
          <cell r="H310" t="str">
            <v>223WF1226</v>
          </cell>
          <cell r="I310" t="str">
            <v>312JA</v>
          </cell>
          <cell r="J310" t="str">
            <v>b</v>
          </cell>
          <cell r="AL310" t="str">
            <v/>
          </cell>
          <cell r="AM310" t="str">
            <v/>
          </cell>
          <cell r="AO310" t="str">
            <v/>
          </cell>
          <cell r="AP310" t="str">
            <v/>
          </cell>
          <cell r="AQ310" t="str">
            <v>20020403</v>
          </cell>
          <cell r="AR310" t="str">
            <v>223WF1226</v>
          </cell>
          <cell r="AS310">
            <v>0</v>
          </cell>
          <cell r="AT310" t="str">
            <v>WG-00-W1S</v>
          </cell>
        </row>
        <row r="311">
          <cell r="H311" t="str">
            <v>223WF1226</v>
          </cell>
          <cell r="I311" t="str">
            <v>312JA</v>
          </cell>
          <cell r="J311" t="str">
            <v>b</v>
          </cell>
          <cell r="K311" t="str">
            <v>223WF1718</v>
          </cell>
          <cell r="L311" t="str">
            <v>3121P</v>
          </cell>
          <cell r="M311" t="str">
            <v>b</v>
          </cell>
          <cell r="N311" t="str">
            <v>223WF2213</v>
          </cell>
          <cell r="O311" t="str">
            <v>3121A</v>
          </cell>
          <cell r="P311" t="str">
            <v>y</v>
          </cell>
          <cell r="AL311" t="str">
            <v/>
          </cell>
          <cell r="AM311" t="str">
            <v/>
          </cell>
          <cell r="AO311" t="str">
            <v/>
          </cell>
          <cell r="AP311">
            <v>37348</v>
          </cell>
          <cell r="AQ311" t="str">
            <v>20020405</v>
          </cell>
          <cell r="AR311" t="str">
            <v>223WS0027</v>
          </cell>
          <cell r="AS311">
            <v>0</v>
          </cell>
          <cell r="AT311" t="str">
            <v>WG-00-W1S</v>
          </cell>
        </row>
        <row r="312">
          <cell r="H312" t="str">
            <v>223WF1226</v>
          </cell>
          <cell r="I312" t="str">
            <v>312JA</v>
          </cell>
          <cell r="J312" t="str">
            <v>b</v>
          </cell>
          <cell r="K312" t="str">
            <v>223WF1718</v>
          </cell>
          <cell r="L312" t="str">
            <v>3121P</v>
          </cell>
          <cell r="M312" t="str">
            <v>b</v>
          </cell>
          <cell r="N312" t="str">
            <v>223WF2213</v>
          </cell>
          <cell r="O312" t="str">
            <v>3121A</v>
          </cell>
          <cell r="P312" t="str">
            <v>y</v>
          </cell>
          <cell r="AL312" t="str">
            <v/>
          </cell>
          <cell r="AM312" t="str">
            <v/>
          </cell>
          <cell r="AO312" t="str">
            <v/>
          </cell>
          <cell r="AP312">
            <v>37348</v>
          </cell>
          <cell r="AQ312" t="str">
            <v>20020405</v>
          </cell>
          <cell r="AR312" t="str">
            <v>223WS0027</v>
          </cell>
          <cell r="AS312">
            <v>0</v>
          </cell>
          <cell r="AT312" t="str">
            <v>WG-00-W1S</v>
          </cell>
        </row>
        <row r="313">
          <cell r="H313" t="str">
            <v>223WF0960</v>
          </cell>
          <cell r="I313" t="str">
            <v>312JA</v>
          </cell>
          <cell r="J313" t="str">
            <v>b</v>
          </cell>
          <cell r="K313" t="str">
            <v>223WF1820</v>
          </cell>
          <cell r="L313" t="str">
            <v>3121P</v>
          </cell>
          <cell r="M313" t="str">
            <v>b</v>
          </cell>
          <cell r="N313" t="str">
            <v>223WF2213</v>
          </cell>
          <cell r="O313" t="str">
            <v>3121A</v>
          </cell>
          <cell r="P313" t="str">
            <v>y</v>
          </cell>
          <cell r="AL313" t="str">
            <v/>
          </cell>
          <cell r="AM313" t="str">
            <v/>
          </cell>
          <cell r="AO313" t="str">
            <v/>
          </cell>
          <cell r="AP313">
            <v>37358</v>
          </cell>
          <cell r="AQ313" t="str">
            <v>20020405</v>
          </cell>
          <cell r="AR313" t="str">
            <v>223WS0027</v>
          </cell>
          <cell r="AS313">
            <v>0</v>
          </cell>
          <cell r="AT313" t="str">
            <v>WG-00-W1S</v>
          </cell>
        </row>
        <row r="314">
          <cell r="H314" t="str">
            <v>223WF0960</v>
          </cell>
          <cell r="I314" t="str">
            <v>312JA</v>
          </cell>
          <cell r="J314" t="str">
            <v>x</v>
          </cell>
          <cell r="K314" t="str">
            <v>223WF1820</v>
          </cell>
          <cell r="L314" t="str">
            <v>3121P</v>
          </cell>
          <cell r="M314" t="str">
            <v>x</v>
          </cell>
          <cell r="N314" t="str">
            <v>223WF2213</v>
          </cell>
          <cell r="O314" t="str">
            <v>3121A</v>
          </cell>
          <cell r="P314" t="str">
            <v>x</v>
          </cell>
          <cell r="AL314" t="str">
            <v/>
          </cell>
          <cell r="AM314" t="str">
            <v/>
          </cell>
          <cell r="AO314" t="str">
            <v/>
          </cell>
          <cell r="AP314">
            <v>37358</v>
          </cell>
          <cell r="AQ314" t="str">
            <v>20020405</v>
          </cell>
          <cell r="AR314" t="str">
            <v>223WS0027</v>
          </cell>
          <cell r="AS314">
            <v>0</v>
          </cell>
          <cell r="AT314" t="str">
            <v>WG-00-W1S</v>
          </cell>
        </row>
        <row r="315">
          <cell r="H315" t="str">
            <v>223WF0960</v>
          </cell>
          <cell r="I315" t="str">
            <v>312JA</v>
          </cell>
          <cell r="J315" t="str">
            <v>b</v>
          </cell>
          <cell r="K315" t="str">
            <v>223WF1820</v>
          </cell>
          <cell r="L315" t="str">
            <v>3121P</v>
          </cell>
          <cell r="M315" t="str">
            <v>b</v>
          </cell>
          <cell r="N315" t="str">
            <v>223WF2213</v>
          </cell>
          <cell r="O315" t="str">
            <v>3121A</v>
          </cell>
          <cell r="P315" t="str">
            <v>y</v>
          </cell>
          <cell r="AL315" t="str">
            <v/>
          </cell>
          <cell r="AM315" t="str">
            <v/>
          </cell>
          <cell r="AO315" t="str">
            <v/>
          </cell>
          <cell r="AP315">
            <v>37358</v>
          </cell>
          <cell r="AQ315" t="str">
            <v>20020405</v>
          </cell>
          <cell r="AR315" t="str">
            <v>223WS0027</v>
          </cell>
          <cell r="AS315">
            <v>0</v>
          </cell>
          <cell r="AT315" t="str">
            <v>WG-00-W1S</v>
          </cell>
        </row>
        <row r="316">
          <cell r="H316" t="str">
            <v>223WF0960</v>
          </cell>
          <cell r="I316" t="str">
            <v>312JA</v>
          </cell>
          <cell r="J316" t="str">
            <v>x</v>
          </cell>
          <cell r="K316" t="str">
            <v>223WF1820</v>
          </cell>
          <cell r="L316" t="str">
            <v>3121P</v>
          </cell>
          <cell r="M316" t="str">
            <v>x</v>
          </cell>
          <cell r="N316" t="str">
            <v>223WF2213</v>
          </cell>
          <cell r="O316" t="str">
            <v>3121A</v>
          </cell>
          <cell r="P316" t="str">
            <v>x</v>
          </cell>
          <cell r="AL316" t="str">
            <v/>
          </cell>
          <cell r="AM316" t="str">
            <v/>
          </cell>
          <cell r="AO316" t="str">
            <v/>
          </cell>
          <cell r="AP316">
            <v>37358</v>
          </cell>
          <cell r="AQ316" t="str">
            <v>20020405</v>
          </cell>
          <cell r="AR316" t="str">
            <v>223WS0027</v>
          </cell>
          <cell r="AS316">
            <v>0</v>
          </cell>
          <cell r="AT316" t="str">
            <v>WG-00-W1S</v>
          </cell>
        </row>
        <row r="317">
          <cell r="H317" t="str">
            <v>223WF0295</v>
          </cell>
          <cell r="I317" t="str">
            <v>312CF2</v>
          </cell>
          <cell r="J317" t="str">
            <v>b</v>
          </cell>
          <cell r="K317" t="str">
            <v>223WF0925</v>
          </cell>
          <cell r="L317" t="str">
            <v>312CF2</v>
          </cell>
          <cell r="M317" t="str">
            <v>b</v>
          </cell>
          <cell r="N317" t="str">
            <v>223WF0967</v>
          </cell>
          <cell r="O317" t="str">
            <v>312JA</v>
          </cell>
          <cell r="P317" t="str">
            <v>b</v>
          </cell>
          <cell r="Q317" t="str">
            <v>223WF1705</v>
          </cell>
          <cell r="R317" t="str">
            <v/>
          </cell>
          <cell r="S317" t="str">
            <v>b</v>
          </cell>
          <cell r="AL317" t="str">
            <v/>
          </cell>
          <cell r="AM317" t="str">
            <v/>
          </cell>
          <cell r="AO317" t="str">
            <v/>
          </cell>
          <cell r="AP317">
            <v>37348</v>
          </cell>
          <cell r="AQ317" t="str">
            <v>20020402</v>
          </cell>
          <cell r="AR317" t="str">
            <v>223WS0027</v>
          </cell>
          <cell r="AS317">
            <v>0</v>
          </cell>
          <cell r="AT317" t="str">
            <v>WG-00-W1S</v>
          </cell>
        </row>
        <row r="318">
          <cell r="H318" t="str">
            <v>223WF0295</v>
          </cell>
          <cell r="I318" t="str">
            <v>312CF2</v>
          </cell>
          <cell r="J318" t="str">
            <v>x</v>
          </cell>
          <cell r="K318" t="str">
            <v>223WF0925</v>
          </cell>
          <cell r="L318" t="str">
            <v>312CF2</v>
          </cell>
          <cell r="M318" t="str">
            <v>x</v>
          </cell>
          <cell r="N318" t="str">
            <v>223WF0967</v>
          </cell>
          <cell r="O318" t="str">
            <v>312JA</v>
          </cell>
          <cell r="P318" t="str">
            <v>x</v>
          </cell>
          <cell r="Q318" t="str">
            <v>223WF1705</v>
          </cell>
          <cell r="R318" t="str">
            <v/>
          </cell>
          <cell r="S318" t="str">
            <v>x</v>
          </cell>
          <cell r="AL318" t="str">
            <v/>
          </cell>
          <cell r="AM318" t="str">
            <v/>
          </cell>
          <cell r="AO318" t="str">
            <v/>
          </cell>
          <cell r="AP318">
            <v>37348</v>
          </cell>
          <cell r="AQ318" t="str">
            <v>20020402</v>
          </cell>
          <cell r="AR318" t="str">
            <v>223WS0027</v>
          </cell>
          <cell r="AS318">
            <v>0</v>
          </cell>
          <cell r="AT318" t="str">
            <v>WG-00-W1S</v>
          </cell>
        </row>
        <row r="319">
          <cell r="H319" t="str">
            <v>223WF0295</v>
          </cell>
          <cell r="I319" t="str">
            <v>312CF2</v>
          </cell>
          <cell r="J319" t="str">
            <v>b</v>
          </cell>
          <cell r="K319" t="str">
            <v>223WF0925</v>
          </cell>
          <cell r="L319" t="str">
            <v>312CF2</v>
          </cell>
          <cell r="M319" t="str">
            <v>b</v>
          </cell>
          <cell r="N319" t="str">
            <v>223WF0967</v>
          </cell>
          <cell r="O319" t="str">
            <v>312JA</v>
          </cell>
          <cell r="P319" t="str">
            <v>b</v>
          </cell>
          <cell r="Q319" t="str">
            <v>223WF1705</v>
          </cell>
          <cell r="R319" t="str">
            <v/>
          </cell>
          <cell r="S319" t="str">
            <v>b</v>
          </cell>
          <cell r="AL319" t="str">
            <v/>
          </cell>
          <cell r="AM319" t="str">
            <v/>
          </cell>
          <cell r="AO319" t="str">
            <v/>
          </cell>
          <cell r="AP319">
            <v>37348</v>
          </cell>
          <cell r="AQ319" t="str">
            <v>20020402</v>
          </cell>
          <cell r="AR319" t="str">
            <v>223WS0027</v>
          </cell>
          <cell r="AS319">
            <v>0</v>
          </cell>
          <cell r="AT319" t="str">
            <v>WG-00-W1S</v>
          </cell>
        </row>
        <row r="320">
          <cell r="H320" t="str">
            <v>223WF0295</v>
          </cell>
          <cell r="I320" t="str">
            <v>312CF2</v>
          </cell>
          <cell r="J320" t="str">
            <v>x</v>
          </cell>
          <cell r="K320" t="str">
            <v>223WF0925</v>
          </cell>
          <cell r="L320" t="str">
            <v>312CF2</v>
          </cell>
          <cell r="M320" t="str">
            <v>x</v>
          </cell>
          <cell r="N320" t="str">
            <v>223WF0967</v>
          </cell>
          <cell r="O320" t="str">
            <v>312JA</v>
          </cell>
          <cell r="P320" t="str">
            <v>x</v>
          </cell>
          <cell r="Q320" t="str">
            <v>223WF1705</v>
          </cell>
          <cell r="R320" t="str">
            <v/>
          </cell>
          <cell r="S320" t="str">
            <v>x</v>
          </cell>
          <cell r="AL320" t="str">
            <v/>
          </cell>
          <cell r="AM320" t="str">
            <v/>
          </cell>
          <cell r="AO320" t="str">
            <v/>
          </cell>
          <cell r="AP320">
            <v>37348</v>
          </cell>
          <cell r="AQ320" t="str">
            <v>20020402</v>
          </cell>
          <cell r="AR320" t="str">
            <v>223WS0027</v>
          </cell>
          <cell r="AS320">
            <v>0</v>
          </cell>
          <cell r="AT320" t="str">
            <v>WG-00-W1S</v>
          </cell>
        </row>
        <row r="321">
          <cell r="H321" t="str">
            <v>223WF1226</v>
          </cell>
          <cell r="I321" t="str">
            <v>312JA</v>
          </cell>
          <cell r="J321" t="str">
            <v>b</v>
          </cell>
          <cell r="K321" t="str">
            <v>223WF1718</v>
          </cell>
          <cell r="L321" t="str">
            <v>3121P</v>
          </cell>
          <cell r="M321" t="str">
            <v>b</v>
          </cell>
          <cell r="N321" t="str">
            <v>223WF2213</v>
          </cell>
          <cell r="O321" t="str">
            <v>3121A</v>
          </cell>
          <cell r="P321" t="str">
            <v>y</v>
          </cell>
          <cell r="AL321" t="str">
            <v/>
          </cell>
          <cell r="AM321" t="str">
            <v/>
          </cell>
          <cell r="AO321" t="str">
            <v/>
          </cell>
          <cell r="AP321">
            <v>37348</v>
          </cell>
          <cell r="AQ321" t="str">
            <v>20020405</v>
          </cell>
          <cell r="AR321" t="str">
            <v>223WS0027</v>
          </cell>
          <cell r="AS321">
            <v>0</v>
          </cell>
          <cell r="AT321" t="str">
            <v>WG-00-W1S</v>
          </cell>
        </row>
        <row r="322">
          <cell r="H322" t="str">
            <v>223WF1226</v>
          </cell>
          <cell r="I322" t="str">
            <v>312JA</v>
          </cell>
          <cell r="J322" t="str">
            <v>b</v>
          </cell>
          <cell r="K322" t="str">
            <v>223WF1718</v>
          </cell>
          <cell r="L322" t="str">
            <v>3121P</v>
          </cell>
          <cell r="M322" t="str">
            <v>b</v>
          </cell>
          <cell r="AL322" t="str">
            <v/>
          </cell>
          <cell r="AM322" t="str">
            <v/>
          </cell>
          <cell r="AO322" t="str">
            <v/>
          </cell>
          <cell r="AP322">
            <v>37348</v>
          </cell>
          <cell r="AQ322" t="str">
            <v>20020405</v>
          </cell>
          <cell r="AR322" t="str">
            <v>223WS0027</v>
          </cell>
          <cell r="AS322">
            <v>0</v>
          </cell>
          <cell r="AT322" t="str">
            <v>WG-00-W1S</v>
          </cell>
        </row>
        <row r="323">
          <cell r="H323" t="str">
            <v>223WF0960</v>
          </cell>
          <cell r="I323" t="str">
            <v>312JA</v>
          </cell>
          <cell r="J323" t="str">
            <v>b</v>
          </cell>
          <cell r="K323" t="str">
            <v>223WF1820</v>
          </cell>
          <cell r="L323" t="str">
            <v>3121P</v>
          </cell>
          <cell r="M323" t="str">
            <v>b</v>
          </cell>
          <cell r="N323" t="str">
            <v>223WF2213</v>
          </cell>
          <cell r="O323" t="str">
            <v>3121A</v>
          </cell>
          <cell r="P323" t="str">
            <v>y</v>
          </cell>
          <cell r="AL323" t="str">
            <v/>
          </cell>
          <cell r="AM323" t="str">
            <v/>
          </cell>
          <cell r="AO323" t="str">
            <v/>
          </cell>
          <cell r="AP323">
            <v>37358</v>
          </cell>
          <cell r="AQ323" t="str">
            <v>20020405</v>
          </cell>
          <cell r="AR323" t="str">
            <v>223WS0027</v>
          </cell>
          <cell r="AS323">
            <v>0</v>
          </cell>
          <cell r="AT323" t="str">
            <v>WG-00-W1S</v>
          </cell>
        </row>
        <row r="324">
          <cell r="H324" t="str">
            <v>223WF0960</v>
          </cell>
          <cell r="I324" t="str">
            <v>312JA</v>
          </cell>
          <cell r="J324" t="str">
            <v>x</v>
          </cell>
          <cell r="K324" t="str">
            <v>223WF1820</v>
          </cell>
          <cell r="L324" t="str">
            <v>3121P</v>
          </cell>
          <cell r="M324" t="str">
            <v>x</v>
          </cell>
          <cell r="N324" t="str">
            <v>223WF2213</v>
          </cell>
          <cell r="O324" t="str">
            <v>3121A</v>
          </cell>
          <cell r="P324" t="str">
            <v>x</v>
          </cell>
          <cell r="AL324" t="str">
            <v/>
          </cell>
          <cell r="AM324" t="str">
            <v/>
          </cell>
          <cell r="AO324" t="str">
            <v/>
          </cell>
          <cell r="AP324">
            <v>37358</v>
          </cell>
          <cell r="AQ324" t="str">
            <v>20020405</v>
          </cell>
          <cell r="AR324" t="str">
            <v>223WS0027</v>
          </cell>
          <cell r="AS324">
            <v>0</v>
          </cell>
          <cell r="AT324" t="str">
            <v>WG-00-W1S</v>
          </cell>
        </row>
        <row r="325">
          <cell r="H325" t="str">
            <v>223WF0960</v>
          </cell>
          <cell r="I325" t="str">
            <v>312JA</v>
          </cell>
          <cell r="J325" t="str">
            <v>b</v>
          </cell>
          <cell r="K325" t="str">
            <v>223WF1820</v>
          </cell>
          <cell r="L325" t="str">
            <v>3121P</v>
          </cell>
          <cell r="M325" t="str">
            <v>b</v>
          </cell>
          <cell r="N325" t="str">
            <v>223WF2213</v>
          </cell>
          <cell r="O325" t="str">
            <v>3121A</v>
          </cell>
          <cell r="P325" t="str">
            <v>y</v>
          </cell>
          <cell r="AL325" t="str">
            <v/>
          </cell>
          <cell r="AM325" t="str">
            <v/>
          </cell>
          <cell r="AO325" t="str">
            <v/>
          </cell>
          <cell r="AP325">
            <v>37358</v>
          </cell>
          <cell r="AQ325" t="str">
            <v>20020405</v>
          </cell>
          <cell r="AR325" t="str">
            <v>223WS0027</v>
          </cell>
          <cell r="AS325">
            <v>0</v>
          </cell>
          <cell r="AT325" t="str">
            <v>WG-00-W1S</v>
          </cell>
        </row>
        <row r="326">
          <cell r="H326" t="str">
            <v>223WF0960</v>
          </cell>
          <cell r="I326" t="str">
            <v>312JA</v>
          </cell>
          <cell r="J326" t="str">
            <v>x</v>
          </cell>
          <cell r="K326" t="str">
            <v>223WF1820</v>
          </cell>
          <cell r="L326" t="str">
            <v>3121P</v>
          </cell>
          <cell r="M326" t="str">
            <v>X</v>
          </cell>
          <cell r="N326" t="str">
            <v>223WF2213</v>
          </cell>
          <cell r="O326" t="str">
            <v>3121A</v>
          </cell>
          <cell r="P326" t="str">
            <v>X</v>
          </cell>
          <cell r="AL326" t="str">
            <v/>
          </cell>
          <cell r="AM326" t="str">
            <v/>
          </cell>
          <cell r="AO326" t="str">
            <v/>
          </cell>
          <cell r="AP326">
            <v>37358</v>
          </cell>
          <cell r="AQ326" t="str">
            <v>20020405</v>
          </cell>
          <cell r="AR326" t="str">
            <v>223WS0027</v>
          </cell>
          <cell r="AS326">
            <v>0</v>
          </cell>
          <cell r="AT326" t="str">
            <v>WG-00-W1S</v>
          </cell>
        </row>
        <row r="327">
          <cell r="H327" t="str">
            <v>223WF0295</v>
          </cell>
          <cell r="I327" t="str">
            <v>312CF2</v>
          </cell>
          <cell r="J327" t="str">
            <v>b</v>
          </cell>
          <cell r="K327" t="str">
            <v>223WF0925</v>
          </cell>
          <cell r="L327" t="str">
            <v>312CF2</v>
          </cell>
          <cell r="M327" t="str">
            <v>b</v>
          </cell>
          <cell r="N327" t="str">
            <v>223WF0967</v>
          </cell>
          <cell r="O327" t="str">
            <v>312JA</v>
          </cell>
          <cell r="P327" t="str">
            <v>b</v>
          </cell>
          <cell r="Q327" t="str">
            <v>223WF1705</v>
          </cell>
          <cell r="R327" t="str">
            <v/>
          </cell>
          <cell r="S327" t="str">
            <v>b</v>
          </cell>
          <cell r="AL327" t="str">
            <v/>
          </cell>
          <cell r="AM327" t="str">
            <v/>
          </cell>
          <cell r="AO327" t="str">
            <v/>
          </cell>
          <cell r="AP327">
            <v>37348</v>
          </cell>
          <cell r="AQ327" t="str">
            <v>20020402</v>
          </cell>
          <cell r="AR327" t="str">
            <v>223WS0027</v>
          </cell>
          <cell r="AS327">
            <v>0</v>
          </cell>
          <cell r="AT327" t="str">
            <v>WG-00-W1S</v>
          </cell>
        </row>
        <row r="328">
          <cell r="H328" t="str">
            <v>223WF0295</v>
          </cell>
          <cell r="I328" t="str">
            <v>312CF2</v>
          </cell>
          <cell r="J328" t="str">
            <v>X</v>
          </cell>
          <cell r="K328" t="str">
            <v>223WF0925</v>
          </cell>
          <cell r="L328" t="str">
            <v>312CF2</v>
          </cell>
          <cell r="M328" t="str">
            <v>x</v>
          </cell>
          <cell r="N328" t="str">
            <v>223WF0967</v>
          </cell>
          <cell r="O328" t="str">
            <v>312JA</v>
          </cell>
          <cell r="P328" t="str">
            <v>X</v>
          </cell>
          <cell r="Q328" t="str">
            <v>223WF1705</v>
          </cell>
          <cell r="R328" t="str">
            <v/>
          </cell>
          <cell r="S328" t="str">
            <v>X</v>
          </cell>
          <cell r="AL328" t="str">
            <v/>
          </cell>
          <cell r="AM328" t="str">
            <v/>
          </cell>
          <cell r="AO328" t="str">
            <v/>
          </cell>
          <cell r="AP328">
            <v>37348</v>
          </cell>
          <cell r="AQ328" t="str">
            <v>20020402</v>
          </cell>
          <cell r="AR328" t="str">
            <v>223WS0027</v>
          </cell>
          <cell r="AS328">
            <v>0</v>
          </cell>
          <cell r="AT328" t="str">
            <v>WG-00-W1S</v>
          </cell>
        </row>
        <row r="329">
          <cell r="H329" t="str">
            <v>223WF0295</v>
          </cell>
          <cell r="I329" t="str">
            <v>312CF2</v>
          </cell>
          <cell r="J329" t="str">
            <v>b</v>
          </cell>
          <cell r="K329" t="str">
            <v>223WF0925</v>
          </cell>
          <cell r="L329" t="str">
            <v>312CF2</v>
          </cell>
          <cell r="M329" t="str">
            <v>b</v>
          </cell>
          <cell r="N329" t="str">
            <v>223WF0967</v>
          </cell>
          <cell r="O329" t="str">
            <v>312JA</v>
          </cell>
          <cell r="P329" t="str">
            <v>b</v>
          </cell>
          <cell r="Q329" t="str">
            <v>223WF1705</v>
          </cell>
          <cell r="R329" t="str">
            <v/>
          </cell>
          <cell r="S329" t="str">
            <v>b</v>
          </cell>
          <cell r="AL329" t="str">
            <v/>
          </cell>
          <cell r="AM329" t="str">
            <v/>
          </cell>
          <cell r="AO329" t="str">
            <v/>
          </cell>
          <cell r="AP329">
            <v>37348</v>
          </cell>
          <cell r="AQ329" t="str">
            <v>20020402</v>
          </cell>
          <cell r="AR329" t="str">
            <v>223WS0027</v>
          </cell>
          <cell r="AS329">
            <v>0</v>
          </cell>
          <cell r="AT329" t="str">
            <v>WG-00-W1S</v>
          </cell>
        </row>
        <row r="330">
          <cell r="H330" t="str">
            <v>223WF0295</v>
          </cell>
          <cell r="I330" t="str">
            <v>312CF2</v>
          </cell>
          <cell r="J330" t="str">
            <v>X</v>
          </cell>
          <cell r="K330" t="str">
            <v>223WF0925</v>
          </cell>
          <cell r="L330" t="str">
            <v>312CF2</v>
          </cell>
          <cell r="M330" t="str">
            <v>x</v>
          </cell>
          <cell r="N330" t="str">
            <v>223WF0967</v>
          </cell>
          <cell r="O330" t="str">
            <v>312JA</v>
          </cell>
          <cell r="P330" t="str">
            <v>X</v>
          </cell>
          <cell r="Q330" t="str">
            <v>223WF1705</v>
          </cell>
          <cell r="R330" t="str">
            <v/>
          </cell>
          <cell r="S330" t="str">
            <v>X</v>
          </cell>
          <cell r="AL330" t="str">
            <v/>
          </cell>
          <cell r="AM330" t="str">
            <v/>
          </cell>
          <cell r="AO330" t="str">
            <v/>
          </cell>
          <cell r="AP330">
            <v>37348</v>
          </cell>
          <cell r="AQ330" t="str">
            <v>20020402</v>
          </cell>
          <cell r="AR330" t="str">
            <v>223WS0027</v>
          </cell>
          <cell r="AS330">
            <v>0</v>
          </cell>
          <cell r="AT330" t="str">
            <v>WG-00-W1S</v>
          </cell>
        </row>
        <row r="331">
          <cell r="H331" t="str">
            <v>223WF0161</v>
          </cell>
          <cell r="I331" t="str">
            <v>312FSB</v>
          </cell>
          <cell r="J331" t="str">
            <v>b</v>
          </cell>
          <cell r="K331" t="str">
            <v>223WF1475</v>
          </cell>
          <cell r="L331" t="str">
            <v>312JA</v>
          </cell>
          <cell r="M331" t="str">
            <v>b</v>
          </cell>
          <cell r="N331" t="str">
            <v>223WF2213</v>
          </cell>
          <cell r="O331" t="str">
            <v>3121A</v>
          </cell>
          <cell r="P331" t="str">
            <v>b</v>
          </cell>
          <cell r="AL331" t="str">
            <v/>
          </cell>
          <cell r="AM331" t="str">
            <v/>
          </cell>
          <cell r="AO331" t="str">
            <v/>
          </cell>
          <cell r="AP331">
            <v>37348</v>
          </cell>
          <cell r="AQ331" t="str">
            <v/>
          </cell>
          <cell r="AR331" t="str">
            <v>223WS0027</v>
          </cell>
          <cell r="AS331">
            <v>0</v>
          </cell>
          <cell r="AT331" t="str">
            <v>WG-00-W1S</v>
          </cell>
        </row>
        <row r="332">
          <cell r="H332" t="str">
            <v>223WF0161</v>
          </cell>
          <cell r="I332" t="str">
            <v>312FSB</v>
          </cell>
          <cell r="J332" t="str">
            <v>x</v>
          </cell>
          <cell r="K332" t="str">
            <v>223WF1475</v>
          </cell>
          <cell r="L332" t="str">
            <v>312JA</v>
          </cell>
          <cell r="M332" t="str">
            <v>X</v>
          </cell>
          <cell r="N332" t="str">
            <v>223WF2213</v>
          </cell>
          <cell r="O332" t="str">
            <v>3121A</v>
          </cell>
          <cell r="P332" t="str">
            <v>X</v>
          </cell>
          <cell r="AL332" t="str">
            <v/>
          </cell>
          <cell r="AM332" t="str">
            <v/>
          </cell>
          <cell r="AO332" t="str">
            <v/>
          </cell>
          <cell r="AP332">
            <v>37348</v>
          </cell>
          <cell r="AQ332" t="str">
            <v/>
          </cell>
          <cell r="AR332" t="str">
            <v>223WS0027</v>
          </cell>
          <cell r="AS332">
            <v>0</v>
          </cell>
          <cell r="AT332" t="str">
            <v>WG-00-W1S</v>
          </cell>
        </row>
        <row r="333">
          <cell r="H333" t="str">
            <v>223WF0161</v>
          </cell>
          <cell r="I333" t="str">
            <v>312FSB</v>
          </cell>
          <cell r="J333" t="str">
            <v>b</v>
          </cell>
          <cell r="K333" t="str">
            <v>223WF1821</v>
          </cell>
          <cell r="L333" t="str">
            <v>3121A</v>
          </cell>
          <cell r="M333" t="str">
            <v>b</v>
          </cell>
          <cell r="AL333" t="str">
            <v/>
          </cell>
          <cell r="AM333" t="str">
            <v/>
          </cell>
          <cell r="AO333" t="str">
            <v/>
          </cell>
          <cell r="AP333">
            <v>37348</v>
          </cell>
          <cell r="AQ333" t="str">
            <v>20020402</v>
          </cell>
          <cell r="AR333" t="str">
            <v>223WS0027</v>
          </cell>
          <cell r="AS333">
            <v>0</v>
          </cell>
          <cell r="AT333" t="str">
            <v>WG-00-W1S</v>
          </cell>
        </row>
        <row r="334">
          <cell r="H334" t="str">
            <v>223WF0161</v>
          </cell>
          <cell r="I334" t="str">
            <v>312FSB</v>
          </cell>
          <cell r="J334" t="str">
            <v>x</v>
          </cell>
          <cell r="K334" t="str">
            <v>223WF1821</v>
          </cell>
          <cell r="L334" t="str">
            <v>3121A</v>
          </cell>
          <cell r="M334" t="str">
            <v>X</v>
          </cell>
          <cell r="AL334" t="str">
            <v/>
          </cell>
          <cell r="AM334" t="str">
            <v/>
          </cell>
          <cell r="AO334" t="str">
            <v/>
          </cell>
          <cell r="AP334">
            <v>37348</v>
          </cell>
          <cell r="AQ334" t="str">
            <v>20020402</v>
          </cell>
          <cell r="AR334" t="str">
            <v>223WS0027</v>
          </cell>
          <cell r="AS334">
            <v>0</v>
          </cell>
          <cell r="AT334" t="str">
            <v>WG-00-W1S</v>
          </cell>
        </row>
        <row r="335">
          <cell r="H335" t="str">
            <v>223WF1596</v>
          </cell>
          <cell r="I335" t="str">
            <v>312JA</v>
          </cell>
          <cell r="J335" t="str">
            <v>b</v>
          </cell>
          <cell r="AL335" t="str">
            <v/>
          </cell>
          <cell r="AM335" t="str">
            <v/>
          </cell>
          <cell r="AO335" t="str">
            <v/>
          </cell>
          <cell r="AP335" t="str">
            <v/>
          </cell>
          <cell r="AQ335" t="str">
            <v>20020403</v>
          </cell>
          <cell r="AR335" t="str">
            <v>223WF1596</v>
          </cell>
          <cell r="AS335">
            <v>0</v>
          </cell>
          <cell r="AT335" t="str">
            <v>WG-00-W1S</v>
          </cell>
        </row>
        <row r="336">
          <cell r="H336" t="str">
            <v>223WF1226</v>
          </cell>
          <cell r="I336" t="str">
            <v>312JA</v>
          </cell>
          <cell r="J336" t="str">
            <v>b</v>
          </cell>
          <cell r="AL336" t="str">
            <v/>
          </cell>
          <cell r="AM336" t="str">
            <v/>
          </cell>
          <cell r="AO336" t="str">
            <v/>
          </cell>
          <cell r="AP336">
            <v>37348</v>
          </cell>
          <cell r="AQ336" t="str">
            <v>20020403</v>
          </cell>
          <cell r="AR336" t="str">
            <v>223WF1226</v>
          </cell>
          <cell r="AS336">
            <v>0</v>
          </cell>
          <cell r="AT336" t="str">
            <v>WG-00-W1U</v>
          </cell>
        </row>
        <row r="337">
          <cell r="H337" t="str">
            <v>223WF1226</v>
          </cell>
          <cell r="I337" t="str">
            <v>312JA</v>
          </cell>
          <cell r="J337" t="str">
            <v>b</v>
          </cell>
          <cell r="AL337" t="str">
            <v/>
          </cell>
          <cell r="AM337" t="str">
            <v/>
          </cell>
          <cell r="AO337" t="str">
            <v/>
          </cell>
          <cell r="AP337">
            <v>37348</v>
          </cell>
          <cell r="AQ337" t="str">
            <v>20020403</v>
          </cell>
          <cell r="AR337" t="str">
            <v>223WF1226</v>
          </cell>
          <cell r="AS337">
            <v>0</v>
          </cell>
          <cell r="AT337" t="str">
            <v>WG-00-W1U</v>
          </cell>
        </row>
        <row r="338">
          <cell r="H338" t="str">
            <v>223WF0442</v>
          </cell>
          <cell r="J338" t="str">
            <v>b</v>
          </cell>
          <cell r="K338" t="str">
            <v>223WF1585</v>
          </cell>
          <cell r="L338" t="str">
            <v>312JW</v>
          </cell>
          <cell r="M338" t="str">
            <v>b</v>
          </cell>
          <cell r="AL338" t="str">
            <v/>
          </cell>
          <cell r="AM338" t="str">
            <v/>
          </cell>
          <cell r="AO338" t="str">
            <v/>
          </cell>
          <cell r="AP338" t="str">
            <v/>
          </cell>
          <cell r="AQ338" t="str">
            <v>20020403</v>
          </cell>
          <cell r="AR338" t="e">
            <v>#N/A</v>
          </cell>
          <cell r="AS338" t="e">
            <v>#N/A</v>
          </cell>
          <cell r="AT338" t="e">
            <v>#N/A</v>
          </cell>
        </row>
        <row r="339">
          <cell r="H339" t="str">
            <v>223WF0442</v>
          </cell>
          <cell r="J339" t="str">
            <v>b</v>
          </cell>
          <cell r="AL339" t="str">
            <v/>
          </cell>
          <cell r="AM339" t="str">
            <v/>
          </cell>
          <cell r="AO339" t="str">
            <v/>
          </cell>
          <cell r="AP339" t="str">
            <v/>
          </cell>
          <cell r="AQ339" t="str">
            <v>20020403</v>
          </cell>
          <cell r="AR339" t="e">
            <v>#N/A</v>
          </cell>
          <cell r="AS339" t="e">
            <v>#N/A</v>
          </cell>
          <cell r="AT339" t="e">
            <v>#N/A</v>
          </cell>
        </row>
        <row r="340">
          <cell r="H340" t="str">
            <v>223WF0070</v>
          </cell>
          <cell r="I340" t="str">
            <v>312FSB</v>
          </cell>
          <cell r="J340" t="str">
            <v>b</v>
          </cell>
          <cell r="K340" t="str">
            <v>223WF0425</v>
          </cell>
          <cell r="L340" t="str">
            <v>312CF1</v>
          </cell>
          <cell r="M340" t="str">
            <v>b</v>
          </cell>
          <cell r="N340" t="str">
            <v>223WF0772</v>
          </cell>
          <cell r="O340" t="str">
            <v>312CF2</v>
          </cell>
          <cell r="P340" t="str">
            <v>b</v>
          </cell>
          <cell r="Q340" t="str">
            <v>223WF1202</v>
          </cell>
          <cell r="R340" t="str">
            <v>312JA</v>
          </cell>
          <cell r="S340" t="str">
            <v>b</v>
          </cell>
          <cell r="AL340" t="str">
            <v/>
          </cell>
          <cell r="AM340" t="str">
            <v/>
          </cell>
          <cell r="AO340" t="str">
            <v/>
          </cell>
          <cell r="AP340">
            <v>37348</v>
          </cell>
          <cell r="AQ340" t="str">
            <v>20020403</v>
          </cell>
          <cell r="AR340" t="str">
            <v>223WF0070</v>
          </cell>
          <cell r="AS340">
            <v>0</v>
          </cell>
          <cell r="AT340" t="str">
            <v>WG-00-W1S</v>
          </cell>
        </row>
        <row r="341">
          <cell r="H341" t="str">
            <v>223WF0070</v>
          </cell>
          <cell r="I341" t="str">
            <v>312FSB</v>
          </cell>
          <cell r="J341" t="str">
            <v>b</v>
          </cell>
          <cell r="K341" t="str">
            <v>223WF0849</v>
          </cell>
          <cell r="L341" t="str">
            <v>312CF2</v>
          </cell>
          <cell r="M341" t="str">
            <v>b</v>
          </cell>
          <cell r="N341" t="str">
            <v>223WF1206</v>
          </cell>
          <cell r="O341" t="str">
            <v>312CF2</v>
          </cell>
          <cell r="P341" t="str">
            <v>b</v>
          </cell>
          <cell r="AL341" t="str">
            <v/>
          </cell>
          <cell r="AM341" t="str">
            <v/>
          </cell>
          <cell r="AO341" t="str">
            <v/>
          </cell>
          <cell r="AP341">
            <v>37348</v>
          </cell>
          <cell r="AQ341" t="str">
            <v>20020403</v>
          </cell>
          <cell r="AR341" t="str">
            <v>223WF0070</v>
          </cell>
          <cell r="AS341">
            <v>0</v>
          </cell>
          <cell r="AT341" t="str">
            <v>WG-00-W1S</v>
          </cell>
        </row>
        <row r="342">
          <cell r="H342" t="str">
            <v>223WF0070</v>
          </cell>
          <cell r="I342" t="str">
            <v>312FSB</v>
          </cell>
          <cell r="J342" t="str">
            <v>b</v>
          </cell>
          <cell r="K342" t="str">
            <v>223WF0998</v>
          </cell>
          <cell r="L342" t="str">
            <v>312CF2</v>
          </cell>
          <cell r="M342" t="str">
            <v>b</v>
          </cell>
          <cell r="N342" t="str">
            <v>223WF1355</v>
          </cell>
          <cell r="O342" t="str">
            <v>312JA</v>
          </cell>
          <cell r="P342" t="str">
            <v>b</v>
          </cell>
          <cell r="Q342" t="str">
            <v>223WF1511</v>
          </cell>
          <cell r="R342" t="str">
            <v>312JA</v>
          </cell>
          <cell r="S342" t="str">
            <v>b</v>
          </cell>
          <cell r="T342" t="str">
            <v>223WF1962</v>
          </cell>
          <cell r="V342" t="str">
            <v>b</v>
          </cell>
          <cell r="AL342" t="str">
            <v/>
          </cell>
          <cell r="AM342" t="str">
            <v/>
          </cell>
          <cell r="AO342" t="str">
            <v/>
          </cell>
          <cell r="AP342">
            <v>37348</v>
          </cell>
          <cell r="AQ342" t="str">
            <v>20020403</v>
          </cell>
          <cell r="AR342" t="str">
            <v>223WF0070</v>
          </cell>
          <cell r="AS342">
            <v>0</v>
          </cell>
          <cell r="AT342" t="str">
            <v>WG-00-W1S</v>
          </cell>
        </row>
        <row r="343">
          <cell r="H343" t="str">
            <v>223WF0070</v>
          </cell>
          <cell r="I343" t="str">
            <v>312FSB</v>
          </cell>
          <cell r="J343" t="str">
            <v>x</v>
          </cell>
          <cell r="K343" t="str">
            <v>223WF0998</v>
          </cell>
          <cell r="L343" t="str">
            <v>312CF2</v>
          </cell>
          <cell r="M343" t="str">
            <v>X</v>
          </cell>
          <cell r="N343" t="str">
            <v>223WF1355</v>
          </cell>
          <cell r="O343" t="str">
            <v>312JA</v>
          </cell>
          <cell r="P343" t="str">
            <v>X</v>
          </cell>
          <cell r="Q343" t="str">
            <v>223WF1511</v>
          </cell>
          <cell r="R343" t="str">
            <v>312JA</v>
          </cell>
          <cell r="S343" t="str">
            <v>X</v>
          </cell>
          <cell r="T343" t="str">
            <v>223WF1962</v>
          </cell>
          <cell r="U343" t="str">
            <v/>
          </cell>
          <cell r="V343" t="str">
            <v>X</v>
          </cell>
          <cell r="AL343" t="str">
            <v/>
          </cell>
          <cell r="AM343" t="str">
            <v/>
          </cell>
          <cell r="AO343" t="str">
            <v/>
          </cell>
          <cell r="AP343">
            <v>37348</v>
          </cell>
          <cell r="AQ343" t="str">
            <v>20020403</v>
          </cell>
          <cell r="AR343" t="str">
            <v>223WF0070</v>
          </cell>
          <cell r="AS343">
            <v>0</v>
          </cell>
          <cell r="AT343" t="str">
            <v>WG-00-W1S</v>
          </cell>
        </row>
        <row r="344">
          <cell r="H344" t="str">
            <v>223WF0070</v>
          </cell>
          <cell r="I344" t="str">
            <v>312FSB</v>
          </cell>
          <cell r="J344" t="str">
            <v>b</v>
          </cell>
          <cell r="K344" t="str">
            <v>223WF1417</v>
          </cell>
          <cell r="L344" t="str">
            <v/>
          </cell>
          <cell r="M344" t="str">
            <v>b</v>
          </cell>
          <cell r="N344" t="str">
            <v>223WF2110</v>
          </cell>
          <cell r="O344" t="str">
            <v>3121A</v>
          </cell>
          <cell r="P344" t="str">
            <v>b</v>
          </cell>
          <cell r="AL344" t="str">
            <v/>
          </cell>
          <cell r="AM344" t="str">
            <v/>
          </cell>
          <cell r="AO344" t="str">
            <v/>
          </cell>
          <cell r="AP344">
            <v>37392</v>
          </cell>
          <cell r="AQ344" t="str">
            <v/>
          </cell>
          <cell r="AR344" t="str">
            <v>223WF0070</v>
          </cell>
          <cell r="AS344">
            <v>0</v>
          </cell>
          <cell r="AT344" t="str">
            <v>WG-00-W1S</v>
          </cell>
        </row>
        <row r="345">
          <cell r="H345" t="str">
            <v>223WF0070</v>
          </cell>
          <cell r="I345" t="str">
            <v>312FSB</v>
          </cell>
          <cell r="J345" t="str">
            <v>b</v>
          </cell>
          <cell r="K345" t="str">
            <v>223WF0208</v>
          </cell>
          <cell r="L345" t="str">
            <v/>
          </cell>
          <cell r="M345" t="str">
            <v>b</v>
          </cell>
          <cell r="N345" t="str">
            <v>223WF1051</v>
          </cell>
          <cell r="O345" t="str">
            <v>312JA</v>
          </cell>
          <cell r="P345" t="str">
            <v>b</v>
          </cell>
          <cell r="Q345" t="str">
            <v>223WF1387</v>
          </cell>
          <cell r="R345" t="str">
            <v>312JA</v>
          </cell>
          <cell r="S345" t="str">
            <v>b</v>
          </cell>
          <cell r="T345" t="str">
            <v>223WF1417</v>
          </cell>
          <cell r="U345" t="str">
            <v/>
          </cell>
          <cell r="V345" t="str">
            <v>b</v>
          </cell>
          <cell r="W345" t="str">
            <v>223WF1470</v>
          </cell>
          <cell r="X345" t="str">
            <v>3121P</v>
          </cell>
          <cell r="Y345" t="str">
            <v>y</v>
          </cell>
          <cell r="Z345" t="str">
            <v>223WF1573</v>
          </cell>
          <cell r="AA345" t="str">
            <v>3121P</v>
          </cell>
          <cell r="AB345" t="str">
            <v>y</v>
          </cell>
          <cell r="AC345" t="str">
            <v>223WF2090</v>
          </cell>
          <cell r="AD345" t="str">
            <v/>
          </cell>
          <cell r="AE345" t="str">
            <v>y</v>
          </cell>
          <cell r="AF345" t="str">
            <v>223WF2109</v>
          </cell>
          <cell r="AG345" t="str">
            <v>3121A</v>
          </cell>
          <cell r="AH345" t="str">
            <v>r</v>
          </cell>
          <cell r="AI345" t="str">
            <v>223WF2110</v>
          </cell>
          <cell r="AJ345" t="str">
            <v>3121A</v>
          </cell>
          <cell r="AK345" t="str">
            <v>r</v>
          </cell>
          <cell r="AO345" t="str">
            <v/>
          </cell>
          <cell r="AP345">
            <v>37392</v>
          </cell>
          <cell r="AQ345" t="str">
            <v/>
          </cell>
          <cell r="AR345" t="str">
            <v>223WF0070</v>
          </cell>
          <cell r="AS345">
            <v>0</v>
          </cell>
          <cell r="AT345" t="str">
            <v>WG-00-W1S</v>
          </cell>
        </row>
        <row r="346">
          <cell r="H346" t="str">
            <v>223WF1353</v>
          </cell>
          <cell r="I346" t="str">
            <v>3121A</v>
          </cell>
          <cell r="J346" t="str">
            <v>y</v>
          </cell>
          <cell r="K346" t="str">
            <v>223WF1416</v>
          </cell>
          <cell r="L346" t="str">
            <v>3121A</v>
          </cell>
          <cell r="M346" t="str">
            <v>r</v>
          </cell>
          <cell r="N346" t="str">
            <v>223WF2197</v>
          </cell>
          <cell r="O346" t="str">
            <v>3121A</v>
          </cell>
          <cell r="P346" t="str">
            <v>r</v>
          </cell>
          <cell r="Q346" t="str">
            <v>223WF2280</v>
          </cell>
          <cell r="R346" t="str">
            <v>3121P</v>
          </cell>
          <cell r="S346" t="str">
            <v>r</v>
          </cell>
          <cell r="AL346" t="str">
            <v/>
          </cell>
          <cell r="AM346" t="str">
            <v/>
          </cell>
          <cell r="AO346" t="str">
            <v/>
          </cell>
          <cell r="AP346">
            <v>36161</v>
          </cell>
          <cell r="AQ346" t="str">
            <v>20020520</v>
          </cell>
          <cell r="AR346" t="str">
            <v>223WF1353</v>
          </cell>
          <cell r="AS346">
            <v>0</v>
          </cell>
          <cell r="AT346" t="str">
            <v>WG-00-W1S</v>
          </cell>
        </row>
        <row r="347">
          <cell r="H347" t="str">
            <v>223WF0208</v>
          </cell>
          <cell r="I347" t="str">
            <v/>
          </cell>
          <cell r="J347" t="str">
            <v>b</v>
          </cell>
          <cell r="K347" t="str">
            <v>223WF1810</v>
          </cell>
          <cell r="L347" t="str">
            <v>02/04/02</v>
          </cell>
          <cell r="M347" t="str">
            <v>b</v>
          </cell>
          <cell r="N347" t="str">
            <v>223WF2155</v>
          </cell>
          <cell r="O347" t="str">
            <v>3121P</v>
          </cell>
          <cell r="P347" t="str">
            <v>y</v>
          </cell>
          <cell r="AL347" t="str">
            <v/>
          </cell>
          <cell r="AM347" t="str">
            <v/>
          </cell>
          <cell r="AO347" t="str">
            <v/>
          </cell>
          <cell r="AP347">
            <v>37362</v>
          </cell>
          <cell r="AQ347" t="str">
            <v>20020404</v>
          </cell>
          <cell r="AR347" t="str">
            <v>223WF0208</v>
          </cell>
          <cell r="AS347">
            <v>0</v>
          </cell>
          <cell r="AT347" t="str">
            <v>WG-00-W1S</v>
          </cell>
        </row>
        <row r="348">
          <cell r="H348" t="str">
            <v>223WF0208</v>
          </cell>
          <cell r="I348" t="str">
            <v/>
          </cell>
          <cell r="J348" t="str">
            <v>b</v>
          </cell>
          <cell r="K348" t="str">
            <v>223WF1810</v>
          </cell>
          <cell r="L348" t="str">
            <v>02/04/02</v>
          </cell>
          <cell r="M348" t="str">
            <v>b</v>
          </cell>
          <cell r="N348" t="str">
            <v>223WF2155</v>
          </cell>
          <cell r="O348" t="str">
            <v>3121P</v>
          </cell>
          <cell r="P348" t="str">
            <v>y</v>
          </cell>
          <cell r="AL348" t="str">
            <v/>
          </cell>
          <cell r="AM348" t="str">
            <v/>
          </cell>
          <cell r="AO348" t="str">
            <v/>
          </cell>
          <cell r="AP348">
            <v>37362</v>
          </cell>
          <cell r="AQ348" t="str">
            <v>20020404</v>
          </cell>
          <cell r="AR348" t="str">
            <v>223WF0208</v>
          </cell>
          <cell r="AS348">
            <v>0</v>
          </cell>
          <cell r="AT348" t="str">
            <v>WG-00-W1S</v>
          </cell>
        </row>
        <row r="349">
          <cell r="H349" t="str">
            <v>223WF0175</v>
          </cell>
          <cell r="I349" t="str">
            <v>312FSB</v>
          </cell>
          <cell r="J349" t="str">
            <v>b</v>
          </cell>
          <cell r="K349" t="str">
            <v>223WF1061</v>
          </cell>
          <cell r="L349" t="str">
            <v>312JA</v>
          </cell>
          <cell r="M349" t="str">
            <v>b</v>
          </cell>
          <cell r="AL349" t="str">
            <v/>
          </cell>
          <cell r="AM349" t="str">
            <v/>
          </cell>
          <cell r="AO349" t="str">
            <v/>
          </cell>
          <cell r="AP349">
            <v>37348</v>
          </cell>
          <cell r="AQ349" t="str">
            <v>20020404</v>
          </cell>
          <cell r="AR349" t="str">
            <v>223WF0175</v>
          </cell>
          <cell r="AS349">
            <v>0</v>
          </cell>
          <cell r="AT349" t="str">
            <v>WG-00-W1S</v>
          </cell>
        </row>
        <row r="350">
          <cell r="H350" t="str">
            <v>223WF0260</v>
          </cell>
          <cell r="I350" t="str">
            <v/>
          </cell>
          <cell r="J350" t="str">
            <v>b</v>
          </cell>
          <cell r="K350" t="str">
            <v>223WF0931</v>
          </cell>
          <cell r="L350" t="str">
            <v>312CF2</v>
          </cell>
          <cell r="M350" t="str">
            <v>b</v>
          </cell>
          <cell r="N350" t="str">
            <v>223WF1422</v>
          </cell>
          <cell r="O350" t="str">
            <v>312JA</v>
          </cell>
          <cell r="P350" t="str">
            <v>b</v>
          </cell>
          <cell r="Q350" t="str">
            <v>223WF1572</v>
          </cell>
          <cell r="R350" t="str">
            <v>312JA</v>
          </cell>
          <cell r="S350" t="str">
            <v>b</v>
          </cell>
          <cell r="AL350" t="str">
            <v/>
          </cell>
          <cell r="AM350" t="str">
            <v/>
          </cell>
          <cell r="AO350" t="str">
            <v/>
          </cell>
          <cell r="AP350">
            <v>37348</v>
          </cell>
          <cell r="AQ350" t="str">
            <v>20020403</v>
          </cell>
          <cell r="AR350" t="str">
            <v>223WF0260</v>
          </cell>
          <cell r="AS350">
            <v>0</v>
          </cell>
          <cell r="AT350" t="str">
            <v>WG-00-W1S</v>
          </cell>
        </row>
        <row r="351">
          <cell r="H351" t="str">
            <v>223WF0175</v>
          </cell>
          <cell r="I351" t="str">
            <v>312FSB</v>
          </cell>
          <cell r="J351" t="str">
            <v>b</v>
          </cell>
          <cell r="K351" t="str">
            <v>223WF1061</v>
          </cell>
          <cell r="L351" t="str">
            <v>312JA</v>
          </cell>
          <cell r="M351" t="str">
            <v>b</v>
          </cell>
          <cell r="AL351" t="str">
            <v/>
          </cell>
          <cell r="AM351" t="str">
            <v/>
          </cell>
          <cell r="AO351" t="str">
            <v/>
          </cell>
          <cell r="AP351">
            <v>37348</v>
          </cell>
          <cell r="AQ351" t="str">
            <v>20020404</v>
          </cell>
          <cell r="AR351" t="str">
            <v>223WF0175</v>
          </cell>
          <cell r="AS351">
            <v>0</v>
          </cell>
          <cell r="AT351" t="str">
            <v>WG-00-W1S</v>
          </cell>
        </row>
        <row r="352">
          <cell r="H352" t="str">
            <v>223WF0067</v>
          </cell>
          <cell r="I352" t="str">
            <v>312FSL</v>
          </cell>
          <cell r="J352" t="str">
            <v>b</v>
          </cell>
          <cell r="K352" t="str">
            <v>223WF0535</v>
          </cell>
          <cell r="L352" t="str">
            <v>3121A</v>
          </cell>
          <cell r="M352" t="str">
            <v>b</v>
          </cell>
          <cell r="N352" t="str">
            <v>223WF0727</v>
          </cell>
          <cell r="O352" t="str">
            <v>312CF2</v>
          </cell>
          <cell r="P352" t="str">
            <v>b</v>
          </cell>
          <cell r="Q352" t="str">
            <v>223WF1090</v>
          </cell>
          <cell r="R352" t="str">
            <v>3121A</v>
          </cell>
          <cell r="S352" t="str">
            <v>b</v>
          </cell>
          <cell r="T352" t="str">
            <v>223WF1215</v>
          </cell>
          <cell r="U352" t="str">
            <v>312CF2</v>
          </cell>
          <cell r="V352" t="str">
            <v>b</v>
          </cell>
          <cell r="W352" t="str">
            <v>223WF2159</v>
          </cell>
          <cell r="X352" t="str">
            <v>3121A</v>
          </cell>
          <cell r="Y352" t="str">
            <v>b</v>
          </cell>
          <cell r="AL352" t="str">
            <v/>
          </cell>
          <cell r="AM352" t="str">
            <v/>
          </cell>
          <cell r="AO352" t="str">
            <v/>
          </cell>
          <cell r="AP352">
            <v>37418</v>
          </cell>
          <cell r="AQ352" t="str">
            <v/>
          </cell>
          <cell r="AR352" t="str">
            <v>223WS0042</v>
          </cell>
          <cell r="AS352">
            <v>0</v>
          </cell>
          <cell r="AT352" t="str">
            <v>WG-00-W1S</v>
          </cell>
        </row>
        <row r="353">
          <cell r="H353" t="str">
            <v>223WF0067</v>
          </cell>
          <cell r="I353" t="str">
            <v>312FSL</v>
          </cell>
          <cell r="J353" t="str">
            <v>b</v>
          </cell>
          <cell r="K353" t="str">
            <v>223WF0535</v>
          </cell>
          <cell r="L353" t="str">
            <v>3121A</v>
          </cell>
          <cell r="M353" t="str">
            <v>b</v>
          </cell>
          <cell r="N353" t="str">
            <v>223WF0727</v>
          </cell>
          <cell r="O353" t="str">
            <v/>
          </cell>
          <cell r="P353" t="str">
            <v>b</v>
          </cell>
          <cell r="Q353" t="str">
            <v>223WF1090</v>
          </cell>
          <cell r="R353" t="str">
            <v>3121A</v>
          </cell>
          <cell r="S353" t="str">
            <v>b</v>
          </cell>
          <cell r="T353" t="str">
            <v>223WF1215</v>
          </cell>
          <cell r="U353" t="str">
            <v>312CF2</v>
          </cell>
          <cell r="V353" t="str">
            <v>b</v>
          </cell>
          <cell r="W353" t="str">
            <v>223WF2159</v>
          </cell>
          <cell r="X353" t="str">
            <v>3121A</v>
          </cell>
          <cell r="Y353" t="str">
            <v>b</v>
          </cell>
          <cell r="AL353" t="str">
            <v/>
          </cell>
          <cell r="AM353" t="str">
            <v/>
          </cell>
          <cell r="AO353" t="str">
            <v/>
          </cell>
          <cell r="AP353">
            <v>37418</v>
          </cell>
          <cell r="AQ353" t="str">
            <v/>
          </cell>
          <cell r="AR353" t="str">
            <v>223WS0042</v>
          </cell>
          <cell r="AS353">
            <v>0</v>
          </cell>
          <cell r="AT353" t="str">
            <v>WG-00-W1S</v>
          </cell>
        </row>
        <row r="354">
          <cell r="H354" t="str">
            <v>223WF0067</v>
          </cell>
          <cell r="I354" t="str">
            <v>312FSL</v>
          </cell>
          <cell r="J354" t="str">
            <v>b</v>
          </cell>
          <cell r="K354" t="str">
            <v>223WF0208</v>
          </cell>
          <cell r="L354" t="str">
            <v/>
          </cell>
          <cell r="M354" t="str">
            <v>b</v>
          </cell>
          <cell r="N354" t="str">
            <v>223WF0535</v>
          </cell>
          <cell r="O354" t="str">
            <v>3121A</v>
          </cell>
          <cell r="P354" t="str">
            <v>b</v>
          </cell>
          <cell r="Q354" t="str">
            <v>223WF0727</v>
          </cell>
          <cell r="R354" t="str">
            <v>312CF2</v>
          </cell>
          <cell r="S354" t="str">
            <v>b</v>
          </cell>
          <cell r="T354" t="str">
            <v>223WF1090</v>
          </cell>
          <cell r="U354" t="str">
            <v>312JA</v>
          </cell>
          <cell r="V354" t="str">
            <v>b</v>
          </cell>
          <cell r="W354" t="str">
            <v>223WF1215</v>
          </cell>
          <cell r="X354" t="str">
            <v>312CF2</v>
          </cell>
          <cell r="Y354" t="str">
            <v>b</v>
          </cell>
          <cell r="Z354" t="str">
            <v>223WF2159</v>
          </cell>
          <cell r="AA354" t="str">
            <v>3121A</v>
          </cell>
          <cell r="AB354" t="str">
            <v>b</v>
          </cell>
          <cell r="AC354" t="str">
            <v>223WF2258</v>
          </cell>
          <cell r="AD354" t="str">
            <v>3121A</v>
          </cell>
          <cell r="AE354" t="str">
            <v>y</v>
          </cell>
          <cell r="AL354" t="str">
            <v/>
          </cell>
          <cell r="AM354" t="str">
            <v/>
          </cell>
          <cell r="AO354" t="str">
            <v/>
          </cell>
          <cell r="AP354">
            <v>37418</v>
          </cell>
          <cell r="AQ354" t="str">
            <v/>
          </cell>
          <cell r="AR354" t="str">
            <v>223WF0208</v>
          </cell>
          <cell r="AS354">
            <v>0</v>
          </cell>
          <cell r="AT354" t="str">
            <v>WG-00-W1S</v>
          </cell>
        </row>
        <row r="355">
          <cell r="H355" t="str">
            <v>223WF0067</v>
          </cell>
          <cell r="I355" t="str">
            <v>312FSL</v>
          </cell>
          <cell r="J355" t="str">
            <v>b</v>
          </cell>
          <cell r="K355" t="str">
            <v>223WF0208</v>
          </cell>
          <cell r="L355" t="str">
            <v/>
          </cell>
          <cell r="M355" t="str">
            <v>b</v>
          </cell>
          <cell r="N355" t="str">
            <v>223WF0535</v>
          </cell>
          <cell r="O355" t="str">
            <v>3121A</v>
          </cell>
          <cell r="P355" t="str">
            <v>b</v>
          </cell>
          <cell r="Q355" t="str">
            <v>223WF0727</v>
          </cell>
          <cell r="R355" t="str">
            <v>312CF2</v>
          </cell>
          <cell r="S355" t="str">
            <v>b</v>
          </cell>
          <cell r="T355" t="str">
            <v>223WF1090</v>
          </cell>
          <cell r="U355" t="str">
            <v>312JA</v>
          </cell>
          <cell r="V355" t="str">
            <v>b</v>
          </cell>
          <cell r="W355" t="str">
            <v>223WF1215</v>
          </cell>
          <cell r="X355" t="str">
            <v>312CF2</v>
          </cell>
          <cell r="Y355" t="str">
            <v>b</v>
          </cell>
          <cell r="Z355" t="str">
            <v>223WF2159</v>
          </cell>
          <cell r="AA355" t="str">
            <v>3121A</v>
          </cell>
          <cell r="AB355" t="str">
            <v>b</v>
          </cell>
          <cell r="AC355" t="str">
            <v>223WF2258</v>
          </cell>
          <cell r="AD355" t="str">
            <v>3121A</v>
          </cell>
          <cell r="AE355" t="str">
            <v>y</v>
          </cell>
          <cell r="AL355" t="str">
            <v/>
          </cell>
          <cell r="AM355" t="str">
            <v/>
          </cell>
          <cell r="AO355" t="str">
            <v/>
          </cell>
          <cell r="AP355">
            <v>37418</v>
          </cell>
          <cell r="AQ355" t="str">
            <v/>
          </cell>
          <cell r="AR355" t="str">
            <v>223WF0208</v>
          </cell>
          <cell r="AS355">
            <v>0</v>
          </cell>
          <cell r="AT355" t="str">
            <v>WG-00-W1S</v>
          </cell>
        </row>
        <row r="356">
          <cell r="H356" t="str">
            <v>223WF0208</v>
          </cell>
          <cell r="I356" t="str">
            <v/>
          </cell>
          <cell r="J356" t="str">
            <v>b</v>
          </cell>
          <cell r="K356" t="str">
            <v>223WF0535</v>
          </cell>
          <cell r="L356" t="str">
            <v>3121A</v>
          </cell>
          <cell r="M356" t="str">
            <v>b</v>
          </cell>
          <cell r="N356" t="str">
            <v>223WF0727</v>
          </cell>
          <cell r="O356" t="str">
            <v>312CF2</v>
          </cell>
          <cell r="P356" t="str">
            <v>b</v>
          </cell>
          <cell r="Q356" t="str">
            <v>223WF1090</v>
          </cell>
          <cell r="R356" t="str">
            <v>312JA</v>
          </cell>
          <cell r="S356" t="str">
            <v>b</v>
          </cell>
          <cell r="T356" t="str">
            <v>223WF1215</v>
          </cell>
          <cell r="U356" t="str">
            <v>312CF2</v>
          </cell>
          <cell r="V356" t="str">
            <v>b</v>
          </cell>
          <cell r="W356" t="str">
            <v>223WF2159</v>
          </cell>
          <cell r="X356" t="str">
            <v>3121A</v>
          </cell>
          <cell r="Y356" t="str">
            <v>b</v>
          </cell>
          <cell r="Z356" t="str">
            <v>223WF2258</v>
          </cell>
          <cell r="AA356" t="str">
            <v>3121A</v>
          </cell>
          <cell r="AB356" t="str">
            <v>y</v>
          </cell>
          <cell r="AL356" t="str">
            <v/>
          </cell>
          <cell r="AM356" t="str">
            <v/>
          </cell>
          <cell r="AO356" t="str">
            <v/>
          </cell>
          <cell r="AP356">
            <v>37418</v>
          </cell>
          <cell r="AQ356" t="str">
            <v/>
          </cell>
          <cell r="AR356" t="str">
            <v>223WF0208</v>
          </cell>
          <cell r="AS356">
            <v>0</v>
          </cell>
          <cell r="AT356" t="str">
            <v>WG-00-W1S</v>
          </cell>
        </row>
        <row r="357">
          <cell r="H357" t="str">
            <v>223WF0208</v>
          </cell>
          <cell r="I357" t="str">
            <v/>
          </cell>
          <cell r="J357" t="str">
            <v>b</v>
          </cell>
          <cell r="K357" t="str">
            <v>223WF0535</v>
          </cell>
          <cell r="L357" t="str">
            <v>3121A</v>
          </cell>
          <cell r="M357" t="str">
            <v>b</v>
          </cell>
          <cell r="N357" t="str">
            <v>223WF0727</v>
          </cell>
          <cell r="O357" t="str">
            <v>312CF2</v>
          </cell>
          <cell r="P357" t="str">
            <v>b</v>
          </cell>
          <cell r="Q357" t="str">
            <v>223WF1090</v>
          </cell>
          <cell r="R357" t="str">
            <v>312JA</v>
          </cell>
          <cell r="S357" t="str">
            <v>b</v>
          </cell>
          <cell r="T357" t="str">
            <v>223WF1215</v>
          </cell>
          <cell r="U357" t="str">
            <v>312CF2</v>
          </cell>
          <cell r="V357" t="str">
            <v>b</v>
          </cell>
          <cell r="W357" t="str">
            <v>223WF2159</v>
          </cell>
          <cell r="X357" t="str">
            <v>3121A</v>
          </cell>
          <cell r="Y357" t="str">
            <v>b</v>
          </cell>
          <cell r="Z357" t="str">
            <v>223WF2258</v>
          </cell>
          <cell r="AA357" t="str">
            <v>3121A</v>
          </cell>
          <cell r="AB357" t="str">
            <v>y</v>
          </cell>
          <cell r="AL357" t="str">
            <v/>
          </cell>
          <cell r="AM357" t="str">
            <v/>
          </cell>
          <cell r="AO357" t="str">
            <v/>
          </cell>
          <cell r="AP357">
            <v>37418</v>
          </cell>
          <cell r="AQ357" t="str">
            <v/>
          </cell>
          <cell r="AR357" t="str">
            <v>223WF0208</v>
          </cell>
          <cell r="AS357">
            <v>0</v>
          </cell>
          <cell r="AT357" t="str">
            <v>WG-00-W1S</v>
          </cell>
        </row>
        <row r="358">
          <cell r="H358" t="str">
            <v>223WF0208</v>
          </cell>
          <cell r="I358" t="str">
            <v/>
          </cell>
          <cell r="J358" t="str">
            <v>b</v>
          </cell>
          <cell r="K358" t="str">
            <v>223WF1090</v>
          </cell>
          <cell r="L358" t="str">
            <v>312JA</v>
          </cell>
          <cell r="M358" t="str">
            <v>b</v>
          </cell>
          <cell r="N358" t="str">
            <v>223WF1215</v>
          </cell>
          <cell r="O358" t="str">
            <v>312CF2</v>
          </cell>
          <cell r="P358" t="str">
            <v>b</v>
          </cell>
          <cell r="Q358" t="str">
            <v>223WF2080</v>
          </cell>
          <cell r="R358" t="str">
            <v>3121A</v>
          </cell>
          <cell r="S358" t="str">
            <v>b</v>
          </cell>
          <cell r="T358" t="str">
            <v>223WF2159</v>
          </cell>
          <cell r="U358" t="str">
            <v>3121A</v>
          </cell>
          <cell r="V358" t="str">
            <v>b</v>
          </cell>
          <cell r="AL358" t="str">
            <v/>
          </cell>
          <cell r="AM358" t="str">
            <v/>
          </cell>
          <cell r="AO358" t="str">
            <v/>
          </cell>
          <cell r="AP358">
            <v>37418</v>
          </cell>
          <cell r="AQ358" t="str">
            <v/>
          </cell>
          <cell r="AR358" t="str">
            <v>223WF0208</v>
          </cell>
          <cell r="AS358">
            <v>0</v>
          </cell>
          <cell r="AT358" t="str">
            <v>WG-00-W1S</v>
          </cell>
        </row>
        <row r="359">
          <cell r="H359" t="str">
            <v>223WF0208</v>
          </cell>
          <cell r="I359" t="str">
            <v/>
          </cell>
          <cell r="J359" t="str">
            <v>x</v>
          </cell>
          <cell r="K359" t="str">
            <v>223WF1090</v>
          </cell>
          <cell r="L359" t="str">
            <v>312JA</v>
          </cell>
          <cell r="N359" t="str">
            <v>223WF1215</v>
          </cell>
          <cell r="O359" t="str">
            <v>312CF2</v>
          </cell>
          <cell r="Q359" t="str">
            <v>223WF2080</v>
          </cell>
          <cell r="R359" t="str">
            <v>3121A</v>
          </cell>
          <cell r="T359" t="str">
            <v>223WF2159</v>
          </cell>
          <cell r="U359" t="str">
            <v>3121A</v>
          </cell>
          <cell r="AL359" t="str">
            <v/>
          </cell>
          <cell r="AM359" t="str">
            <v/>
          </cell>
          <cell r="AO359" t="str">
            <v/>
          </cell>
          <cell r="AP359">
            <v>37418</v>
          </cell>
          <cell r="AQ359" t="str">
            <v/>
          </cell>
          <cell r="AR359" t="str">
            <v>223WF0208</v>
          </cell>
          <cell r="AS359">
            <v>0</v>
          </cell>
          <cell r="AT359" t="str">
            <v>WG-00-W1S</v>
          </cell>
        </row>
        <row r="360">
          <cell r="H360" t="str">
            <v>223WF0208</v>
          </cell>
          <cell r="I360" t="str">
            <v/>
          </cell>
          <cell r="J360" t="str">
            <v>b</v>
          </cell>
          <cell r="K360" t="str">
            <v>223WF1090</v>
          </cell>
          <cell r="L360" t="str">
            <v>312JA</v>
          </cell>
          <cell r="M360" t="str">
            <v>b</v>
          </cell>
          <cell r="N360" t="str">
            <v>223WF1215</v>
          </cell>
          <cell r="O360" t="str">
            <v>312CF2</v>
          </cell>
          <cell r="P360" t="str">
            <v>b</v>
          </cell>
          <cell r="Q360" t="str">
            <v>223WF2080</v>
          </cell>
          <cell r="R360" t="str">
            <v>3121A</v>
          </cell>
          <cell r="S360" t="str">
            <v>y</v>
          </cell>
          <cell r="T360" t="str">
            <v>223WF2159</v>
          </cell>
          <cell r="U360" t="str">
            <v>3121A</v>
          </cell>
          <cell r="V360" t="str">
            <v>b</v>
          </cell>
          <cell r="AL360" t="str">
            <v/>
          </cell>
          <cell r="AM360" t="str">
            <v/>
          </cell>
          <cell r="AO360" t="str">
            <v/>
          </cell>
          <cell r="AP360">
            <v>37418</v>
          </cell>
          <cell r="AQ360" t="str">
            <v/>
          </cell>
          <cell r="AR360" t="str">
            <v>223WF0208</v>
          </cell>
          <cell r="AS360">
            <v>0</v>
          </cell>
          <cell r="AT360" t="str">
            <v>WG-00-W1S</v>
          </cell>
        </row>
        <row r="361">
          <cell r="H361" t="str">
            <v>223WF0208</v>
          </cell>
          <cell r="I361" t="str">
            <v/>
          </cell>
          <cell r="J361" t="str">
            <v>x</v>
          </cell>
          <cell r="K361" t="str">
            <v>223WF1090</v>
          </cell>
          <cell r="L361" t="str">
            <v>312JA</v>
          </cell>
          <cell r="N361" t="str">
            <v>223WF1215</v>
          </cell>
          <cell r="O361" t="str">
            <v>312CF2</v>
          </cell>
          <cell r="Q361" t="str">
            <v>223WF2080</v>
          </cell>
          <cell r="R361" t="str">
            <v>3121A</v>
          </cell>
          <cell r="T361" t="str">
            <v>223WF2159</v>
          </cell>
          <cell r="U361" t="str">
            <v>3121A</v>
          </cell>
          <cell r="AL361" t="str">
            <v/>
          </cell>
          <cell r="AM361" t="str">
            <v/>
          </cell>
          <cell r="AO361" t="str">
            <v/>
          </cell>
          <cell r="AP361">
            <v>37418</v>
          </cell>
          <cell r="AQ361" t="str">
            <v/>
          </cell>
          <cell r="AR361" t="str">
            <v>223WF0208</v>
          </cell>
          <cell r="AS361">
            <v>0</v>
          </cell>
          <cell r="AT361" t="str">
            <v>WG-00-W1S</v>
          </cell>
        </row>
        <row r="362">
          <cell r="H362" t="str">
            <v>223WF0208</v>
          </cell>
          <cell r="I362" t="str">
            <v/>
          </cell>
          <cell r="J362" t="str">
            <v>b</v>
          </cell>
          <cell r="K362" t="str">
            <v>223WF1090</v>
          </cell>
          <cell r="L362" t="str">
            <v>312JA</v>
          </cell>
          <cell r="M362" t="str">
            <v>b</v>
          </cell>
          <cell r="N362" t="str">
            <v>223WF1215</v>
          </cell>
          <cell r="O362" t="str">
            <v>312CF2</v>
          </cell>
          <cell r="P362" t="str">
            <v>b</v>
          </cell>
          <cell r="Q362" t="str">
            <v>223WF2080</v>
          </cell>
          <cell r="R362" t="str">
            <v>3121A</v>
          </cell>
          <cell r="S362" t="str">
            <v>b</v>
          </cell>
          <cell r="T362" t="str">
            <v>223WF2159</v>
          </cell>
          <cell r="U362" t="str">
            <v>3121A</v>
          </cell>
          <cell r="V362" t="str">
            <v>b</v>
          </cell>
          <cell r="W362" t="str">
            <v>223WF2258</v>
          </cell>
          <cell r="X362" t="str">
            <v>3121A</v>
          </cell>
          <cell r="Y362" t="str">
            <v>y</v>
          </cell>
          <cell r="AL362" t="str">
            <v/>
          </cell>
          <cell r="AM362" t="str">
            <v/>
          </cell>
          <cell r="AO362" t="str">
            <v/>
          </cell>
          <cell r="AP362">
            <v>37418</v>
          </cell>
          <cell r="AQ362" t="str">
            <v/>
          </cell>
          <cell r="AR362" t="str">
            <v>223WF0208</v>
          </cell>
          <cell r="AS362">
            <v>0</v>
          </cell>
          <cell r="AT362" t="str">
            <v>WG-00-W1S</v>
          </cell>
        </row>
        <row r="363">
          <cell r="H363" t="str">
            <v>223WF0208</v>
          </cell>
          <cell r="I363" t="str">
            <v/>
          </cell>
          <cell r="J363" t="str">
            <v>x</v>
          </cell>
          <cell r="K363" t="str">
            <v>223WF1090</v>
          </cell>
          <cell r="L363" t="str">
            <v>312JA</v>
          </cell>
          <cell r="N363" t="str">
            <v>223WF1215</v>
          </cell>
          <cell r="O363" t="str">
            <v>312CF2</v>
          </cell>
          <cell r="Q363" t="str">
            <v>223WF2080</v>
          </cell>
          <cell r="R363" t="str">
            <v>3121A</v>
          </cell>
          <cell r="T363" t="str">
            <v>223WF2159</v>
          </cell>
          <cell r="U363" t="str">
            <v>3121A</v>
          </cell>
          <cell r="W363" t="str">
            <v>223WF2258</v>
          </cell>
          <cell r="X363" t="str">
            <v>3121A</v>
          </cell>
          <cell r="AL363" t="str">
            <v/>
          </cell>
          <cell r="AM363" t="str">
            <v/>
          </cell>
          <cell r="AO363" t="str">
            <v/>
          </cell>
          <cell r="AP363">
            <v>37418</v>
          </cell>
          <cell r="AQ363" t="str">
            <v/>
          </cell>
          <cell r="AR363" t="str">
            <v>223WF0208</v>
          </cell>
          <cell r="AS363">
            <v>0</v>
          </cell>
          <cell r="AT363" t="str">
            <v>WG-00-W1S</v>
          </cell>
        </row>
        <row r="364">
          <cell r="H364" t="str">
            <v>223WF0208</v>
          </cell>
          <cell r="I364" t="str">
            <v/>
          </cell>
          <cell r="J364" t="str">
            <v>b</v>
          </cell>
          <cell r="K364" t="str">
            <v>223WF1090</v>
          </cell>
          <cell r="L364" t="str">
            <v>312JA</v>
          </cell>
          <cell r="M364" t="str">
            <v>b</v>
          </cell>
          <cell r="N364" t="str">
            <v>223WF1215</v>
          </cell>
          <cell r="O364" t="str">
            <v>312CF2</v>
          </cell>
          <cell r="P364" t="str">
            <v>b</v>
          </cell>
          <cell r="Q364" t="str">
            <v>223WF2080</v>
          </cell>
          <cell r="R364" t="str">
            <v>3121A</v>
          </cell>
          <cell r="S364" t="str">
            <v>b</v>
          </cell>
          <cell r="T364" t="str">
            <v>223WF2159</v>
          </cell>
          <cell r="U364" t="str">
            <v>3121A</v>
          </cell>
          <cell r="V364" t="str">
            <v>b</v>
          </cell>
          <cell r="W364" t="str">
            <v>223WF2258</v>
          </cell>
          <cell r="X364" t="str">
            <v>3121A</v>
          </cell>
          <cell r="Y364" t="str">
            <v>y</v>
          </cell>
          <cell r="AL364" t="str">
            <v/>
          </cell>
          <cell r="AM364" t="str">
            <v/>
          </cell>
          <cell r="AO364" t="str">
            <v/>
          </cell>
          <cell r="AP364">
            <v>37418</v>
          </cell>
          <cell r="AQ364" t="str">
            <v/>
          </cell>
          <cell r="AR364" t="str">
            <v>223WF0208</v>
          </cell>
          <cell r="AS364">
            <v>0</v>
          </cell>
          <cell r="AT364" t="str">
            <v>WG-00-W1S</v>
          </cell>
        </row>
        <row r="365">
          <cell r="H365" t="str">
            <v>223WF0208</v>
          </cell>
          <cell r="I365" t="str">
            <v/>
          </cell>
          <cell r="J365" t="str">
            <v>x</v>
          </cell>
          <cell r="K365" t="str">
            <v>223WF1090</v>
          </cell>
          <cell r="L365" t="str">
            <v>312JA</v>
          </cell>
          <cell r="N365" t="str">
            <v>223WF1215</v>
          </cell>
          <cell r="O365" t="str">
            <v>312CF2</v>
          </cell>
          <cell r="Q365" t="str">
            <v>223WF2080</v>
          </cell>
          <cell r="R365" t="str">
            <v>3121A</v>
          </cell>
          <cell r="T365" t="str">
            <v>223WF2159</v>
          </cell>
          <cell r="U365" t="str">
            <v>3121A</v>
          </cell>
          <cell r="W365" t="str">
            <v>223WF2258</v>
          </cell>
          <cell r="X365" t="str">
            <v>3121A</v>
          </cell>
          <cell r="AL365" t="str">
            <v/>
          </cell>
          <cell r="AM365" t="str">
            <v/>
          </cell>
          <cell r="AO365" t="str">
            <v/>
          </cell>
          <cell r="AP365">
            <v>37418</v>
          </cell>
          <cell r="AQ365" t="str">
            <v/>
          </cell>
          <cell r="AR365" t="str">
            <v>223WF0208</v>
          </cell>
          <cell r="AS365">
            <v>0</v>
          </cell>
          <cell r="AT365" t="str">
            <v>WG-00-W1S</v>
          </cell>
        </row>
        <row r="366">
          <cell r="H366" t="str">
            <v>223WF0208</v>
          </cell>
          <cell r="I366" t="str">
            <v/>
          </cell>
          <cell r="J366" t="str">
            <v>b</v>
          </cell>
          <cell r="K366" t="str">
            <v>223WF1090</v>
          </cell>
          <cell r="L366" t="str">
            <v>312JA</v>
          </cell>
          <cell r="M366" t="str">
            <v>b</v>
          </cell>
          <cell r="N366" t="str">
            <v>223WF1215</v>
          </cell>
          <cell r="O366" t="str">
            <v>312CF2</v>
          </cell>
          <cell r="P366" t="str">
            <v>b</v>
          </cell>
          <cell r="Q366" t="str">
            <v>223WF2080</v>
          </cell>
          <cell r="R366" t="str">
            <v>3121A</v>
          </cell>
          <cell r="S366" t="str">
            <v>y</v>
          </cell>
          <cell r="T366" t="str">
            <v>223WF2159</v>
          </cell>
          <cell r="U366" t="str">
            <v>3121A</v>
          </cell>
          <cell r="V366" t="str">
            <v>b</v>
          </cell>
          <cell r="W366" t="str">
            <v>223WF2258</v>
          </cell>
          <cell r="X366" t="str">
            <v>3121A</v>
          </cell>
          <cell r="Y366" t="str">
            <v>y</v>
          </cell>
          <cell r="AL366" t="str">
            <v/>
          </cell>
          <cell r="AM366" t="str">
            <v/>
          </cell>
          <cell r="AO366" t="str">
            <v/>
          </cell>
          <cell r="AP366">
            <v>37418</v>
          </cell>
          <cell r="AQ366" t="str">
            <v/>
          </cell>
          <cell r="AR366" t="str">
            <v>223WF0208</v>
          </cell>
          <cell r="AS366">
            <v>0</v>
          </cell>
          <cell r="AT366" t="str">
            <v>WG-00-W1S</v>
          </cell>
        </row>
        <row r="367">
          <cell r="H367" t="str">
            <v>223WF0208</v>
          </cell>
          <cell r="I367" t="str">
            <v/>
          </cell>
          <cell r="J367" t="str">
            <v>x</v>
          </cell>
          <cell r="K367" t="str">
            <v>223WF1090</v>
          </cell>
          <cell r="L367" t="str">
            <v>312JA</v>
          </cell>
          <cell r="N367" t="str">
            <v>223WF1215</v>
          </cell>
          <cell r="O367" t="str">
            <v>312CF2</v>
          </cell>
          <cell r="Q367" t="str">
            <v>223WF2080</v>
          </cell>
          <cell r="R367" t="str">
            <v>3121A</v>
          </cell>
          <cell r="T367" t="str">
            <v>223WF2159</v>
          </cell>
          <cell r="U367" t="str">
            <v>3121A</v>
          </cell>
          <cell r="W367" t="str">
            <v>223WF2258</v>
          </cell>
          <cell r="X367" t="str">
            <v>3121A</v>
          </cell>
          <cell r="AL367" t="str">
            <v/>
          </cell>
          <cell r="AM367" t="str">
            <v/>
          </cell>
          <cell r="AO367" t="str">
            <v/>
          </cell>
          <cell r="AP367">
            <v>37418</v>
          </cell>
          <cell r="AQ367" t="str">
            <v/>
          </cell>
          <cell r="AR367" t="str">
            <v>223WF0208</v>
          </cell>
          <cell r="AS367">
            <v>0</v>
          </cell>
          <cell r="AT367" t="str">
            <v>WG-00-W1S</v>
          </cell>
        </row>
        <row r="368">
          <cell r="H368" t="str">
            <v>223WF0208</v>
          </cell>
          <cell r="I368" t="str">
            <v/>
          </cell>
          <cell r="J368" t="str">
            <v>b</v>
          </cell>
          <cell r="K368" t="str">
            <v>223WF1090</v>
          </cell>
          <cell r="L368" t="str">
            <v>312JA</v>
          </cell>
          <cell r="M368" t="str">
            <v>b</v>
          </cell>
          <cell r="N368" t="str">
            <v>223WF1215</v>
          </cell>
          <cell r="O368" t="str">
            <v>312CF2</v>
          </cell>
          <cell r="P368" t="str">
            <v>b</v>
          </cell>
          <cell r="Q368" t="str">
            <v>223WF2080</v>
          </cell>
          <cell r="R368" t="str">
            <v>3121A</v>
          </cell>
          <cell r="S368" t="str">
            <v>y</v>
          </cell>
          <cell r="T368" t="str">
            <v>223WF2159</v>
          </cell>
          <cell r="U368" t="str">
            <v>3121A</v>
          </cell>
          <cell r="V368" t="str">
            <v>b</v>
          </cell>
          <cell r="W368" t="str">
            <v>223WF2258</v>
          </cell>
          <cell r="X368" t="str">
            <v>3121A</v>
          </cell>
          <cell r="Y368" t="str">
            <v>y</v>
          </cell>
          <cell r="AL368" t="str">
            <v/>
          </cell>
          <cell r="AM368" t="str">
            <v/>
          </cell>
          <cell r="AO368" t="str">
            <v/>
          </cell>
          <cell r="AP368">
            <v>37418</v>
          </cell>
          <cell r="AQ368" t="str">
            <v/>
          </cell>
          <cell r="AR368" t="str">
            <v>223WF0208</v>
          </cell>
          <cell r="AS368">
            <v>0</v>
          </cell>
          <cell r="AT368" t="str">
            <v>WG-00-W1S</v>
          </cell>
        </row>
        <row r="369">
          <cell r="H369" t="str">
            <v>223WF0208</v>
          </cell>
          <cell r="I369" t="str">
            <v/>
          </cell>
          <cell r="J369" t="str">
            <v>x</v>
          </cell>
          <cell r="K369" t="str">
            <v>223WF1090</v>
          </cell>
          <cell r="L369" t="str">
            <v>312JA</v>
          </cell>
          <cell r="N369" t="str">
            <v>223WF1215</v>
          </cell>
          <cell r="O369" t="str">
            <v>312CF2</v>
          </cell>
          <cell r="Q369" t="str">
            <v>223WF2080</v>
          </cell>
          <cell r="R369" t="str">
            <v>3121A</v>
          </cell>
          <cell r="T369" t="str">
            <v>223WF2159</v>
          </cell>
          <cell r="U369" t="str">
            <v>3121A</v>
          </cell>
          <cell r="W369" t="str">
            <v>223WF2258</v>
          </cell>
          <cell r="X369" t="str">
            <v>3121A</v>
          </cell>
          <cell r="AL369" t="str">
            <v/>
          </cell>
          <cell r="AM369" t="str">
            <v/>
          </cell>
          <cell r="AO369" t="str">
            <v/>
          </cell>
          <cell r="AP369">
            <v>37418</v>
          </cell>
          <cell r="AQ369" t="str">
            <v/>
          </cell>
          <cell r="AR369" t="str">
            <v>223WF0208</v>
          </cell>
          <cell r="AS369">
            <v>0</v>
          </cell>
          <cell r="AT369" t="str">
            <v>WG-00-W1S</v>
          </cell>
        </row>
        <row r="370">
          <cell r="H370" t="str">
            <v>223WF0260</v>
          </cell>
          <cell r="I370" t="str">
            <v/>
          </cell>
          <cell r="J370" t="str">
            <v>b</v>
          </cell>
          <cell r="K370" t="str">
            <v>223WF2020</v>
          </cell>
          <cell r="L370" t="str">
            <v>3121P</v>
          </cell>
          <cell r="M370" t="str">
            <v>b</v>
          </cell>
          <cell r="AL370" t="str">
            <v/>
          </cell>
          <cell r="AM370" t="str">
            <v/>
          </cell>
          <cell r="AO370" t="str">
            <v/>
          </cell>
          <cell r="AP370">
            <v>37352</v>
          </cell>
          <cell r="AQ370" t="str">
            <v>20020403</v>
          </cell>
          <cell r="AR370" t="str">
            <v>223WF0969</v>
          </cell>
          <cell r="AS370">
            <v>0</v>
          </cell>
          <cell r="AT370" t="str">
            <v>WG-00-W1S</v>
          </cell>
        </row>
        <row r="371">
          <cell r="H371" t="str">
            <v>223WF0067</v>
          </cell>
          <cell r="I371" t="str">
            <v>312FSL</v>
          </cell>
          <cell r="J371" t="str">
            <v>b</v>
          </cell>
          <cell r="K371" t="str">
            <v>223WF0902</v>
          </cell>
          <cell r="L371" t="str">
            <v>312JA</v>
          </cell>
          <cell r="M371" t="str">
            <v>b</v>
          </cell>
          <cell r="N371" t="str">
            <v>223WF1162</v>
          </cell>
          <cell r="O371" t="str">
            <v>312CF2</v>
          </cell>
          <cell r="P371" t="str">
            <v>b</v>
          </cell>
          <cell r="AL371" t="str">
            <v/>
          </cell>
          <cell r="AM371" t="str">
            <v/>
          </cell>
          <cell r="AO371" t="str">
            <v/>
          </cell>
          <cell r="AP371">
            <v>37348</v>
          </cell>
          <cell r="AQ371" t="str">
            <v>20020403</v>
          </cell>
          <cell r="AR371" t="str">
            <v>223WF0175</v>
          </cell>
          <cell r="AS371">
            <v>0</v>
          </cell>
          <cell r="AT371" t="str">
            <v>WG-00-W1S</v>
          </cell>
        </row>
        <row r="372">
          <cell r="H372" t="str">
            <v>223WF0260</v>
          </cell>
          <cell r="I372" t="str">
            <v/>
          </cell>
          <cell r="J372" t="str">
            <v>b</v>
          </cell>
          <cell r="AL372" t="str">
            <v/>
          </cell>
          <cell r="AM372" t="str">
            <v/>
          </cell>
          <cell r="AO372" t="str">
            <v/>
          </cell>
          <cell r="AP372">
            <v>36161</v>
          </cell>
          <cell r="AQ372" t="str">
            <v>20020403</v>
          </cell>
          <cell r="AR372" t="str">
            <v>223WF0260</v>
          </cell>
          <cell r="AS372">
            <v>0</v>
          </cell>
          <cell r="AT372" t="str">
            <v>WG-00-W1S</v>
          </cell>
        </row>
        <row r="373">
          <cell r="H373" t="str">
            <v>223WF0208</v>
          </cell>
          <cell r="I373" t="str">
            <v/>
          </cell>
          <cell r="J373" t="str">
            <v>b</v>
          </cell>
          <cell r="K373" t="str">
            <v>223WF1207</v>
          </cell>
          <cell r="L373" t="str">
            <v/>
          </cell>
          <cell r="M373" t="str">
            <v>b</v>
          </cell>
          <cell r="AL373" t="str">
            <v/>
          </cell>
          <cell r="AM373" t="str">
            <v/>
          </cell>
          <cell r="AO373" t="str">
            <v/>
          </cell>
          <cell r="AP373">
            <v>37348</v>
          </cell>
          <cell r="AQ373" t="str">
            <v>20020520</v>
          </cell>
          <cell r="AR373" t="str">
            <v>223WF0208</v>
          </cell>
          <cell r="AS373">
            <v>0</v>
          </cell>
          <cell r="AT373" t="str">
            <v>WG-00-W1S</v>
          </cell>
        </row>
        <row r="374">
          <cell r="H374" t="str">
            <v>223WF0208</v>
          </cell>
          <cell r="I374" t="str">
            <v/>
          </cell>
          <cell r="J374" t="str">
            <v>x</v>
          </cell>
          <cell r="K374" t="str">
            <v>223WF1207</v>
          </cell>
          <cell r="L374" t="str">
            <v/>
          </cell>
          <cell r="AL374" t="str">
            <v/>
          </cell>
          <cell r="AM374" t="str">
            <v/>
          </cell>
          <cell r="AO374" t="str">
            <v/>
          </cell>
          <cell r="AP374">
            <v>37348</v>
          </cell>
          <cell r="AQ374" t="str">
            <v>20020520</v>
          </cell>
          <cell r="AR374" t="str">
            <v>223WF0208</v>
          </cell>
          <cell r="AS374">
            <v>0</v>
          </cell>
          <cell r="AT374" t="str">
            <v>WG-00-W1S</v>
          </cell>
        </row>
        <row r="375">
          <cell r="H375" t="str">
            <v>223WF0067</v>
          </cell>
          <cell r="I375" t="str">
            <v>312FSL</v>
          </cell>
          <cell r="J375" t="str">
            <v>y</v>
          </cell>
          <cell r="AL375" t="str">
            <v/>
          </cell>
          <cell r="AM375" t="str">
            <v/>
          </cell>
          <cell r="AO375" t="str">
            <v/>
          </cell>
          <cell r="AP375">
            <v>37348</v>
          </cell>
          <cell r="AQ375" t="str">
            <v>20020402</v>
          </cell>
          <cell r="AR375" t="str">
            <v>223WF0067</v>
          </cell>
          <cell r="AS375">
            <v>0</v>
          </cell>
          <cell r="AT375" t="str">
            <v>WG-00-W1S</v>
          </cell>
        </row>
        <row r="376">
          <cell r="H376" t="str">
            <v>223WF0067</v>
          </cell>
          <cell r="I376" t="str">
            <v>312FSL</v>
          </cell>
          <cell r="J376" t="str">
            <v>y</v>
          </cell>
          <cell r="AL376" t="str">
            <v/>
          </cell>
          <cell r="AM376" t="str">
            <v/>
          </cell>
          <cell r="AO376" t="str">
            <v/>
          </cell>
          <cell r="AP376" t="str">
            <v/>
          </cell>
          <cell r="AQ376" t="str">
            <v>20020402</v>
          </cell>
          <cell r="AR376" t="str">
            <v>223WF0067</v>
          </cell>
          <cell r="AS376">
            <v>0</v>
          </cell>
          <cell r="AT376" t="str">
            <v>WG-00-W1S</v>
          </cell>
        </row>
        <row r="377">
          <cell r="H377" t="str">
            <v>223WF0067</v>
          </cell>
          <cell r="I377" t="str">
            <v>312FSL</v>
          </cell>
          <cell r="J377" t="str">
            <v>b</v>
          </cell>
          <cell r="K377" t="str">
            <v>223WF0260</v>
          </cell>
          <cell r="L377" t="str">
            <v/>
          </cell>
          <cell r="M377" t="str">
            <v>b</v>
          </cell>
          <cell r="N377" t="str">
            <v>223WF2160</v>
          </cell>
          <cell r="O377" t="str">
            <v>3121P</v>
          </cell>
          <cell r="P377" t="str">
            <v>y</v>
          </cell>
          <cell r="AL377" t="str">
            <v/>
          </cell>
          <cell r="AM377" t="str">
            <v/>
          </cell>
          <cell r="AO377" t="str">
            <v/>
          </cell>
          <cell r="AP377">
            <v>37348</v>
          </cell>
          <cell r="AQ377" t="str">
            <v>20020403</v>
          </cell>
          <cell r="AR377" t="str">
            <v>223WS0042</v>
          </cell>
          <cell r="AS377">
            <v>0</v>
          </cell>
          <cell r="AT377" t="str">
            <v>WG-00-W1S</v>
          </cell>
        </row>
        <row r="378">
          <cell r="H378" t="str">
            <v>223WF0067</v>
          </cell>
          <cell r="I378" t="str">
            <v>312FSL</v>
          </cell>
          <cell r="J378" t="str">
            <v>x</v>
          </cell>
          <cell r="K378" t="str">
            <v>223WF0260</v>
          </cell>
          <cell r="L378" t="str">
            <v/>
          </cell>
          <cell r="N378" t="str">
            <v>223WF2160</v>
          </cell>
          <cell r="O378" t="str">
            <v>3121P</v>
          </cell>
          <cell r="AL378" t="str">
            <v/>
          </cell>
          <cell r="AM378" t="str">
            <v/>
          </cell>
          <cell r="AO378" t="str">
            <v/>
          </cell>
          <cell r="AP378">
            <v>37348</v>
          </cell>
          <cell r="AQ378" t="str">
            <v>20020403</v>
          </cell>
          <cell r="AR378" t="str">
            <v>223WS0042</v>
          </cell>
          <cell r="AS378">
            <v>0</v>
          </cell>
          <cell r="AT378" t="str">
            <v>WG-00-W1S</v>
          </cell>
        </row>
        <row r="379">
          <cell r="H379" t="str">
            <v>223WF0067</v>
          </cell>
          <cell r="I379" t="str">
            <v>312FSL</v>
          </cell>
          <cell r="J379" t="str">
            <v>b</v>
          </cell>
          <cell r="K379" t="str">
            <v>223WF0442</v>
          </cell>
          <cell r="L379" t="str">
            <v/>
          </cell>
          <cell r="M379" t="str">
            <v>b</v>
          </cell>
          <cell r="N379" t="str">
            <v>223WF2101</v>
          </cell>
          <cell r="O379" t="str">
            <v>3121A</v>
          </cell>
          <cell r="P379" t="str">
            <v>y</v>
          </cell>
          <cell r="Q379" t="str">
            <v>223WF2160</v>
          </cell>
          <cell r="R379" t="str">
            <v>3121P</v>
          </cell>
          <cell r="S379" t="str">
            <v>y</v>
          </cell>
          <cell r="AL379" t="str">
            <v/>
          </cell>
          <cell r="AM379" t="str">
            <v/>
          </cell>
          <cell r="AO379" t="str">
            <v/>
          </cell>
          <cell r="AP379">
            <v>37348</v>
          </cell>
          <cell r="AQ379" t="str">
            <v>20020403</v>
          </cell>
          <cell r="AR379" t="str">
            <v>223WS0042</v>
          </cell>
          <cell r="AS379">
            <v>0</v>
          </cell>
          <cell r="AT379" t="str">
            <v>WG-00-W1S</v>
          </cell>
        </row>
        <row r="380">
          <cell r="H380" t="str">
            <v>223WF0067</v>
          </cell>
          <cell r="I380" t="str">
            <v>312FSL</v>
          </cell>
          <cell r="J380" t="str">
            <v>x</v>
          </cell>
          <cell r="K380" t="str">
            <v>223WF0442</v>
          </cell>
          <cell r="L380" t="str">
            <v/>
          </cell>
          <cell r="N380" t="str">
            <v>223WF2101</v>
          </cell>
          <cell r="O380" t="str">
            <v>3121A</v>
          </cell>
          <cell r="Q380" t="str">
            <v>223WF2160</v>
          </cell>
          <cell r="R380" t="str">
            <v>3121P</v>
          </cell>
          <cell r="AL380" t="str">
            <v/>
          </cell>
          <cell r="AM380" t="str">
            <v/>
          </cell>
          <cell r="AO380" t="str">
            <v/>
          </cell>
          <cell r="AP380">
            <v>37348</v>
          </cell>
          <cell r="AQ380" t="str">
            <v>20020403</v>
          </cell>
          <cell r="AR380" t="str">
            <v>223WS0042</v>
          </cell>
          <cell r="AS380">
            <v>0</v>
          </cell>
          <cell r="AT380" t="str">
            <v>WG-00-W1S</v>
          </cell>
        </row>
        <row r="381">
          <cell r="H381" t="str">
            <v>223WF0260</v>
          </cell>
          <cell r="I381" t="str">
            <v/>
          </cell>
          <cell r="J381" t="str">
            <v>b</v>
          </cell>
          <cell r="K381" t="str">
            <v>223WF0442</v>
          </cell>
          <cell r="L381" t="str">
            <v/>
          </cell>
          <cell r="M381" t="str">
            <v>b</v>
          </cell>
          <cell r="N381" t="str">
            <v>223WF2160</v>
          </cell>
          <cell r="O381" t="str">
            <v>3121P</v>
          </cell>
          <cell r="P381" t="str">
            <v>y</v>
          </cell>
          <cell r="AL381" t="str">
            <v/>
          </cell>
          <cell r="AM381" t="str">
            <v/>
          </cell>
          <cell r="AO381">
            <v>37348</v>
          </cell>
          <cell r="AP381">
            <v>37348</v>
          </cell>
          <cell r="AQ381" t="str">
            <v>20020403</v>
          </cell>
          <cell r="AR381" t="str">
            <v>223WF0260</v>
          </cell>
          <cell r="AS381">
            <v>0</v>
          </cell>
          <cell r="AT381" t="str">
            <v>WG-00-W1S</v>
          </cell>
        </row>
        <row r="382">
          <cell r="H382" t="str">
            <v>223WF0067</v>
          </cell>
          <cell r="I382" t="str">
            <v>312FSL</v>
          </cell>
          <cell r="J382" t="str">
            <v>b</v>
          </cell>
          <cell r="AL382" t="str">
            <v/>
          </cell>
          <cell r="AM382" t="str">
            <v/>
          </cell>
          <cell r="AO382" t="str">
            <v/>
          </cell>
          <cell r="AP382">
            <v>37463</v>
          </cell>
          <cell r="AQ382" t="str">
            <v/>
          </cell>
          <cell r="AR382" t="str">
            <v>223WS0042</v>
          </cell>
          <cell r="AS382">
            <v>0</v>
          </cell>
          <cell r="AT382" t="str">
            <v>WG-00-W1S</v>
          </cell>
        </row>
        <row r="383">
          <cell r="H383" t="str">
            <v>223WF0442</v>
          </cell>
          <cell r="I383" t="str">
            <v/>
          </cell>
          <cell r="J383" t="str">
            <v>b</v>
          </cell>
          <cell r="AL383" t="str">
            <v/>
          </cell>
          <cell r="AM383" t="str">
            <v/>
          </cell>
          <cell r="AO383" t="str">
            <v/>
          </cell>
          <cell r="AP383">
            <v>37463</v>
          </cell>
          <cell r="AQ383" t="str">
            <v/>
          </cell>
          <cell r="AR383" t="str">
            <v>223WF0442</v>
          </cell>
          <cell r="AS383">
            <v>0</v>
          </cell>
          <cell r="AT383" t="str">
            <v>WG-00-W1S</v>
          </cell>
        </row>
        <row r="384">
          <cell r="H384" t="str">
            <v>223WF0067</v>
          </cell>
          <cell r="I384" t="str">
            <v>312FSL</v>
          </cell>
          <cell r="J384" t="str">
            <v>b</v>
          </cell>
          <cell r="AL384" t="str">
            <v/>
          </cell>
          <cell r="AM384" t="str">
            <v/>
          </cell>
          <cell r="AO384" t="str">
            <v/>
          </cell>
          <cell r="AP384">
            <v>36161</v>
          </cell>
          <cell r="AQ384" t="str">
            <v/>
          </cell>
          <cell r="AR384" t="str">
            <v>223WS0042</v>
          </cell>
          <cell r="AS384">
            <v>0</v>
          </cell>
          <cell r="AT384" t="str">
            <v>WG-00-W1S</v>
          </cell>
        </row>
        <row r="385">
          <cell r="H385" t="str">
            <v>223WF0442</v>
          </cell>
          <cell r="I385" t="str">
            <v/>
          </cell>
          <cell r="J385" t="str">
            <v>b</v>
          </cell>
          <cell r="AL385" t="str">
            <v/>
          </cell>
          <cell r="AM385" t="str">
            <v/>
          </cell>
          <cell r="AO385" t="str">
            <v/>
          </cell>
          <cell r="AP385">
            <v>37463</v>
          </cell>
          <cell r="AQ385" t="str">
            <v/>
          </cell>
          <cell r="AR385" t="str">
            <v>223WF0442</v>
          </cell>
          <cell r="AS385">
            <v>0</v>
          </cell>
          <cell r="AT385" t="str">
            <v>WG-00-W1S</v>
          </cell>
        </row>
        <row r="386">
          <cell r="H386" t="str">
            <v>223WF0067</v>
          </cell>
          <cell r="I386" t="str">
            <v>312FSL</v>
          </cell>
          <cell r="J386" t="str">
            <v>b</v>
          </cell>
          <cell r="K386" t="str">
            <v>223WF0442</v>
          </cell>
          <cell r="L386" t="str">
            <v>312CF2</v>
          </cell>
          <cell r="M386" t="str">
            <v>b</v>
          </cell>
          <cell r="N386" t="str">
            <v>223WF0752</v>
          </cell>
          <cell r="O386" t="str">
            <v>312CF1</v>
          </cell>
          <cell r="P386" t="str">
            <v>b</v>
          </cell>
          <cell r="Q386" t="str">
            <v>223WF0761</v>
          </cell>
          <cell r="R386" t="str">
            <v>312CF2</v>
          </cell>
          <cell r="S386" t="str">
            <v>b</v>
          </cell>
          <cell r="T386" t="str">
            <v>223WF1307</v>
          </cell>
          <cell r="U386" t="str">
            <v>312CF2</v>
          </cell>
          <cell r="V386" t="str">
            <v>b</v>
          </cell>
          <cell r="W386" t="str">
            <v>223WF1395</v>
          </cell>
          <cell r="X386" t="str">
            <v/>
          </cell>
          <cell r="Y386" t="str">
            <v>b</v>
          </cell>
          <cell r="Z386" t="str">
            <v>223WF1707</v>
          </cell>
          <cell r="AA386" t="str">
            <v>312JA</v>
          </cell>
          <cell r="AB386" t="str">
            <v>b</v>
          </cell>
          <cell r="AC386" t="str">
            <v>223WF2101</v>
          </cell>
          <cell r="AD386" t="str">
            <v>3121A</v>
          </cell>
          <cell r="AE386" t="str">
            <v>y</v>
          </cell>
          <cell r="AL386" t="str">
            <v/>
          </cell>
          <cell r="AM386" t="str">
            <v/>
          </cell>
          <cell r="AO386" t="str">
            <v/>
          </cell>
          <cell r="AP386">
            <v>37348</v>
          </cell>
          <cell r="AQ386" t="str">
            <v>20020403</v>
          </cell>
          <cell r="AR386" t="str">
            <v>223WF1355</v>
          </cell>
          <cell r="AS386">
            <v>0</v>
          </cell>
          <cell r="AT386" t="str">
            <v>WG-00-W1S</v>
          </cell>
        </row>
        <row r="387">
          <cell r="H387" t="str">
            <v>223WF0067</v>
          </cell>
          <cell r="I387" t="str">
            <v>312FSL</v>
          </cell>
          <cell r="J387" t="str">
            <v>x</v>
          </cell>
          <cell r="K387" t="str">
            <v>223WF0442</v>
          </cell>
          <cell r="L387" t="str">
            <v>312CF2</v>
          </cell>
          <cell r="N387" t="str">
            <v>223WF0752</v>
          </cell>
          <cell r="O387" t="str">
            <v>312CF1</v>
          </cell>
          <cell r="Q387" t="str">
            <v>223WF0761</v>
          </cell>
          <cell r="R387" t="str">
            <v>312CF2</v>
          </cell>
          <cell r="T387" t="str">
            <v>223WF1307</v>
          </cell>
          <cell r="U387" t="str">
            <v>312CF2</v>
          </cell>
          <cell r="W387" t="str">
            <v>223WF1395</v>
          </cell>
          <cell r="X387" t="str">
            <v/>
          </cell>
          <cell r="Z387" t="str">
            <v>223WF1707</v>
          </cell>
          <cell r="AA387" t="str">
            <v>312JA</v>
          </cell>
          <cell r="AC387" t="str">
            <v>223WF2101</v>
          </cell>
          <cell r="AD387" t="str">
            <v>3121A</v>
          </cell>
          <cell r="AL387" t="str">
            <v/>
          </cell>
          <cell r="AM387" t="str">
            <v/>
          </cell>
          <cell r="AO387" t="str">
            <v/>
          </cell>
          <cell r="AP387">
            <v>37348</v>
          </cell>
          <cell r="AQ387" t="str">
            <v>20020403</v>
          </cell>
          <cell r="AR387" t="str">
            <v>223WF1355</v>
          </cell>
          <cell r="AS387">
            <v>0</v>
          </cell>
          <cell r="AT387" t="str">
            <v>WG-00-W1S</v>
          </cell>
        </row>
        <row r="388">
          <cell r="H388" t="str">
            <v>223WF0067</v>
          </cell>
          <cell r="I388" t="str">
            <v>312FSL</v>
          </cell>
          <cell r="J388" t="str">
            <v>b</v>
          </cell>
          <cell r="K388" t="str">
            <v>223WF0442</v>
          </cell>
          <cell r="L388" t="str">
            <v>312CF2</v>
          </cell>
          <cell r="M388" t="str">
            <v>b</v>
          </cell>
          <cell r="N388" t="str">
            <v>223WF0752</v>
          </cell>
          <cell r="O388" t="str">
            <v>312CF1</v>
          </cell>
          <cell r="P388" t="str">
            <v>b</v>
          </cell>
          <cell r="Q388" t="str">
            <v>223WF0761</v>
          </cell>
          <cell r="R388" t="str">
            <v>312CF2</v>
          </cell>
          <cell r="S388" t="str">
            <v>b</v>
          </cell>
          <cell r="T388" t="str">
            <v>223WF1307</v>
          </cell>
          <cell r="U388" t="str">
            <v>312CF2</v>
          </cell>
          <cell r="V388" t="str">
            <v>b</v>
          </cell>
          <cell r="W388" t="str">
            <v>223WF1707</v>
          </cell>
          <cell r="X388" t="str">
            <v>312JA</v>
          </cell>
          <cell r="Y388" t="str">
            <v>b</v>
          </cell>
          <cell r="AL388" t="str">
            <v/>
          </cell>
          <cell r="AM388" t="str">
            <v/>
          </cell>
          <cell r="AO388" t="str">
            <v/>
          </cell>
          <cell r="AP388">
            <v>37348</v>
          </cell>
          <cell r="AQ388" t="str">
            <v>20020403</v>
          </cell>
          <cell r="AR388" t="str">
            <v>223WF1355</v>
          </cell>
          <cell r="AS388">
            <v>0</v>
          </cell>
          <cell r="AT388" t="str">
            <v>WG-00-W1S</v>
          </cell>
        </row>
        <row r="389">
          <cell r="H389" t="str">
            <v>223WF0067</v>
          </cell>
          <cell r="I389" t="str">
            <v>312FSL</v>
          </cell>
          <cell r="J389" t="str">
            <v>x</v>
          </cell>
          <cell r="K389" t="str">
            <v>223WF0442</v>
          </cell>
          <cell r="L389" t="str">
            <v>312CF2</v>
          </cell>
          <cell r="N389" t="str">
            <v>223WF0752</v>
          </cell>
          <cell r="O389" t="str">
            <v>312CF1</v>
          </cell>
          <cell r="Q389" t="str">
            <v>223WF0761</v>
          </cell>
          <cell r="R389" t="str">
            <v>312CF2</v>
          </cell>
          <cell r="T389" t="str">
            <v>223WF1307</v>
          </cell>
          <cell r="U389" t="str">
            <v>312CF2</v>
          </cell>
          <cell r="W389" t="str">
            <v>223WF1707</v>
          </cell>
          <cell r="X389" t="str">
            <v>312JA</v>
          </cell>
          <cell r="AL389" t="str">
            <v/>
          </cell>
          <cell r="AM389" t="str">
            <v/>
          </cell>
          <cell r="AO389" t="str">
            <v/>
          </cell>
          <cell r="AP389">
            <v>37348</v>
          </cell>
          <cell r="AQ389" t="str">
            <v>20020403</v>
          </cell>
          <cell r="AR389" t="str">
            <v>223WF1355</v>
          </cell>
          <cell r="AS389">
            <v>0</v>
          </cell>
          <cell r="AT389" t="str">
            <v>WG-00-W1S</v>
          </cell>
        </row>
        <row r="390">
          <cell r="H390" t="str">
            <v>223WF0067</v>
          </cell>
          <cell r="I390" t="str">
            <v>312FSL</v>
          </cell>
          <cell r="J390" t="str">
            <v>b</v>
          </cell>
          <cell r="K390" t="str">
            <v>223WF0442</v>
          </cell>
          <cell r="L390" t="str">
            <v>312CF2</v>
          </cell>
          <cell r="M390" t="str">
            <v>b</v>
          </cell>
          <cell r="N390" t="str">
            <v>223WF0752</v>
          </cell>
          <cell r="O390" t="str">
            <v>312CF1</v>
          </cell>
          <cell r="P390" t="str">
            <v>b</v>
          </cell>
          <cell r="Q390" t="str">
            <v>223WF0761</v>
          </cell>
          <cell r="R390" t="str">
            <v>312CF2</v>
          </cell>
          <cell r="S390" t="str">
            <v>b</v>
          </cell>
          <cell r="T390" t="str">
            <v>223WF1307</v>
          </cell>
          <cell r="U390" t="str">
            <v>312CF2</v>
          </cell>
          <cell r="V390" t="str">
            <v>b</v>
          </cell>
          <cell r="W390" t="str">
            <v>223WF1707</v>
          </cell>
          <cell r="X390" t="str">
            <v>312JA</v>
          </cell>
          <cell r="Y390" t="str">
            <v>b</v>
          </cell>
          <cell r="AL390" t="str">
            <v/>
          </cell>
          <cell r="AM390" t="str">
            <v/>
          </cell>
          <cell r="AO390" t="str">
            <v/>
          </cell>
          <cell r="AP390">
            <v>37348</v>
          </cell>
          <cell r="AQ390" t="str">
            <v>20020403</v>
          </cell>
          <cell r="AR390" t="str">
            <v>223WF1355</v>
          </cell>
          <cell r="AS390">
            <v>0</v>
          </cell>
          <cell r="AT390" t="str">
            <v>WG-00-W1S</v>
          </cell>
        </row>
        <row r="391">
          <cell r="H391" t="str">
            <v>223WF0067</v>
          </cell>
          <cell r="I391" t="str">
            <v>312FSL</v>
          </cell>
          <cell r="J391" t="str">
            <v>x</v>
          </cell>
          <cell r="K391" t="str">
            <v>223WF0442</v>
          </cell>
          <cell r="L391" t="str">
            <v>312CF2</v>
          </cell>
          <cell r="N391" t="str">
            <v>223WF0752</v>
          </cell>
          <cell r="O391" t="str">
            <v>312CF1</v>
          </cell>
          <cell r="Q391" t="str">
            <v>223WF0761</v>
          </cell>
          <cell r="R391" t="str">
            <v>312CF2</v>
          </cell>
          <cell r="T391" t="str">
            <v>223WF1307</v>
          </cell>
          <cell r="U391" t="str">
            <v>312CF2</v>
          </cell>
          <cell r="W391" t="str">
            <v>223WF1707</v>
          </cell>
          <cell r="X391" t="str">
            <v>312JA</v>
          </cell>
          <cell r="AL391" t="str">
            <v/>
          </cell>
          <cell r="AM391" t="str">
            <v/>
          </cell>
          <cell r="AO391" t="str">
            <v/>
          </cell>
          <cell r="AP391">
            <v>37348</v>
          </cell>
          <cell r="AQ391" t="str">
            <v>20020403</v>
          </cell>
          <cell r="AR391" t="str">
            <v>223WF1355</v>
          </cell>
          <cell r="AS391">
            <v>0</v>
          </cell>
          <cell r="AT391" t="str">
            <v>WG-00-W1S</v>
          </cell>
        </row>
        <row r="392">
          <cell r="H392" t="str">
            <v>223WF0067</v>
          </cell>
          <cell r="I392" t="str">
            <v>312FSL</v>
          </cell>
          <cell r="J392" t="str">
            <v>b</v>
          </cell>
          <cell r="K392" t="str">
            <v>223WF0442</v>
          </cell>
          <cell r="L392" t="str">
            <v>312CF2</v>
          </cell>
          <cell r="M392" t="str">
            <v>b</v>
          </cell>
          <cell r="N392" t="str">
            <v>223WF0752</v>
          </cell>
          <cell r="O392" t="str">
            <v>312CF1</v>
          </cell>
          <cell r="P392" t="str">
            <v>b</v>
          </cell>
          <cell r="Q392" t="str">
            <v>223WF0761</v>
          </cell>
          <cell r="R392" t="str">
            <v>312CF2</v>
          </cell>
          <cell r="S392" t="str">
            <v>b</v>
          </cell>
          <cell r="T392" t="str">
            <v>223WF1307</v>
          </cell>
          <cell r="U392" t="str">
            <v>312CF2</v>
          </cell>
          <cell r="V392" t="str">
            <v>b</v>
          </cell>
          <cell r="W392" t="str">
            <v>223WF1707</v>
          </cell>
          <cell r="X392" t="str">
            <v>312JA</v>
          </cell>
          <cell r="Y392" t="str">
            <v>b</v>
          </cell>
          <cell r="AL392" t="str">
            <v/>
          </cell>
          <cell r="AM392" t="str">
            <v/>
          </cell>
          <cell r="AO392" t="str">
            <v/>
          </cell>
          <cell r="AP392">
            <v>37348</v>
          </cell>
          <cell r="AQ392" t="str">
            <v>20020403</v>
          </cell>
          <cell r="AR392" t="str">
            <v>223WF1355</v>
          </cell>
          <cell r="AS392">
            <v>0</v>
          </cell>
          <cell r="AT392" t="str">
            <v>WG-00-W1S</v>
          </cell>
        </row>
        <row r="393">
          <cell r="H393" t="str">
            <v>223WF0067</v>
          </cell>
          <cell r="I393" t="str">
            <v>312FSL</v>
          </cell>
          <cell r="J393" t="str">
            <v>x</v>
          </cell>
          <cell r="K393" t="str">
            <v>223WF0442</v>
          </cell>
          <cell r="L393" t="str">
            <v>312CF2</v>
          </cell>
          <cell r="N393" t="str">
            <v>223WF0752</v>
          </cell>
          <cell r="O393" t="str">
            <v>312CF1</v>
          </cell>
          <cell r="Q393" t="str">
            <v>223WF0761</v>
          </cell>
          <cell r="R393" t="str">
            <v>312CF2</v>
          </cell>
          <cell r="T393" t="str">
            <v>223WF1307</v>
          </cell>
          <cell r="U393" t="str">
            <v>312CF2</v>
          </cell>
          <cell r="W393" t="str">
            <v>223WF1707</v>
          </cell>
          <cell r="X393" t="str">
            <v>312JA</v>
          </cell>
          <cell r="AL393" t="str">
            <v/>
          </cell>
          <cell r="AM393" t="str">
            <v/>
          </cell>
          <cell r="AO393" t="str">
            <v/>
          </cell>
          <cell r="AP393">
            <v>37348</v>
          </cell>
          <cell r="AQ393" t="str">
            <v>20020403</v>
          </cell>
          <cell r="AR393" t="str">
            <v>223WF1355</v>
          </cell>
          <cell r="AS393">
            <v>0</v>
          </cell>
          <cell r="AT393" t="str">
            <v>WG-00-W1S</v>
          </cell>
        </row>
        <row r="394">
          <cell r="H394" t="str">
            <v>223WF0442</v>
          </cell>
          <cell r="I394" t="str">
            <v/>
          </cell>
          <cell r="J394" t="str">
            <v>b</v>
          </cell>
          <cell r="K394" t="str">
            <v>223WF1370</v>
          </cell>
          <cell r="L394" t="str">
            <v>312JA</v>
          </cell>
          <cell r="M394" t="str">
            <v>b</v>
          </cell>
          <cell r="AL394" t="str">
            <v/>
          </cell>
          <cell r="AM394" t="str">
            <v/>
          </cell>
          <cell r="AO394">
            <v>37348</v>
          </cell>
          <cell r="AP394">
            <v>37348</v>
          </cell>
          <cell r="AQ394" t="str">
            <v>20020403</v>
          </cell>
          <cell r="AR394" t="str">
            <v>223WF0442</v>
          </cell>
          <cell r="AS394">
            <v>0</v>
          </cell>
          <cell r="AT394" t="str">
            <v>WG-00-W1S</v>
          </cell>
        </row>
        <row r="395">
          <cell r="H395" t="str">
            <v>223WF0442</v>
          </cell>
          <cell r="I395" t="str">
            <v/>
          </cell>
          <cell r="J395" t="str">
            <v>b</v>
          </cell>
          <cell r="K395" t="str">
            <v>223WF1370</v>
          </cell>
          <cell r="L395" t="str">
            <v>312JA</v>
          </cell>
          <cell r="M395" t="str">
            <v>b</v>
          </cell>
          <cell r="AL395" t="str">
            <v/>
          </cell>
          <cell r="AM395" t="str">
            <v/>
          </cell>
          <cell r="AO395">
            <v>37348</v>
          </cell>
          <cell r="AP395">
            <v>37348</v>
          </cell>
          <cell r="AQ395" t="str">
            <v>20020403</v>
          </cell>
          <cell r="AR395" t="str">
            <v>223WF0442</v>
          </cell>
          <cell r="AS395">
            <v>0</v>
          </cell>
          <cell r="AT395" t="str">
            <v>WG-00-W1S</v>
          </cell>
        </row>
        <row r="396">
          <cell r="H396" t="str">
            <v>223WF0067</v>
          </cell>
          <cell r="I396" t="str">
            <v>312FSL</v>
          </cell>
          <cell r="J396" t="str">
            <v>b</v>
          </cell>
          <cell r="K396" t="str">
            <v>223WF0175</v>
          </cell>
          <cell r="L396" t="str">
            <v>312FSB</v>
          </cell>
          <cell r="M396" t="str">
            <v>b</v>
          </cell>
          <cell r="N396" t="str">
            <v>223WF0762</v>
          </cell>
          <cell r="O396" t="str">
            <v>312JA</v>
          </cell>
          <cell r="P396" t="str">
            <v>b</v>
          </cell>
          <cell r="Q396" t="str">
            <v>223WF1394</v>
          </cell>
          <cell r="R396" t="str">
            <v>312JA</v>
          </cell>
          <cell r="S396" t="str">
            <v>b</v>
          </cell>
          <cell r="AL396" t="str">
            <v/>
          </cell>
          <cell r="AM396" t="str">
            <v/>
          </cell>
          <cell r="AO396" t="str">
            <v/>
          </cell>
          <cell r="AP396">
            <v>37358</v>
          </cell>
          <cell r="AQ396" t="str">
            <v>20020413</v>
          </cell>
          <cell r="AR396" t="str">
            <v>223WS0042</v>
          </cell>
          <cell r="AS396">
            <v>0</v>
          </cell>
          <cell r="AT396" t="str">
            <v>WG-00-W1S</v>
          </cell>
        </row>
        <row r="397">
          <cell r="H397" t="str">
            <v>223WF0067</v>
          </cell>
          <cell r="I397" t="str">
            <v>312FSL</v>
          </cell>
          <cell r="J397" t="str">
            <v>x</v>
          </cell>
          <cell r="K397" t="str">
            <v>223WF0175</v>
          </cell>
          <cell r="L397" t="str">
            <v>312FSB</v>
          </cell>
          <cell r="N397" t="str">
            <v>223WF0762</v>
          </cell>
          <cell r="O397" t="str">
            <v>312JA</v>
          </cell>
          <cell r="Q397" t="str">
            <v>223WF1394</v>
          </cell>
          <cell r="R397" t="str">
            <v>312JA</v>
          </cell>
          <cell r="AL397" t="str">
            <v/>
          </cell>
          <cell r="AM397" t="str">
            <v/>
          </cell>
          <cell r="AO397" t="str">
            <v/>
          </cell>
          <cell r="AP397">
            <v>37358</v>
          </cell>
          <cell r="AQ397" t="str">
            <v>20020413</v>
          </cell>
          <cell r="AR397" t="str">
            <v>223WS0042</v>
          </cell>
          <cell r="AS397">
            <v>0</v>
          </cell>
          <cell r="AT397" t="str">
            <v>WG-00-W1S</v>
          </cell>
        </row>
        <row r="398">
          <cell r="H398" t="str">
            <v>223WF0067</v>
          </cell>
          <cell r="I398" t="str">
            <v>312FSL</v>
          </cell>
          <cell r="J398" t="str">
            <v>b</v>
          </cell>
          <cell r="K398" t="str">
            <v>223WF0313</v>
          </cell>
          <cell r="L398" t="str">
            <v>312CF1</v>
          </cell>
          <cell r="M398" t="str">
            <v>b</v>
          </cell>
          <cell r="N398" t="str">
            <v>223WF0442</v>
          </cell>
          <cell r="O398" t="str">
            <v/>
          </cell>
          <cell r="P398" t="str">
            <v>b</v>
          </cell>
          <cell r="Q398" t="str">
            <v>223WF0466</v>
          </cell>
          <cell r="R398" t="str">
            <v>312CF1</v>
          </cell>
          <cell r="S398" t="str">
            <v>b</v>
          </cell>
          <cell r="T398" t="str">
            <v>223WF0881</v>
          </cell>
          <cell r="U398" t="str">
            <v>312CF1</v>
          </cell>
          <cell r="V398" t="str">
            <v>b</v>
          </cell>
          <cell r="W398" t="str">
            <v>223WF1358</v>
          </cell>
          <cell r="X398" t="str">
            <v>312CF2</v>
          </cell>
          <cell r="Y398" t="str">
            <v>b</v>
          </cell>
          <cell r="Z398" t="str">
            <v>223WF1788</v>
          </cell>
          <cell r="AA398" t="str">
            <v>312JA</v>
          </cell>
          <cell r="AB398" t="str">
            <v>b</v>
          </cell>
          <cell r="AC398" t="str">
            <v>223WF2160</v>
          </cell>
          <cell r="AD398" t="str">
            <v>3121P</v>
          </cell>
          <cell r="AE398" t="str">
            <v>y</v>
          </cell>
          <cell r="AL398" t="str">
            <v/>
          </cell>
          <cell r="AM398" t="str">
            <v/>
          </cell>
          <cell r="AO398" t="str">
            <v/>
          </cell>
          <cell r="AP398">
            <v>37348</v>
          </cell>
          <cell r="AQ398" t="str">
            <v>20020403</v>
          </cell>
          <cell r="AR398" t="str">
            <v>223WS0042</v>
          </cell>
          <cell r="AS398">
            <v>0</v>
          </cell>
          <cell r="AT398" t="str">
            <v>WG-00-W1S</v>
          </cell>
        </row>
        <row r="399">
          <cell r="H399" t="str">
            <v>223WF0067</v>
          </cell>
          <cell r="I399" t="str">
            <v>312FSL</v>
          </cell>
          <cell r="J399" t="str">
            <v>x</v>
          </cell>
          <cell r="K399" t="str">
            <v>223WF0313</v>
          </cell>
          <cell r="L399" t="str">
            <v>312CF1</v>
          </cell>
          <cell r="N399" t="str">
            <v>223WF0442</v>
          </cell>
          <cell r="O399" t="str">
            <v/>
          </cell>
          <cell r="Q399" t="str">
            <v>223WF0466</v>
          </cell>
          <cell r="R399" t="str">
            <v>312CF1</v>
          </cell>
          <cell r="T399" t="str">
            <v>223WF0881</v>
          </cell>
          <cell r="U399" t="str">
            <v>312CF1</v>
          </cell>
          <cell r="W399" t="str">
            <v>223WF1358</v>
          </cell>
          <cell r="X399" t="str">
            <v>312CF2</v>
          </cell>
          <cell r="Z399" t="str">
            <v>223WF1788</v>
          </cell>
          <cell r="AA399" t="str">
            <v>312JA</v>
          </cell>
          <cell r="AC399" t="str">
            <v>223WF2160</v>
          </cell>
          <cell r="AD399" t="str">
            <v>3121P</v>
          </cell>
          <cell r="AL399" t="str">
            <v/>
          </cell>
          <cell r="AM399" t="str">
            <v/>
          </cell>
          <cell r="AO399" t="str">
            <v/>
          </cell>
          <cell r="AP399">
            <v>37348</v>
          </cell>
          <cell r="AQ399" t="str">
            <v>20020403</v>
          </cell>
          <cell r="AR399" t="str">
            <v>223WS0042</v>
          </cell>
          <cell r="AS399">
            <v>0</v>
          </cell>
          <cell r="AT399" t="str">
            <v>WG-00-W1S</v>
          </cell>
        </row>
        <row r="400">
          <cell r="H400" t="str">
            <v>223WF0067</v>
          </cell>
          <cell r="I400" t="str">
            <v>312FSL</v>
          </cell>
          <cell r="J400" t="str">
            <v>b</v>
          </cell>
          <cell r="K400" t="str">
            <v>223WF0313</v>
          </cell>
          <cell r="L400" t="str">
            <v>312CF1</v>
          </cell>
          <cell r="M400" t="str">
            <v>b</v>
          </cell>
          <cell r="N400" t="str">
            <v>223WF0442</v>
          </cell>
          <cell r="O400" t="str">
            <v/>
          </cell>
          <cell r="P400" t="str">
            <v>b</v>
          </cell>
          <cell r="Q400" t="str">
            <v>223WF0466</v>
          </cell>
          <cell r="R400" t="str">
            <v>312CF1</v>
          </cell>
          <cell r="S400" t="str">
            <v>b</v>
          </cell>
          <cell r="T400" t="str">
            <v>223WF0881</v>
          </cell>
          <cell r="U400" t="str">
            <v>312CF1</v>
          </cell>
          <cell r="V400" t="str">
            <v>b</v>
          </cell>
          <cell r="W400" t="str">
            <v>223WF1358</v>
          </cell>
          <cell r="X400" t="str">
            <v>312CF2</v>
          </cell>
          <cell r="Y400" t="str">
            <v>b</v>
          </cell>
          <cell r="Z400" t="str">
            <v>223WF1788</v>
          </cell>
          <cell r="AA400" t="str">
            <v>312JA</v>
          </cell>
          <cell r="AB400" t="str">
            <v>b</v>
          </cell>
          <cell r="AC400" t="str">
            <v>223WF2160</v>
          </cell>
          <cell r="AD400" t="str">
            <v>3121P</v>
          </cell>
          <cell r="AE400" t="str">
            <v>y</v>
          </cell>
          <cell r="AL400" t="str">
            <v/>
          </cell>
          <cell r="AM400" t="str">
            <v/>
          </cell>
          <cell r="AO400">
            <v>37348</v>
          </cell>
          <cell r="AP400">
            <v>37348</v>
          </cell>
          <cell r="AQ400" t="str">
            <v>20020403</v>
          </cell>
          <cell r="AR400" t="str">
            <v>223WS0042</v>
          </cell>
          <cell r="AS400">
            <v>0</v>
          </cell>
          <cell r="AT400" t="str">
            <v>WG-00-W1S</v>
          </cell>
        </row>
        <row r="401">
          <cell r="H401" t="str">
            <v>223WF0067</v>
          </cell>
          <cell r="I401" t="str">
            <v>312FSL</v>
          </cell>
          <cell r="J401" t="str">
            <v>b</v>
          </cell>
          <cell r="K401" t="str">
            <v>223WF0175</v>
          </cell>
          <cell r="L401" t="str">
            <v>312FSB</v>
          </cell>
          <cell r="M401" t="str">
            <v>b</v>
          </cell>
          <cell r="N401" t="str">
            <v>223WF0762</v>
          </cell>
          <cell r="O401" t="str">
            <v>312JA</v>
          </cell>
          <cell r="P401" t="str">
            <v>b</v>
          </cell>
          <cell r="Q401" t="str">
            <v>223WF1394</v>
          </cell>
          <cell r="R401" t="str">
            <v>312JA</v>
          </cell>
          <cell r="S401" t="str">
            <v>b</v>
          </cell>
          <cell r="AL401" t="str">
            <v/>
          </cell>
          <cell r="AM401" t="str">
            <v/>
          </cell>
          <cell r="AO401" t="str">
            <v/>
          </cell>
          <cell r="AP401">
            <v>37358</v>
          </cell>
          <cell r="AQ401" t="str">
            <v>20020413</v>
          </cell>
          <cell r="AR401" t="str">
            <v>223WS0042</v>
          </cell>
          <cell r="AS401">
            <v>0</v>
          </cell>
          <cell r="AT401" t="str">
            <v>WG-00-W1S</v>
          </cell>
        </row>
        <row r="402">
          <cell r="H402" t="str">
            <v>223WF0067</v>
          </cell>
          <cell r="I402" t="str">
            <v>312FSL</v>
          </cell>
          <cell r="J402" t="str">
            <v>x</v>
          </cell>
          <cell r="K402" t="str">
            <v>223WF0175</v>
          </cell>
          <cell r="L402" t="str">
            <v>312FSB</v>
          </cell>
          <cell r="N402" t="str">
            <v>223WF0762</v>
          </cell>
          <cell r="O402" t="str">
            <v>312JA</v>
          </cell>
          <cell r="Q402" t="str">
            <v>223WF1394</v>
          </cell>
          <cell r="R402" t="str">
            <v>312JA</v>
          </cell>
          <cell r="AL402" t="str">
            <v/>
          </cell>
          <cell r="AM402" t="str">
            <v/>
          </cell>
          <cell r="AO402" t="str">
            <v/>
          </cell>
          <cell r="AP402">
            <v>37358</v>
          </cell>
          <cell r="AQ402" t="str">
            <v>20020413</v>
          </cell>
          <cell r="AR402" t="str">
            <v>223WS0042</v>
          </cell>
          <cell r="AS402">
            <v>0</v>
          </cell>
          <cell r="AT402" t="str">
            <v>WG-00-W1S</v>
          </cell>
        </row>
        <row r="403">
          <cell r="H403" t="str">
            <v>223WF0067</v>
          </cell>
          <cell r="I403" t="str">
            <v>312FSL</v>
          </cell>
          <cell r="J403" t="str">
            <v>b</v>
          </cell>
          <cell r="AL403" t="str">
            <v/>
          </cell>
          <cell r="AM403" t="str">
            <v/>
          </cell>
          <cell r="AO403">
            <v>37370</v>
          </cell>
          <cell r="AP403">
            <v>37370</v>
          </cell>
          <cell r="AQ403" t="str">
            <v>20020429</v>
          </cell>
          <cell r="AR403" t="str">
            <v>223WS0042</v>
          </cell>
          <cell r="AS403">
            <v>0</v>
          </cell>
          <cell r="AT403" t="str">
            <v>WG-00-W1S</v>
          </cell>
        </row>
        <row r="404">
          <cell r="H404" t="str">
            <v>223WF0067</v>
          </cell>
          <cell r="I404" t="str">
            <v>312FSL</v>
          </cell>
          <cell r="J404" t="str">
            <v>b</v>
          </cell>
          <cell r="AL404" t="str">
            <v/>
          </cell>
          <cell r="AM404" t="str">
            <v/>
          </cell>
          <cell r="AO404">
            <v>37370</v>
          </cell>
          <cell r="AP404">
            <v>37370</v>
          </cell>
          <cell r="AQ404" t="str">
            <v>20020429</v>
          </cell>
          <cell r="AR404" t="str">
            <v>223WS0042</v>
          </cell>
          <cell r="AS404">
            <v>0</v>
          </cell>
          <cell r="AT404" t="str">
            <v>WG-00-W1S</v>
          </cell>
        </row>
        <row r="405">
          <cell r="H405" t="str">
            <v>223WF0067</v>
          </cell>
          <cell r="I405" t="str">
            <v>312FSL</v>
          </cell>
          <cell r="J405" t="str">
            <v>b</v>
          </cell>
          <cell r="AL405" t="str">
            <v/>
          </cell>
          <cell r="AM405" t="str">
            <v/>
          </cell>
          <cell r="AO405">
            <v>37370</v>
          </cell>
          <cell r="AP405">
            <v>37370</v>
          </cell>
          <cell r="AQ405" t="str">
            <v>20020429</v>
          </cell>
          <cell r="AR405" t="str">
            <v>223WS0042</v>
          </cell>
          <cell r="AS405">
            <v>0</v>
          </cell>
          <cell r="AT405" t="str">
            <v>WG-00-W1S</v>
          </cell>
        </row>
        <row r="406">
          <cell r="H406" t="str">
            <v>223WF0067</v>
          </cell>
          <cell r="I406" t="str">
            <v>312FSL</v>
          </cell>
          <cell r="J406" t="str">
            <v>b</v>
          </cell>
          <cell r="K406" t="str">
            <v>223WF1373</v>
          </cell>
          <cell r="L406" t="str">
            <v>3121A</v>
          </cell>
          <cell r="M406" t="str">
            <v>b</v>
          </cell>
          <cell r="AL406" t="str">
            <v/>
          </cell>
          <cell r="AM406" t="str">
            <v/>
          </cell>
          <cell r="AO406">
            <v>37410</v>
          </cell>
          <cell r="AP406">
            <v>37410</v>
          </cell>
          <cell r="AQ406" t="str">
            <v>20020617</v>
          </cell>
          <cell r="AR406" t="str">
            <v>223WS0042</v>
          </cell>
          <cell r="AS406">
            <v>0</v>
          </cell>
          <cell r="AT406" t="str">
            <v>WG-00-W1S</v>
          </cell>
        </row>
        <row r="407">
          <cell r="H407" t="str">
            <v>223WF0067</v>
          </cell>
          <cell r="I407" t="str">
            <v>312FSL</v>
          </cell>
          <cell r="J407" t="str">
            <v>b</v>
          </cell>
          <cell r="K407" t="str">
            <v>223WF1357</v>
          </cell>
          <cell r="L407" t="str">
            <v>3121A</v>
          </cell>
          <cell r="M407" t="str">
            <v>b</v>
          </cell>
          <cell r="N407" t="str">
            <v>223WF1373</v>
          </cell>
          <cell r="O407" t="str">
            <v>3121A</v>
          </cell>
          <cell r="P407" t="str">
            <v>b</v>
          </cell>
          <cell r="AL407" t="str">
            <v/>
          </cell>
          <cell r="AM407" t="str">
            <v/>
          </cell>
          <cell r="AO407">
            <v>37410</v>
          </cell>
          <cell r="AP407">
            <v>37410</v>
          </cell>
          <cell r="AQ407" t="str">
            <v>20020617</v>
          </cell>
          <cell r="AR407" t="str">
            <v>223WS0042</v>
          </cell>
          <cell r="AS407">
            <v>0</v>
          </cell>
          <cell r="AT407" t="str">
            <v>WG-00-W1S</v>
          </cell>
        </row>
        <row r="408">
          <cell r="H408" t="str">
            <v>223WF0067</v>
          </cell>
          <cell r="I408" t="str">
            <v>312FSL</v>
          </cell>
          <cell r="J408" t="str">
            <v>b</v>
          </cell>
          <cell r="AL408" t="str">
            <v/>
          </cell>
          <cell r="AM408" t="str">
            <v/>
          </cell>
          <cell r="AO408">
            <v>37370</v>
          </cell>
          <cell r="AP408">
            <v>37370</v>
          </cell>
          <cell r="AQ408" t="str">
            <v>20020429</v>
          </cell>
          <cell r="AR408" t="str">
            <v>223WS0042</v>
          </cell>
          <cell r="AS408">
            <v>0</v>
          </cell>
          <cell r="AT408" t="str">
            <v>WG-00-W1S</v>
          </cell>
        </row>
        <row r="409">
          <cell r="H409" t="str">
            <v>223WF0067</v>
          </cell>
          <cell r="I409" t="str">
            <v>312FSL</v>
          </cell>
          <cell r="J409" t="str">
            <v>b</v>
          </cell>
          <cell r="K409" t="str">
            <v>223WF1373</v>
          </cell>
          <cell r="L409" t="str">
            <v>3121A</v>
          </cell>
          <cell r="M409" t="str">
            <v>b</v>
          </cell>
          <cell r="AL409" t="str">
            <v/>
          </cell>
          <cell r="AM409" t="str">
            <v/>
          </cell>
          <cell r="AO409">
            <v>37410</v>
          </cell>
          <cell r="AP409">
            <v>37410</v>
          </cell>
          <cell r="AQ409" t="str">
            <v>20020617</v>
          </cell>
          <cell r="AR409" t="str">
            <v>223WS0042</v>
          </cell>
          <cell r="AS409">
            <v>0</v>
          </cell>
          <cell r="AT409" t="str">
            <v>WG-00-W1S</v>
          </cell>
        </row>
        <row r="410">
          <cell r="H410" t="str">
            <v>223WF0067</v>
          </cell>
          <cell r="I410" t="str">
            <v>312FSL</v>
          </cell>
          <cell r="J410" t="str">
            <v>b</v>
          </cell>
          <cell r="K410" t="str">
            <v>223WF1357</v>
          </cell>
          <cell r="L410" t="str">
            <v>3121A</v>
          </cell>
          <cell r="M410" t="str">
            <v>b</v>
          </cell>
          <cell r="N410" t="str">
            <v>223WF1373</v>
          </cell>
          <cell r="O410" t="str">
            <v>3121A</v>
          </cell>
          <cell r="P410" t="str">
            <v>b</v>
          </cell>
          <cell r="AL410" t="str">
            <v/>
          </cell>
          <cell r="AM410" t="str">
            <v/>
          </cell>
          <cell r="AO410">
            <v>37410</v>
          </cell>
          <cell r="AP410">
            <v>37410</v>
          </cell>
          <cell r="AQ410" t="str">
            <v>20020617</v>
          </cell>
          <cell r="AR410" t="str">
            <v>223WS0042</v>
          </cell>
          <cell r="AS410">
            <v>0</v>
          </cell>
          <cell r="AT410" t="str">
            <v>WG-00-W1S</v>
          </cell>
        </row>
        <row r="411">
          <cell r="H411" t="str">
            <v>223WF0067</v>
          </cell>
          <cell r="I411" t="str">
            <v>312FSL</v>
          </cell>
          <cell r="J411" t="str">
            <v>b</v>
          </cell>
          <cell r="K411" t="str">
            <v>223WF0412</v>
          </cell>
          <cell r="L411" t="str">
            <v>312CF2</v>
          </cell>
          <cell r="M411" t="str">
            <v>b</v>
          </cell>
          <cell r="N411" t="str">
            <v>223WF0753</v>
          </cell>
          <cell r="O411" t="str">
            <v>312CF2</v>
          </cell>
          <cell r="P411" t="str">
            <v>b</v>
          </cell>
          <cell r="Q411" t="str">
            <v>223WF0981</v>
          </cell>
          <cell r="R411" t="str">
            <v>312CF2</v>
          </cell>
          <cell r="S411" t="str">
            <v>b</v>
          </cell>
          <cell r="T411" t="str">
            <v>223WF1197</v>
          </cell>
          <cell r="U411" t="str">
            <v>3121P</v>
          </cell>
          <cell r="V411" t="str">
            <v>b</v>
          </cell>
          <cell r="W411" t="str">
            <v>223WF1198</v>
          </cell>
          <cell r="X411" t="str">
            <v>312JA</v>
          </cell>
          <cell r="Y411" t="str">
            <v>b</v>
          </cell>
          <cell r="Z411" t="str">
            <v>223WF2101</v>
          </cell>
          <cell r="AA411" t="str">
            <v>3121A</v>
          </cell>
          <cell r="AB411" t="str">
            <v>y</v>
          </cell>
          <cell r="AL411" t="str">
            <v/>
          </cell>
          <cell r="AM411" t="str">
            <v/>
          </cell>
          <cell r="AO411">
            <v>37348</v>
          </cell>
          <cell r="AP411">
            <v>37348</v>
          </cell>
          <cell r="AQ411" t="str">
            <v>20020403</v>
          </cell>
          <cell r="AR411" t="str">
            <v>223WS0042</v>
          </cell>
          <cell r="AS411">
            <v>0</v>
          </cell>
          <cell r="AT411" t="str">
            <v>WG-00-W1S</v>
          </cell>
        </row>
        <row r="412">
          <cell r="H412" t="str">
            <v>223WF0067</v>
          </cell>
          <cell r="I412" t="str">
            <v>312FSL</v>
          </cell>
          <cell r="J412" t="str">
            <v>b</v>
          </cell>
          <cell r="K412" t="str">
            <v>223WF1017</v>
          </cell>
          <cell r="L412" t="str">
            <v/>
          </cell>
          <cell r="M412" t="str">
            <v>b</v>
          </cell>
          <cell r="N412" t="str">
            <v>223WF1045</v>
          </cell>
          <cell r="O412" t="str">
            <v>312JA</v>
          </cell>
          <cell r="P412" t="str">
            <v>b</v>
          </cell>
          <cell r="Q412" t="str">
            <v>223WF1198</v>
          </cell>
          <cell r="R412" t="str">
            <v>312JA</v>
          </cell>
          <cell r="S412" t="str">
            <v>b</v>
          </cell>
          <cell r="T412" t="str">
            <v>223WF1789</v>
          </cell>
          <cell r="U412" t="str">
            <v>3121A</v>
          </cell>
          <cell r="V412" t="str">
            <v>b</v>
          </cell>
          <cell r="W412" t="str">
            <v>223WF2162</v>
          </cell>
          <cell r="X412" t="str">
            <v>3121A</v>
          </cell>
          <cell r="Y412" t="str">
            <v>y</v>
          </cell>
          <cell r="AL412" t="str">
            <v/>
          </cell>
          <cell r="AM412" t="str">
            <v/>
          </cell>
          <cell r="AO412" t="str">
            <v/>
          </cell>
          <cell r="AP412">
            <v>37348</v>
          </cell>
          <cell r="AQ412" t="str">
            <v>20020403</v>
          </cell>
          <cell r="AR412" t="str">
            <v>223WS0042</v>
          </cell>
          <cell r="AS412">
            <v>0</v>
          </cell>
          <cell r="AT412" t="str">
            <v>WG-00-W1S</v>
          </cell>
        </row>
        <row r="413">
          <cell r="H413" t="str">
            <v>223WF0067</v>
          </cell>
          <cell r="I413" t="str">
            <v>312FSL</v>
          </cell>
          <cell r="J413" t="str">
            <v>x</v>
          </cell>
          <cell r="K413" t="str">
            <v>223WF1017</v>
          </cell>
          <cell r="L413" t="str">
            <v/>
          </cell>
          <cell r="N413" t="str">
            <v>223WF1045</v>
          </cell>
          <cell r="O413" t="str">
            <v>312JA</v>
          </cell>
          <cell r="Q413" t="str">
            <v>223WF1198</v>
          </cell>
          <cell r="R413" t="str">
            <v>312JA</v>
          </cell>
          <cell r="T413" t="str">
            <v>223WF1789</v>
          </cell>
          <cell r="U413" t="str">
            <v>3121A</v>
          </cell>
          <cell r="W413" t="str">
            <v>223WF2162</v>
          </cell>
          <cell r="X413" t="str">
            <v>3121A</v>
          </cell>
          <cell r="AL413" t="str">
            <v/>
          </cell>
          <cell r="AM413" t="str">
            <v/>
          </cell>
          <cell r="AO413" t="str">
            <v/>
          </cell>
          <cell r="AP413">
            <v>37348</v>
          </cell>
          <cell r="AQ413" t="str">
            <v>20020403</v>
          </cell>
          <cell r="AR413" t="str">
            <v>223WS0042</v>
          </cell>
          <cell r="AS413">
            <v>0</v>
          </cell>
          <cell r="AT413" t="str">
            <v>WG-00-W1S</v>
          </cell>
        </row>
        <row r="414">
          <cell r="H414" t="str">
            <v>223WF0067</v>
          </cell>
          <cell r="I414" t="str">
            <v>312FSL</v>
          </cell>
          <cell r="J414" t="str">
            <v>b</v>
          </cell>
          <cell r="K414" t="str">
            <v>223WF0442</v>
          </cell>
          <cell r="L414" t="str">
            <v>312CF2</v>
          </cell>
          <cell r="M414" t="str">
            <v>b</v>
          </cell>
          <cell r="N414" t="str">
            <v>223WF1199</v>
          </cell>
          <cell r="O414" t="str">
            <v>3121A</v>
          </cell>
          <cell r="P414" t="str">
            <v>b</v>
          </cell>
          <cell r="Q414" t="str">
            <v>223WF1789</v>
          </cell>
          <cell r="R414" t="str">
            <v>3121A</v>
          </cell>
          <cell r="S414" t="str">
            <v>y</v>
          </cell>
          <cell r="AL414" t="str">
            <v/>
          </cell>
          <cell r="AM414" t="str">
            <v/>
          </cell>
          <cell r="AO414" t="str">
            <v/>
          </cell>
          <cell r="AP414">
            <v>37389</v>
          </cell>
          <cell r="AQ414" t="str">
            <v/>
          </cell>
          <cell r="AR414" t="str">
            <v>223WS0042</v>
          </cell>
          <cell r="AS414">
            <v>0</v>
          </cell>
          <cell r="AT414" t="str">
            <v>WG-00-W1S</v>
          </cell>
        </row>
        <row r="415">
          <cell r="H415" t="str">
            <v>223WF0067</v>
          </cell>
          <cell r="I415" t="str">
            <v>312FSL</v>
          </cell>
          <cell r="J415" t="str">
            <v>x</v>
          </cell>
          <cell r="K415" t="str">
            <v>223WF0442</v>
          </cell>
          <cell r="L415" t="str">
            <v>312CF2</v>
          </cell>
          <cell r="N415" t="str">
            <v>223WF1199</v>
          </cell>
          <cell r="O415" t="str">
            <v>3121A</v>
          </cell>
          <cell r="Q415" t="str">
            <v>223WF1789</v>
          </cell>
          <cell r="R415" t="str">
            <v>3121A</v>
          </cell>
          <cell r="AL415" t="str">
            <v/>
          </cell>
          <cell r="AM415" t="str">
            <v/>
          </cell>
          <cell r="AO415" t="str">
            <v/>
          </cell>
          <cell r="AP415">
            <v>37389</v>
          </cell>
          <cell r="AQ415" t="str">
            <v/>
          </cell>
          <cell r="AR415" t="str">
            <v>223WS0042</v>
          </cell>
          <cell r="AS415">
            <v>0</v>
          </cell>
          <cell r="AT415" t="str">
            <v>WG-00-W1S</v>
          </cell>
        </row>
        <row r="416">
          <cell r="H416" t="str">
            <v>223WF0175</v>
          </cell>
          <cell r="I416" t="str">
            <v>312FSB</v>
          </cell>
          <cell r="J416" t="str">
            <v>b</v>
          </cell>
          <cell r="K416" t="str">
            <v>223WF0412</v>
          </cell>
          <cell r="L416" t="str">
            <v>312CF2</v>
          </cell>
          <cell r="M416" t="str">
            <v>b</v>
          </cell>
          <cell r="N416" t="str">
            <v>223WF0753</v>
          </cell>
          <cell r="O416" t="str">
            <v>312CF2</v>
          </cell>
          <cell r="P416" t="str">
            <v>b</v>
          </cell>
          <cell r="Q416" t="str">
            <v>223WF0981</v>
          </cell>
          <cell r="R416" t="str">
            <v>312CF2</v>
          </cell>
          <cell r="S416" t="str">
            <v>b</v>
          </cell>
          <cell r="T416" t="str">
            <v>223WF1197</v>
          </cell>
          <cell r="U416" t="str">
            <v>3121P</v>
          </cell>
          <cell r="V416" t="str">
            <v>b</v>
          </cell>
          <cell r="W416" t="str">
            <v>223WF1198</v>
          </cell>
          <cell r="X416" t="str">
            <v>312JA</v>
          </cell>
          <cell r="Y416" t="str">
            <v>b</v>
          </cell>
          <cell r="AL416" t="str">
            <v/>
          </cell>
          <cell r="AM416" t="str">
            <v/>
          </cell>
          <cell r="AO416">
            <v>37348</v>
          </cell>
          <cell r="AP416">
            <v>37348</v>
          </cell>
          <cell r="AQ416" t="str">
            <v>20020403</v>
          </cell>
          <cell r="AR416" t="str">
            <v>223WF0175</v>
          </cell>
          <cell r="AS416">
            <v>0</v>
          </cell>
          <cell r="AT416" t="str">
            <v>WG-00-W1S</v>
          </cell>
        </row>
        <row r="417">
          <cell r="H417" t="str">
            <v>223WF0175</v>
          </cell>
          <cell r="I417" t="str">
            <v>312FSB</v>
          </cell>
          <cell r="J417" t="str">
            <v>b</v>
          </cell>
          <cell r="K417" t="str">
            <v>223WF1017</v>
          </cell>
          <cell r="L417" t="str">
            <v/>
          </cell>
          <cell r="M417" t="str">
            <v>b</v>
          </cell>
          <cell r="N417" t="str">
            <v>223WF1045</v>
          </cell>
          <cell r="O417" t="str">
            <v>312JA</v>
          </cell>
          <cell r="P417" t="str">
            <v>b</v>
          </cell>
          <cell r="Q417" t="str">
            <v>223WF1198</v>
          </cell>
          <cell r="R417" t="str">
            <v>312JA</v>
          </cell>
          <cell r="S417" t="str">
            <v>b</v>
          </cell>
          <cell r="T417" t="str">
            <v>223WF1789</v>
          </cell>
          <cell r="U417" t="str">
            <v>3121A</v>
          </cell>
          <cell r="V417" t="str">
            <v>y</v>
          </cell>
          <cell r="AL417" t="str">
            <v/>
          </cell>
          <cell r="AM417" t="str">
            <v/>
          </cell>
          <cell r="AO417" t="str">
            <v/>
          </cell>
          <cell r="AP417">
            <v>37348</v>
          </cell>
          <cell r="AQ417" t="str">
            <v>20020403</v>
          </cell>
          <cell r="AR417" t="str">
            <v>223WF0175</v>
          </cell>
          <cell r="AS417">
            <v>0</v>
          </cell>
          <cell r="AT417" t="str">
            <v>WG-00-W1S</v>
          </cell>
        </row>
        <row r="418">
          <cell r="H418" t="str">
            <v>223WF0175</v>
          </cell>
          <cell r="I418" t="str">
            <v>312FSB</v>
          </cell>
          <cell r="J418" t="str">
            <v>x</v>
          </cell>
          <cell r="K418" t="str">
            <v>223WF1017</v>
          </cell>
          <cell r="L418" t="str">
            <v/>
          </cell>
          <cell r="N418" t="str">
            <v>223WF1045</v>
          </cell>
          <cell r="O418" t="str">
            <v>312JA</v>
          </cell>
          <cell r="Q418" t="str">
            <v>223WF1198</v>
          </cell>
          <cell r="R418" t="str">
            <v>312JA</v>
          </cell>
          <cell r="T418" t="str">
            <v>223WF1789</v>
          </cell>
          <cell r="U418" t="str">
            <v>3121A</v>
          </cell>
          <cell r="AL418" t="str">
            <v/>
          </cell>
          <cell r="AM418" t="str">
            <v/>
          </cell>
          <cell r="AO418" t="str">
            <v/>
          </cell>
          <cell r="AP418">
            <v>37348</v>
          </cell>
          <cell r="AQ418" t="str">
            <v>20020403</v>
          </cell>
          <cell r="AR418" t="str">
            <v>223WF0175</v>
          </cell>
          <cell r="AS418">
            <v>0</v>
          </cell>
          <cell r="AT418" t="str">
            <v>WG-00-W1S</v>
          </cell>
        </row>
        <row r="419">
          <cell r="H419" t="str">
            <v>223WF0175</v>
          </cell>
          <cell r="I419" t="str">
            <v>312FSB</v>
          </cell>
          <cell r="J419" t="str">
            <v>b</v>
          </cell>
          <cell r="K419" t="str">
            <v>223WF1199</v>
          </cell>
          <cell r="L419" t="str">
            <v>3121A</v>
          </cell>
          <cell r="M419" t="str">
            <v>b</v>
          </cell>
          <cell r="N419" t="str">
            <v>223WF1789</v>
          </cell>
          <cell r="O419" t="str">
            <v>3121A</v>
          </cell>
          <cell r="P419" t="str">
            <v>y</v>
          </cell>
          <cell r="AL419" t="str">
            <v/>
          </cell>
          <cell r="AM419" t="str">
            <v/>
          </cell>
          <cell r="AO419">
            <v>37399</v>
          </cell>
          <cell r="AP419">
            <v>37399</v>
          </cell>
          <cell r="AQ419" t="str">
            <v/>
          </cell>
          <cell r="AR419" t="str">
            <v>223WF0175</v>
          </cell>
          <cell r="AS419">
            <v>0</v>
          </cell>
          <cell r="AT419" t="str">
            <v>WG-00-W1S</v>
          </cell>
        </row>
        <row r="420">
          <cell r="H420" t="str">
            <v>223WF0067</v>
          </cell>
          <cell r="I420" t="str">
            <v>312FSL</v>
          </cell>
          <cell r="J420" t="str">
            <v>b</v>
          </cell>
          <cell r="K420" t="str">
            <v>223WF0412</v>
          </cell>
          <cell r="L420" t="str">
            <v>312CF2</v>
          </cell>
          <cell r="M420" t="str">
            <v>b</v>
          </cell>
          <cell r="N420" t="str">
            <v>223WF0753</v>
          </cell>
          <cell r="O420" t="str">
            <v>312CF2</v>
          </cell>
          <cell r="P420" t="str">
            <v>b</v>
          </cell>
          <cell r="Q420" t="str">
            <v>223WF0981</v>
          </cell>
          <cell r="R420" t="str">
            <v>312CF2</v>
          </cell>
          <cell r="S420" t="str">
            <v>b</v>
          </cell>
          <cell r="T420" t="str">
            <v>223WF1017</v>
          </cell>
          <cell r="U420" t="str">
            <v>312JA</v>
          </cell>
          <cell r="V420" t="str">
            <v>b</v>
          </cell>
          <cell r="W420" t="str">
            <v>223WF1197</v>
          </cell>
          <cell r="X420" t="str">
            <v>3121P</v>
          </cell>
          <cell r="Y420" t="str">
            <v>b</v>
          </cell>
          <cell r="Z420" t="str">
            <v>223WF1198</v>
          </cell>
          <cell r="AA420" t="str">
            <v>312JA</v>
          </cell>
          <cell r="AB420" t="str">
            <v>b</v>
          </cell>
          <cell r="AL420" t="str">
            <v/>
          </cell>
          <cell r="AM420" t="str">
            <v/>
          </cell>
          <cell r="AO420">
            <v>37348</v>
          </cell>
          <cell r="AP420">
            <v>37348</v>
          </cell>
          <cell r="AQ420" t="str">
            <v>20020403</v>
          </cell>
          <cell r="AR420" t="str">
            <v>223WS0042</v>
          </cell>
          <cell r="AS420">
            <v>0</v>
          </cell>
          <cell r="AT420" t="str">
            <v>WG-00-W1S</v>
          </cell>
        </row>
        <row r="421">
          <cell r="H421" t="str">
            <v>223WF0067</v>
          </cell>
          <cell r="I421" t="str">
            <v>312FSL</v>
          </cell>
          <cell r="J421" t="str">
            <v>b</v>
          </cell>
          <cell r="K421" t="str">
            <v>223WF1017</v>
          </cell>
          <cell r="L421" t="str">
            <v/>
          </cell>
          <cell r="M421" t="str">
            <v>b</v>
          </cell>
          <cell r="N421" t="str">
            <v>223WF1045</v>
          </cell>
          <cell r="O421" t="str">
            <v>312JA</v>
          </cell>
          <cell r="P421" t="str">
            <v>b</v>
          </cell>
          <cell r="Q421" t="str">
            <v>223WF1198</v>
          </cell>
          <cell r="R421" t="str">
            <v>312JA</v>
          </cell>
          <cell r="S421" t="str">
            <v>b</v>
          </cell>
          <cell r="T421" t="str">
            <v>223WF1789</v>
          </cell>
          <cell r="U421" t="str">
            <v>3121A</v>
          </cell>
          <cell r="V421" t="str">
            <v>y</v>
          </cell>
          <cell r="AL421" t="str">
            <v/>
          </cell>
          <cell r="AM421" t="str">
            <v/>
          </cell>
          <cell r="AO421" t="str">
            <v/>
          </cell>
          <cell r="AP421">
            <v>37348</v>
          </cell>
          <cell r="AQ421" t="str">
            <v>20020403</v>
          </cell>
          <cell r="AR421" t="str">
            <v>223WS0042</v>
          </cell>
          <cell r="AS421">
            <v>0</v>
          </cell>
          <cell r="AT421" t="str">
            <v>WG-00-W1S</v>
          </cell>
        </row>
        <row r="422">
          <cell r="H422" t="str">
            <v>223WF0067</v>
          </cell>
          <cell r="I422" t="str">
            <v>312FSL</v>
          </cell>
          <cell r="J422" t="str">
            <v>x</v>
          </cell>
          <cell r="K422" t="str">
            <v>223WF1017</v>
          </cell>
          <cell r="L422" t="str">
            <v/>
          </cell>
          <cell r="N422" t="str">
            <v>223WF1045</v>
          </cell>
          <cell r="O422" t="str">
            <v>312JA</v>
          </cell>
          <cell r="Q422" t="str">
            <v>223WF1198</v>
          </cell>
          <cell r="R422" t="str">
            <v>312JA</v>
          </cell>
          <cell r="T422" t="str">
            <v>223WF1789</v>
          </cell>
          <cell r="U422" t="str">
            <v>3121A</v>
          </cell>
          <cell r="AL422" t="str">
            <v/>
          </cell>
          <cell r="AM422" t="str">
            <v/>
          </cell>
          <cell r="AO422" t="str">
            <v/>
          </cell>
          <cell r="AP422">
            <v>37348</v>
          </cell>
          <cell r="AQ422" t="str">
            <v>20020403</v>
          </cell>
          <cell r="AR422" t="str">
            <v>223WS0042</v>
          </cell>
          <cell r="AS422">
            <v>0</v>
          </cell>
          <cell r="AT422" t="str">
            <v>WG-00-W1S</v>
          </cell>
        </row>
        <row r="423">
          <cell r="H423" t="str">
            <v>223WF0067</v>
          </cell>
          <cell r="I423" t="str">
            <v>312FSL</v>
          </cell>
          <cell r="J423" t="str">
            <v>b</v>
          </cell>
          <cell r="K423" t="str">
            <v>223WF0442</v>
          </cell>
          <cell r="L423" t="str">
            <v>312CF2</v>
          </cell>
          <cell r="M423" t="str">
            <v>b</v>
          </cell>
          <cell r="N423" t="str">
            <v>223WF1199</v>
          </cell>
          <cell r="O423" t="str">
            <v>3121A</v>
          </cell>
          <cell r="P423" t="str">
            <v>b</v>
          </cell>
          <cell r="Q423" t="str">
            <v>223WF1789</v>
          </cell>
          <cell r="R423" t="str">
            <v>3121A</v>
          </cell>
          <cell r="S423" t="str">
            <v>b</v>
          </cell>
          <cell r="AL423" t="str">
            <v/>
          </cell>
          <cell r="AM423" t="str">
            <v/>
          </cell>
          <cell r="AO423" t="str">
            <v/>
          </cell>
          <cell r="AP423">
            <v>37389</v>
          </cell>
          <cell r="AQ423" t="str">
            <v/>
          </cell>
          <cell r="AR423" t="str">
            <v>223WS0042</v>
          </cell>
          <cell r="AS423">
            <v>0</v>
          </cell>
          <cell r="AT423" t="str">
            <v>WG-00-W1S</v>
          </cell>
        </row>
        <row r="424">
          <cell r="H424" t="str">
            <v>223WF0067</v>
          </cell>
          <cell r="I424" t="str">
            <v>312FSL</v>
          </cell>
          <cell r="J424" t="str">
            <v>x</v>
          </cell>
          <cell r="K424" t="str">
            <v>223WF0442</v>
          </cell>
          <cell r="L424" t="str">
            <v>312CF2</v>
          </cell>
          <cell r="N424" t="str">
            <v>223WF1199</v>
          </cell>
          <cell r="O424" t="str">
            <v>3121A</v>
          </cell>
          <cell r="Q424" t="str">
            <v>223WF1789</v>
          </cell>
          <cell r="R424" t="str">
            <v>3121A</v>
          </cell>
          <cell r="AL424" t="str">
            <v/>
          </cell>
          <cell r="AM424" t="str">
            <v/>
          </cell>
          <cell r="AO424" t="str">
            <v/>
          </cell>
          <cell r="AP424">
            <v>37389</v>
          </cell>
          <cell r="AQ424" t="str">
            <v/>
          </cell>
          <cell r="AR424" t="str">
            <v>223WS0042</v>
          </cell>
          <cell r="AS424">
            <v>0</v>
          </cell>
          <cell r="AT424" t="str">
            <v>WG-00-W1S</v>
          </cell>
        </row>
        <row r="425">
          <cell r="H425" t="str">
            <v>223WF0175</v>
          </cell>
          <cell r="I425" t="str">
            <v>312FSB</v>
          </cell>
          <cell r="J425" t="str">
            <v>b</v>
          </cell>
          <cell r="K425" t="str">
            <v>223WF0412</v>
          </cell>
          <cell r="L425" t="str">
            <v>312CF2</v>
          </cell>
          <cell r="M425" t="str">
            <v>b</v>
          </cell>
          <cell r="N425" t="str">
            <v>223WF0753</v>
          </cell>
          <cell r="O425" t="str">
            <v>312CF2</v>
          </cell>
          <cell r="P425" t="str">
            <v>b</v>
          </cell>
          <cell r="Q425" t="str">
            <v>223WF0981</v>
          </cell>
          <cell r="R425" t="str">
            <v>312CF2</v>
          </cell>
          <cell r="S425" t="str">
            <v>b</v>
          </cell>
          <cell r="T425" t="str">
            <v>223WF1017</v>
          </cell>
          <cell r="V425" t="str">
            <v>b</v>
          </cell>
          <cell r="W425" t="str">
            <v>223WF1197</v>
          </cell>
          <cell r="X425" t="str">
            <v>3121P</v>
          </cell>
          <cell r="Y425" t="str">
            <v>b</v>
          </cell>
          <cell r="Z425" t="str">
            <v>223WF1198</v>
          </cell>
          <cell r="AA425" t="str">
            <v>312JA</v>
          </cell>
          <cell r="AB425" t="str">
            <v>b</v>
          </cell>
          <cell r="AC425" t="str">
            <v>223WF2101</v>
          </cell>
          <cell r="AD425" t="str">
            <v>3121A</v>
          </cell>
          <cell r="AE425" t="str">
            <v>y</v>
          </cell>
          <cell r="AL425" t="str">
            <v/>
          </cell>
          <cell r="AM425" t="str">
            <v/>
          </cell>
          <cell r="AO425">
            <v>37348</v>
          </cell>
          <cell r="AP425">
            <v>37348</v>
          </cell>
          <cell r="AQ425" t="str">
            <v>20020403</v>
          </cell>
          <cell r="AR425" t="str">
            <v>223WF0175</v>
          </cell>
          <cell r="AS425">
            <v>0</v>
          </cell>
          <cell r="AT425" t="str">
            <v>WG-00-W1S</v>
          </cell>
        </row>
        <row r="426">
          <cell r="H426" t="str">
            <v>223WF0175</v>
          </cell>
          <cell r="I426" t="str">
            <v>312FSB</v>
          </cell>
          <cell r="J426" t="str">
            <v>b</v>
          </cell>
          <cell r="K426" t="str">
            <v>223WF1017</v>
          </cell>
          <cell r="L426" t="str">
            <v/>
          </cell>
          <cell r="M426" t="str">
            <v>b</v>
          </cell>
          <cell r="N426" t="str">
            <v>223WF1045</v>
          </cell>
          <cell r="O426" t="str">
            <v>312JA</v>
          </cell>
          <cell r="P426" t="str">
            <v>b</v>
          </cell>
          <cell r="Q426" t="str">
            <v>223WF1198</v>
          </cell>
          <cell r="R426" t="str">
            <v>312JA</v>
          </cell>
          <cell r="S426" t="str">
            <v>b</v>
          </cell>
          <cell r="T426" t="str">
            <v>223WF1395</v>
          </cell>
          <cell r="U426" t="str">
            <v/>
          </cell>
          <cell r="V426" t="str">
            <v>b</v>
          </cell>
          <cell r="W426" t="str">
            <v>223WF1789</v>
          </cell>
          <cell r="X426" t="str">
            <v>3121A</v>
          </cell>
          <cell r="Y426" t="str">
            <v>y</v>
          </cell>
          <cell r="Z426" t="str">
            <v>223WF2162</v>
          </cell>
          <cell r="AA426" t="str">
            <v>3121A</v>
          </cell>
          <cell r="AB426" t="str">
            <v>y</v>
          </cell>
          <cell r="AL426" t="str">
            <v/>
          </cell>
          <cell r="AM426" t="str">
            <v/>
          </cell>
          <cell r="AO426" t="str">
            <v/>
          </cell>
          <cell r="AP426">
            <v>37348</v>
          </cell>
          <cell r="AQ426" t="str">
            <v>20020403</v>
          </cell>
          <cell r="AR426" t="str">
            <v>223WF0175</v>
          </cell>
          <cell r="AS426">
            <v>0</v>
          </cell>
          <cell r="AT426" t="str">
            <v>WG-00-W1S</v>
          </cell>
        </row>
        <row r="427">
          <cell r="H427" t="str">
            <v>223WF0175</v>
          </cell>
          <cell r="I427" t="str">
            <v>312FSB</v>
          </cell>
          <cell r="J427" t="str">
            <v>x</v>
          </cell>
          <cell r="K427" t="str">
            <v>223WF1017</v>
          </cell>
          <cell r="L427" t="str">
            <v/>
          </cell>
          <cell r="N427" t="str">
            <v>223WF1045</v>
          </cell>
          <cell r="O427" t="str">
            <v>312JA</v>
          </cell>
          <cell r="Q427" t="str">
            <v>223WF1198</v>
          </cell>
          <cell r="R427" t="str">
            <v>312JA</v>
          </cell>
          <cell r="T427" t="str">
            <v>223WF1395</v>
          </cell>
          <cell r="U427" t="str">
            <v/>
          </cell>
          <cell r="W427" t="str">
            <v>223WF1789</v>
          </cell>
          <cell r="X427" t="str">
            <v>3121A</v>
          </cell>
          <cell r="Z427" t="str">
            <v>223WF2162</v>
          </cell>
          <cell r="AA427" t="str">
            <v>3121A</v>
          </cell>
          <cell r="AL427" t="str">
            <v/>
          </cell>
          <cell r="AM427" t="str">
            <v/>
          </cell>
          <cell r="AO427" t="str">
            <v/>
          </cell>
          <cell r="AP427">
            <v>37348</v>
          </cell>
          <cell r="AQ427" t="str">
            <v>20020403</v>
          </cell>
          <cell r="AR427" t="str">
            <v>223WF0175</v>
          </cell>
          <cell r="AS427">
            <v>0</v>
          </cell>
          <cell r="AT427" t="str">
            <v>WG-00-W1S</v>
          </cell>
        </row>
        <row r="428">
          <cell r="H428" t="str">
            <v>223WF0175</v>
          </cell>
          <cell r="I428" t="str">
            <v>312FSB</v>
          </cell>
          <cell r="J428" t="str">
            <v>b</v>
          </cell>
          <cell r="K428" t="str">
            <v>223WF1199</v>
          </cell>
          <cell r="L428" t="str">
            <v>3121A</v>
          </cell>
          <cell r="M428" t="str">
            <v>b</v>
          </cell>
          <cell r="N428" t="str">
            <v>223WF1789</v>
          </cell>
          <cell r="O428" t="str">
            <v>3121A</v>
          </cell>
          <cell r="P428" t="str">
            <v>b</v>
          </cell>
          <cell r="AL428" t="str">
            <v/>
          </cell>
          <cell r="AM428" t="str">
            <v/>
          </cell>
          <cell r="AO428">
            <v>37399</v>
          </cell>
          <cell r="AP428">
            <v>37399</v>
          </cell>
          <cell r="AQ428" t="str">
            <v/>
          </cell>
          <cell r="AR428" t="str">
            <v>223WF0175</v>
          </cell>
          <cell r="AS428">
            <v>0</v>
          </cell>
          <cell r="AT428" t="str">
            <v>WG-00-W1S</v>
          </cell>
        </row>
        <row r="429">
          <cell r="H429" t="str">
            <v>223WF0175</v>
          </cell>
          <cell r="I429" t="str">
            <v>312FSB</v>
          </cell>
          <cell r="J429" t="str">
            <v>b</v>
          </cell>
          <cell r="K429" t="str">
            <v>223WF0260</v>
          </cell>
          <cell r="L429" t="str">
            <v/>
          </cell>
          <cell r="M429" t="str">
            <v>b</v>
          </cell>
          <cell r="N429" t="str">
            <v>223WF0973</v>
          </cell>
          <cell r="O429" t="str">
            <v>312CF1</v>
          </cell>
          <cell r="P429" t="str">
            <v>b</v>
          </cell>
          <cell r="Q429" t="str">
            <v>223WF1263</v>
          </cell>
          <cell r="R429" t="str">
            <v>312CF2</v>
          </cell>
          <cell r="S429" t="str">
            <v>b</v>
          </cell>
          <cell r="T429" t="str">
            <v>223WF1711</v>
          </cell>
          <cell r="U429" t="str">
            <v>312JA</v>
          </cell>
          <cell r="V429" t="str">
            <v>b</v>
          </cell>
          <cell r="AL429" t="str">
            <v/>
          </cell>
          <cell r="AM429" t="str">
            <v/>
          </cell>
          <cell r="AO429" t="str">
            <v/>
          </cell>
          <cell r="AP429">
            <v>37348</v>
          </cell>
          <cell r="AQ429" t="str">
            <v>20020403</v>
          </cell>
          <cell r="AR429" t="str">
            <v>223WF0260</v>
          </cell>
          <cell r="AS429">
            <v>0</v>
          </cell>
          <cell r="AT429" t="str">
            <v>WG-00-W1S</v>
          </cell>
        </row>
        <row r="430">
          <cell r="H430" t="str">
            <v>223WF0260</v>
          </cell>
          <cell r="I430" t="str">
            <v/>
          </cell>
          <cell r="J430" t="str">
            <v>b</v>
          </cell>
          <cell r="AL430" t="str">
            <v/>
          </cell>
          <cell r="AM430" t="str">
            <v/>
          </cell>
          <cell r="AO430" t="str">
            <v/>
          </cell>
          <cell r="AP430">
            <v>37348</v>
          </cell>
          <cell r="AQ430" t="str">
            <v>20020403</v>
          </cell>
          <cell r="AR430" t="str">
            <v>223WF0260</v>
          </cell>
          <cell r="AS430">
            <v>0</v>
          </cell>
          <cell r="AT430" t="str">
            <v>WG-00-W1S</v>
          </cell>
        </row>
        <row r="431">
          <cell r="H431" t="str">
            <v>223WF0442</v>
          </cell>
          <cell r="I431" t="str">
            <v/>
          </cell>
          <cell r="J431" t="str">
            <v>b</v>
          </cell>
          <cell r="K431" t="str">
            <v>223WF2120</v>
          </cell>
          <cell r="L431" t="str">
            <v/>
          </cell>
          <cell r="M431" t="str">
            <v>b</v>
          </cell>
          <cell r="AL431" t="str">
            <v/>
          </cell>
          <cell r="AM431" t="str">
            <v/>
          </cell>
          <cell r="AO431" t="str">
            <v/>
          </cell>
          <cell r="AP431">
            <v>37348</v>
          </cell>
          <cell r="AQ431" t="str">
            <v>20020403</v>
          </cell>
          <cell r="AR431" t="str">
            <v>223WF0442</v>
          </cell>
          <cell r="AS431">
            <v>0</v>
          </cell>
          <cell r="AT431" t="str">
            <v>WG-00-W1S</v>
          </cell>
        </row>
        <row r="432">
          <cell r="H432" t="str">
            <v>223WF0067</v>
          </cell>
          <cell r="I432" t="str">
            <v>312FSL</v>
          </cell>
          <cell r="J432" t="str">
            <v>b</v>
          </cell>
          <cell r="K432" t="str">
            <v>223WF0442</v>
          </cell>
          <cell r="L432" t="str">
            <v>312CF2</v>
          </cell>
          <cell r="M432" t="str">
            <v>b</v>
          </cell>
          <cell r="N432" t="str">
            <v>223WF1199</v>
          </cell>
          <cell r="O432" t="str">
            <v>3121A</v>
          </cell>
          <cell r="P432" t="str">
            <v>b</v>
          </cell>
          <cell r="Q432" t="str">
            <v>223WF1789</v>
          </cell>
          <cell r="R432" t="str">
            <v>3121A</v>
          </cell>
          <cell r="S432" t="str">
            <v>b</v>
          </cell>
          <cell r="AL432" t="str">
            <v/>
          </cell>
          <cell r="AM432" t="str">
            <v/>
          </cell>
          <cell r="AO432">
            <v>37399</v>
          </cell>
          <cell r="AP432">
            <v>37399</v>
          </cell>
          <cell r="AQ432" t="str">
            <v/>
          </cell>
          <cell r="AR432" t="str">
            <v>223WF0067</v>
          </cell>
          <cell r="AS432">
            <v>0</v>
          </cell>
          <cell r="AT432" t="str">
            <v>WG-00-W1S</v>
          </cell>
        </row>
        <row r="433">
          <cell r="H433" t="str">
            <v>223WF0067</v>
          </cell>
          <cell r="I433" t="str">
            <v>312FSL</v>
          </cell>
          <cell r="J433" t="str">
            <v>b</v>
          </cell>
          <cell r="K433" t="str">
            <v>223WF0442</v>
          </cell>
          <cell r="L433" t="str">
            <v>312CF2</v>
          </cell>
          <cell r="M433" t="str">
            <v>b</v>
          </cell>
          <cell r="N433" t="str">
            <v>223WF1199</v>
          </cell>
          <cell r="O433" t="str">
            <v>3121A</v>
          </cell>
          <cell r="P433" t="str">
            <v>b</v>
          </cell>
          <cell r="Q433" t="str">
            <v>223WF1789</v>
          </cell>
          <cell r="R433" t="str">
            <v>3121A</v>
          </cell>
          <cell r="S433" t="str">
            <v>b</v>
          </cell>
          <cell r="AL433" t="str">
            <v/>
          </cell>
          <cell r="AM433" t="str">
            <v/>
          </cell>
          <cell r="AO433">
            <v>37399</v>
          </cell>
          <cell r="AP433">
            <v>37399</v>
          </cell>
          <cell r="AQ433" t="str">
            <v/>
          </cell>
          <cell r="AR433" t="str">
            <v>223WF0067</v>
          </cell>
          <cell r="AS433">
            <v>0</v>
          </cell>
          <cell r="AT433" t="str">
            <v>WG-00-W1S</v>
          </cell>
        </row>
        <row r="434">
          <cell r="H434" t="str">
            <v>223WF0067</v>
          </cell>
          <cell r="I434" t="str">
            <v>312FSL</v>
          </cell>
          <cell r="J434" t="str">
            <v>b</v>
          </cell>
          <cell r="K434" t="str">
            <v>223WF0733</v>
          </cell>
          <cell r="L434" t="str">
            <v>3121A</v>
          </cell>
          <cell r="M434" t="str">
            <v>b</v>
          </cell>
          <cell r="N434" t="str">
            <v>223WF1787</v>
          </cell>
          <cell r="O434" t="str">
            <v>3121A</v>
          </cell>
          <cell r="P434" t="str">
            <v>b</v>
          </cell>
          <cell r="Q434" t="str">
            <v>223WF2162</v>
          </cell>
          <cell r="R434" t="str">
            <v>3121A</v>
          </cell>
          <cell r="S434" t="str">
            <v>y</v>
          </cell>
          <cell r="AL434" t="str">
            <v/>
          </cell>
          <cell r="AM434" t="str">
            <v/>
          </cell>
          <cell r="AO434" t="str">
            <v/>
          </cell>
          <cell r="AP434">
            <v>37398</v>
          </cell>
          <cell r="AQ434" t="str">
            <v>20020524</v>
          </cell>
          <cell r="AR434" t="str">
            <v>223WF0067</v>
          </cell>
          <cell r="AS434">
            <v>0</v>
          </cell>
          <cell r="AT434" t="str">
            <v>WG-00-W1S</v>
          </cell>
        </row>
        <row r="435">
          <cell r="H435" t="str">
            <v>223WF0067</v>
          </cell>
          <cell r="I435" t="str">
            <v>312FSL</v>
          </cell>
          <cell r="J435" t="str">
            <v>x</v>
          </cell>
          <cell r="K435" t="str">
            <v>223WF0733</v>
          </cell>
          <cell r="L435" t="str">
            <v>3121A</v>
          </cell>
          <cell r="N435" t="str">
            <v>223WF1787</v>
          </cell>
          <cell r="O435" t="str">
            <v>3121A</v>
          </cell>
          <cell r="Q435" t="str">
            <v>223WF2162</v>
          </cell>
          <cell r="R435" t="str">
            <v>3121A</v>
          </cell>
          <cell r="AL435" t="str">
            <v/>
          </cell>
          <cell r="AM435" t="str">
            <v/>
          </cell>
          <cell r="AO435" t="str">
            <v/>
          </cell>
          <cell r="AP435">
            <v>37398</v>
          </cell>
          <cell r="AQ435" t="str">
            <v>20020524</v>
          </cell>
          <cell r="AR435" t="str">
            <v>223WF0067</v>
          </cell>
          <cell r="AS435">
            <v>0</v>
          </cell>
          <cell r="AT435" t="str">
            <v>WG-00-W1S</v>
          </cell>
        </row>
        <row r="436">
          <cell r="H436" t="str">
            <v>223WF0067</v>
          </cell>
          <cell r="I436" t="str">
            <v>312FSL</v>
          </cell>
          <cell r="J436" t="str">
            <v>b</v>
          </cell>
          <cell r="K436" t="str">
            <v>223WF1022</v>
          </cell>
          <cell r="L436" t="str">
            <v>3121A</v>
          </cell>
          <cell r="M436" t="str">
            <v>b</v>
          </cell>
          <cell r="N436" t="str">
            <v>223WF1787</v>
          </cell>
          <cell r="O436" t="str">
            <v>3121A</v>
          </cell>
          <cell r="P436" t="str">
            <v>b</v>
          </cell>
          <cell r="Q436" t="str">
            <v>223WF2162</v>
          </cell>
          <cell r="R436" t="str">
            <v>3121A</v>
          </cell>
          <cell r="S436" t="str">
            <v>y</v>
          </cell>
          <cell r="AL436" t="str">
            <v/>
          </cell>
          <cell r="AM436" t="str">
            <v/>
          </cell>
          <cell r="AO436">
            <v>37399</v>
          </cell>
          <cell r="AP436">
            <v>37399</v>
          </cell>
          <cell r="AQ436" t="str">
            <v>20020524</v>
          </cell>
          <cell r="AR436" t="str">
            <v>223WF0067</v>
          </cell>
          <cell r="AS436">
            <v>0</v>
          </cell>
          <cell r="AT436" t="str">
            <v>WG-00-W1S</v>
          </cell>
        </row>
        <row r="437">
          <cell r="H437" t="str">
            <v>223WF0067</v>
          </cell>
          <cell r="I437" t="str">
            <v>312FSL</v>
          </cell>
          <cell r="J437" t="str">
            <v>b</v>
          </cell>
          <cell r="K437" t="str">
            <v>223WF0464</v>
          </cell>
          <cell r="L437" t="str">
            <v>312CF2</v>
          </cell>
          <cell r="M437" t="str">
            <v>b</v>
          </cell>
          <cell r="N437" t="str">
            <v>223WF1372</v>
          </cell>
          <cell r="O437" t="str">
            <v>312JA</v>
          </cell>
          <cell r="P437" t="str">
            <v>b</v>
          </cell>
          <cell r="Q437" t="str">
            <v>223WF2039</v>
          </cell>
          <cell r="R437" t="str">
            <v>312JA</v>
          </cell>
          <cell r="S437" t="str">
            <v>y</v>
          </cell>
          <cell r="T437" t="str">
            <v>223wf2163</v>
          </cell>
          <cell r="U437" t="str">
            <v>3121A</v>
          </cell>
          <cell r="V437" t="str">
            <v>y</v>
          </cell>
          <cell r="AL437" t="str">
            <v/>
          </cell>
          <cell r="AM437" t="str">
            <v/>
          </cell>
          <cell r="AO437">
            <v>37305</v>
          </cell>
          <cell r="AP437">
            <v>37305</v>
          </cell>
          <cell r="AQ437" t="str">
            <v>20020403</v>
          </cell>
          <cell r="AR437" t="str">
            <v>223WS0042</v>
          </cell>
          <cell r="AS437">
            <v>0</v>
          </cell>
          <cell r="AT437" t="str">
            <v>WG-00-W1S</v>
          </cell>
        </row>
        <row r="438">
          <cell r="H438" t="str">
            <v>223WF0067</v>
          </cell>
          <cell r="I438" t="str">
            <v>312FSL</v>
          </cell>
          <cell r="J438" t="str">
            <v>x</v>
          </cell>
          <cell r="K438" t="str">
            <v>223WF0464</v>
          </cell>
          <cell r="L438" t="str">
            <v>312CF2</v>
          </cell>
          <cell r="N438" t="str">
            <v>223WF1372</v>
          </cell>
          <cell r="O438" t="str">
            <v>312JA</v>
          </cell>
          <cell r="Q438" t="str">
            <v>223WF2039</v>
          </cell>
          <cell r="R438" t="str">
            <v>312JA</v>
          </cell>
          <cell r="T438" t="str">
            <v>223wf2163</v>
          </cell>
          <cell r="U438" t="str">
            <v>3121A</v>
          </cell>
          <cell r="AL438" t="str">
            <v/>
          </cell>
          <cell r="AM438" t="str">
            <v/>
          </cell>
          <cell r="AO438">
            <v>37305</v>
          </cell>
          <cell r="AP438">
            <v>37305</v>
          </cell>
          <cell r="AQ438" t="str">
            <v>20020403</v>
          </cell>
          <cell r="AR438" t="str">
            <v>223WS0042</v>
          </cell>
          <cell r="AS438">
            <v>0</v>
          </cell>
          <cell r="AT438" t="str">
            <v>WG-00-W1S</v>
          </cell>
        </row>
        <row r="439">
          <cell r="H439" t="str">
            <v>223WF0067</v>
          </cell>
          <cell r="I439" t="str">
            <v>312FSL</v>
          </cell>
          <cell r="J439" t="str">
            <v>b</v>
          </cell>
          <cell r="K439" t="str">
            <v>223WF0464</v>
          </cell>
          <cell r="L439" t="str">
            <v>312CF2</v>
          </cell>
          <cell r="M439" t="str">
            <v>b</v>
          </cell>
          <cell r="N439" t="str">
            <v>223WF1372</v>
          </cell>
          <cell r="O439" t="str">
            <v>312JA</v>
          </cell>
          <cell r="P439" t="str">
            <v>b</v>
          </cell>
          <cell r="Q439" t="str">
            <v>223WF2039</v>
          </cell>
          <cell r="R439" t="str">
            <v>312JA</v>
          </cell>
          <cell r="S439" t="str">
            <v>y</v>
          </cell>
          <cell r="AL439" t="str">
            <v/>
          </cell>
          <cell r="AM439" t="str">
            <v/>
          </cell>
          <cell r="AO439">
            <v>37305</v>
          </cell>
          <cell r="AP439">
            <v>37305</v>
          </cell>
          <cell r="AQ439" t="str">
            <v>20020403</v>
          </cell>
          <cell r="AR439" t="str">
            <v>223WS0042</v>
          </cell>
          <cell r="AS439">
            <v>0</v>
          </cell>
          <cell r="AT439" t="str">
            <v>WG-00-W1S</v>
          </cell>
        </row>
        <row r="440">
          <cell r="H440" t="str">
            <v>223WF0067</v>
          </cell>
          <cell r="I440" t="str">
            <v>312FSL</v>
          </cell>
          <cell r="J440" t="str">
            <v>x</v>
          </cell>
          <cell r="K440" t="str">
            <v>223WF0464</v>
          </cell>
          <cell r="L440" t="str">
            <v>312CF2</v>
          </cell>
          <cell r="N440" t="str">
            <v>223WF1372</v>
          </cell>
          <cell r="O440" t="str">
            <v>312JA</v>
          </cell>
          <cell r="Q440" t="str">
            <v>223WF2039</v>
          </cell>
          <cell r="R440" t="str">
            <v>312JA</v>
          </cell>
          <cell r="AL440" t="str">
            <v/>
          </cell>
          <cell r="AM440" t="str">
            <v/>
          </cell>
          <cell r="AO440">
            <v>37305</v>
          </cell>
          <cell r="AP440">
            <v>37305</v>
          </cell>
          <cell r="AQ440" t="str">
            <v>20020403</v>
          </cell>
          <cell r="AR440" t="str">
            <v>223WS0042</v>
          </cell>
          <cell r="AS440">
            <v>0</v>
          </cell>
          <cell r="AT440" t="str">
            <v>WG-00-W1S</v>
          </cell>
        </row>
        <row r="441">
          <cell r="H441" t="str">
            <v>223WF0067</v>
          </cell>
          <cell r="I441" t="str">
            <v>312FSL</v>
          </cell>
          <cell r="J441" t="str">
            <v>b</v>
          </cell>
          <cell r="K441" t="str">
            <v>223WF0684</v>
          </cell>
          <cell r="L441" t="str">
            <v>312CF2</v>
          </cell>
          <cell r="M441" t="str">
            <v>b</v>
          </cell>
          <cell r="N441" t="str">
            <v>223WF1047</v>
          </cell>
          <cell r="O441" t="str">
            <v>312CF2</v>
          </cell>
          <cell r="P441" t="str">
            <v>b</v>
          </cell>
          <cell r="Q441" t="str">
            <v>223WF1372</v>
          </cell>
          <cell r="R441" t="str">
            <v>312JA</v>
          </cell>
          <cell r="S441" t="str">
            <v>b</v>
          </cell>
          <cell r="T441" t="str">
            <v>223WF2039</v>
          </cell>
          <cell r="U441" t="str">
            <v>312JA</v>
          </cell>
          <cell r="V441" t="str">
            <v>y</v>
          </cell>
          <cell r="W441" t="str">
            <v>223wf2163</v>
          </cell>
          <cell r="X441" t="str">
            <v>3121A</v>
          </cell>
          <cell r="Y441" t="str">
            <v>y</v>
          </cell>
          <cell r="AL441" t="str">
            <v/>
          </cell>
          <cell r="AM441" t="str">
            <v/>
          </cell>
          <cell r="AO441">
            <v>37348</v>
          </cell>
          <cell r="AP441">
            <v>37348</v>
          </cell>
          <cell r="AQ441" t="str">
            <v>20020403</v>
          </cell>
          <cell r="AR441" t="str">
            <v>223WS0042</v>
          </cell>
          <cell r="AS441">
            <v>0</v>
          </cell>
          <cell r="AT441" t="str">
            <v>WG-00-W1S</v>
          </cell>
        </row>
        <row r="442">
          <cell r="H442" t="str">
            <v>223WF0067</v>
          </cell>
          <cell r="I442" t="str">
            <v>312FSL</v>
          </cell>
          <cell r="J442" t="str">
            <v>b</v>
          </cell>
          <cell r="K442" t="str">
            <v>223WF1047</v>
          </cell>
          <cell r="L442" t="str">
            <v>312CF2</v>
          </cell>
          <cell r="M442" t="str">
            <v>b</v>
          </cell>
          <cell r="N442" t="str">
            <v>223WF1372</v>
          </cell>
          <cell r="O442" t="str">
            <v>312JA</v>
          </cell>
          <cell r="P442" t="str">
            <v>b</v>
          </cell>
          <cell r="Q442" t="str">
            <v>223WF2039</v>
          </cell>
          <cell r="R442" t="str">
            <v>312JA</v>
          </cell>
          <cell r="S442" t="str">
            <v>y</v>
          </cell>
          <cell r="T442" t="str">
            <v>223wf2163</v>
          </cell>
          <cell r="U442" t="str">
            <v>3121A</v>
          </cell>
          <cell r="V442" t="str">
            <v>y</v>
          </cell>
          <cell r="AL442" t="str">
            <v/>
          </cell>
          <cell r="AM442" t="str">
            <v/>
          </cell>
          <cell r="AO442">
            <v>37305</v>
          </cell>
          <cell r="AP442">
            <v>37305</v>
          </cell>
          <cell r="AQ442" t="str">
            <v>20020403</v>
          </cell>
          <cell r="AR442" t="str">
            <v>223WS0042</v>
          </cell>
          <cell r="AS442">
            <v>0</v>
          </cell>
          <cell r="AT442" t="str">
            <v>WG-00-W1S</v>
          </cell>
        </row>
        <row r="443">
          <cell r="H443" t="str">
            <v>223WF0067</v>
          </cell>
          <cell r="I443" t="str">
            <v>312FSL</v>
          </cell>
          <cell r="J443" t="str">
            <v>x</v>
          </cell>
          <cell r="K443" t="str">
            <v>223WF1047</v>
          </cell>
          <cell r="L443" t="str">
            <v>312CF2</v>
          </cell>
          <cell r="N443" t="str">
            <v>223WF1372</v>
          </cell>
          <cell r="O443" t="str">
            <v>312JA</v>
          </cell>
          <cell r="Q443" t="str">
            <v>223WF2039</v>
          </cell>
          <cell r="R443" t="str">
            <v>312JA</v>
          </cell>
          <cell r="T443" t="str">
            <v>223wf2163</v>
          </cell>
          <cell r="U443" t="str">
            <v>3121A</v>
          </cell>
          <cell r="AL443" t="str">
            <v/>
          </cell>
          <cell r="AM443" t="str">
            <v/>
          </cell>
          <cell r="AO443">
            <v>37305</v>
          </cell>
          <cell r="AP443">
            <v>37305</v>
          </cell>
          <cell r="AQ443" t="str">
            <v>20020403</v>
          </cell>
          <cell r="AR443" t="str">
            <v>223WS0042</v>
          </cell>
          <cell r="AS443">
            <v>0</v>
          </cell>
          <cell r="AT443" t="str">
            <v>WG-00-W1S</v>
          </cell>
        </row>
        <row r="444">
          <cell r="H444" t="str">
            <v>223WF0067</v>
          </cell>
          <cell r="I444" t="str">
            <v>312FSL</v>
          </cell>
          <cell r="J444" t="str">
            <v>b</v>
          </cell>
          <cell r="K444" t="str">
            <v>223WF1048</v>
          </cell>
          <cell r="L444" t="str">
            <v>312JA</v>
          </cell>
          <cell r="M444" t="str">
            <v>b</v>
          </cell>
          <cell r="N444" t="str">
            <v>223WF1372</v>
          </cell>
          <cell r="O444" t="str">
            <v>312JA</v>
          </cell>
          <cell r="P444" t="str">
            <v>b</v>
          </cell>
          <cell r="Q444" t="str">
            <v>223WF2039</v>
          </cell>
          <cell r="R444" t="str">
            <v>312JA</v>
          </cell>
          <cell r="S444" t="str">
            <v>y</v>
          </cell>
          <cell r="T444" t="str">
            <v>223wf2163</v>
          </cell>
          <cell r="U444" t="str">
            <v>3121A</v>
          </cell>
          <cell r="V444" t="str">
            <v>y</v>
          </cell>
          <cell r="AL444" t="str">
            <v/>
          </cell>
          <cell r="AM444" t="str">
            <v/>
          </cell>
          <cell r="AO444">
            <v>37305</v>
          </cell>
          <cell r="AP444">
            <v>37305</v>
          </cell>
          <cell r="AQ444" t="str">
            <v>20020403</v>
          </cell>
          <cell r="AR444" t="str">
            <v>223WS0042</v>
          </cell>
          <cell r="AS444">
            <v>0</v>
          </cell>
          <cell r="AT444" t="str">
            <v>WG-00-W1S</v>
          </cell>
        </row>
        <row r="445">
          <cell r="H445" t="str">
            <v>223WF0067</v>
          </cell>
          <cell r="I445" t="str">
            <v>312FSL</v>
          </cell>
          <cell r="J445" t="str">
            <v>x</v>
          </cell>
          <cell r="K445" t="str">
            <v>223WF1048</v>
          </cell>
          <cell r="L445" t="str">
            <v>312JA</v>
          </cell>
          <cell r="N445" t="str">
            <v>223WF1372</v>
          </cell>
          <cell r="O445" t="str">
            <v>312JA</v>
          </cell>
          <cell r="Q445" t="str">
            <v>223WF2039</v>
          </cell>
          <cell r="R445" t="str">
            <v>312JA</v>
          </cell>
          <cell r="T445" t="str">
            <v>223wf2163</v>
          </cell>
          <cell r="U445" t="str">
            <v>3121A</v>
          </cell>
          <cell r="AL445" t="str">
            <v/>
          </cell>
          <cell r="AM445" t="str">
            <v/>
          </cell>
          <cell r="AO445">
            <v>37305</v>
          </cell>
          <cell r="AP445">
            <v>37305</v>
          </cell>
          <cell r="AQ445" t="str">
            <v>20020403</v>
          </cell>
          <cell r="AR445" t="str">
            <v>223WS0042</v>
          </cell>
          <cell r="AS445">
            <v>0</v>
          </cell>
          <cell r="AT445" t="str">
            <v>WG-00-W1S</v>
          </cell>
        </row>
        <row r="446">
          <cell r="H446" t="str">
            <v>223WF0067</v>
          </cell>
          <cell r="I446" t="str">
            <v>312FSL</v>
          </cell>
          <cell r="J446" t="str">
            <v>b</v>
          </cell>
          <cell r="K446" t="str">
            <v>223WF1048</v>
          </cell>
          <cell r="L446" t="str">
            <v>312JA</v>
          </cell>
          <cell r="M446" t="str">
            <v>b</v>
          </cell>
          <cell r="N446" t="str">
            <v>223WF1372</v>
          </cell>
          <cell r="O446" t="str">
            <v>312JA</v>
          </cell>
          <cell r="P446" t="str">
            <v>b</v>
          </cell>
          <cell r="Q446" t="str">
            <v>223WF2039</v>
          </cell>
          <cell r="R446" t="str">
            <v>312JA</v>
          </cell>
          <cell r="S446" t="str">
            <v>y</v>
          </cell>
          <cell r="T446" t="str">
            <v>223wf2163</v>
          </cell>
          <cell r="U446" t="str">
            <v>3121A</v>
          </cell>
          <cell r="V446" t="str">
            <v>y</v>
          </cell>
          <cell r="AL446" t="str">
            <v/>
          </cell>
          <cell r="AM446" t="str">
            <v/>
          </cell>
          <cell r="AO446">
            <v>37305</v>
          </cell>
          <cell r="AP446">
            <v>37305</v>
          </cell>
          <cell r="AQ446" t="str">
            <v>20020403</v>
          </cell>
          <cell r="AR446" t="str">
            <v>223WS0042</v>
          </cell>
          <cell r="AS446">
            <v>0</v>
          </cell>
          <cell r="AT446" t="str">
            <v>WG-00-W1S</v>
          </cell>
        </row>
        <row r="447">
          <cell r="H447" t="str">
            <v>223WF0067</v>
          </cell>
          <cell r="I447" t="str">
            <v>312FSL</v>
          </cell>
          <cell r="J447" t="str">
            <v>x</v>
          </cell>
          <cell r="K447" t="str">
            <v>223WF1048</v>
          </cell>
          <cell r="L447" t="str">
            <v>312JA</v>
          </cell>
          <cell r="N447" t="str">
            <v>223WF1372</v>
          </cell>
          <cell r="O447" t="str">
            <v>312JA</v>
          </cell>
          <cell r="Q447" t="str">
            <v>223WF2039</v>
          </cell>
          <cell r="R447" t="str">
            <v>312JA</v>
          </cell>
          <cell r="T447" t="str">
            <v>223wf2163</v>
          </cell>
          <cell r="U447" t="str">
            <v>3121A</v>
          </cell>
          <cell r="AL447" t="str">
            <v/>
          </cell>
          <cell r="AM447" t="str">
            <v/>
          </cell>
          <cell r="AO447">
            <v>37305</v>
          </cell>
          <cell r="AP447">
            <v>37305</v>
          </cell>
          <cell r="AQ447" t="str">
            <v>20020403</v>
          </cell>
          <cell r="AR447" t="str">
            <v>223WS0042</v>
          </cell>
          <cell r="AS447">
            <v>0</v>
          </cell>
          <cell r="AT447" t="str">
            <v>WG-00-W1S</v>
          </cell>
        </row>
        <row r="448">
          <cell r="H448" t="str">
            <v>223WF0067</v>
          </cell>
          <cell r="I448" t="str">
            <v>312FSL</v>
          </cell>
          <cell r="J448" t="str">
            <v>b</v>
          </cell>
          <cell r="K448" t="str">
            <v>223WF0773</v>
          </cell>
          <cell r="L448" t="str">
            <v>312JA</v>
          </cell>
          <cell r="M448" t="str">
            <v>b</v>
          </cell>
          <cell r="N448" t="str">
            <v>223WF1393</v>
          </cell>
          <cell r="O448" t="str">
            <v>312JA</v>
          </cell>
          <cell r="P448" t="str">
            <v>b</v>
          </cell>
          <cell r="AL448" t="str">
            <v/>
          </cell>
          <cell r="AM448" t="str">
            <v/>
          </cell>
          <cell r="AO448" t="str">
            <v/>
          </cell>
          <cell r="AP448">
            <v>37348</v>
          </cell>
          <cell r="AQ448" t="str">
            <v>20020403</v>
          </cell>
          <cell r="AR448" t="str">
            <v>223WF0175</v>
          </cell>
          <cell r="AS448">
            <v>0</v>
          </cell>
          <cell r="AT448" t="str">
            <v>WG-00-W1S</v>
          </cell>
        </row>
        <row r="449">
          <cell r="H449" t="str">
            <v>223WF0067</v>
          </cell>
          <cell r="I449" t="str">
            <v>312FSL</v>
          </cell>
          <cell r="J449" t="str">
            <v>b</v>
          </cell>
          <cell r="K449" t="str">
            <v>223WF0773</v>
          </cell>
          <cell r="L449" t="str">
            <v>312JA</v>
          </cell>
          <cell r="M449" t="str">
            <v>b</v>
          </cell>
          <cell r="AL449" t="str">
            <v/>
          </cell>
          <cell r="AM449" t="str">
            <v/>
          </cell>
          <cell r="AO449" t="str">
            <v/>
          </cell>
          <cell r="AP449">
            <v>37348</v>
          </cell>
          <cell r="AQ449" t="str">
            <v>20020403</v>
          </cell>
          <cell r="AR449" t="str">
            <v>223WF0067</v>
          </cell>
          <cell r="AS449">
            <v>0</v>
          </cell>
          <cell r="AT449" t="str">
            <v>WG-00-W1S</v>
          </cell>
        </row>
        <row r="450">
          <cell r="H450" t="str">
            <v>223WF0476</v>
          </cell>
          <cell r="I450" t="str">
            <v>312CF2</v>
          </cell>
          <cell r="J450" t="str">
            <v>b</v>
          </cell>
          <cell r="AL450" t="str">
            <v/>
          </cell>
          <cell r="AM450" t="str">
            <v/>
          </cell>
          <cell r="AO450" t="str">
            <v/>
          </cell>
          <cell r="AP450" t="str">
            <v/>
          </cell>
          <cell r="AQ450" t="str">
            <v>20020403</v>
          </cell>
          <cell r="AR450" t="str">
            <v>223WF0476</v>
          </cell>
          <cell r="AS450">
            <v>0</v>
          </cell>
          <cell r="AT450" t="str">
            <v>WG-00-W1S</v>
          </cell>
        </row>
        <row r="451">
          <cell r="H451" t="str">
            <v>223WF0476</v>
          </cell>
          <cell r="I451" t="str">
            <v>312CF2</v>
          </cell>
          <cell r="J451" t="str">
            <v>b</v>
          </cell>
          <cell r="AL451" t="str">
            <v/>
          </cell>
          <cell r="AM451" t="str">
            <v/>
          </cell>
          <cell r="AO451" t="str">
            <v/>
          </cell>
          <cell r="AP451" t="str">
            <v/>
          </cell>
          <cell r="AQ451" t="str">
            <v>20020403</v>
          </cell>
          <cell r="AR451" t="str">
            <v>223WF0476</v>
          </cell>
          <cell r="AS451">
            <v>0</v>
          </cell>
          <cell r="AT451" t="str">
            <v>WG-00-W1S</v>
          </cell>
        </row>
        <row r="452">
          <cell r="H452" t="str">
            <v>223WF0067</v>
          </cell>
          <cell r="I452" t="str">
            <v>312FSL</v>
          </cell>
          <cell r="J452" t="str">
            <v>b</v>
          </cell>
          <cell r="K452" t="str">
            <v>223WF1161</v>
          </cell>
          <cell r="L452" t="str">
            <v>312JA</v>
          </cell>
          <cell r="M452" t="str">
            <v>b</v>
          </cell>
          <cell r="N452" t="str">
            <v>223WF1583</v>
          </cell>
          <cell r="O452" t="str">
            <v/>
          </cell>
          <cell r="P452" t="str">
            <v>b</v>
          </cell>
          <cell r="AL452" t="str">
            <v/>
          </cell>
          <cell r="AM452" t="str">
            <v/>
          </cell>
          <cell r="AO452" t="str">
            <v/>
          </cell>
          <cell r="AP452">
            <v>37348</v>
          </cell>
          <cell r="AQ452" t="str">
            <v>20020403</v>
          </cell>
          <cell r="AR452" t="str">
            <v>223WF0067</v>
          </cell>
          <cell r="AS452">
            <v>0</v>
          </cell>
          <cell r="AT452" t="str">
            <v>WG-00-W1S</v>
          </cell>
        </row>
        <row r="453">
          <cell r="H453" t="str">
            <v>223WF0067</v>
          </cell>
          <cell r="I453" t="str">
            <v>312FSL</v>
          </cell>
          <cell r="J453" t="str">
            <v>b</v>
          </cell>
          <cell r="K453" t="str">
            <v>223WF1161</v>
          </cell>
          <cell r="L453" t="str">
            <v>312JA</v>
          </cell>
          <cell r="M453" t="str">
            <v>b</v>
          </cell>
          <cell r="N453" t="str">
            <v>223WF1583</v>
          </cell>
          <cell r="O453" t="str">
            <v/>
          </cell>
          <cell r="P453" t="str">
            <v>b</v>
          </cell>
          <cell r="AL453" t="str">
            <v/>
          </cell>
          <cell r="AM453" t="str">
            <v/>
          </cell>
          <cell r="AO453" t="str">
            <v/>
          </cell>
          <cell r="AP453">
            <v>37348</v>
          </cell>
          <cell r="AQ453" t="str">
            <v>20020403</v>
          </cell>
          <cell r="AR453" t="str">
            <v>223WF0067</v>
          </cell>
          <cell r="AS453">
            <v>0</v>
          </cell>
          <cell r="AT453" t="str">
            <v>WG-00-W1S</v>
          </cell>
        </row>
        <row r="454">
          <cell r="H454" t="str">
            <v>223WF0070</v>
          </cell>
          <cell r="I454" t="str">
            <v>312FSB</v>
          </cell>
          <cell r="J454" t="str">
            <v>b</v>
          </cell>
          <cell r="K454" t="str">
            <v>223WF0501</v>
          </cell>
          <cell r="L454" t="str">
            <v>312CF1</v>
          </cell>
          <cell r="M454" t="str">
            <v>b</v>
          </cell>
          <cell r="N454" t="str">
            <v>223WF1151</v>
          </cell>
          <cell r="O454" t="str">
            <v>312CF1</v>
          </cell>
          <cell r="P454" t="str">
            <v>b</v>
          </cell>
          <cell r="Q454" t="str">
            <v>223WF1329</v>
          </cell>
          <cell r="R454" t="str">
            <v>312JA</v>
          </cell>
          <cell r="S454" t="str">
            <v>b</v>
          </cell>
          <cell r="T454" t="str">
            <v>223WF2100</v>
          </cell>
          <cell r="U454" t="str">
            <v>312JA</v>
          </cell>
          <cell r="V454" t="str">
            <v>b</v>
          </cell>
          <cell r="AL454" t="str">
            <v/>
          </cell>
          <cell r="AM454" t="str">
            <v/>
          </cell>
          <cell r="AO454">
            <v>37348</v>
          </cell>
          <cell r="AP454">
            <v>37348</v>
          </cell>
          <cell r="AQ454" t="str">
            <v>20020403</v>
          </cell>
          <cell r="AR454" t="str">
            <v>223WF0070</v>
          </cell>
          <cell r="AS454">
            <v>0</v>
          </cell>
          <cell r="AT454" t="str">
            <v>WG-00-W1S</v>
          </cell>
        </row>
        <row r="455">
          <cell r="H455" t="str">
            <v>223WF0070</v>
          </cell>
          <cell r="I455" t="str">
            <v>312FSB</v>
          </cell>
          <cell r="J455" t="str">
            <v>b</v>
          </cell>
          <cell r="K455" t="str">
            <v>223WF0501</v>
          </cell>
          <cell r="L455" t="str">
            <v>312CF1</v>
          </cell>
          <cell r="M455" t="str">
            <v>b</v>
          </cell>
          <cell r="N455" t="str">
            <v>223WF1151</v>
          </cell>
          <cell r="O455" t="str">
            <v>312CF1</v>
          </cell>
          <cell r="P455" t="str">
            <v>b</v>
          </cell>
          <cell r="Q455" t="str">
            <v>223WF1329</v>
          </cell>
          <cell r="R455" t="str">
            <v>312JA</v>
          </cell>
          <cell r="S455" t="str">
            <v>b</v>
          </cell>
          <cell r="T455" t="str">
            <v>223WF1830</v>
          </cell>
          <cell r="U455" t="str">
            <v>312JA</v>
          </cell>
          <cell r="V455" t="str">
            <v>b</v>
          </cell>
          <cell r="W455" t="str">
            <v>223WF2100</v>
          </cell>
          <cell r="X455" t="str">
            <v>312JA</v>
          </cell>
          <cell r="Y455" t="str">
            <v>b</v>
          </cell>
          <cell r="AL455" t="str">
            <v/>
          </cell>
          <cell r="AM455" t="str">
            <v/>
          </cell>
          <cell r="AO455">
            <v>37363</v>
          </cell>
          <cell r="AP455">
            <v>37363</v>
          </cell>
          <cell r="AQ455" t="str">
            <v>20020403</v>
          </cell>
          <cell r="AR455" t="str">
            <v>223WF0070</v>
          </cell>
          <cell r="AS455">
            <v>0</v>
          </cell>
          <cell r="AT455" t="str">
            <v>WG-00-W1S</v>
          </cell>
        </row>
        <row r="456">
          <cell r="H456" t="str">
            <v>223WF0070</v>
          </cell>
          <cell r="I456" t="str">
            <v>312FSB</v>
          </cell>
          <cell r="J456" t="str">
            <v>b</v>
          </cell>
          <cell r="K456" t="str">
            <v>223WF0260</v>
          </cell>
          <cell r="L456" t="str">
            <v/>
          </cell>
          <cell r="M456" t="str">
            <v>b</v>
          </cell>
          <cell r="N456" t="str">
            <v>223WF0501</v>
          </cell>
          <cell r="O456" t="str">
            <v>312CF1</v>
          </cell>
          <cell r="P456" t="str">
            <v>b</v>
          </cell>
          <cell r="Q456" t="str">
            <v>223WF0544</v>
          </cell>
          <cell r="R456" t="str">
            <v/>
          </cell>
          <cell r="S456" t="str">
            <v>b</v>
          </cell>
          <cell r="T456" t="str">
            <v>223WF1151</v>
          </cell>
          <cell r="U456" t="str">
            <v>312CF1</v>
          </cell>
          <cell r="V456" t="str">
            <v>b</v>
          </cell>
          <cell r="W456" t="str">
            <v>223WF1329</v>
          </cell>
          <cell r="X456" t="str">
            <v>312JA</v>
          </cell>
          <cell r="Y456" t="str">
            <v>b</v>
          </cell>
          <cell r="Z456" t="str">
            <v>223WF1830</v>
          </cell>
          <cell r="AA456" t="str">
            <v>312JA</v>
          </cell>
          <cell r="AB456" t="str">
            <v>b</v>
          </cell>
          <cell r="AC456" t="str">
            <v>223WF2029</v>
          </cell>
          <cell r="AD456" t="str">
            <v>312JA</v>
          </cell>
          <cell r="AE456" t="str">
            <v>b</v>
          </cell>
          <cell r="AF456" t="str">
            <v>223WF2100</v>
          </cell>
          <cell r="AG456" t="str">
            <v>312JA</v>
          </cell>
          <cell r="AH456" t="str">
            <v>b</v>
          </cell>
          <cell r="AL456" t="str">
            <v/>
          </cell>
          <cell r="AM456" t="str">
            <v/>
          </cell>
          <cell r="AO456">
            <v>37363</v>
          </cell>
          <cell r="AP456">
            <v>37363</v>
          </cell>
          <cell r="AQ456" t="str">
            <v>20020403</v>
          </cell>
          <cell r="AR456" t="str">
            <v>223WF0070</v>
          </cell>
          <cell r="AS456">
            <v>0</v>
          </cell>
          <cell r="AT456" t="str">
            <v>WG-00-W1S</v>
          </cell>
        </row>
        <row r="457">
          <cell r="H457" t="str">
            <v>223WF0070</v>
          </cell>
          <cell r="I457" t="str">
            <v>312FSB</v>
          </cell>
          <cell r="J457" t="str">
            <v>b</v>
          </cell>
          <cell r="K457" t="str">
            <v>223WF0630</v>
          </cell>
          <cell r="L457" t="str">
            <v/>
          </cell>
          <cell r="M457" t="str">
            <v>b</v>
          </cell>
          <cell r="N457" t="str">
            <v>223WF1330</v>
          </cell>
          <cell r="O457" t="str">
            <v/>
          </cell>
          <cell r="P457" t="str">
            <v>b</v>
          </cell>
          <cell r="AL457" t="str">
            <v/>
          </cell>
          <cell r="AM457" t="str">
            <v/>
          </cell>
          <cell r="AO457" t="str">
            <v/>
          </cell>
          <cell r="AP457">
            <v>37348</v>
          </cell>
          <cell r="AQ457" t="str">
            <v>20020405</v>
          </cell>
          <cell r="AR457" t="str">
            <v>223WF0070</v>
          </cell>
          <cell r="AS457">
            <v>0</v>
          </cell>
          <cell r="AT457" t="str">
            <v>WG-00-W1S</v>
          </cell>
        </row>
        <row r="458">
          <cell r="H458" t="str">
            <v>223WF0122</v>
          </cell>
          <cell r="I458" t="str">
            <v>312FSB</v>
          </cell>
          <cell r="J458" t="str">
            <v>b</v>
          </cell>
          <cell r="K458" t="str">
            <v>223WF0260</v>
          </cell>
          <cell r="L458" t="str">
            <v/>
          </cell>
          <cell r="M458" t="str">
            <v>b</v>
          </cell>
          <cell r="N458" t="str">
            <v>223WF0327</v>
          </cell>
          <cell r="O458" t="str">
            <v/>
          </cell>
          <cell r="P458" t="str">
            <v>b</v>
          </cell>
          <cell r="Q458" t="str">
            <v>223WF1330</v>
          </cell>
          <cell r="R458" t="str">
            <v/>
          </cell>
          <cell r="S458" t="str">
            <v>b</v>
          </cell>
          <cell r="T458" t="str">
            <v>223WF2091</v>
          </cell>
          <cell r="U458" t="str">
            <v/>
          </cell>
          <cell r="V458" t="str">
            <v>b</v>
          </cell>
          <cell r="AA458" t="str">
            <v/>
          </cell>
          <cell r="AL458" t="str">
            <v/>
          </cell>
          <cell r="AM458" t="str">
            <v/>
          </cell>
          <cell r="AO458" t="str">
            <v/>
          </cell>
          <cell r="AP458">
            <v>37348</v>
          </cell>
          <cell r="AQ458" t="str">
            <v>20020410</v>
          </cell>
          <cell r="AR458" t="str">
            <v>223WF0122</v>
          </cell>
          <cell r="AS458">
            <v>0</v>
          </cell>
          <cell r="AT458" t="str">
            <v>WG-00-W1S</v>
          </cell>
        </row>
        <row r="459">
          <cell r="H459" t="str">
            <v>223WF0208</v>
          </cell>
          <cell r="I459" t="str">
            <v/>
          </cell>
          <cell r="J459" t="str">
            <v>b</v>
          </cell>
          <cell r="K459" t="str">
            <v>223WF0501</v>
          </cell>
          <cell r="L459" t="str">
            <v>312CF1</v>
          </cell>
          <cell r="M459" t="str">
            <v>b</v>
          </cell>
          <cell r="N459" t="str">
            <v>223WF1151</v>
          </cell>
          <cell r="O459" t="str">
            <v>312CF1</v>
          </cell>
          <cell r="P459" t="str">
            <v>b</v>
          </cell>
          <cell r="Q459" t="str">
            <v>223WF1329</v>
          </cell>
          <cell r="R459" t="str">
            <v>312JA</v>
          </cell>
          <cell r="S459" t="str">
            <v>b</v>
          </cell>
          <cell r="T459" t="str">
            <v>223WF1830</v>
          </cell>
          <cell r="U459" t="str">
            <v>312JA</v>
          </cell>
          <cell r="V459" t="str">
            <v>b</v>
          </cell>
          <cell r="W459" t="str">
            <v>223WF2100</v>
          </cell>
          <cell r="X459" t="str">
            <v>312JA</v>
          </cell>
          <cell r="Y459" t="str">
            <v>b</v>
          </cell>
          <cell r="AL459" t="str">
            <v/>
          </cell>
          <cell r="AM459" t="str">
            <v/>
          </cell>
          <cell r="AO459">
            <v>37363</v>
          </cell>
          <cell r="AP459">
            <v>37363</v>
          </cell>
          <cell r="AQ459" t="str">
            <v>20020403</v>
          </cell>
          <cell r="AR459" t="str">
            <v>223WF1830</v>
          </cell>
          <cell r="AS459">
            <v>0</v>
          </cell>
          <cell r="AT459" t="str">
            <v>WG-00-W1S</v>
          </cell>
        </row>
        <row r="460">
          <cell r="H460" t="str">
            <v>223WF0208</v>
          </cell>
          <cell r="I460" t="str">
            <v/>
          </cell>
          <cell r="J460" t="str">
            <v>b</v>
          </cell>
          <cell r="K460" t="str">
            <v>223WF0260</v>
          </cell>
          <cell r="L460" t="str">
            <v/>
          </cell>
          <cell r="M460" t="str">
            <v>b</v>
          </cell>
          <cell r="N460" t="str">
            <v>223WF0501</v>
          </cell>
          <cell r="O460" t="str">
            <v>312CF1</v>
          </cell>
          <cell r="P460" t="str">
            <v>b</v>
          </cell>
          <cell r="Q460" t="str">
            <v>223WF0544</v>
          </cell>
          <cell r="R460" t="str">
            <v/>
          </cell>
          <cell r="S460" t="str">
            <v>b</v>
          </cell>
          <cell r="T460" t="str">
            <v>223WF1151</v>
          </cell>
          <cell r="U460" t="str">
            <v>312CF1</v>
          </cell>
          <cell r="V460" t="str">
            <v>b</v>
          </cell>
          <cell r="W460" t="str">
            <v>223WF1329</v>
          </cell>
          <cell r="X460" t="str">
            <v>312JA</v>
          </cell>
          <cell r="Y460" t="str">
            <v>b</v>
          </cell>
          <cell r="Z460" t="str">
            <v>223WF1830</v>
          </cell>
          <cell r="AA460" t="str">
            <v>312JA</v>
          </cell>
          <cell r="AB460" t="str">
            <v>b</v>
          </cell>
          <cell r="AC460" t="str">
            <v>223WF2029</v>
          </cell>
          <cell r="AD460" t="str">
            <v>312JA</v>
          </cell>
          <cell r="AE460" t="str">
            <v>b</v>
          </cell>
          <cell r="AF460" t="str">
            <v>223WF2100</v>
          </cell>
          <cell r="AG460" t="str">
            <v>312JA</v>
          </cell>
          <cell r="AH460" t="str">
            <v>b</v>
          </cell>
          <cell r="AL460" t="str">
            <v/>
          </cell>
          <cell r="AM460" t="str">
            <v/>
          </cell>
          <cell r="AO460">
            <v>37363</v>
          </cell>
          <cell r="AP460">
            <v>37363</v>
          </cell>
          <cell r="AQ460" t="str">
            <v>20020403</v>
          </cell>
          <cell r="AR460" t="str">
            <v>223WF1830</v>
          </cell>
          <cell r="AS460">
            <v>0</v>
          </cell>
          <cell r="AT460" t="str">
            <v>WG-00-W1S</v>
          </cell>
        </row>
        <row r="461">
          <cell r="H461" t="str">
            <v>223WF0070</v>
          </cell>
          <cell r="I461" t="str">
            <v>312FSB</v>
          </cell>
          <cell r="J461" t="str">
            <v>b</v>
          </cell>
          <cell r="K461" t="str">
            <v>223WF1059</v>
          </cell>
          <cell r="L461" t="str">
            <v>312JA</v>
          </cell>
          <cell r="M461" t="str">
            <v>b</v>
          </cell>
          <cell r="AL461" t="str">
            <v/>
          </cell>
          <cell r="AM461" t="str">
            <v/>
          </cell>
          <cell r="AO461" t="str">
            <v/>
          </cell>
          <cell r="AP461">
            <v>37348</v>
          </cell>
          <cell r="AQ461" t="str">
            <v>20020409</v>
          </cell>
          <cell r="AR461" t="str">
            <v>223WF0175</v>
          </cell>
          <cell r="AS461">
            <v>0</v>
          </cell>
          <cell r="AT461" t="str">
            <v>WG-00-W1S</v>
          </cell>
        </row>
        <row r="462">
          <cell r="H462" t="str">
            <v>223WF0070</v>
          </cell>
          <cell r="I462" t="str">
            <v>312FSB</v>
          </cell>
          <cell r="J462" t="str">
            <v>x</v>
          </cell>
          <cell r="K462" t="str">
            <v>223WF1059</v>
          </cell>
          <cell r="L462" t="str">
            <v>312JA</v>
          </cell>
          <cell r="AL462" t="str">
            <v/>
          </cell>
          <cell r="AM462" t="str">
            <v/>
          </cell>
          <cell r="AO462" t="str">
            <v/>
          </cell>
          <cell r="AP462">
            <v>37348</v>
          </cell>
          <cell r="AQ462" t="str">
            <v>20020409</v>
          </cell>
          <cell r="AR462" t="str">
            <v>223WF0175</v>
          </cell>
          <cell r="AS462">
            <v>0</v>
          </cell>
          <cell r="AT462" t="str">
            <v>WG-00-W1S</v>
          </cell>
        </row>
        <row r="463">
          <cell r="H463" t="str">
            <v>223WF0260</v>
          </cell>
          <cell r="I463" t="str">
            <v/>
          </cell>
          <cell r="J463" t="str">
            <v>b</v>
          </cell>
          <cell r="K463" t="str">
            <v>223WF1059</v>
          </cell>
          <cell r="L463" t="str">
            <v>312JA</v>
          </cell>
          <cell r="M463" t="str">
            <v>b</v>
          </cell>
          <cell r="AL463" t="str">
            <v/>
          </cell>
          <cell r="AM463" t="str">
            <v/>
          </cell>
          <cell r="AO463" t="str">
            <v/>
          </cell>
          <cell r="AP463">
            <v>37348</v>
          </cell>
          <cell r="AQ463" t="str">
            <v>20020409</v>
          </cell>
          <cell r="AR463" t="str">
            <v>223WF0260</v>
          </cell>
          <cell r="AS463">
            <v>0</v>
          </cell>
          <cell r="AT463" t="str">
            <v>WG-00-W1S</v>
          </cell>
        </row>
        <row r="464">
          <cell r="H464" t="str">
            <v>223WF0260</v>
          </cell>
          <cell r="I464" t="str">
            <v/>
          </cell>
          <cell r="J464" t="str">
            <v>x</v>
          </cell>
          <cell r="K464" t="str">
            <v>223WF1059</v>
          </cell>
          <cell r="L464" t="str">
            <v>312JA</v>
          </cell>
          <cell r="AL464" t="str">
            <v/>
          </cell>
          <cell r="AM464" t="str">
            <v/>
          </cell>
          <cell r="AO464" t="str">
            <v/>
          </cell>
          <cell r="AP464">
            <v>37348</v>
          </cell>
          <cell r="AQ464" t="str">
            <v>20020409</v>
          </cell>
          <cell r="AR464" t="str">
            <v>223WF0260</v>
          </cell>
          <cell r="AS464">
            <v>0</v>
          </cell>
          <cell r="AT464" t="str">
            <v>WG-00-W1S</v>
          </cell>
        </row>
        <row r="465">
          <cell r="H465" t="str">
            <v>223WF0175</v>
          </cell>
          <cell r="I465" t="str">
            <v>312FSB</v>
          </cell>
          <cell r="J465" t="str">
            <v>b</v>
          </cell>
          <cell r="K465" t="str">
            <v>223WF0316</v>
          </cell>
          <cell r="L465" t="str">
            <v>312CF2</v>
          </cell>
          <cell r="M465" t="str">
            <v>b</v>
          </cell>
          <cell r="N465" t="str">
            <v>223WF1419</v>
          </cell>
          <cell r="O465" t="str">
            <v>312JA</v>
          </cell>
          <cell r="P465" t="str">
            <v>y</v>
          </cell>
          <cell r="AL465" t="str">
            <v/>
          </cell>
          <cell r="AM465" t="str">
            <v/>
          </cell>
          <cell r="AO465">
            <v>37348</v>
          </cell>
          <cell r="AP465">
            <v>37348</v>
          </cell>
          <cell r="AQ465" t="str">
            <v>20020403</v>
          </cell>
          <cell r="AR465" t="str">
            <v>223WF0175</v>
          </cell>
          <cell r="AS465">
            <v>0</v>
          </cell>
          <cell r="AT465" t="str">
            <v>WG-00-W1S</v>
          </cell>
        </row>
        <row r="466">
          <cell r="H466" t="str">
            <v>223WF0070</v>
          </cell>
          <cell r="I466" t="str">
            <v>312FSB</v>
          </cell>
          <cell r="J466" t="str">
            <v>b</v>
          </cell>
          <cell r="K466" t="str">
            <v>223WF0676</v>
          </cell>
          <cell r="L466" t="str">
            <v>312WCF2</v>
          </cell>
          <cell r="M466" t="str">
            <v>b</v>
          </cell>
          <cell r="N466" t="str">
            <v>223WF1203</v>
          </cell>
          <cell r="O466" t="str">
            <v>312JA</v>
          </cell>
          <cell r="P466" t="str">
            <v>b</v>
          </cell>
          <cell r="Q466" t="str">
            <v>223WF1813</v>
          </cell>
          <cell r="R466" t="str">
            <v>3121A</v>
          </cell>
          <cell r="S466" t="str">
            <v>b</v>
          </cell>
          <cell r="T466" t="str">
            <v>223WF2156</v>
          </cell>
          <cell r="U466" t="str">
            <v>3121A</v>
          </cell>
          <cell r="V466" t="str">
            <v>r</v>
          </cell>
          <cell r="AL466" t="str">
            <v/>
          </cell>
          <cell r="AM466" t="str">
            <v/>
          </cell>
          <cell r="AN466" t="str">
            <v/>
          </cell>
          <cell r="AO466">
            <v>37372</v>
          </cell>
          <cell r="AP466">
            <v>37372</v>
          </cell>
          <cell r="AQ466" t="str">
            <v>20020427</v>
          </cell>
          <cell r="AR466" t="str">
            <v>223WF0175</v>
          </cell>
          <cell r="AS466">
            <v>0</v>
          </cell>
          <cell r="AT466" t="str">
            <v>WG-00-W1S</v>
          </cell>
        </row>
        <row r="467">
          <cell r="H467" t="str">
            <v>223WF0070</v>
          </cell>
          <cell r="I467" t="str">
            <v>312FSB</v>
          </cell>
          <cell r="J467" t="str">
            <v>b</v>
          </cell>
          <cell r="K467" t="str">
            <v>223WF0676</v>
          </cell>
          <cell r="L467" t="str">
            <v/>
          </cell>
          <cell r="M467" t="str">
            <v>b</v>
          </cell>
          <cell r="N467" t="str">
            <v>223WF1203</v>
          </cell>
          <cell r="O467" t="str">
            <v>312JA</v>
          </cell>
          <cell r="P467" t="str">
            <v>b</v>
          </cell>
          <cell r="Q467" t="str">
            <v>223WF1813</v>
          </cell>
          <cell r="R467" t="str">
            <v>3121A</v>
          </cell>
          <cell r="S467" t="str">
            <v>b</v>
          </cell>
          <cell r="T467" t="str">
            <v>223WF2156</v>
          </cell>
          <cell r="U467" t="str">
            <v>3121A</v>
          </cell>
          <cell r="V467" t="str">
            <v>r</v>
          </cell>
          <cell r="AL467" t="str">
            <v/>
          </cell>
          <cell r="AM467" t="str">
            <v/>
          </cell>
          <cell r="AN467" t="str">
            <v/>
          </cell>
          <cell r="AO467">
            <v>37372</v>
          </cell>
          <cell r="AP467">
            <v>37372</v>
          </cell>
          <cell r="AQ467" t="str">
            <v>20020427</v>
          </cell>
          <cell r="AR467" t="str">
            <v>223WF0175</v>
          </cell>
          <cell r="AS467">
            <v>0</v>
          </cell>
          <cell r="AT467" t="str">
            <v>WG-00-W1S</v>
          </cell>
        </row>
        <row r="468">
          <cell r="H468" t="str">
            <v>223WF0070</v>
          </cell>
          <cell r="I468" t="str">
            <v>312FSB</v>
          </cell>
          <cell r="J468" t="str">
            <v>b</v>
          </cell>
          <cell r="AL468" t="str">
            <v/>
          </cell>
          <cell r="AM468" t="str">
            <v/>
          </cell>
          <cell r="AO468" t="str">
            <v/>
          </cell>
          <cell r="AP468">
            <v>37348</v>
          </cell>
          <cell r="AQ468" t="str">
            <v>20020403</v>
          </cell>
          <cell r="AR468" t="str">
            <v>223WF0175</v>
          </cell>
          <cell r="AS468">
            <v>0</v>
          </cell>
          <cell r="AT468" t="str">
            <v>WG-00-W1S</v>
          </cell>
        </row>
        <row r="469">
          <cell r="H469" t="str">
            <v>223WF0070</v>
          </cell>
          <cell r="I469" t="str">
            <v>312FSB</v>
          </cell>
          <cell r="J469" t="str">
            <v>b</v>
          </cell>
          <cell r="K469" t="str">
            <v>223WF0739</v>
          </cell>
          <cell r="L469" t="str">
            <v>312CF2</v>
          </cell>
          <cell r="M469" t="str">
            <v>b</v>
          </cell>
          <cell r="N469" t="str">
            <v>223WF1334</v>
          </cell>
          <cell r="O469" t="str">
            <v>312JA</v>
          </cell>
          <cell r="P469" t="str">
            <v>b</v>
          </cell>
          <cell r="Q469" t="str">
            <v>223WF1420</v>
          </cell>
          <cell r="R469" t="str">
            <v>312JA</v>
          </cell>
          <cell r="S469" t="str">
            <v>b</v>
          </cell>
          <cell r="T469" t="str">
            <v>223WF1940</v>
          </cell>
          <cell r="U469" t="str">
            <v>312JA</v>
          </cell>
          <cell r="V469" t="str">
            <v>b</v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>
            <v>37376</v>
          </cell>
          <cell r="AQ469" t="str">
            <v>20020520</v>
          </cell>
          <cell r="AR469" t="str">
            <v>223WF0070</v>
          </cell>
          <cell r="AS469">
            <v>0</v>
          </cell>
          <cell r="AT469" t="str">
            <v>WG-00-W1S</v>
          </cell>
        </row>
        <row r="470">
          <cell r="H470" t="str">
            <v>223WF0070</v>
          </cell>
          <cell r="I470" t="str">
            <v>312FSB</v>
          </cell>
          <cell r="J470" t="str">
            <v>b</v>
          </cell>
          <cell r="K470" t="str">
            <v>223WF0948</v>
          </cell>
          <cell r="L470" t="str">
            <v>312JA</v>
          </cell>
          <cell r="M470" t="str">
            <v>b</v>
          </cell>
          <cell r="N470" t="str">
            <v>223WF1011</v>
          </cell>
          <cell r="O470" t="str">
            <v>312JA</v>
          </cell>
          <cell r="P470" t="str">
            <v>b</v>
          </cell>
          <cell r="Q470" t="str">
            <v>223WF1050</v>
          </cell>
          <cell r="R470" t="str">
            <v>312JA</v>
          </cell>
          <cell r="S470" t="str">
            <v>b</v>
          </cell>
          <cell r="T470" t="str">
            <v>223WF1122</v>
          </cell>
          <cell r="U470" t="str">
            <v>312JA</v>
          </cell>
          <cell r="V470" t="str">
            <v>b</v>
          </cell>
          <cell r="W470" t="str">
            <v>223WF1459</v>
          </cell>
          <cell r="X470" t="str">
            <v>312JA</v>
          </cell>
          <cell r="Y470" t="str">
            <v>b</v>
          </cell>
          <cell r="Z470" t="str">
            <v>223WF1584</v>
          </cell>
          <cell r="AA470" t="str">
            <v/>
          </cell>
          <cell r="AB470" t="str">
            <v>b</v>
          </cell>
          <cell r="AC470" t="str">
            <v>223WF1619</v>
          </cell>
          <cell r="AD470" t="str">
            <v>312JA</v>
          </cell>
          <cell r="AE470" t="str">
            <v>b</v>
          </cell>
          <cell r="AF470" t="str">
            <v>223WF2025</v>
          </cell>
          <cell r="AG470" t="str">
            <v>312JA</v>
          </cell>
          <cell r="AH470" t="str">
            <v>b</v>
          </cell>
          <cell r="AI470" t="str">
            <v>223WF2200</v>
          </cell>
          <cell r="AJ470" t="str">
            <v>3121A</v>
          </cell>
          <cell r="AK470" t="str">
            <v>b</v>
          </cell>
          <cell r="AO470" t="str">
            <v/>
          </cell>
          <cell r="AP470">
            <v>37357</v>
          </cell>
          <cell r="AQ470" t="str">
            <v>20020520</v>
          </cell>
          <cell r="AR470" t="str">
            <v>223WF0070</v>
          </cell>
          <cell r="AS470">
            <v>0</v>
          </cell>
          <cell r="AT470" t="str">
            <v>WG-00-W1S</v>
          </cell>
        </row>
        <row r="471">
          <cell r="H471" t="str">
            <v>223WF0070</v>
          </cell>
          <cell r="I471" t="str">
            <v>312FSB</v>
          </cell>
          <cell r="J471" t="str">
            <v>b</v>
          </cell>
          <cell r="K471" t="str">
            <v>223WF0739</v>
          </cell>
          <cell r="L471" t="str">
            <v>312CF2</v>
          </cell>
          <cell r="M471" t="str">
            <v>b</v>
          </cell>
          <cell r="N471" t="str">
            <v>223WF1420</v>
          </cell>
          <cell r="O471" t="str">
            <v>312JA</v>
          </cell>
          <cell r="P471" t="str">
            <v>b</v>
          </cell>
          <cell r="Q471" t="str">
            <v>223WF1940</v>
          </cell>
          <cell r="R471" t="str">
            <v>312JA</v>
          </cell>
          <cell r="S471" t="str">
            <v>b</v>
          </cell>
          <cell r="AL471" t="str">
            <v/>
          </cell>
          <cell r="AM471" t="str">
            <v/>
          </cell>
          <cell r="AO471" t="str">
            <v/>
          </cell>
          <cell r="AP471">
            <v>37376</v>
          </cell>
          <cell r="AQ471" t="str">
            <v>20020520</v>
          </cell>
          <cell r="AR471" t="str">
            <v>223WF0070</v>
          </cell>
          <cell r="AS471">
            <v>0</v>
          </cell>
          <cell r="AT471" t="str">
            <v>WG-00-W1S</v>
          </cell>
        </row>
        <row r="472">
          <cell r="H472" t="str">
            <v>223WF0070</v>
          </cell>
          <cell r="I472" t="str">
            <v>312FSB</v>
          </cell>
          <cell r="J472" t="str">
            <v>b</v>
          </cell>
          <cell r="K472" t="str">
            <v>223WF0948</v>
          </cell>
          <cell r="L472" t="str">
            <v>312JA</v>
          </cell>
          <cell r="M472" t="str">
            <v>b</v>
          </cell>
          <cell r="N472" t="str">
            <v>223WF1011</v>
          </cell>
          <cell r="O472" t="str">
            <v>312JA</v>
          </cell>
          <cell r="P472" t="str">
            <v>b</v>
          </cell>
          <cell r="Q472" t="str">
            <v>223WF1050</v>
          </cell>
          <cell r="R472" t="str">
            <v>312JA</v>
          </cell>
          <cell r="S472" t="str">
            <v>b</v>
          </cell>
          <cell r="T472" t="str">
            <v>223WF1334</v>
          </cell>
          <cell r="U472" t="str">
            <v>312JA</v>
          </cell>
          <cell r="V472" t="str">
            <v>b</v>
          </cell>
          <cell r="W472" t="str">
            <v>223WF1459</v>
          </cell>
          <cell r="X472" t="str">
            <v>312JA</v>
          </cell>
          <cell r="Y472" t="str">
            <v>b</v>
          </cell>
          <cell r="Z472" t="str">
            <v>223WF1584</v>
          </cell>
          <cell r="AA472" t="str">
            <v/>
          </cell>
          <cell r="AB472" t="str">
            <v>b</v>
          </cell>
          <cell r="AC472" t="str">
            <v>223WF1619</v>
          </cell>
          <cell r="AD472" t="str">
            <v>312JA</v>
          </cell>
          <cell r="AE472" t="str">
            <v>b</v>
          </cell>
          <cell r="AF472" t="str">
            <v>223WF2025</v>
          </cell>
          <cell r="AG472" t="str">
            <v>312JA</v>
          </cell>
          <cell r="AH472" t="str">
            <v>b</v>
          </cell>
          <cell r="AI472" t="str">
            <v>223WF2200</v>
          </cell>
          <cell r="AJ472" t="str">
            <v>3121A</v>
          </cell>
          <cell r="AK472" t="str">
            <v>b</v>
          </cell>
          <cell r="AO472" t="str">
            <v/>
          </cell>
          <cell r="AP472">
            <v>37357</v>
          </cell>
          <cell r="AQ472" t="str">
            <v>20020520</v>
          </cell>
          <cell r="AR472" t="str">
            <v>223WF0070</v>
          </cell>
          <cell r="AS472">
            <v>0</v>
          </cell>
          <cell r="AT472" t="str">
            <v>WG-00-W1S</v>
          </cell>
        </row>
        <row r="473">
          <cell r="H473" t="str">
            <v>223WF2108</v>
          </cell>
          <cell r="J473" t="str">
            <v>b</v>
          </cell>
        </row>
        <row r="474">
          <cell r="H474" t="str">
            <v>223WF0070</v>
          </cell>
          <cell r="I474" t="str">
            <v>312FSB</v>
          </cell>
          <cell r="J474" t="str">
            <v>b</v>
          </cell>
          <cell r="K474" t="str">
            <v>223WF1204</v>
          </cell>
          <cell r="L474" t="str">
            <v>312JA</v>
          </cell>
          <cell r="M474" t="str">
            <v>b</v>
          </cell>
          <cell r="N474" t="str">
            <v>223WF1814</v>
          </cell>
          <cell r="O474" t="str">
            <v>312JA</v>
          </cell>
          <cell r="P474" t="str">
            <v>b</v>
          </cell>
          <cell r="AL474" t="str">
            <v/>
          </cell>
          <cell r="AM474" t="str">
            <v/>
          </cell>
          <cell r="AO474">
            <v>37354</v>
          </cell>
          <cell r="AP474">
            <v>37354</v>
          </cell>
          <cell r="AQ474" t="str">
            <v>20020403</v>
          </cell>
          <cell r="AR474" t="str">
            <v>223WF0175</v>
          </cell>
          <cell r="AS474">
            <v>0</v>
          </cell>
          <cell r="AT474" t="str">
            <v>WG-00-W1S</v>
          </cell>
        </row>
        <row r="475">
          <cell r="H475" t="str">
            <v>223WF0070</v>
          </cell>
          <cell r="I475" t="str">
            <v>312FSB</v>
          </cell>
          <cell r="J475" t="str">
            <v>b</v>
          </cell>
          <cell r="K475" t="str">
            <v>223WF1204</v>
          </cell>
          <cell r="L475" t="str">
            <v>312JA</v>
          </cell>
          <cell r="M475" t="str">
            <v>b</v>
          </cell>
          <cell r="N475" t="str">
            <v>223WF1814</v>
          </cell>
          <cell r="O475" t="str">
            <v>312JA</v>
          </cell>
          <cell r="P475" t="str">
            <v>b</v>
          </cell>
          <cell r="AL475" t="str">
            <v/>
          </cell>
          <cell r="AM475" t="str">
            <v/>
          </cell>
          <cell r="AO475">
            <v>37354</v>
          </cell>
          <cell r="AP475">
            <v>37354</v>
          </cell>
          <cell r="AQ475" t="str">
            <v>20020403</v>
          </cell>
          <cell r="AR475" t="str">
            <v>223WF0175</v>
          </cell>
          <cell r="AS475">
            <v>0</v>
          </cell>
          <cell r="AT475" t="str">
            <v>WG-00-W1S</v>
          </cell>
        </row>
        <row r="476">
          <cell r="H476" t="str">
            <v>223WF0070</v>
          </cell>
          <cell r="I476" t="str">
            <v>312FSB</v>
          </cell>
          <cell r="J476" t="str">
            <v>b</v>
          </cell>
          <cell r="AL476" t="str">
            <v/>
          </cell>
          <cell r="AM476" t="str">
            <v/>
          </cell>
          <cell r="AO476" t="str">
            <v/>
          </cell>
          <cell r="AP476">
            <v>37363</v>
          </cell>
          <cell r="AQ476" t="str">
            <v>20020520</v>
          </cell>
          <cell r="AR476" t="str">
            <v>223WF0070</v>
          </cell>
          <cell r="AS476">
            <v>0</v>
          </cell>
          <cell r="AT476" t="str">
            <v>WG-00-W1S</v>
          </cell>
        </row>
        <row r="477">
          <cell r="H477" t="str">
            <v>223WF0070</v>
          </cell>
          <cell r="I477" t="str">
            <v>312FSB</v>
          </cell>
          <cell r="J477" t="str">
            <v>x</v>
          </cell>
          <cell r="AL477" t="str">
            <v/>
          </cell>
          <cell r="AM477" t="str">
            <v/>
          </cell>
          <cell r="AO477" t="str">
            <v/>
          </cell>
          <cell r="AP477">
            <v>37363</v>
          </cell>
          <cell r="AQ477" t="str">
            <v>20020520</v>
          </cell>
          <cell r="AR477" t="str">
            <v>223WF0070</v>
          </cell>
          <cell r="AS477">
            <v>0</v>
          </cell>
          <cell r="AT477" t="str">
            <v>WG-00-W1S</v>
          </cell>
        </row>
        <row r="478">
          <cell r="H478" t="str">
            <v>223WF0070</v>
          </cell>
          <cell r="I478" t="str">
            <v>312FSB</v>
          </cell>
          <cell r="J478" t="str">
            <v>b</v>
          </cell>
          <cell r="AL478" t="str">
            <v/>
          </cell>
          <cell r="AM478" t="str">
            <v/>
          </cell>
          <cell r="AO478" t="str">
            <v/>
          </cell>
          <cell r="AP478">
            <v>37354</v>
          </cell>
          <cell r="AQ478" t="str">
            <v>20020520</v>
          </cell>
          <cell r="AR478" t="str">
            <v>223WF0070</v>
          </cell>
          <cell r="AS478">
            <v>0</v>
          </cell>
          <cell r="AT478" t="str">
            <v>WG-00-W1S</v>
          </cell>
        </row>
        <row r="479">
          <cell r="H479" t="str">
            <v>223WF0070</v>
          </cell>
          <cell r="I479" t="str">
            <v>312FSB</v>
          </cell>
          <cell r="J479" t="str">
            <v>x</v>
          </cell>
          <cell r="AL479" t="str">
            <v/>
          </cell>
          <cell r="AM479" t="str">
            <v/>
          </cell>
          <cell r="AO479" t="str">
            <v/>
          </cell>
          <cell r="AP479">
            <v>37354</v>
          </cell>
          <cell r="AQ479" t="str">
            <v>20020520</v>
          </cell>
          <cell r="AR479" t="str">
            <v>223WF0070</v>
          </cell>
          <cell r="AS479">
            <v>0</v>
          </cell>
          <cell r="AT479" t="str">
            <v>WG-00-W1S</v>
          </cell>
        </row>
        <row r="480">
          <cell r="H480" t="str">
            <v>223WF0070</v>
          </cell>
          <cell r="I480" t="str">
            <v>312FSB</v>
          </cell>
          <cell r="J480" t="str">
            <v>b</v>
          </cell>
          <cell r="AL480" t="str">
            <v/>
          </cell>
          <cell r="AM480" t="str">
            <v/>
          </cell>
          <cell r="AO480" t="str">
            <v/>
          </cell>
          <cell r="AP480">
            <v>37363</v>
          </cell>
          <cell r="AQ480" t="str">
            <v>20020520</v>
          </cell>
          <cell r="AR480" t="str">
            <v>223WF0070</v>
          </cell>
          <cell r="AS480">
            <v>0</v>
          </cell>
          <cell r="AT480" t="str">
            <v>WG-00-W1S</v>
          </cell>
        </row>
        <row r="481">
          <cell r="H481" t="str">
            <v>223WF0070</v>
          </cell>
          <cell r="I481" t="str">
            <v>312FSB</v>
          </cell>
          <cell r="J481" t="str">
            <v>x</v>
          </cell>
          <cell r="AL481" t="str">
            <v/>
          </cell>
          <cell r="AM481" t="str">
            <v/>
          </cell>
          <cell r="AO481" t="str">
            <v/>
          </cell>
          <cell r="AP481">
            <v>37363</v>
          </cell>
          <cell r="AQ481" t="str">
            <v>20020520</v>
          </cell>
          <cell r="AR481" t="str">
            <v>223WF0070</v>
          </cell>
          <cell r="AS481">
            <v>0</v>
          </cell>
          <cell r="AT481" t="str">
            <v>WG-00-W1S</v>
          </cell>
        </row>
        <row r="482">
          <cell r="H482" t="str">
            <v>223WF0070</v>
          </cell>
          <cell r="I482" t="str">
            <v>312FSB</v>
          </cell>
          <cell r="J482" t="str">
            <v>b</v>
          </cell>
          <cell r="AL482" t="str">
            <v/>
          </cell>
          <cell r="AM482" t="str">
            <v/>
          </cell>
          <cell r="AO482" t="str">
            <v/>
          </cell>
          <cell r="AP482">
            <v>37354</v>
          </cell>
          <cell r="AQ482" t="str">
            <v>20020403</v>
          </cell>
          <cell r="AR482" t="str">
            <v>223WF0070</v>
          </cell>
          <cell r="AS482">
            <v>0</v>
          </cell>
          <cell r="AT482" t="str">
            <v>WG-00-W1S</v>
          </cell>
        </row>
        <row r="483">
          <cell r="H483" t="str">
            <v>223WF0070</v>
          </cell>
          <cell r="I483" t="str">
            <v>312FSB</v>
          </cell>
          <cell r="J483" t="str">
            <v>x</v>
          </cell>
          <cell r="AL483" t="str">
            <v/>
          </cell>
          <cell r="AM483" t="str">
            <v/>
          </cell>
          <cell r="AO483" t="str">
            <v/>
          </cell>
          <cell r="AP483">
            <v>37354</v>
          </cell>
          <cell r="AQ483" t="str">
            <v>20020403</v>
          </cell>
          <cell r="AR483" t="str">
            <v>223WF0070</v>
          </cell>
          <cell r="AS483">
            <v>0</v>
          </cell>
          <cell r="AT483" t="str">
            <v>WG-00-W1S</v>
          </cell>
        </row>
        <row r="484">
          <cell r="H484" t="str">
            <v>223WF0070</v>
          </cell>
          <cell r="I484" t="str">
            <v>312FSB</v>
          </cell>
          <cell r="J484" t="str">
            <v>x</v>
          </cell>
          <cell r="AL484" t="str">
            <v/>
          </cell>
          <cell r="AM484" t="str">
            <v/>
          </cell>
          <cell r="AO484" t="str">
            <v/>
          </cell>
          <cell r="AP484">
            <v>37354</v>
          </cell>
          <cell r="AQ484" t="str">
            <v>20020403</v>
          </cell>
          <cell r="AR484" t="str">
            <v>223WF0070</v>
          </cell>
          <cell r="AS484">
            <v>0</v>
          </cell>
          <cell r="AT484" t="str">
            <v>WG-00-W1S</v>
          </cell>
        </row>
        <row r="485">
          <cell r="H485" t="str">
            <v>223WF0070</v>
          </cell>
          <cell r="I485" t="str">
            <v>312FSB</v>
          </cell>
          <cell r="J485" t="str">
            <v>x</v>
          </cell>
          <cell r="AL485" t="str">
            <v/>
          </cell>
          <cell r="AM485" t="str">
            <v/>
          </cell>
          <cell r="AO485" t="str">
            <v/>
          </cell>
          <cell r="AP485">
            <v>37354</v>
          </cell>
          <cell r="AQ485" t="str">
            <v>20020403</v>
          </cell>
          <cell r="AR485" t="str">
            <v>223WF0070</v>
          </cell>
          <cell r="AS485">
            <v>0</v>
          </cell>
          <cell r="AT485" t="str">
            <v>WG-00-W1S</v>
          </cell>
        </row>
        <row r="486">
          <cell r="H486" t="str">
            <v>223WF0175</v>
          </cell>
          <cell r="I486" t="str">
            <v>312FSB</v>
          </cell>
          <cell r="J486" t="str">
            <v>b</v>
          </cell>
          <cell r="K486" t="str">
            <v>223WF1060</v>
          </cell>
          <cell r="L486" t="str">
            <v>312JA</v>
          </cell>
          <cell r="M486" t="str">
            <v>b</v>
          </cell>
          <cell r="AL486" t="str">
            <v/>
          </cell>
          <cell r="AM486" t="str">
            <v/>
          </cell>
          <cell r="AO486" t="str">
            <v/>
          </cell>
          <cell r="AP486">
            <v>37348</v>
          </cell>
          <cell r="AQ486" t="str">
            <v>20020403</v>
          </cell>
          <cell r="AR486" t="str">
            <v>223WF1017</v>
          </cell>
          <cell r="AS486">
            <v>0</v>
          </cell>
          <cell r="AT486" t="str">
            <v>WG-00-W1S</v>
          </cell>
        </row>
        <row r="487">
          <cell r="H487" t="str">
            <v>223WF1017</v>
          </cell>
          <cell r="I487" t="str">
            <v/>
          </cell>
          <cell r="J487" t="str">
            <v>b</v>
          </cell>
          <cell r="AL487" t="str">
            <v/>
          </cell>
          <cell r="AM487" t="str">
            <v/>
          </cell>
          <cell r="AO487" t="str">
            <v/>
          </cell>
          <cell r="AP487">
            <v>37348</v>
          </cell>
          <cell r="AQ487" t="str">
            <v>20020418</v>
          </cell>
          <cell r="AR487" t="str">
            <v>223WF1017</v>
          </cell>
          <cell r="AS487">
            <v>0</v>
          </cell>
          <cell r="AT487" t="str">
            <v>WG-00-W1S</v>
          </cell>
        </row>
        <row r="488">
          <cell r="H488" t="str">
            <v>223WF0070</v>
          </cell>
          <cell r="I488" t="str">
            <v>312FSB</v>
          </cell>
          <cell r="J488" t="str">
            <v>b</v>
          </cell>
          <cell r="K488" t="str">
            <v>223WF1348</v>
          </cell>
          <cell r="L488" t="str">
            <v>312CF2</v>
          </cell>
          <cell r="M488" t="str">
            <v>b</v>
          </cell>
          <cell r="N488" t="str">
            <v>223WF1811</v>
          </cell>
          <cell r="O488" t="str">
            <v>312JA</v>
          </cell>
          <cell r="P488" t="str">
            <v>b</v>
          </cell>
          <cell r="AL488" t="str">
            <v/>
          </cell>
          <cell r="AM488" t="str">
            <v/>
          </cell>
          <cell r="AO488" t="str">
            <v/>
          </cell>
          <cell r="AP488">
            <v>37348</v>
          </cell>
          <cell r="AQ488" t="str">
            <v>20020403</v>
          </cell>
          <cell r="AR488" t="str">
            <v>223WF0070</v>
          </cell>
          <cell r="AS488">
            <v>0</v>
          </cell>
          <cell r="AT488" t="str">
            <v>WG-00-W1S</v>
          </cell>
        </row>
        <row r="489">
          <cell r="H489" t="str">
            <v>223WF0070</v>
          </cell>
          <cell r="I489" t="str">
            <v>312FSB</v>
          </cell>
          <cell r="J489" t="str">
            <v>x</v>
          </cell>
          <cell r="K489" t="str">
            <v>223WF1348</v>
          </cell>
          <cell r="L489" t="str">
            <v>312CF2</v>
          </cell>
          <cell r="N489" t="str">
            <v>223WF1811</v>
          </cell>
          <cell r="O489" t="str">
            <v>312JA</v>
          </cell>
          <cell r="AL489" t="str">
            <v/>
          </cell>
          <cell r="AM489" t="str">
            <v/>
          </cell>
          <cell r="AO489" t="str">
            <v/>
          </cell>
          <cell r="AP489">
            <v>37348</v>
          </cell>
          <cell r="AQ489" t="str">
            <v>20020403</v>
          </cell>
          <cell r="AR489" t="str">
            <v>223WF0070</v>
          </cell>
          <cell r="AS489">
            <v>0</v>
          </cell>
          <cell r="AT489" t="str">
            <v>WG-00-W1S</v>
          </cell>
        </row>
        <row r="490">
          <cell r="H490" t="str">
            <v>223WF0070</v>
          </cell>
          <cell r="I490" t="str">
            <v>312FSB</v>
          </cell>
          <cell r="J490" t="str">
            <v>b</v>
          </cell>
          <cell r="K490" t="str">
            <v>223WF1429</v>
          </cell>
          <cell r="L490" t="str">
            <v>312JA</v>
          </cell>
          <cell r="M490" t="str">
            <v>b</v>
          </cell>
          <cell r="AL490" t="str">
            <v/>
          </cell>
          <cell r="AM490" t="str">
            <v/>
          </cell>
          <cell r="AO490" t="str">
            <v/>
          </cell>
          <cell r="AP490">
            <v>37348</v>
          </cell>
          <cell r="AQ490" t="str">
            <v>20020403</v>
          </cell>
          <cell r="AR490" t="str">
            <v>223WF0070</v>
          </cell>
          <cell r="AS490">
            <v>0</v>
          </cell>
          <cell r="AT490" t="str">
            <v>WG-00-W1S</v>
          </cell>
        </row>
        <row r="491">
          <cell r="H491" t="str">
            <v>223WF0070</v>
          </cell>
          <cell r="I491" t="str">
            <v>312FSB</v>
          </cell>
          <cell r="J491" t="str">
            <v>x</v>
          </cell>
          <cell r="K491" t="str">
            <v>223WF1429</v>
          </cell>
          <cell r="L491" t="str">
            <v>312JA</v>
          </cell>
          <cell r="AL491" t="str">
            <v/>
          </cell>
          <cell r="AM491" t="str">
            <v/>
          </cell>
          <cell r="AO491" t="str">
            <v/>
          </cell>
          <cell r="AP491">
            <v>37348</v>
          </cell>
          <cell r="AQ491" t="str">
            <v>20020403</v>
          </cell>
          <cell r="AR491" t="str">
            <v>223WF0070</v>
          </cell>
          <cell r="AS491">
            <v>0</v>
          </cell>
          <cell r="AT491" t="str">
            <v>WG-00-W1S</v>
          </cell>
        </row>
        <row r="492">
          <cell r="H492" t="str">
            <v>223WF0070</v>
          </cell>
          <cell r="I492" t="str">
            <v>312FSB</v>
          </cell>
          <cell r="J492" t="str">
            <v>b</v>
          </cell>
          <cell r="K492" t="str">
            <v>223WF0316</v>
          </cell>
          <cell r="L492" t="str">
            <v>312CF2</v>
          </cell>
          <cell r="M492" t="str">
            <v>b</v>
          </cell>
          <cell r="N492" t="str">
            <v>223WF0880</v>
          </cell>
          <cell r="O492" t="str">
            <v>312CF2</v>
          </cell>
          <cell r="P492" t="str">
            <v>b</v>
          </cell>
          <cell r="Q492" t="str">
            <v>223WF1418</v>
          </cell>
          <cell r="R492" t="str">
            <v>312JA</v>
          </cell>
          <cell r="S492" t="str">
            <v>b</v>
          </cell>
          <cell r="AL492" t="str">
            <v/>
          </cell>
          <cell r="AM492" t="str">
            <v/>
          </cell>
          <cell r="AO492">
            <v>37348</v>
          </cell>
          <cell r="AP492">
            <v>37348</v>
          </cell>
          <cell r="AQ492" t="str">
            <v>20020427</v>
          </cell>
          <cell r="AR492" t="str">
            <v>223WF0175</v>
          </cell>
          <cell r="AS492">
            <v>0</v>
          </cell>
          <cell r="AT492" t="str">
            <v>WG-00-W1S</v>
          </cell>
        </row>
        <row r="493">
          <cell r="H493" t="str">
            <v>223WF0442</v>
          </cell>
          <cell r="I493" t="str">
            <v/>
          </cell>
          <cell r="J493" t="str">
            <v>b</v>
          </cell>
          <cell r="K493" t="str">
            <v>223WF1638</v>
          </cell>
          <cell r="L493" t="str">
            <v/>
          </cell>
          <cell r="M493" t="str">
            <v>b</v>
          </cell>
          <cell r="AL493" t="str">
            <v/>
          </cell>
          <cell r="AM493" t="str">
            <v/>
          </cell>
          <cell r="AO493" t="str">
            <v/>
          </cell>
          <cell r="AP493">
            <v>37348</v>
          </cell>
          <cell r="AQ493" t="str">
            <v/>
          </cell>
          <cell r="AR493" t="str">
            <v>223WF0442</v>
          </cell>
          <cell r="AS493">
            <v>0</v>
          </cell>
          <cell r="AT493" t="str">
            <v>WG-00-W1S</v>
          </cell>
        </row>
        <row r="494">
          <cell r="H494" t="str">
            <v>223WF0442</v>
          </cell>
          <cell r="I494" t="str">
            <v/>
          </cell>
          <cell r="J494" t="str">
            <v>b</v>
          </cell>
          <cell r="K494" t="str">
            <v>223WF1638</v>
          </cell>
          <cell r="L494" t="str">
            <v/>
          </cell>
          <cell r="M494" t="str">
            <v>b</v>
          </cell>
          <cell r="AL494" t="str">
            <v/>
          </cell>
          <cell r="AM494" t="str">
            <v/>
          </cell>
          <cell r="AO494" t="str">
            <v/>
          </cell>
          <cell r="AP494">
            <v>37348</v>
          </cell>
          <cell r="AQ494" t="str">
            <v/>
          </cell>
          <cell r="AR494" t="str">
            <v>223WF0442</v>
          </cell>
          <cell r="AS494">
            <v>0</v>
          </cell>
          <cell r="AT494" t="str">
            <v>WG-00-W1S</v>
          </cell>
        </row>
        <row r="495">
          <cell r="H495" t="str">
            <v>223WF0070</v>
          </cell>
          <cell r="I495" t="str">
            <v>312FSB</v>
          </cell>
          <cell r="J495" t="str">
            <v>b</v>
          </cell>
          <cell r="K495" t="str">
            <v>223WF1448</v>
          </cell>
          <cell r="L495" t="str">
            <v/>
          </cell>
          <cell r="M495" t="str">
            <v>b</v>
          </cell>
          <cell r="N495" t="str">
            <v>223WF2280</v>
          </cell>
          <cell r="O495" t="str">
            <v>3121P</v>
          </cell>
          <cell r="P495" t="str">
            <v>r</v>
          </cell>
          <cell r="AL495" t="str">
            <v/>
          </cell>
          <cell r="AM495" t="str">
            <v/>
          </cell>
          <cell r="AO495">
            <v>37396</v>
          </cell>
          <cell r="AP495">
            <v>37396</v>
          </cell>
          <cell r="AQ495" t="str">
            <v>20020515</v>
          </cell>
          <cell r="AR495" t="str">
            <v>223WF0070</v>
          </cell>
          <cell r="AS495">
            <v>0</v>
          </cell>
          <cell r="AT495" t="str">
            <v>WG-00-W1S</v>
          </cell>
        </row>
        <row r="496">
          <cell r="H496" t="str">
            <v>223WF0070</v>
          </cell>
          <cell r="I496" t="str">
            <v>312FSB</v>
          </cell>
          <cell r="J496" t="str">
            <v>b</v>
          </cell>
          <cell r="K496" t="str">
            <v>223WF1335</v>
          </cell>
          <cell r="L496" t="str">
            <v>312JA</v>
          </cell>
          <cell r="M496" t="str">
            <v>b</v>
          </cell>
          <cell r="N496" t="str">
            <v>223WF1455</v>
          </cell>
          <cell r="O496" t="str">
            <v>312JA</v>
          </cell>
          <cell r="P496" t="str">
            <v>b</v>
          </cell>
          <cell r="Q496" t="str">
            <v>223WF1685</v>
          </cell>
          <cell r="R496" t="str">
            <v>3121P</v>
          </cell>
          <cell r="S496" t="str">
            <v>b</v>
          </cell>
          <cell r="T496" t="str">
            <v>223WF2198</v>
          </cell>
          <cell r="U496" t="str">
            <v>3121A</v>
          </cell>
          <cell r="V496" t="str">
            <v>b</v>
          </cell>
          <cell r="W496" t="str">
            <v>223WF2280</v>
          </cell>
          <cell r="X496" t="str">
            <v>3121P</v>
          </cell>
          <cell r="Y496" t="str">
            <v>r</v>
          </cell>
          <cell r="AL496" t="str">
            <v/>
          </cell>
          <cell r="AM496" t="str">
            <v/>
          </cell>
          <cell r="AO496">
            <v>37396</v>
          </cell>
          <cell r="AP496">
            <v>37396</v>
          </cell>
          <cell r="AQ496" t="str">
            <v>20020515</v>
          </cell>
          <cell r="AR496" t="str">
            <v>223WF0070</v>
          </cell>
          <cell r="AS496">
            <v>0</v>
          </cell>
          <cell r="AT496" t="str">
            <v>WG-00-W1S</v>
          </cell>
        </row>
        <row r="497">
          <cell r="H497" t="str">
            <v>223WF0070</v>
          </cell>
          <cell r="I497" t="str">
            <v>312FSB</v>
          </cell>
          <cell r="J497" t="str">
            <v>b</v>
          </cell>
          <cell r="K497" t="str">
            <v>223WF1335</v>
          </cell>
          <cell r="L497" t="str">
            <v>312JA</v>
          </cell>
          <cell r="M497" t="str">
            <v>b</v>
          </cell>
          <cell r="N497" t="str">
            <v>223WF1455</v>
          </cell>
          <cell r="O497" t="str">
            <v>312JA</v>
          </cell>
          <cell r="P497" t="str">
            <v>b</v>
          </cell>
          <cell r="Q497" t="str">
            <v>223WF1685</v>
          </cell>
          <cell r="R497" t="str">
            <v>3121P</v>
          </cell>
          <cell r="S497" t="str">
            <v>b</v>
          </cell>
          <cell r="T497" t="str">
            <v>223WF2198</v>
          </cell>
          <cell r="U497" t="str">
            <v>3121A</v>
          </cell>
          <cell r="V497" t="str">
            <v>b</v>
          </cell>
          <cell r="W497" t="str">
            <v>223WF2280</v>
          </cell>
          <cell r="X497" t="str">
            <v>3121P</v>
          </cell>
          <cell r="Y497" t="str">
            <v>r</v>
          </cell>
          <cell r="AL497" t="str">
            <v/>
          </cell>
          <cell r="AM497" t="str">
            <v/>
          </cell>
          <cell r="AO497">
            <v>37396</v>
          </cell>
          <cell r="AP497">
            <v>37396</v>
          </cell>
          <cell r="AQ497" t="str">
            <v>20020515</v>
          </cell>
          <cell r="AR497" t="str">
            <v>223WF0070</v>
          </cell>
          <cell r="AS497">
            <v>0</v>
          </cell>
          <cell r="AT497" t="str">
            <v>WG-00-W1S</v>
          </cell>
        </row>
        <row r="498">
          <cell r="H498" t="str">
            <v>223WF0208</v>
          </cell>
          <cell r="I498" t="str">
            <v/>
          </cell>
          <cell r="J498" t="str">
            <v>b</v>
          </cell>
          <cell r="K498" t="str">
            <v>223WF1428</v>
          </cell>
          <cell r="L498" t="str">
            <v>312JA</v>
          </cell>
          <cell r="M498" t="str">
            <v>b</v>
          </cell>
          <cell r="AL498" t="str">
            <v/>
          </cell>
          <cell r="AM498" t="str">
            <v/>
          </cell>
          <cell r="AO498" t="str">
            <v/>
          </cell>
          <cell r="AP498">
            <v>37348</v>
          </cell>
          <cell r="AQ498" t="str">
            <v>20020403</v>
          </cell>
          <cell r="AR498" t="str">
            <v>223WF0208</v>
          </cell>
          <cell r="AS498">
            <v>0</v>
          </cell>
          <cell r="AT498" t="str">
            <v>WG-00-W1S</v>
          </cell>
        </row>
        <row r="499">
          <cell r="H499" t="str">
            <v>223WF0260</v>
          </cell>
          <cell r="I499" t="str">
            <v/>
          </cell>
          <cell r="J499" t="str">
            <v>b</v>
          </cell>
          <cell r="K499" t="str">
            <v>223WF1428</v>
          </cell>
          <cell r="L499" t="str">
            <v>312JA</v>
          </cell>
          <cell r="M499" t="str">
            <v>b</v>
          </cell>
          <cell r="AL499" t="str">
            <v/>
          </cell>
          <cell r="AM499" t="str">
            <v/>
          </cell>
          <cell r="AO499" t="str">
            <v/>
          </cell>
          <cell r="AP499">
            <v>37348</v>
          </cell>
          <cell r="AQ499" t="str">
            <v>20020403</v>
          </cell>
          <cell r="AR499" t="str">
            <v>223WF0260</v>
          </cell>
          <cell r="AS499">
            <v>0</v>
          </cell>
          <cell r="AT499" t="str">
            <v>WG-00-W1S</v>
          </cell>
        </row>
        <row r="500">
          <cell r="H500" t="str">
            <v>223WF0208</v>
          </cell>
          <cell r="I500" t="str">
            <v/>
          </cell>
          <cell r="J500" t="str">
            <v>b</v>
          </cell>
          <cell r="K500" t="str">
            <v>223WF1373</v>
          </cell>
          <cell r="L500" t="str">
            <v>3121P</v>
          </cell>
          <cell r="M500" t="str">
            <v>y</v>
          </cell>
          <cell r="AL500" t="str">
            <v/>
          </cell>
          <cell r="AM500" t="str">
            <v/>
          </cell>
          <cell r="AO500">
            <v>37383</v>
          </cell>
          <cell r="AP500">
            <v>37383</v>
          </cell>
          <cell r="AQ500" t="str">
            <v>20020510</v>
          </cell>
          <cell r="AR500" t="str">
            <v>223WF1355</v>
          </cell>
          <cell r="AS500">
            <v>0</v>
          </cell>
          <cell r="AT500" t="str">
            <v>WG-00-W1S</v>
          </cell>
        </row>
        <row r="501">
          <cell r="H501" t="str">
            <v>223WF0208</v>
          </cell>
          <cell r="I501" t="str">
            <v/>
          </cell>
          <cell r="J501" t="str">
            <v>b</v>
          </cell>
          <cell r="K501" t="str">
            <v>223WF1373</v>
          </cell>
          <cell r="L501" t="str">
            <v>3121P</v>
          </cell>
          <cell r="M501" t="str">
            <v>y</v>
          </cell>
          <cell r="AL501" t="str">
            <v/>
          </cell>
          <cell r="AM501" t="str">
            <v/>
          </cell>
          <cell r="AO501">
            <v>37383</v>
          </cell>
          <cell r="AP501">
            <v>37383</v>
          </cell>
          <cell r="AQ501" t="str">
            <v>20020510</v>
          </cell>
          <cell r="AR501" t="str">
            <v>223WF1355</v>
          </cell>
          <cell r="AS501">
            <v>0</v>
          </cell>
          <cell r="AT501" t="str">
            <v>WG-00-W1S</v>
          </cell>
        </row>
        <row r="502">
          <cell r="H502" t="str">
            <v>223WF0067</v>
          </cell>
          <cell r="I502" t="str">
            <v>312FSL</v>
          </cell>
          <cell r="J502" t="str">
            <v>b</v>
          </cell>
          <cell r="K502" t="str">
            <v>223WF0745</v>
          </cell>
          <cell r="L502" t="str">
            <v>312JA</v>
          </cell>
          <cell r="M502" t="str">
            <v>b</v>
          </cell>
          <cell r="N502" t="str">
            <v>223WF0766</v>
          </cell>
          <cell r="O502" t="str">
            <v>312JA</v>
          </cell>
          <cell r="P502" t="str">
            <v>b</v>
          </cell>
          <cell r="Q502" t="str">
            <v>223WF1044</v>
          </cell>
          <cell r="R502" t="str">
            <v>312JA</v>
          </cell>
          <cell r="S502" t="str">
            <v>b</v>
          </cell>
          <cell r="T502" t="str">
            <v>223WF1065</v>
          </cell>
          <cell r="U502" t="str">
            <v>3121A</v>
          </cell>
          <cell r="V502" t="str">
            <v>y</v>
          </cell>
          <cell r="W502" t="str">
            <v>223WF1066</v>
          </cell>
          <cell r="X502" t="str">
            <v>312JA</v>
          </cell>
          <cell r="Y502" t="str">
            <v>b</v>
          </cell>
          <cell r="Z502" t="str">
            <v>223WF1425</v>
          </cell>
          <cell r="AA502" t="str">
            <v>312CF2</v>
          </cell>
          <cell r="AB502" t="str">
            <v>b</v>
          </cell>
          <cell r="AC502" t="str">
            <v>223WF1426</v>
          </cell>
          <cell r="AD502" t="str">
            <v>312CF2</v>
          </cell>
          <cell r="AE502" t="str">
            <v>b</v>
          </cell>
          <cell r="AF502" t="str">
            <v>223WF2017</v>
          </cell>
          <cell r="AG502" t="str">
            <v>312JA</v>
          </cell>
          <cell r="AH502" t="str">
            <v>r</v>
          </cell>
          <cell r="AO502">
            <v>37312</v>
          </cell>
          <cell r="AP502">
            <v>37312</v>
          </cell>
          <cell r="AQ502" t="str">
            <v>20020408</v>
          </cell>
          <cell r="AR502" t="str">
            <v>223WS0042</v>
          </cell>
          <cell r="AS502">
            <v>0</v>
          </cell>
          <cell r="AT502" t="str">
            <v>WG-00-W1S</v>
          </cell>
        </row>
        <row r="503">
          <cell r="H503" t="str">
            <v>223WF0847</v>
          </cell>
          <cell r="I503" t="str">
            <v>3121A</v>
          </cell>
          <cell r="J503" t="str">
            <v>x</v>
          </cell>
        </row>
        <row r="504">
          <cell r="H504" t="str">
            <v>223WF0067</v>
          </cell>
          <cell r="I504" t="str">
            <v>312FSL</v>
          </cell>
          <cell r="J504" t="str">
            <v>x</v>
          </cell>
          <cell r="K504" t="str">
            <v>223WF0745</v>
          </cell>
          <cell r="L504" t="str">
            <v>312JA</v>
          </cell>
          <cell r="N504" t="str">
            <v>223WF0766</v>
          </cell>
          <cell r="O504" t="str">
            <v>312JA</v>
          </cell>
          <cell r="Q504" t="str">
            <v>223WF1044</v>
          </cell>
          <cell r="R504" t="str">
            <v>312JA</v>
          </cell>
          <cell r="T504" t="str">
            <v>223WF1065</v>
          </cell>
          <cell r="U504" t="str">
            <v>3121A</v>
          </cell>
          <cell r="W504" t="str">
            <v>223WF1066</v>
          </cell>
          <cell r="X504" t="str">
            <v>312JA</v>
          </cell>
          <cell r="Z504" t="str">
            <v>223WF1425</v>
          </cell>
          <cell r="AA504" t="str">
            <v>312CF2</v>
          </cell>
          <cell r="AC504" t="str">
            <v>223WF1426</v>
          </cell>
          <cell r="AD504" t="str">
            <v>312CF2</v>
          </cell>
          <cell r="AF504" t="str">
            <v>223WF2017</v>
          </cell>
          <cell r="AG504" t="str">
            <v>312JA</v>
          </cell>
          <cell r="AO504">
            <v>37312</v>
          </cell>
          <cell r="AP504">
            <v>37312</v>
          </cell>
          <cell r="AQ504" t="str">
            <v>20020408</v>
          </cell>
          <cell r="AR504" t="str">
            <v>223WS0042</v>
          </cell>
          <cell r="AS504">
            <v>0</v>
          </cell>
          <cell r="AT504" t="str">
            <v>WG-00-W1S</v>
          </cell>
        </row>
        <row r="505">
          <cell r="H505" t="str">
            <v>223WF0847</v>
          </cell>
          <cell r="I505" t="str">
            <v>3121A</v>
          </cell>
          <cell r="J505" t="str">
            <v>x</v>
          </cell>
        </row>
        <row r="506">
          <cell r="H506" t="str">
            <v>223WF0067</v>
          </cell>
          <cell r="I506" t="str">
            <v>312FSL</v>
          </cell>
          <cell r="J506" t="str">
            <v>b</v>
          </cell>
          <cell r="K506" t="str">
            <v>223WF0745</v>
          </cell>
          <cell r="L506" t="str">
            <v>312JA</v>
          </cell>
          <cell r="M506" t="str">
            <v>b</v>
          </cell>
          <cell r="N506" t="str">
            <v>223WF0766</v>
          </cell>
          <cell r="O506" t="str">
            <v>312JA</v>
          </cell>
          <cell r="P506" t="str">
            <v>b</v>
          </cell>
          <cell r="Q506" t="str">
            <v>223WF1044</v>
          </cell>
          <cell r="R506" t="str">
            <v>312JA</v>
          </cell>
          <cell r="S506" t="str">
            <v>b</v>
          </cell>
          <cell r="T506" t="str">
            <v>223WF1065</v>
          </cell>
          <cell r="U506" t="str">
            <v>3121A</v>
          </cell>
          <cell r="V506" t="str">
            <v>y</v>
          </cell>
          <cell r="W506" t="str">
            <v>223WF1066</v>
          </cell>
          <cell r="X506" t="str">
            <v>312JA</v>
          </cell>
          <cell r="Y506" t="str">
            <v>b</v>
          </cell>
          <cell r="Z506" t="str">
            <v>223WF1425</v>
          </cell>
          <cell r="AA506" t="str">
            <v>312CF2</v>
          </cell>
          <cell r="AB506" t="str">
            <v>b</v>
          </cell>
          <cell r="AC506" t="str">
            <v>223WF1426</v>
          </cell>
          <cell r="AD506" t="str">
            <v>312CF2</v>
          </cell>
          <cell r="AE506" t="str">
            <v>b</v>
          </cell>
          <cell r="AF506" t="str">
            <v>223WF2017</v>
          </cell>
          <cell r="AG506" t="str">
            <v>312JA</v>
          </cell>
          <cell r="AH506" t="str">
            <v>r</v>
          </cell>
          <cell r="AO506">
            <v>37312</v>
          </cell>
          <cell r="AP506">
            <v>37312</v>
          </cell>
          <cell r="AQ506" t="str">
            <v>20020408</v>
          </cell>
          <cell r="AR506" t="str">
            <v>223WS0042</v>
          </cell>
          <cell r="AS506">
            <v>0</v>
          </cell>
          <cell r="AT506" t="str">
            <v>WG-00-W1S</v>
          </cell>
        </row>
        <row r="507">
          <cell r="H507" t="str">
            <v>223WF0847</v>
          </cell>
          <cell r="I507" t="str">
            <v>3121A</v>
          </cell>
          <cell r="J507" t="str">
            <v>x</v>
          </cell>
        </row>
        <row r="508">
          <cell r="H508" t="str">
            <v>223WF0067</v>
          </cell>
          <cell r="I508" t="str">
            <v>312FSL</v>
          </cell>
          <cell r="J508" t="str">
            <v>x</v>
          </cell>
          <cell r="K508" t="str">
            <v>223WF0745</v>
          </cell>
          <cell r="L508" t="str">
            <v>312JA</v>
          </cell>
          <cell r="N508" t="str">
            <v>223WF0766</v>
          </cell>
          <cell r="O508" t="str">
            <v>312JA</v>
          </cell>
          <cell r="Q508" t="str">
            <v>223WF1044</v>
          </cell>
          <cell r="R508" t="str">
            <v>312JA</v>
          </cell>
          <cell r="T508" t="str">
            <v>223WF1065</v>
          </cell>
          <cell r="U508" t="str">
            <v>3121A</v>
          </cell>
          <cell r="W508" t="str">
            <v>223WF1066</v>
          </cell>
          <cell r="X508" t="str">
            <v>312JA</v>
          </cell>
          <cell r="Z508" t="str">
            <v>223WF1425</v>
          </cell>
          <cell r="AA508" t="str">
            <v>312CF2</v>
          </cell>
          <cell r="AC508" t="str">
            <v>223WF1426</v>
          </cell>
          <cell r="AD508" t="str">
            <v>312CF2</v>
          </cell>
          <cell r="AF508" t="str">
            <v>223WF2017</v>
          </cell>
          <cell r="AG508" t="str">
            <v>312JA</v>
          </cell>
          <cell r="AO508">
            <v>37312</v>
          </cell>
          <cell r="AP508">
            <v>37312</v>
          </cell>
          <cell r="AQ508" t="str">
            <v>20020408</v>
          </cell>
          <cell r="AR508" t="str">
            <v>223WS0042</v>
          </cell>
          <cell r="AS508">
            <v>0</v>
          </cell>
          <cell r="AT508" t="str">
            <v>WG-00-W1S</v>
          </cell>
        </row>
        <row r="509">
          <cell r="H509" t="str">
            <v>223WF0847</v>
          </cell>
          <cell r="I509" t="str">
            <v>3121A</v>
          </cell>
          <cell r="J509" t="str">
            <v>x</v>
          </cell>
        </row>
        <row r="510">
          <cell r="H510" t="str">
            <v>223WF0067</v>
          </cell>
          <cell r="I510" t="str">
            <v>312FSL</v>
          </cell>
          <cell r="J510" t="str">
            <v>b</v>
          </cell>
          <cell r="K510" t="str">
            <v>223WF0745</v>
          </cell>
          <cell r="L510" t="str">
            <v>312JA</v>
          </cell>
          <cell r="M510" t="str">
            <v>b</v>
          </cell>
          <cell r="N510" t="str">
            <v>223WF0766</v>
          </cell>
          <cell r="O510" t="str">
            <v>312JA</v>
          </cell>
          <cell r="P510" t="str">
            <v>b</v>
          </cell>
          <cell r="Q510" t="str">
            <v>223WF0847</v>
          </cell>
          <cell r="R510" t="str">
            <v>3121A</v>
          </cell>
          <cell r="S510" t="str">
            <v>b</v>
          </cell>
          <cell r="T510" t="str">
            <v>223WF1044</v>
          </cell>
          <cell r="U510" t="str">
            <v>312JA</v>
          </cell>
          <cell r="V510" t="str">
            <v>b</v>
          </cell>
          <cell r="W510" t="str">
            <v>223WF1065</v>
          </cell>
          <cell r="X510" t="str">
            <v>3121A</v>
          </cell>
          <cell r="Y510" t="str">
            <v>y</v>
          </cell>
          <cell r="Z510" t="str">
            <v>223WF1066</v>
          </cell>
          <cell r="AA510" t="str">
            <v>312JA</v>
          </cell>
          <cell r="AB510" t="str">
            <v>b</v>
          </cell>
          <cell r="AC510" t="str">
            <v>223WF1426</v>
          </cell>
          <cell r="AD510" t="str">
            <v>312CF2</v>
          </cell>
          <cell r="AE510" t="str">
            <v>b</v>
          </cell>
          <cell r="AF510" t="str">
            <v>223WF2017</v>
          </cell>
          <cell r="AG510" t="str">
            <v>312JA</v>
          </cell>
          <cell r="AH510" t="str">
            <v>r</v>
          </cell>
          <cell r="AO510">
            <v>37312</v>
          </cell>
          <cell r="AP510">
            <v>37312</v>
          </cell>
          <cell r="AQ510" t="str">
            <v>20020408</v>
          </cell>
          <cell r="AR510" t="str">
            <v>223WS0042</v>
          </cell>
          <cell r="AS510">
            <v>0</v>
          </cell>
          <cell r="AT510" t="str">
            <v>WG-00-W1S</v>
          </cell>
        </row>
        <row r="511">
          <cell r="H511" t="str">
            <v>223WF1425</v>
          </cell>
          <cell r="I511" t="str">
            <v>312CF2</v>
          </cell>
          <cell r="J511" t="str">
            <v>x</v>
          </cell>
        </row>
        <row r="512">
          <cell r="H512" t="str">
            <v>223WF0067</v>
          </cell>
          <cell r="I512" t="str">
            <v>312FSL</v>
          </cell>
          <cell r="J512" t="str">
            <v>x</v>
          </cell>
          <cell r="K512" t="str">
            <v>223WF0745</v>
          </cell>
          <cell r="L512" t="str">
            <v>312JA</v>
          </cell>
          <cell r="N512" t="str">
            <v>223WF0766</v>
          </cell>
          <cell r="O512" t="str">
            <v>312JA</v>
          </cell>
          <cell r="Q512" t="str">
            <v>223WF0847</v>
          </cell>
          <cell r="R512" t="str">
            <v>3121A</v>
          </cell>
          <cell r="T512" t="str">
            <v>223WF1044</v>
          </cell>
          <cell r="U512" t="str">
            <v>312JA</v>
          </cell>
          <cell r="W512" t="str">
            <v>223WF1065</v>
          </cell>
          <cell r="X512" t="str">
            <v>3121A</v>
          </cell>
          <cell r="Z512" t="str">
            <v>223WF1066</v>
          </cell>
          <cell r="AA512" t="str">
            <v>312JA</v>
          </cell>
          <cell r="AC512" t="str">
            <v>223WF1426</v>
          </cell>
          <cell r="AD512" t="str">
            <v>312CF2</v>
          </cell>
          <cell r="AF512" t="str">
            <v>223WF2017</v>
          </cell>
          <cell r="AG512" t="str">
            <v>312JA</v>
          </cell>
          <cell r="AO512">
            <v>37312</v>
          </cell>
          <cell r="AP512">
            <v>37312</v>
          </cell>
          <cell r="AQ512" t="str">
            <v>20020408</v>
          </cell>
          <cell r="AR512" t="str">
            <v>223WS0042</v>
          </cell>
          <cell r="AS512">
            <v>0</v>
          </cell>
          <cell r="AT512" t="str">
            <v>WG-00-W1S</v>
          </cell>
        </row>
        <row r="513">
          <cell r="H513" t="str">
            <v>223WF1425</v>
          </cell>
          <cell r="I513" t="str">
            <v>312CF2</v>
          </cell>
          <cell r="J513" t="str">
            <v>x</v>
          </cell>
        </row>
        <row r="514">
          <cell r="H514" t="str">
            <v>223WF0067</v>
          </cell>
          <cell r="I514" t="str">
            <v>312FSL</v>
          </cell>
          <cell r="J514" t="str">
            <v>b</v>
          </cell>
          <cell r="K514" t="str">
            <v>223WF0745</v>
          </cell>
          <cell r="L514" t="str">
            <v>312JA</v>
          </cell>
          <cell r="M514" t="str">
            <v>b</v>
          </cell>
          <cell r="N514" t="str">
            <v>223WF0841</v>
          </cell>
          <cell r="O514" t="str">
            <v>312CF2</v>
          </cell>
          <cell r="P514" t="str">
            <v>b</v>
          </cell>
          <cell r="Q514" t="str">
            <v>223WF0847</v>
          </cell>
          <cell r="R514" t="str">
            <v>3121A</v>
          </cell>
          <cell r="S514" t="str">
            <v>b</v>
          </cell>
          <cell r="T514" t="str">
            <v>223WF1044</v>
          </cell>
          <cell r="U514" t="str">
            <v>312JA</v>
          </cell>
          <cell r="V514" t="str">
            <v>b</v>
          </cell>
          <cell r="W514" t="str">
            <v>223WF1065</v>
          </cell>
          <cell r="X514" t="str">
            <v>3121A</v>
          </cell>
          <cell r="Y514" t="str">
            <v>y</v>
          </cell>
          <cell r="Z514" t="str">
            <v>223WF1066</v>
          </cell>
          <cell r="AA514" t="str">
            <v>312JA</v>
          </cell>
          <cell r="AB514" t="str">
            <v>b</v>
          </cell>
          <cell r="AC514" t="str">
            <v>223WF1425</v>
          </cell>
          <cell r="AD514" t="str">
            <v>312CF2</v>
          </cell>
          <cell r="AE514" t="str">
            <v>b</v>
          </cell>
          <cell r="AF514" t="str">
            <v>223WF1426</v>
          </cell>
          <cell r="AG514" t="str">
            <v>312CF2</v>
          </cell>
          <cell r="AH514" t="str">
            <v>b</v>
          </cell>
          <cell r="AI514" t="str">
            <v>223WF2017</v>
          </cell>
          <cell r="AJ514" t="str">
            <v>312JA</v>
          </cell>
          <cell r="AK514" t="str">
            <v>r</v>
          </cell>
          <cell r="AO514">
            <v>37312</v>
          </cell>
          <cell r="AP514">
            <v>37312</v>
          </cell>
          <cell r="AQ514" t="str">
            <v>20020408</v>
          </cell>
          <cell r="AR514" t="str">
            <v>223WS0042</v>
          </cell>
          <cell r="AS514">
            <v>0</v>
          </cell>
          <cell r="AT514" t="str">
            <v>WG-00-W1S</v>
          </cell>
        </row>
        <row r="515">
          <cell r="H515" t="str">
            <v>223WF0766</v>
          </cell>
          <cell r="I515" t="str">
            <v>312JA</v>
          </cell>
          <cell r="J515" t="str">
            <v>x</v>
          </cell>
        </row>
        <row r="516">
          <cell r="H516" t="str">
            <v>223WF0067</v>
          </cell>
          <cell r="I516" t="str">
            <v>312FSL</v>
          </cell>
          <cell r="J516" t="str">
            <v>x</v>
          </cell>
          <cell r="K516" t="str">
            <v>223WF0745</v>
          </cell>
          <cell r="L516" t="str">
            <v>312JA</v>
          </cell>
          <cell r="N516" t="str">
            <v>223WF0841</v>
          </cell>
          <cell r="O516" t="str">
            <v>312CF2</v>
          </cell>
          <cell r="Q516" t="str">
            <v>223WF0847</v>
          </cell>
          <cell r="R516" t="str">
            <v>3121A</v>
          </cell>
          <cell r="T516" t="str">
            <v>223WF1044</v>
          </cell>
          <cell r="U516" t="str">
            <v>312JA</v>
          </cell>
          <cell r="W516" t="str">
            <v>223WF1065</v>
          </cell>
          <cell r="X516" t="str">
            <v>3121A</v>
          </cell>
          <cell r="Z516" t="str">
            <v>223WF1066</v>
          </cell>
          <cell r="AA516" t="str">
            <v>312JA</v>
          </cell>
          <cell r="AC516" t="str">
            <v>223WF1425</v>
          </cell>
          <cell r="AD516" t="str">
            <v>312CF2</v>
          </cell>
          <cell r="AF516" t="str">
            <v>223WF1426</v>
          </cell>
          <cell r="AG516" t="str">
            <v>312CF2</v>
          </cell>
          <cell r="AI516" t="str">
            <v>223WF2017</v>
          </cell>
          <cell r="AJ516" t="str">
            <v>312JA</v>
          </cell>
          <cell r="AO516">
            <v>37312</v>
          </cell>
          <cell r="AP516">
            <v>37312</v>
          </cell>
          <cell r="AQ516" t="str">
            <v>20020408</v>
          </cell>
          <cell r="AR516" t="str">
            <v>223WS0042</v>
          </cell>
          <cell r="AS516">
            <v>0</v>
          </cell>
          <cell r="AT516" t="str">
            <v>WG-00-W1S</v>
          </cell>
        </row>
        <row r="517">
          <cell r="H517" t="str">
            <v>223WF0766</v>
          </cell>
          <cell r="I517" t="str">
            <v>312JA</v>
          </cell>
          <cell r="J517" t="str">
            <v>x</v>
          </cell>
        </row>
        <row r="518">
          <cell r="H518" t="str">
            <v>223WF0067</v>
          </cell>
          <cell r="I518" t="str">
            <v>312FSL</v>
          </cell>
          <cell r="J518" t="str">
            <v>b</v>
          </cell>
          <cell r="K518" t="str">
            <v>223WF0745</v>
          </cell>
          <cell r="L518" t="str">
            <v>312JA</v>
          </cell>
          <cell r="M518" t="str">
            <v>b</v>
          </cell>
          <cell r="N518" t="str">
            <v>223WF0841</v>
          </cell>
          <cell r="O518" t="str">
            <v>312CF2</v>
          </cell>
          <cell r="P518" t="str">
            <v>b</v>
          </cell>
          <cell r="Q518" t="str">
            <v>223WF0847</v>
          </cell>
          <cell r="R518" t="str">
            <v>3121A</v>
          </cell>
          <cell r="S518" t="str">
            <v>b</v>
          </cell>
          <cell r="T518" t="str">
            <v>223WF1044</v>
          </cell>
          <cell r="U518" t="str">
            <v>312JA</v>
          </cell>
          <cell r="V518" t="str">
            <v>b</v>
          </cell>
          <cell r="W518" t="str">
            <v>223WF1065</v>
          </cell>
          <cell r="X518" t="str">
            <v>3121A</v>
          </cell>
          <cell r="Y518" t="str">
            <v>y</v>
          </cell>
          <cell r="Z518" t="str">
            <v>223WF1066</v>
          </cell>
          <cell r="AA518" t="str">
            <v>312JA</v>
          </cell>
          <cell r="AB518" t="str">
            <v>b</v>
          </cell>
          <cell r="AC518" t="str">
            <v>223WF1425</v>
          </cell>
          <cell r="AD518" t="str">
            <v>312CF2</v>
          </cell>
          <cell r="AE518" t="str">
            <v>b</v>
          </cell>
          <cell r="AF518" t="str">
            <v>223WF1426</v>
          </cell>
          <cell r="AG518" t="str">
            <v>312CF2</v>
          </cell>
          <cell r="AH518" t="str">
            <v>b</v>
          </cell>
          <cell r="AI518" t="str">
            <v>223WF2017</v>
          </cell>
          <cell r="AJ518" t="str">
            <v>312JA</v>
          </cell>
          <cell r="AK518" t="str">
            <v>r</v>
          </cell>
          <cell r="AO518">
            <v>37312</v>
          </cell>
          <cell r="AP518">
            <v>37312</v>
          </cell>
          <cell r="AQ518" t="str">
            <v>20020408</v>
          </cell>
          <cell r="AR518" t="str">
            <v>223WS0042</v>
          </cell>
          <cell r="AS518">
            <v>0</v>
          </cell>
          <cell r="AT518" t="str">
            <v>WG-00-W1S</v>
          </cell>
        </row>
        <row r="519">
          <cell r="H519" t="str">
            <v>223WF0766</v>
          </cell>
          <cell r="I519" t="str">
            <v>312JA</v>
          </cell>
          <cell r="J519" t="str">
            <v>x</v>
          </cell>
        </row>
        <row r="520">
          <cell r="H520" t="str">
            <v>223WF0067</v>
          </cell>
          <cell r="I520" t="str">
            <v>312FSL</v>
          </cell>
          <cell r="J520" t="str">
            <v>x</v>
          </cell>
          <cell r="K520" t="str">
            <v>223WF0745</v>
          </cell>
          <cell r="L520" t="str">
            <v>312JA</v>
          </cell>
          <cell r="N520" t="str">
            <v>223WF0841</v>
          </cell>
          <cell r="O520" t="str">
            <v>312CF2</v>
          </cell>
          <cell r="Q520" t="str">
            <v>223WF0847</v>
          </cell>
          <cell r="R520" t="str">
            <v>3121A</v>
          </cell>
          <cell r="T520" t="str">
            <v>223WF1044</v>
          </cell>
          <cell r="U520" t="str">
            <v>312JA</v>
          </cell>
          <cell r="W520" t="str">
            <v>223WF1065</v>
          </cell>
          <cell r="X520" t="str">
            <v>3121A</v>
          </cell>
          <cell r="Z520" t="str">
            <v>223WF1066</v>
          </cell>
          <cell r="AA520" t="str">
            <v>312JA</v>
          </cell>
          <cell r="AC520" t="str">
            <v>223WF1425</v>
          </cell>
          <cell r="AD520" t="str">
            <v>312CF2</v>
          </cell>
          <cell r="AF520" t="str">
            <v>223WF1426</v>
          </cell>
          <cell r="AG520" t="str">
            <v>312CF2</v>
          </cell>
          <cell r="AI520" t="str">
            <v>223WF2017</v>
          </cell>
          <cell r="AJ520" t="str">
            <v>312JA</v>
          </cell>
          <cell r="AO520">
            <v>37312</v>
          </cell>
          <cell r="AP520">
            <v>37312</v>
          </cell>
          <cell r="AQ520" t="str">
            <v>20020408</v>
          </cell>
          <cell r="AR520" t="str">
            <v>223WS0042</v>
          </cell>
          <cell r="AS520">
            <v>0</v>
          </cell>
          <cell r="AT520" t="str">
            <v>WG-00-W1S</v>
          </cell>
        </row>
        <row r="521">
          <cell r="H521" t="str">
            <v>223WF0766</v>
          </cell>
          <cell r="I521" t="str">
            <v>312JA</v>
          </cell>
          <cell r="J521" t="str">
            <v>x</v>
          </cell>
        </row>
        <row r="522">
          <cell r="H522" t="str">
            <v>223WF0067</v>
          </cell>
          <cell r="I522" t="str">
            <v>312FSL</v>
          </cell>
          <cell r="J522" t="str">
            <v>b</v>
          </cell>
          <cell r="K522" t="str">
            <v>223WF0745</v>
          </cell>
          <cell r="L522" t="str">
            <v>312JA</v>
          </cell>
          <cell r="M522" t="str">
            <v>b</v>
          </cell>
          <cell r="N522" t="str">
            <v>223WF0766</v>
          </cell>
          <cell r="O522" t="str">
            <v>312JA</v>
          </cell>
          <cell r="P522" t="str">
            <v>b</v>
          </cell>
          <cell r="Q522" t="str">
            <v>223WF0847</v>
          </cell>
          <cell r="R522" t="str">
            <v>3121A</v>
          </cell>
          <cell r="S522" t="str">
            <v>b</v>
          </cell>
          <cell r="T522" t="str">
            <v>223WF1044</v>
          </cell>
          <cell r="U522" t="str">
            <v>312JA</v>
          </cell>
          <cell r="V522" t="str">
            <v>b</v>
          </cell>
          <cell r="W522" t="str">
            <v>223WF1065</v>
          </cell>
          <cell r="X522" t="str">
            <v>3121A</v>
          </cell>
          <cell r="Y522" t="str">
            <v>y</v>
          </cell>
          <cell r="Z522" t="str">
            <v>223WF1066</v>
          </cell>
          <cell r="AA522" t="str">
            <v>312JA</v>
          </cell>
          <cell r="AB522" t="str">
            <v>b</v>
          </cell>
          <cell r="AC522" t="str">
            <v>223WF1426</v>
          </cell>
          <cell r="AD522" t="str">
            <v>312CF2</v>
          </cell>
          <cell r="AE522" t="str">
            <v>b</v>
          </cell>
          <cell r="AF522" t="str">
            <v>223WF2017</v>
          </cell>
          <cell r="AG522" t="str">
            <v>312JA</v>
          </cell>
          <cell r="AH522" t="str">
            <v>r</v>
          </cell>
          <cell r="AO522">
            <v>37312</v>
          </cell>
          <cell r="AP522">
            <v>37312</v>
          </cell>
          <cell r="AQ522" t="str">
            <v>20020408</v>
          </cell>
          <cell r="AR522" t="str">
            <v>223WS0042</v>
          </cell>
          <cell r="AS522">
            <v>0</v>
          </cell>
          <cell r="AT522" t="str">
            <v>WG-00-W1S</v>
          </cell>
        </row>
        <row r="523">
          <cell r="H523" t="str">
            <v>223WF0067</v>
          </cell>
          <cell r="I523" t="str">
            <v>312FSL</v>
          </cell>
          <cell r="J523" t="str">
            <v>x</v>
          </cell>
          <cell r="K523" t="str">
            <v>223WF0745</v>
          </cell>
          <cell r="L523" t="str">
            <v>312JA</v>
          </cell>
          <cell r="N523" t="str">
            <v>223WF0766</v>
          </cell>
          <cell r="O523" t="str">
            <v>312JA</v>
          </cell>
          <cell r="Q523" t="str">
            <v>223WF0847</v>
          </cell>
          <cell r="R523" t="str">
            <v>3121A</v>
          </cell>
          <cell r="T523" t="str">
            <v>223WF1044</v>
          </cell>
          <cell r="U523" t="str">
            <v>312JA</v>
          </cell>
          <cell r="W523" t="str">
            <v>223WF1065</v>
          </cell>
          <cell r="X523" t="str">
            <v>3121A</v>
          </cell>
          <cell r="Z523" t="str">
            <v>223WF1066</v>
          </cell>
          <cell r="AA523" t="str">
            <v>312JA</v>
          </cell>
          <cell r="AC523" t="str">
            <v>223WF1426</v>
          </cell>
          <cell r="AD523" t="str">
            <v>312CF2</v>
          </cell>
          <cell r="AF523" t="str">
            <v>223WF2017</v>
          </cell>
          <cell r="AG523" t="str">
            <v>312JA</v>
          </cell>
          <cell r="AO523">
            <v>37312</v>
          </cell>
          <cell r="AP523">
            <v>37312</v>
          </cell>
          <cell r="AQ523" t="str">
            <v>20020408</v>
          </cell>
          <cell r="AR523" t="str">
            <v>223WS0042</v>
          </cell>
          <cell r="AS523">
            <v>0</v>
          </cell>
          <cell r="AT523" t="str">
            <v>WG-00-W1S</v>
          </cell>
        </row>
        <row r="524">
          <cell r="H524" t="str">
            <v>223WF0067</v>
          </cell>
          <cell r="I524" t="str">
            <v>312FSL</v>
          </cell>
          <cell r="J524" t="str">
            <v>b</v>
          </cell>
          <cell r="K524" t="str">
            <v>223WF0745</v>
          </cell>
          <cell r="L524" t="str">
            <v>312JA</v>
          </cell>
          <cell r="M524" t="str">
            <v>b</v>
          </cell>
          <cell r="N524" t="str">
            <v>223WF0766</v>
          </cell>
          <cell r="O524" t="str">
            <v>312JA</v>
          </cell>
          <cell r="P524" t="str">
            <v>b</v>
          </cell>
          <cell r="Q524" t="str">
            <v>223WF0847</v>
          </cell>
          <cell r="R524" t="str">
            <v>3121A</v>
          </cell>
          <cell r="S524" t="str">
            <v>b</v>
          </cell>
          <cell r="T524" t="str">
            <v>223WF1044</v>
          </cell>
          <cell r="U524" t="str">
            <v>312JA</v>
          </cell>
          <cell r="V524" t="str">
            <v>b</v>
          </cell>
          <cell r="W524" t="str">
            <v>223WF1065</v>
          </cell>
          <cell r="X524" t="str">
            <v>3121A</v>
          </cell>
          <cell r="Y524" t="str">
            <v>y</v>
          </cell>
          <cell r="Z524" t="str">
            <v>223WF1066</v>
          </cell>
          <cell r="AA524" t="str">
            <v>312JA</v>
          </cell>
          <cell r="AB524" t="str">
            <v>b</v>
          </cell>
          <cell r="AC524" t="str">
            <v>223WF1426</v>
          </cell>
          <cell r="AD524" t="str">
            <v>312CF2</v>
          </cell>
          <cell r="AE524" t="str">
            <v>b</v>
          </cell>
          <cell r="AF524" t="str">
            <v>223WF2017</v>
          </cell>
          <cell r="AG524" t="str">
            <v>312JA</v>
          </cell>
          <cell r="AH524" t="str">
            <v>r</v>
          </cell>
          <cell r="AO524">
            <v>37312</v>
          </cell>
          <cell r="AP524">
            <v>37312</v>
          </cell>
          <cell r="AQ524" t="str">
            <v>20020408</v>
          </cell>
          <cell r="AR524" t="str">
            <v>223WS0042</v>
          </cell>
          <cell r="AS524">
            <v>0</v>
          </cell>
          <cell r="AT524" t="str">
            <v>WG-00-W1S</v>
          </cell>
        </row>
        <row r="525">
          <cell r="H525" t="str">
            <v>223WF0067</v>
          </cell>
          <cell r="I525" t="str">
            <v>312FSL</v>
          </cell>
          <cell r="J525" t="str">
            <v>x</v>
          </cell>
          <cell r="K525" t="str">
            <v>223WF0745</v>
          </cell>
          <cell r="L525" t="str">
            <v>312JA</v>
          </cell>
          <cell r="N525" t="str">
            <v>223WF0766</v>
          </cell>
          <cell r="O525" t="str">
            <v>312JA</v>
          </cell>
          <cell r="Q525" t="str">
            <v>223WF0847</v>
          </cell>
          <cell r="R525" t="str">
            <v>3121A</v>
          </cell>
          <cell r="T525" t="str">
            <v>223WF1044</v>
          </cell>
          <cell r="U525" t="str">
            <v>312JA</v>
          </cell>
          <cell r="W525" t="str">
            <v>223WF1065</v>
          </cell>
          <cell r="X525" t="str">
            <v>3121A</v>
          </cell>
          <cell r="Z525" t="str">
            <v>223WF1066</v>
          </cell>
          <cell r="AA525" t="str">
            <v>312JA</v>
          </cell>
          <cell r="AC525" t="str">
            <v>223WF1426</v>
          </cell>
          <cell r="AD525" t="str">
            <v>312CF2</v>
          </cell>
          <cell r="AF525" t="str">
            <v>223WF2017</v>
          </cell>
          <cell r="AG525" t="str">
            <v>312JA</v>
          </cell>
          <cell r="AO525">
            <v>37312</v>
          </cell>
          <cell r="AP525">
            <v>37312</v>
          </cell>
          <cell r="AQ525" t="str">
            <v>20020408</v>
          </cell>
          <cell r="AR525" t="str">
            <v>223WS0042</v>
          </cell>
          <cell r="AS525">
            <v>0</v>
          </cell>
          <cell r="AT525" t="str">
            <v>WG-00-W1S</v>
          </cell>
        </row>
        <row r="526">
          <cell r="H526" t="str">
            <v>223WF0067</v>
          </cell>
          <cell r="I526" t="str">
            <v>312FSL</v>
          </cell>
          <cell r="J526" t="str">
            <v>b</v>
          </cell>
          <cell r="K526" t="str">
            <v>223WF0745</v>
          </cell>
          <cell r="L526" t="str">
            <v>312JA</v>
          </cell>
          <cell r="M526" t="str">
            <v>b</v>
          </cell>
          <cell r="N526" t="str">
            <v>223WF0766</v>
          </cell>
          <cell r="O526" t="str">
            <v>312JA</v>
          </cell>
          <cell r="P526" t="str">
            <v>b</v>
          </cell>
          <cell r="Q526" t="str">
            <v>223WF0847</v>
          </cell>
          <cell r="R526" t="str">
            <v>3121A</v>
          </cell>
          <cell r="S526" t="str">
            <v>b</v>
          </cell>
          <cell r="T526" t="str">
            <v>223WF1044</v>
          </cell>
          <cell r="U526" t="str">
            <v>312JA</v>
          </cell>
          <cell r="V526" t="str">
            <v>b</v>
          </cell>
          <cell r="W526" t="str">
            <v>223WF1065</v>
          </cell>
          <cell r="X526" t="str">
            <v>3121A</v>
          </cell>
          <cell r="Y526" t="str">
            <v>y</v>
          </cell>
          <cell r="Z526" t="str">
            <v>223WF1066</v>
          </cell>
          <cell r="AA526" t="str">
            <v>312JA</v>
          </cell>
          <cell r="AB526" t="str">
            <v>b</v>
          </cell>
          <cell r="AC526" t="str">
            <v>223WF1426</v>
          </cell>
          <cell r="AD526" t="str">
            <v>312CF2</v>
          </cell>
          <cell r="AE526" t="str">
            <v>b</v>
          </cell>
          <cell r="AF526" t="str">
            <v>223WF2017</v>
          </cell>
          <cell r="AG526" t="str">
            <v>312JA</v>
          </cell>
          <cell r="AH526" t="str">
            <v>r</v>
          </cell>
          <cell r="AO526">
            <v>37312</v>
          </cell>
          <cell r="AP526">
            <v>37312</v>
          </cell>
          <cell r="AQ526" t="str">
            <v>20020408</v>
          </cell>
          <cell r="AR526" t="str">
            <v>223WS0042</v>
          </cell>
          <cell r="AS526">
            <v>0</v>
          </cell>
          <cell r="AT526" t="str">
            <v>WG-00-W1S</v>
          </cell>
        </row>
        <row r="527">
          <cell r="H527" t="str">
            <v>223WF0067</v>
          </cell>
          <cell r="I527" t="str">
            <v>312FSL</v>
          </cell>
          <cell r="J527" t="str">
            <v>x</v>
          </cell>
          <cell r="K527" t="str">
            <v>223WF0745</v>
          </cell>
          <cell r="L527" t="str">
            <v>312JA</v>
          </cell>
          <cell r="N527" t="str">
            <v>223WF0766</v>
          </cell>
          <cell r="O527" t="str">
            <v>312JA</v>
          </cell>
          <cell r="Q527" t="str">
            <v>223WF0847</v>
          </cell>
          <cell r="R527" t="str">
            <v>3121A</v>
          </cell>
          <cell r="T527" t="str">
            <v>223WF1044</v>
          </cell>
          <cell r="U527" t="str">
            <v>312JA</v>
          </cell>
          <cell r="W527" t="str">
            <v>223WF1065</v>
          </cell>
          <cell r="X527" t="str">
            <v>3121A</v>
          </cell>
          <cell r="Z527" t="str">
            <v>223WF1066</v>
          </cell>
          <cell r="AA527" t="str">
            <v>312JA</v>
          </cell>
          <cell r="AC527" t="str">
            <v>223WF1426</v>
          </cell>
          <cell r="AD527" t="str">
            <v>312CF2</v>
          </cell>
          <cell r="AF527" t="str">
            <v>223WF2017</v>
          </cell>
          <cell r="AG527" t="str">
            <v>312JA</v>
          </cell>
          <cell r="AO527">
            <v>37312</v>
          </cell>
          <cell r="AP527">
            <v>37312</v>
          </cell>
          <cell r="AQ527" t="str">
            <v>20020408</v>
          </cell>
          <cell r="AR527" t="str">
            <v>223WS0042</v>
          </cell>
          <cell r="AS527">
            <v>0</v>
          </cell>
          <cell r="AT527" t="str">
            <v>WG-00-W1S</v>
          </cell>
        </row>
        <row r="528">
          <cell r="H528" t="str">
            <v>223WF0067</v>
          </cell>
          <cell r="I528" t="str">
            <v>312FSL</v>
          </cell>
          <cell r="J528" t="str">
            <v>b</v>
          </cell>
          <cell r="K528" t="str">
            <v>223WF0745</v>
          </cell>
          <cell r="L528" t="str">
            <v>312JA</v>
          </cell>
          <cell r="M528" t="str">
            <v>b</v>
          </cell>
          <cell r="N528" t="str">
            <v>223WF0766</v>
          </cell>
          <cell r="O528" t="str">
            <v>312JA</v>
          </cell>
          <cell r="P528" t="str">
            <v>b</v>
          </cell>
          <cell r="Q528" t="str">
            <v>223WF0841</v>
          </cell>
          <cell r="R528" t="str">
            <v>312CF2</v>
          </cell>
          <cell r="S528" t="str">
            <v>b</v>
          </cell>
          <cell r="T528" t="str">
            <v>223WF0847</v>
          </cell>
          <cell r="U528" t="str">
            <v>3121A</v>
          </cell>
          <cell r="V528" t="str">
            <v>b</v>
          </cell>
          <cell r="W528" t="str">
            <v>223WF1044</v>
          </cell>
          <cell r="X528" t="str">
            <v>312JA</v>
          </cell>
          <cell r="Y528" t="str">
            <v>b</v>
          </cell>
          <cell r="Z528" t="str">
            <v>223WF1065</v>
          </cell>
          <cell r="AA528" t="str">
            <v>3121A</v>
          </cell>
          <cell r="AB528" t="str">
            <v>y</v>
          </cell>
          <cell r="AC528" t="str">
            <v>223WF1066</v>
          </cell>
          <cell r="AD528" t="str">
            <v>312JA</v>
          </cell>
          <cell r="AE528" t="str">
            <v>b</v>
          </cell>
          <cell r="AF528" t="str">
            <v>223WF1426</v>
          </cell>
          <cell r="AG528" t="str">
            <v>312CF2</v>
          </cell>
          <cell r="AH528" t="str">
            <v>b</v>
          </cell>
          <cell r="AI528" t="str">
            <v>223WF2017</v>
          </cell>
          <cell r="AJ528" t="str">
            <v>312JA</v>
          </cell>
          <cell r="AK528" t="str">
            <v>r</v>
          </cell>
          <cell r="AO528">
            <v>37312</v>
          </cell>
          <cell r="AP528">
            <v>37312</v>
          </cell>
          <cell r="AQ528" t="str">
            <v>20020408</v>
          </cell>
          <cell r="AR528" t="str">
            <v>223WS0042</v>
          </cell>
          <cell r="AS528">
            <v>0</v>
          </cell>
          <cell r="AT528" t="str">
            <v>WG-00-W1S</v>
          </cell>
        </row>
        <row r="529">
          <cell r="H529" t="str">
            <v>223WF0067</v>
          </cell>
          <cell r="I529" t="str">
            <v>312FSL</v>
          </cell>
          <cell r="J529" t="str">
            <v>x</v>
          </cell>
          <cell r="K529" t="str">
            <v>223WF0745</v>
          </cell>
          <cell r="L529" t="str">
            <v>312JA</v>
          </cell>
          <cell r="N529" t="str">
            <v>223WF0766</v>
          </cell>
          <cell r="O529" t="str">
            <v>312JA</v>
          </cell>
          <cell r="Q529" t="str">
            <v>223WF0841</v>
          </cell>
          <cell r="R529" t="str">
            <v>312CF2</v>
          </cell>
          <cell r="T529" t="str">
            <v>223WF0847</v>
          </cell>
          <cell r="U529" t="str">
            <v>3121A</v>
          </cell>
          <cell r="W529" t="str">
            <v>223WF1044</v>
          </cell>
          <cell r="X529" t="str">
            <v>312JA</v>
          </cell>
          <cell r="Z529" t="str">
            <v>223WF1065</v>
          </cell>
          <cell r="AA529" t="str">
            <v>3121A</v>
          </cell>
          <cell r="AC529" t="str">
            <v>223WF1066</v>
          </cell>
          <cell r="AD529" t="str">
            <v>312JA</v>
          </cell>
          <cell r="AF529" t="str">
            <v>223WF1426</v>
          </cell>
          <cell r="AG529" t="str">
            <v>312CF2</v>
          </cell>
          <cell r="AI529" t="str">
            <v>223WF2017</v>
          </cell>
          <cell r="AJ529" t="str">
            <v>312JA</v>
          </cell>
          <cell r="AO529">
            <v>37312</v>
          </cell>
          <cell r="AP529">
            <v>37312</v>
          </cell>
          <cell r="AQ529" t="str">
            <v>20020408</v>
          </cell>
          <cell r="AR529" t="str">
            <v>223WS0042</v>
          </cell>
          <cell r="AS529">
            <v>0</v>
          </cell>
          <cell r="AT529" t="str">
            <v>WG-00-W1S</v>
          </cell>
        </row>
        <row r="530">
          <cell r="H530" t="str">
            <v>223WF0067</v>
          </cell>
          <cell r="I530" t="str">
            <v>312FSL</v>
          </cell>
          <cell r="J530" t="str">
            <v>b</v>
          </cell>
          <cell r="K530" t="str">
            <v>223WF0745</v>
          </cell>
          <cell r="L530" t="str">
            <v>312JA</v>
          </cell>
          <cell r="M530" t="str">
            <v>b</v>
          </cell>
          <cell r="N530" t="str">
            <v>223WF0766</v>
          </cell>
          <cell r="O530" t="str">
            <v>312JA</v>
          </cell>
          <cell r="P530" t="str">
            <v>b</v>
          </cell>
          <cell r="Q530" t="str">
            <v>223WF0841</v>
          </cell>
          <cell r="R530" t="str">
            <v>312CF2</v>
          </cell>
          <cell r="S530" t="str">
            <v>b</v>
          </cell>
          <cell r="T530" t="str">
            <v>223WF0847</v>
          </cell>
          <cell r="U530" t="str">
            <v>3121A</v>
          </cell>
          <cell r="V530" t="str">
            <v>b</v>
          </cell>
          <cell r="W530" t="str">
            <v>223WF1044</v>
          </cell>
          <cell r="X530" t="str">
            <v>312JA</v>
          </cell>
          <cell r="Y530" t="str">
            <v>b</v>
          </cell>
          <cell r="Z530" t="str">
            <v>223WF1065</v>
          </cell>
          <cell r="AA530" t="str">
            <v>3121A</v>
          </cell>
          <cell r="AB530" t="str">
            <v>y</v>
          </cell>
          <cell r="AC530" t="str">
            <v>223WF1066</v>
          </cell>
          <cell r="AD530" t="str">
            <v>312JA</v>
          </cell>
          <cell r="AE530" t="str">
            <v>b</v>
          </cell>
          <cell r="AF530" t="str">
            <v>223WF1426</v>
          </cell>
          <cell r="AG530" t="str">
            <v>312CF2</v>
          </cell>
          <cell r="AH530" t="str">
            <v>b</v>
          </cell>
          <cell r="AI530" t="str">
            <v>223WF2017</v>
          </cell>
          <cell r="AJ530" t="str">
            <v>312JA</v>
          </cell>
          <cell r="AK530" t="str">
            <v>r</v>
          </cell>
          <cell r="AO530">
            <v>37312</v>
          </cell>
          <cell r="AP530">
            <v>37312</v>
          </cell>
          <cell r="AQ530" t="str">
            <v>20020408</v>
          </cell>
          <cell r="AR530" t="str">
            <v>223WS0042</v>
          </cell>
          <cell r="AS530">
            <v>0</v>
          </cell>
          <cell r="AT530" t="str">
            <v>WG-00-W1S</v>
          </cell>
        </row>
        <row r="531">
          <cell r="H531" t="str">
            <v>223WF0067</v>
          </cell>
          <cell r="I531" t="str">
            <v>312FSL</v>
          </cell>
          <cell r="J531" t="str">
            <v>x</v>
          </cell>
          <cell r="K531" t="str">
            <v>223WF0745</v>
          </cell>
          <cell r="L531" t="str">
            <v>312JA</v>
          </cell>
          <cell r="N531" t="str">
            <v>223WF0766</v>
          </cell>
          <cell r="O531" t="str">
            <v>312JA</v>
          </cell>
          <cell r="Q531" t="str">
            <v>223WF0841</v>
          </cell>
          <cell r="R531" t="str">
            <v>312CF2</v>
          </cell>
          <cell r="T531" t="str">
            <v>223WF0847</v>
          </cell>
          <cell r="U531" t="str">
            <v>3121A</v>
          </cell>
          <cell r="W531" t="str">
            <v>223WF1044</v>
          </cell>
          <cell r="X531" t="str">
            <v>312JA</v>
          </cell>
          <cell r="Z531" t="str">
            <v>223WF1065</v>
          </cell>
          <cell r="AA531" t="str">
            <v>3121A</v>
          </cell>
          <cell r="AC531" t="str">
            <v>223WF1066</v>
          </cell>
          <cell r="AD531" t="str">
            <v>312JA</v>
          </cell>
          <cell r="AF531" t="str">
            <v>223WF1426</v>
          </cell>
          <cell r="AG531" t="str">
            <v>312CF2</v>
          </cell>
          <cell r="AI531" t="str">
            <v>223WF2017</v>
          </cell>
          <cell r="AJ531" t="str">
            <v>312JA</v>
          </cell>
          <cell r="AO531">
            <v>37312</v>
          </cell>
          <cell r="AP531">
            <v>37312</v>
          </cell>
          <cell r="AQ531" t="str">
            <v>20020408</v>
          </cell>
          <cell r="AR531" t="str">
            <v>223WS0042</v>
          </cell>
          <cell r="AS531">
            <v>0</v>
          </cell>
          <cell r="AT531" t="str">
            <v>WG-00-W1S</v>
          </cell>
        </row>
        <row r="532">
          <cell r="H532" t="str">
            <v>223WF0067</v>
          </cell>
          <cell r="I532" t="str">
            <v>312FSL</v>
          </cell>
          <cell r="J532" t="str">
            <v>b</v>
          </cell>
          <cell r="K532" t="str">
            <v>223WF0760</v>
          </cell>
          <cell r="L532" t="str">
            <v>312CF2</v>
          </cell>
          <cell r="M532" t="str">
            <v>b</v>
          </cell>
          <cell r="N532" t="str">
            <v>223WF0939</v>
          </cell>
          <cell r="O532" t="str">
            <v>312CF2</v>
          </cell>
          <cell r="P532" t="str">
            <v>b</v>
          </cell>
          <cell r="Q532" t="str">
            <v>223WF1965</v>
          </cell>
          <cell r="R532" t="str">
            <v>3121A</v>
          </cell>
          <cell r="S532" t="str">
            <v>b</v>
          </cell>
          <cell r="AL532" t="str">
            <v/>
          </cell>
          <cell r="AM532" t="str">
            <v/>
          </cell>
          <cell r="AO532">
            <v>37305</v>
          </cell>
          <cell r="AP532">
            <v>37305</v>
          </cell>
          <cell r="AQ532" t="str">
            <v>20020403</v>
          </cell>
          <cell r="AR532" t="str">
            <v>223WS0042</v>
          </cell>
          <cell r="AS532">
            <v>0</v>
          </cell>
          <cell r="AT532" t="str">
            <v>WG-00-W1S</v>
          </cell>
        </row>
        <row r="533">
          <cell r="H533" t="str">
            <v>223WF0067</v>
          </cell>
          <cell r="I533" t="str">
            <v>312FSL</v>
          </cell>
          <cell r="J533" t="str">
            <v>x</v>
          </cell>
          <cell r="K533" t="str">
            <v>223WF0760</v>
          </cell>
          <cell r="L533" t="str">
            <v>312CF2</v>
          </cell>
          <cell r="N533" t="str">
            <v>223WF0939</v>
          </cell>
          <cell r="O533" t="str">
            <v>312CF2</v>
          </cell>
          <cell r="Q533" t="str">
            <v>223WF1965</v>
          </cell>
          <cell r="R533" t="str">
            <v>3121A</v>
          </cell>
          <cell r="AL533" t="str">
            <v/>
          </cell>
          <cell r="AM533" t="str">
            <v/>
          </cell>
          <cell r="AO533">
            <v>37305</v>
          </cell>
          <cell r="AP533">
            <v>37305</v>
          </cell>
          <cell r="AQ533" t="str">
            <v>20020403</v>
          </cell>
          <cell r="AR533" t="str">
            <v>223WS0042</v>
          </cell>
          <cell r="AS533">
            <v>0</v>
          </cell>
          <cell r="AT533" t="str">
            <v>WG-00-W1S</v>
          </cell>
        </row>
        <row r="534">
          <cell r="H534" t="str">
            <v>223WF0067</v>
          </cell>
          <cell r="I534" t="str">
            <v>312FSL</v>
          </cell>
          <cell r="J534" t="str">
            <v>b</v>
          </cell>
          <cell r="K534" t="str">
            <v>223WF0760</v>
          </cell>
          <cell r="L534" t="str">
            <v>312CF2</v>
          </cell>
          <cell r="M534" t="str">
            <v>b</v>
          </cell>
          <cell r="N534" t="str">
            <v>223WF0939</v>
          </cell>
          <cell r="O534" t="str">
            <v>312CF2</v>
          </cell>
          <cell r="P534" t="str">
            <v>b</v>
          </cell>
          <cell r="Q534" t="str">
            <v>223WF1965</v>
          </cell>
          <cell r="R534" t="str">
            <v>3121A</v>
          </cell>
          <cell r="S534" t="str">
            <v>b</v>
          </cell>
          <cell r="AL534" t="str">
            <v/>
          </cell>
          <cell r="AM534" t="str">
            <v/>
          </cell>
          <cell r="AO534">
            <v>37305</v>
          </cell>
          <cell r="AP534">
            <v>37305</v>
          </cell>
          <cell r="AQ534" t="str">
            <v>20020403</v>
          </cell>
          <cell r="AR534" t="str">
            <v>223WS0042</v>
          </cell>
          <cell r="AS534">
            <v>0</v>
          </cell>
          <cell r="AT534" t="str">
            <v>WG-00-W1S</v>
          </cell>
        </row>
        <row r="535">
          <cell r="H535" t="str">
            <v>223WF0067</v>
          </cell>
          <cell r="I535" t="str">
            <v>312FSL</v>
          </cell>
          <cell r="J535" t="str">
            <v>x</v>
          </cell>
          <cell r="K535" t="str">
            <v>223WF0760</v>
          </cell>
          <cell r="L535" t="str">
            <v>312CF2</v>
          </cell>
          <cell r="N535" t="str">
            <v>223WF0939</v>
          </cell>
          <cell r="O535" t="str">
            <v>312CF2</v>
          </cell>
          <cell r="Q535" t="str">
            <v>223WF1965</v>
          </cell>
          <cell r="R535" t="str">
            <v>3121A</v>
          </cell>
          <cell r="AL535" t="str">
            <v/>
          </cell>
          <cell r="AM535" t="str">
            <v/>
          </cell>
          <cell r="AO535">
            <v>37305</v>
          </cell>
          <cell r="AP535">
            <v>37305</v>
          </cell>
          <cell r="AQ535" t="str">
            <v>20020403</v>
          </cell>
          <cell r="AR535" t="str">
            <v>223WS0042</v>
          </cell>
          <cell r="AS535">
            <v>0</v>
          </cell>
          <cell r="AT535" t="str">
            <v>WG-00-W1S</v>
          </cell>
        </row>
        <row r="536">
          <cell r="H536" t="str">
            <v>223WF0067</v>
          </cell>
          <cell r="I536" t="str">
            <v>312FSL</v>
          </cell>
          <cell r="J536" t="str">
            <v>b</v>
          </cell>
          <cell r="K536" t="str">
            <v>223WF0745</v>
          </cell>
          <cell r="L536" t="str">
            <v>312JA</v>
          </cell>
          <cell r="M536" t="str">
            <v>b</v>
          </cell>
          <cell r="N536" t="str">
            <v>223WF0766</v>
          </cell>
          <cell r="O536" t="str">
            <v>312JA</v>
          </cell>
          <cell r="P536" t="str">
            <v>b</v>
          </cell>
          <cell r="Q536" t="str">
            <v>223WF0847</v>
          </cell>
          <cell r="R536" t="str">
            <v>3121A</v>
          </cell>
          <cell r="S536" t="str">
            <v>b</v>
          </cell>
          <cell r="T536" t="str">
            <v>223WF0848</v>
          </cell>
          <cell r="U536" t="str">
            <v>3121A</v>
          </cell>
          <cell r="V536" t="str">
            <v>b</v>
          </cell>
          <cell r="W536" t="str">
            <v>223WF1044</v>
          </cell>
          <cell r="X536" t="str">
            <v>312JA</v>
          </cell>
          <cell r="Y536" t="str">
            <v>b</v>
          </cell>
          <cell r="Z536" t="str">
            <v>223WF1066</v>
          </cell>
          <cell r="AA536" t="str">
            <v>312JA</v>
          </cell>
          <cell r="AB536" t="str">
            <v>b</v>
          </cell>
          <cell r="AC536" t="str">
            <v>223WF1426</v>
          </cell>
          <cell r="AD536" t="str">
            <v>312CF2</v>
          </cell>
          <cell r="AE536" t="str">
            <v>b</v>
          </cell>
          <cell r="AF536" t="str">
            <v>223WF2017</v>
          </cell>
          <cell r="AG536" t="str">
            <v>312JA</v>
          </cell>
          <cell r="AH536" t="str">
            <v>r</v>
          </cell>
          <cell r="AO536">
            <v>37312</v>
          </cell>
          <cell r="AP536">
            <v>37312</v>
          </cell>
          <cell r="AQ536" t="str">
            <v>20020408</v>
          </cell>
          <cell r="AR536" t="str">
            <v>223WS0042</v>
          </cell>
          <cell r="AS536">
            <v>0</v>
          </cell>
          <cell r="AT536" t="str">
            <v>WG-00-W1S</v>
          </cell>
        </row>
        <row r="537">
          <cell r="H537" t="str">
            <v>223WF1065</v>
          </cell>
          <cell r="I537" t="str">
            <v>3121A</v>
          </cell>
          <cell r="J537" t="str">
            <v>x</v>
          </cell>
        </row>
        <row r="538">
          <cell r="H538" t="str">
            <v>223WF0067</v>
          </cell>
          <cell r="I538" t="str">
            <v>312FSL</v>
          </cell>
          <cell r="J538" t="str">
            <v>x</v>
          </cell>
          <cell r="K538" t="str">
            <v>223WF0745</v>
          </cell>
          <cell r="L538" t="str">
            <v>312JA</v>
          </cell>
          <cell r="N538" t="str">
            <v>223WF0766</v>
          </cell>
          <cell r="O538" t="str">
            <v>312JA</v>
          </cell>
          <cell r="Q538" t="str">
            <v>223WF0847</v>
          </cell>
          <cell r="R538" t="str">
            <v>3121A</v>
          </cell>
          <cell r="T538" t="str">
            <v>223WF0848</v>
          </cell>
          <cell r="U538" t="str">
            <v>3121A</v>
          </cell>
          <cell r="W538" t="str">
            <v>223WF1044</v>
          </cell>
          <cell r="X538" t="str">
            <v>312JA</v>
          </cell>
          <cell r="Z538" t="str">
            <v>223WF1066</v>
          </cell>
          <cell r="AA538" t="str">
            <v>312JA</v>
          </cell>
          <cell r="AC538" t="str">
            <v>223WF1426</v>
          </cell>
          <cell r="AD538" t="str">
            <v>312CF2</v>
          </cell>
          <cell r="AF538" t="str">
            <v>223WF2017</v>
          </cell>
          <cell r="AG538" t="str">
            <v>312JA</v>
          </cell>
          <cell r="AO538">
            <v>37312</v>
          </cell>
          <cell r="AP538">
            <v>37312</v>
          </cell>
          <cell r="AQ538" t="str">
            <v>20020408</v>
          </cell>
          <cell r="AR538" t="str">
            <v>223WS0042</v>
          </cell>
          <cell r="AS538">
            <v>0</v>
          </cell>
          <cell r="AT538" t="str">
            <v>WG-00-W1S</v>
          </cell>
        </row>
        <row r="539">
          <cell r="H539" t="str">
            <v>223WF1065</v>
          </cell>
          <cell r="I539" t="str">
            <v>3121A</v>
          </cell>
          <cell r="J539" t="str">
            <v>x</v>
          </cell>
        </row>
        <row r="540">
          <cell r="H540" t="str">
            <v>223WF0067</v>
          </cell>
          <cell r="I540" t="str">
            <v>312FSL</v>
          </cell>
          <cell r="J540" t="str">
            <v>b</v>
          </cell>
          <cell r="K540" t="str">
            <v>223WF0745</v>
          </cell>
          <cell r="L540" t="str">
            <v>312JA</v>
          </cell>
          <cell r="M540" t="str">
            <v>b</v>
          </cell>
          <cell r="N540" t="str">
            <v>223WF0766</v>
          </cell>
          <cell r="O540" t="str">
            <v>312JA</v>
          </cell>
          <cell r="P540" t="str">
            <v>b</v>
          </cell>
          <cell r="Q540" t="str">
            <v>223WF0847</v>
          </cell>
          <cell r="R540" t="str">
            <v>3121A</v>
          </cell>
          <cell r="S540" t="str">
            <v>b</v>
          </cell>
          <cell r="T540" t="str">
            <v>223WF1044</v>
          </cell>
          <cell r="U540" t="str">
            <v>312JA</v>
          </cell>
          <cell r="V540" t="str">
            <v>b</v>
          </cell>
          <cell r="W540" t="str">
            <v>223WF1065</v>
          </cell>
          <cell r="X540" t="str">
            <v>3121A</v>
          </cell>
          <cell r="Y540" t="str">
            <v>y</v>
          </cell>
          <cell r="Z540" t="str">
            <v>223WF1066</v>
          </cell>
          <cell r="AA540" t="str">
            <v>312JA</v>
          </cell>
          <cell r="AB540" t="str">
            <v>b</v>
          </cell>
          <cell r="AC540" t="str">
            <v>223WF1426</v>
          </cell>
          <cell r="AD540" t="str">
            <v>312CF2</v>
          </cell>
          <cell r="AE540" t="str">
            <v>b</v>
          </cell>
          <cell r="AF540" t="str">
            <v>223WF2017</v>
          </cell>
          <cell r="AG540" t="str">
            <v>312JA</v>
          </cell>
          <cell r="AH540" t="str">
            <v>r</v>
          </cell>
          <cell r="AO540">
            <v>37312</v>
          </cell>
          <cell r="AP540">
            <v>37312</v>
          </cell>
          <cell r="AQ540" t="str">
            <v>20020408</v>
          </cell>
          <cell r="AR540" t="str">
            <v>223WS0042</v>
          </cell>
          <cell r="AS540">
            <v>0</v>
          </cell>
          <cell r="AT540" t="str">
            <v>WG-00-W1S</v>
          </cell>
        </row>
        <row r="541">
          <cell r="H541" t="str">
            <v>223WF0067</v>
          </cell>
          <cell r="I541" t="str">
            <v>312FSL</v>
          </cell>
          <cell r="J541" t="str">
            <v>x</v>
          </cell>
          <cell r="K541" t="str">
            <v>223WF0745</v>
          </cell>
          <cell r="L541" t="str">
            <v>312JA</v>
          </cell>
          <cell r="N541" t="str">
            <v>223WF0766</v>
          </cell>
          <cell r="O541" t="str">
            <v>312JA</v>
          </cell>
          <cell r="Q541" t="str">
            <v>223WF0847</v>
          </cell>
          <cell r="R541" t="str">
            <v>3121A</v>
          </cell>
          <cell r="T541" t="str">
            <v>223WF1044</v>
          </cell>
          <cell r="U541" t="str">
            <v>312JA</v>
          </cell>
          <cell r="W541" t="str">
            <v>223WF1065</v>
          </cell>
          <cell r="X541" t="str">
            <v>3121A</v>
          </cell>
          <cell r="Z541" t="str">
            <v>223WF1066</v>
          </cell>
          <cell r="AA541" t="str">
            <v>312JA</v>
          </cell>
          <cell r="AC541" t="str">
            <v>223WF1426</v>
          </cell>
          <cell r="AD541" t="str">
            <v>312CF2</v>
          </cell>
          <cell r="AF541" t="str">
            <v>223WF2017</v>
          </cell>
          <cell r="AG541" t="str">
            <v>312JA</v>
          </cell>
          <cell r="AO541">
            <v>37312</v>
          </cell>
          <cell r="AP541">
            <v>37312</v>
          </cell>
          <cell r="AQ541" t="str">
            <v>20020408</v>
          </cell>
          <cell r="AR541" t="str">
            <v>223WS0042</v>
          </cell>
          <cell r="AS541">
            <v>0</v>
          </cell>
          <cell r="AT541" t="str">
            <v>WG-00-W1S</v>
          </cell>
        </row>
        <row r="542">
          <cell r="H542" t="str">
            <v>223WF0067</v>
          </cell>
          <cell r="I542" t="str">
            <v>312FSL</v>
          </cell>
          <cell r="J542" t="str">
            <v>b</v>
          </cell>
          <cell r="K542" t="str">
            <v>223WF0745</v>
          </cell>
          <cell r="L542" t="str">
            <v>312JA</v>
          </cell>
          <cell r="M542" t="str">
            <v>b</v>
          </cell>
          <cell r="N542" t="str">
            <v>223WF0766</v>
          </cell>
          <cell r="O542" t="str">
            <v>312JA</v>
          </cell>
          <cell r="P542" t="str">
            <v>b</v>
          </cell>
          <cell r="Q542" t="str">
            <v>223WF0847</v>
          </cell>
          <cell r="R542" t="str">
            <v>3121A</v>
          </cell>
          <cell r="S542" t="str">
            <v>b</v>
          </cell>
          <cell r="T542" t="str">
            <v>223WF1044</v>
          </cell>
          <cell r="U542" t="str">
            <v>312JA</v>
          </cell>
          <cell r="V542" t="str">
            <v>b</v>
          </cell>
          <cell r="W542" t="str">
            <v>223WF1065</v>
          </cell>
          <cell r="X542" t="str">
            <v>3121A</v>
          </cell>
          <cell r="Y542" t="str">
            <v>y</v>
          </cell>
          <cell r="Z542" t="str">
            <v>223WF1066</v>
          </cell>
          <cell r="AA542" t="str">
            <v>312JA</v>
          </cell>
          <cell r="AB542" t="str">
            <v>b</v>
          </cell>
          <cell r="AC542" t="str">
            <v>223WF1426</v>
          </cell>
          <cell r="AD542" t="str">
            <v>312CF2</v>
          </cell>
          <cell r="AE542" t="str">
            <v>b</v>
          </cell>
          <cell r="AF542" t="str">
            <v>223WF2017</v>
          </cell>
          <cell r="AG542" t="str">
            <v>312JA</v>
          </cell>
          <cell r="AH542" t="str">
            <v>r</v>
          </cell>
          <cell r="AO542">
            <v>37312</v>
          </cell>
          <cell r="AP542">
            <v>37312</v>
          </cell>
          <cell r="AQ542" t="str">
            <v>20020408</v>
          </cell>
          <cell r="AR542" t="str">
            <v>223WS0042</v>
          </cell>
          <cell r="AS542">
            <v>0</v>
          </cell>
          <cell r="AT542" t="str">
            <v>WG-00-W1S</v>
          </cell>
        </row>
        <row r="543">
          <cell r="H543" t="str">
            <v>223WF0067</v>
          </cell>
          <cell r="I543" t="str">
            <v>312FSL</v>
          </cell>
          <cell r="J543" t="str">
            <v>x</v>
          </cell>
          <cell r="K543" t="str">
            <v>223WF0745</v>
          </cell>
          <cell r="L543" t="str">
            <v>312JA</v>
          </cell>
          <cell r="N543" t="str">
            <v>223WF0766</v>
          </cell>
          <cell r="O543" t="str">
            <v>312JA</v>
          </cell>
          <cell r="Q543" t="str">
            <v>223WF0847</v>
          </cell>
          <cell r="R543" t="str">
            <v>3121A</v>
          </cell>
          <cell r="T543" t="str">
            <v>223WF1044</v>
          </cell>
          <cell r="U543" t="str">
            <v>312JA</v>
          </cell>
          <cell r="W543" t="str">
            <v>223WF1065</v>
          </cell>
          <cell r="X543" t="str">
            <v>3121A</v>
          </cell>
          <cell r="Z543" t="str">
            <v>223WF1066</v>
          </cell>
          <cell r="AA543" t="str">
            <v>312JA</v>
          </cell>
          <cell r="AC543" t="str">
            <v>223WF1426</v>
          </cell>
          <cell r="AD543" t="str">
            <v>312CF2</v>
          </cell>
          <cell r="AF543" t="str">
            <v>223WF2017</v>
          </cell>
          <cell r="AG543" t="str">
            <v>312JA</v>
          </cell>
          <cell r="AO543">
            <v>37312</v>
          </cell>
          <cell r="AP543">
            <v>37312</v>
          </cell>
          <cell r="AQ543" t="str">
            <v>20020408</v>
          </cell>
          <cell r="AR543" t="str">
            <v>223WS0042</v>
          </cell>
          <cell r="AS543">
            <v>0</v>
          </cell>
          <cell r="AT543" t="str">
            <v>WG-00-W1S</v>
          </cell>
        </row>
        <row r="544">
          <cell r="H544" t="str">
            <v>223WF0067</v>
          </cell>
          <cell r="I544" t="str">
            <v>312FSL</v>
          </cell>
          <cell r="J544" t="str">
            <v>b</v>
          </cell>
          <cell r="K544" t="str">
            <v>223WF0745</v>
          </cell>
          <cell r="L544" t="str">
            <v>312JA</v>
          </cell>
          <cell r="M544" t="str">
            <v>b</v>
          </cell>
          <cell r="N544" t="str">
            <v>223WF0766</v>
          </cell>
          <cell r="O544" t="str">
            <v>312JA</v>
          </cell>
          <cell r="P544" t="str">
            <v>b</v>
          </cell>
          <cell r="Q544" t="str">
            <v>223WF0847</v>
          </cell>
          <cell r="R544" t="str">
            <v>3121A</v>
          </cell>
          <cell r="S544" t="str">
            <v>b</v>
          </cell>
          <cell r="T544" t="str">
            <v>223WF1044</v>
          </cell>
          <cell r="U544" t="str">
            <v>312JA</v>
          </cell>
          <cell r="V544" t="str">
            <v>b</v>
          </cell>
          <cell r="W544" t="str">
            <v>223WF1065</v>
          </cell>
          <cell r="X544" t="str">
            <v>3121A</v>
          </cell>
          <cell r="Y544" t="str">
            <v>b</v>
          </cell>
          <cell r="Z544" t="str">
            <v>223WF1066</v>
          </cell>
          <cell r="AA544" t="str">
            <v>312JA</v>
          </cell>
          <cell r="AB544" t="str">
            <v>b</v>
          </cell>
          <cell r="AC544" t="str">
            <v>223WF1426</v>
          </cell>
          <cell r="AD544" t="str">
            <v>312CF2</v>
          </cell>
          <cell r="AE544" t="str">
            <v>b</v>
          </cell>
          <cell r="AF544" t="str">
            <v>223WF2017</v>
          </cell>
          <cell r="AG544" t="str">
            <v>312JA</v>
          </cell>
          <cell r="AH544" t="str">
            <v>r</v>
          </cell>
          <cell r="AO544">
            <v>37312</v>
          </cell>
          <cell r="AP544">
            <v>37312</v>
          </cell>
          <cell r="AQ544" t="str">
            <v>20020408</v>
          </cell>
          <cell r="AR544" t="str">
            <v>223WS0042</v>
          </cell>
          <cell r="AS544">
            <v>0</v>
          </cell>
          <cell r="AT544" t="str">
            <v>WG-00-W1S</v>
          </cell>
        </row>
        <row r="545">
          <cell r="H545" t="str">
            <v>223WF0067</v>
          </cell>
          <cell r="I545" t="str">
            <v>312FSL</v>
          </cell>
          <cell r="J545" t="str">
            <v>x</v>
          </cell>
          <cell r="K545" t="str">
            <v>223WF0745</v>
          </cell>
          <cell r="L545" t="str">
            <v>312JA</v>
          </cell>
          <cell r="N545" t="str">
            <v>223WF0766</v>
          </cell>
          <cell r="O545" t="str">
            <v>312JA</v>
          </cell>
          <cell r="Q545" t="str">
            <v>223WF0847</v>
          </cell>
          <cell r="R545" t="str">
            <v>3121A</v>
          </cell>
          <cell r="T545" t="str">
            <v>223WF1044</v>
          </cell>
          <cell r="U545" t="str">
            <v>312JA</v>
          </cell>
          <cell r="W545" t="str">
            <v>223WF1065</v>
          </cell>
          <cell r="X545" t="str">
            <v>3121A</v>
          </cell>
          <cell r="Z545" t="str">
            <v>223WF1066</v>
          </cell>
          <cell r="AA545" t="str">
            <v>312JA</v>
          </cell>
          <cell r="AC545" t="str">
            <v>223WF1426</v>
          </cell>
          <cell r="AD545" t="str">
            <v>312CF2</v>
          </cell>
          <cell r="AF545" t="str">
            <v>223WF2017</v>
          </cell>
          <cell r="AG545" t="str">
            <v>312JA</v>
          </cell>
          <cell r="AO545">
            <v>37312</v>
          </cell>
          <cell r="AP545">
            <v>37312</v>
          </cell>
          <cell r="AQ545" t="str">
            <v>20020408</v>
          </cell>
          <cell r="AR545" t="str">
            <v>223WS0042</v>
          </cell>
          <cell r="AS545">
            <v>0</v>
          </cell>
          <cell r="AT545" t="str">
            <v>WG-00-W1S</v>
          </cell>
        </row>
        <row r="546">
          <cell r="H546" t="str">
            <v>223WF0067</v>
          </cell>
          <cell r="I546" t="str">
            <v>312FSL</v>
          </cell>
          <cell r="J546" t="str">
            <v>b</v>
          </cell>
          <cell r="K546" t="str">
            <v>223WF0745</v>
          </cell>
          <cell r="L546" t="str">
            <v>312JA</v>
          </cell>
          <cell r="M546" t="str">
            <v>b</v>
          </cell>
          <cell r="N546" t="str">
            <v>223WF0766</v>
          </cell>
          <cell r="O546" t="str">
            <v>312JA</v>
          </cell>
          <cell r="P546" t="str">
            <v>b</v>
          </cell>
          <cell r="Q546" t="str">
            <v>223WF0847</v>
          </cell>
          <cell r="R546" t="str">
            <v>3121A</v>
          </cell>
          <cell r="S546" t="str">
            <v>b</v>
          </cell>
          <cell r="T546" t="str">
            <v>223WF1044</v>
          </cell>
          <cell r="U546" t="str">
            <v>312JA</v>
          </cell>
          <cell r="V546" t="str">
            <v>b</v>
          </cell>
          <cell r="W546" t="str">
            <v>223WF1065</v>
          </cell>
          <cell r="X546" t="str">
            <v>3121A</v>
          </cell>
          <cell r="Y546" t="str">
            <v>b</v>
          </cell>
          <cell r="Z546" t="str">
            <v>223WF1066</v>
          </cell>
          <cell r="AA546" t="str">
            <v>312JA</v>
          </cell>
          <cell r="AB546" t="str">
            <v>b</v>
          </cell>
          <cell r="AC546" t="str">
            <v>223WF1426</v>
          </cell>
          <cell r="AD546" t="str">
            <v>312CF2</v>
          </cell>
          <cell r="AE546" t="str">
            <v>b</v>
          </cell>
          <cell r="AF546" t="str">
            <v>223WF2017</v>
          </cell>
          <cell r="AG546" t="str">
            <v>312JA</v>
          </cell>
          <cell r="AH546" t="str">
            <v>r</v>
          </cell>
          <cell r="AO546" t="str">
            <v/>
          </cell>
          <cell r="AP546">
            <v>37348</v>
          </cell>
          <cell r="AQ546" t="str">
            <v>20020408</v>
          </cell>
          <cell r="AR546" t="str">
            <v>223WS0042</v>
          </cell>
          <cell r="AS546">
            <v>0</v>
          </cell>
          <cell r="AT546" t="str">
            <v>WG-00-W1S</v>
          </cell>
        </row>
        <row r="547">
          <cell r="H547" t="str">
            <v>223WF0067</v>
          </cell>
          <cell r="I547" t="str">
            <v>312FSL</v>
          </cell>
          <cell r="J547" t="str">
            <v>x</v>
          </cell>
          <cell r="K547" t="str">
            <v>223WF0745</v>
          </cell>
          <cell r="L547" t="str">
            <v>312JA</v>
          </cell>
          <cell r="N547" t="str">
            <v>223WF0766</v>
          </cell>
          <cell r="O547" t="str">
            <v>312JA</v>
          </cell>
          <cell r="Q547" t="str">
            <v>223WF0847</v>
          </cell>
          <cell r="R547" t="str">
            <v>3121A</v>
          </cell>
          <cell r="T547" t="str">
            <v>223WF1044</v>
          </cell>
          <cell r="U547" t="str">
            <v>312JA</v>
          </cell>
          <cell r="W547" t="str">
            <v>223WF1065</v>
          </cell>
          <cell r="X547" t="str">
            <v>3121A</v>
          </cell>
          <cell r="Z547" t="str">
            <v>223WF1066</v>
          </cell>
          <cell r="AA547" t="str">
            <v>312JA</v>
          </cell>
          <cell r="AC547" t="str">
            <v>223WF1426</v>
          </cell>
          <cell r="AD547" t="str">
            <v>312CF2</v>
          </cell>
          <cell r="AF547" t="str">
            <v>223WF2017</v>
          </cell>
          <cell r="AG547" t="str">
            <v>312JA</v>
          </cell>
          <cell r="AO547" t="str">
            <v/>
          </cell>
          <cell r="AP547">
            <v>37348</v>
          </cell>
          <cell r="AQ547" t="str">
            <v>20020408</v>
          </cell>
          <cell r="AR547" t="str">
            <v>223WS0042</v>
          </cell>
          <cell r="AS547">
            <v>0</v>
          </cell>
          <cell r="AT547" t="str">
            <v>WG-00-W1S</v>
          </cell>
        </row>
        <row r="548">
          <cell r="H548" t="str">
            <v>223WF0208</v>
          </cell>
          <cell r="I548" t="str">
            <v/>
          </cell>
          <cell r="J548" t="str">
            <v>b</v>
          </cell>
          <cell r="K548" t="str">
            <v>223WF0583</v>
          </cell>
          <cell r="L548" t="str">
            <v/>
          </cell>
          <cell r="M548" t="str">
            <v>b</v>
          </cell>
          <cell r="N548" t="str">
            <v>223WF0745</v>
          </cell>
          <cell r="O548" t="str">
            <v>312JA</v>
          </cell>
          <cell r="P548" t="str">
            <v>b</v>
          </cell>
          <cell r="Q548" t="str">
            <v>223WF0766</v>
          </cell>
          <cell r="R548" t="str">
            <v>312JA</v>
          </cell>
          <cell r="S548" t="str">
            <v>b</v>
          </cell>
          <cell r="T548" t="str">
            <v>223WF0841</v>
          </cell>
          <cell r="U548" t="str">
            <v>312CF2</v>
          </cell>
          <cell r="V548" t="str">
            <v>b</v>
          </cell>
          <cell r="W548" t="str">
            <v>223WF0847</v>
          </cell>
          <cell r="X548" t="str">
            <v>3121A</v>
          </cell>
          <cell r="Y548" t="str">
            <v>b</v>
          </cell>
          <cell r="Z548" t="str">
            <v>223WF1044</v>
          </cell>
          <cell r="AA548" t="str">
            <v>312JA</v>
          </cell>
          <cell r="AB548" t="str">
            <v>b</v>
          </cell>
          <cell r="AC548" t="str">
            <v>223WF1065</v>
          </cell>
          <cell r="AD548" t="str">
            <v>3121A</v>
          </cell>
          <cell r="AE548" t="str">
            <v>b</v>
          </cell>
          <cell r="AF548" t="str">
            <v>223WF1426</v>
          </cell>
          <cell r="AG548" t="str">
            <v>312CF2</v>
          </cell>
          <cell r="AH548" t="str">
            <v>b</v>
          </cell>
          <cell r="AI548" t="str">
            <v>223WF2017</v>
          </cell>
          <cell r="AJ548" t="str">
            <v>312JA</v>
          </cell>
          <cell r="AK548" t="str">
            <v>r</v>
          </cell>
          <cell r="AO548">
            <v>37312</v>
          </cell>
          <cell r="AP548">
            <v>37312</v>
          </cell>
          <cell r="AQ548" t="str">
            <v>20020408</v>
          </cell>
          <cell r="AR548" t="str">
            <v>223WF0208</v>
          </cell>
          <cell r="AS548">
            <v>0</v>
          </cell>
          <cell r="AT548" t="str">
            <v>WG-00-W1S</v>
          </cell>
        </row>
        <row r="549">
          <cell r="H549" t="str">
            <v>223WF1066</v>
          </cell>
          <cell r="I549" t="str">
            <v>312JA</v>
          </cell>
          <cell r="J549" t="str">
            <v>x</v>
          </cell>
        </row>
        <row r="550">
          <cell r="H550" t="str">
            <v>223WF0208</v>
          </cell>
          <cell r="I550" t="str">
            <v/>
          </cell>
          <cell r="J550" t="str">
            <v>x</v>
          </cell>
          <cell r="K550" t="str">
            <v>223WF0583</v>
          </cell>
          <cell r="L550" t="str">
            <v/>
          </cell>
          <cell r="N550" t="str">
            <v>223WF0745</v>
          </cell>
          <cell r="O550" t="str">
            <v>312JA</v>
          </cell>
          <cell r="Q550" t="str">
            <v>223WF0766</v>
          </cell>
          <cell r="R550" t="str">
            <v>312JA</v>
          </cell>
          <cell r="T550" t="str">
            <v>223WF0841</v>
          </cell>
          <cell r="U550" t="str">
            <v>312CF2</v>
          </cell>
          <cell r="W550" t="str">
            <v>223WF0847</v>
          </cell>
          <cell r="X550" t="str">
            <v>3121A</v>
          </cell>
          <cell r="Z550" t="str">
            <v>223WF1044</v>
          </cell>
          <cell r="AA550" t="str">
            <v>312JA</v>
          </cell>
          <cell r="AC550" t="str">
            <v>223WF1065</v>
          </cell>
          <cell r="AD550" t="str">
            <v>3121A</v>
          </cell>
          <cell r="AF550" t="str">
            <v>223WF1426</v>
          </cell>
          <cell r="AG550" t="str">
            <v>312CF2</v>
          </cell>
          <cell r="AI550" t="str">
            <v>223WF2017</v>
          </cell>
          <cell r="AJ550" t="str">
            <v>312JA</v>
          </cell>
          <cell r="AO550">
            <v>37312</v>
          </cell>
          <cell r="AP550">
            <v>37312</v>
          </cell>
          <cell r="AQ550" t="str">
            <v>20020408</v>
          </cell>
          <cell r="AR550" t="str">
            <v>223WF0208</v>
          </cell>
          <cell r="AS550">
            <v>0</v>
          </cell>
          <cell r="AT550" t="str">
            <v>WG-00-W1S</v>
          </cell>
        </row>
        <row r="551">
          <cell r="H551" t="str">
            <v>223WF1066</v>
          </cell>
          <cell r="I551" t="str">
            <v>312JA</v>
          </cell>
          <cell r="J551" t="str">
            <v>x</v>
          </cell>
        </row>
        <row r="552">
          <cell r="H552" t="str">
            <v>223WF0208</v>
          </cell>
          <cell r="I552" t="str">
            <v/>
          </cell>
          <cell r="J552" t="str">
            <v>b</v>
          </cell>
          <cell r="K552" t="str">
            <v>223WF0583</v>
          </cell>
          <cell r="L552" t="str">
            <v/>
          </cell>
          <cell r="M552" t="str">
            <v>b</v>
          </cell>
          <cell r="N552" t="str">
            <v>223WF0766</v>
          </cell>
          <cell r="O552" t="str">
            <v>312JA</v>
          </cell>
          <cell r="P552" t="str">
            <v>b</v>
          </cell>
          <cell r="Q552" t="str">
            <v>223WF0847</v>
          </cell>
          <cell r="R552" t="str">
            <v>3121A</v>
          </cell>
          <cell r="S552" t="str">
            <v>b</v>
          </cell>
          <cell r="T552" t="str">
            <v>223WF1044</v>
          </cell>
          <cell r="U552" t="str">
            <v>312JA</v>
          </cell>
          <cell r="V552" t="str">
            <v>b</v>
          </cell>
          <cell r="W552" t="str">
            <v>223WF1065</v>
          </cell>
          <cell r="X552" t="str">
            <v>3121A</v>
          </cell>
          <cell r="Y552" t="str">
            <v>b</v>
          </cell>
          <cell r="Z552" t="str">
            <v>223WF1066</v>
          </cell>
          <cell r="AA552" t="str">
            <v>312JA</v>
          </cell>
          <cell r="AB552" t="str">
            <v>b</v>
          </cell>
          <cell r="AC552" t="str">
            <v>223WF1426</v>
          </cell>
          <cell r="AD552" t="str">
            <v>312CF2</v>
          </cell>
          <cell r="AE552" t="str">
            <v>b</v>
          </cell>
          <cell r="AF552" t="str">
            <v>223WF2017</v>
          </cell>
          <cell r="AG552" t="str">
            <v>312JA</v>
          </cell>
          <cell r="AH552" t="str">
            <v>r</v>
          </cell>
          <cell r="AO552">
            <v>37312</v>
          </cell>
          <cell r="AP552">
            <v>37312</v>
          </cell>
          <cell r="AQ552" t="str">
            <v>20020408</v>
          </cell>
          <cell r="AR552" t="str">
            <v>223WF0208</v>
          </cell>
          <cell r="AS552">
            <v>0</v>
          </cell>
          <cell r="AT552" t="str">
            <v>WG-00-W1S</v>
          </cell>
        </row>
        <row r="553">
          <cell r="H553" t="str">
            <v>223WF0745</v>
          </cell>
          <cell r="I553" t="str">
            <v>312JA</v>
          </cell>
          <cell r="J553" t="str">
            <v>x</v>
          </cell>
        </row>
        <row r="554">
          <cell r="H554" t="str">
            <v>223WF0208</v>
          </cell>
          <cell r="I554" t="str">
            <v/>
          </cell>
          <cell r="J554" t="str">
            <v>x</v>
          </cell>
          <cell r="K554" t="str">
            <v>223WF0583</v>
          </cell>
          <cell r="L554" t="str">
            <v/>
          </cell>
          <cell r="N554" t="str">
            <v>223WF0766</v>
          </cell>
          <cell r="O554" t="str">
            <v>312JA</v>
          </cell>
          <cell r="Q554" t="str">
            <v>223WF0847</v>
          </cell>
          <cell r="R554" t="str">
            <v>3121A</v>
          </cell>
          <cell r="T554" t="str">
            <v>223WF1044</v>
          </cell>
          <cell r="U554" t="str">
            <v>312JA</v>
          </cell>
          <cell r="W554" t="str">
            <v>223WF1065</v>
          </cell>
          <cell r="X554" t="str">
            <v>3121A</v>
          </cell>
          <cell r="Z554" t="str">
            <v>223WF1066</v>
          </cell>
          <cell r="AA554" t="str">
            <v>312JA</v>
          </cell>
          <cell r="AC554" t="str">
            <v>223WF1426</v>
          </cell>
          <cell r="AD554" t="str">
            <v>312CF2</v>
          </cell>
          <cell r="AF554" t="str">
            <v>223WF2017</v>
          </cell>
          <cell r="AG554" t="str">
            <v>312JA</v>
          </cell>
          <cell r="AO554">
            <v>37312</v>
          </cell>
          <cell r="AP554">
            <v>37312</v>
          </cell>
          <cell r="AQ554" t="str">
            <v>20020408</v>
          </cell>
          <cell r="AR554" t="str">
            <v>223WF0208</v>
          </cell>
          <cell r="AS554">
            <v>0</v>
          </cell>
          <cell r="AT554" t="str">
            <v>WG-00-W1S</v>
          </cell>
        </row>
        <row r="555">
          <cell r="H555" t="str">
            <v>223WF0745</v>
          </cell>
          <cell r="I555" t="str">
            <v>312JA</v>
          </cell>
          <cell r="J555" t="str">
            <v>x</v>
          </cell>
        </row>
        <row r="556">
          <cell r="H556" t="str">
            <v>223WF0208</v>
          </cell>
          <cell r="I556" t="str">
            <v/>
          </cell>
          <cell r="J556" t="str">
            <v>b</v>
          </cell>
          <cell r="K556" t="str">
            <v>223WF0583</v>
          </cell>
          <cell r="L556" t="str">
            <v/>
          </cell>
          <cell r="M556" t="str">
            <v>b</v>
          </cell>
          <cell r="N556" t="str">
            <v>223WF0745</v>
          </cell>
          <cell r="O556" t="str">
            <v>312JA</v>
          </cell>
          <cell r="P556" t="str">
            <v>b</v>
          </cell>
          <cell r="Q556" t="str">
            <v>223WF0766</v>
          </cell>
          <cell r="R556" t="str">
            <v>312JA</v>
          </cell>
          <cell r="S556" t="str">
            <v>b</v>
          </cell>
          <cell r="T556" t="str">
            <v>223WF0847</v>
          </cell>
          <cell r="U556" t="str">
            <v>3121A</v>
          </cell>
          <cell r="V556" t="str">
            <v>b</v>
          </cell>
          <cell r="W556" t="str">
            <v>223WF1044</v>
          </cell>
          <cell r="X556" t="str">
            <v>312JA</v>
          </cell>
          <cell r="Y556" t="str">
            <v>b</v>
          </cell>
          <cell r="Z556" t="str">
            <v>223WF1065</v>
          </cell>
          <cell r="AA556" t="str">
            <v>3121A</v>
          </cell>
          <cell r="AB556" t="str">
            <v>b</v>
          </cell>
          <cell r="AC556" t="str">
            <v>223WF1066</v>
          </cell>
          <cell r="AD556" t="str">
            <v>312JA</v>
          </cell>
          <cell r="AE556" t="str">
            <v>b</v>
          </cell>
          <cell r="AF556" t="str">
            <v>223WF2017</v>
          </cell>
          <cell r="AG556" t="str">
            <v>312JA</v>
          </cell>
          <cell r="AH556" t="str">
            <v>r</v>
          </cell>
          <cell r="AO556">
            <v>37312</v>
          </cell>
          <cell r="AP556">
            <v>37312</v>
          </cell>
          <cell r="AQ556" t="str">
            <v>20020408</v>
          </cell>
          <cell r="AR556" t="str">
            <v>223WF0208</v>
          </cell>
          <cell r="AS556">
            <v>0</v>
          </cell>
          <cell r="AT556" t="str">
            <v>WG-00-W1S</v>
          </cell>
        </row>
        <row r="557">
          <cell r="H557" t="str">
            <v>223WF1426</v>
          </cell>
          <cell r="I557" t="str">
            <v>312CF2</v>
          </cell>
          <cell r="J557" t="str">
            <v>x</v>
          </cell>
        </row>
        <row r="558">
          <cell r="H558" t="str">
            <v>223WF0208</v>
          </cell>
          <cell r="I558" t="str">
            <v/>
          </cell>
          <cell r="J558" t="str">
            <v>x</v>
          </cell>
          <cell r="K558" t="str">
            <v>223WF0583</v>
          </cell>
          <cell r="L558" t="str">
            <v/>
          </cell>
          <cell r="N558" t="str">
            <v>223WF0745</v>
          </cell>
          <cell r="O558" t="str">
            <v>312JA</v>
          </cell>
          <cell r="Q558" t="str">
            <v>223WF0766</v>
          </cell>
          <cell r="R558" t="str">
            <v>312JA</v>
          </cell>
          <cell r="T558" t="str">
            <v>223WF0847</v>
          </cell>
          <cell r="U558" t="str">
            <v>3121A</v>
          </cell>
          <cell r="W558" t="str">
            <v>223WF1044</v>
          </cell>
          <cell r="X558" t="str">
            <v>312JA</v>
          </cell>
          <cell r="Z558" t="str">
            <v>223WF1065</v>
          </cell>
          <cell r="AA558" t="str">
            <v>3121A</v>
          </cell>
          <cell r="AC558" t="str">
            <v>223WF1066</v>
          </cell>
          <cell r="AD558" t="str">
            <v>312JA</v>
          </cell>
          <cell r="AF558" t="str">
            <v>223WF2017</v>
          </cell>
          <cell r="AG558" t="str">
            <v>312JA</v>
          </cell>
          <cell r="AO558">
            <v>37312</v>
          </cell>
          <cell r="AP558">
            <v>37312</v>
          </cell>
          <cell r="AQ558" t="str">
            <v>20020408</v>
          </cell>
          <cell r="AR558" t="str">
            <v>223WF0208</v>
          </cell>
          <cell r="AS558">
            <v>0</v>
          </cell>
          <cell r="AT558" t="str">
            <v>WG-00-W1S</v>
          </cell>
        </row>
        <row r="559">
          <cell r="H559" t="str">
            <v>223WF1426</v>
          </cell>
          <cell r="I559" t="str">
            <v>312CF2</v>
          </cell>
          <cell r="J559" t="str">
            <v>x</v>
          </cell>
        </row>
        <row r="560">
          <cell r="H560" t="str">
            <v>223WF0208</v>
          </cell>
          <cell r="I560" t="str">
            <v/>
          </cell>
          <cell r="J560" t="str">
            <v>b</v>
          </cell>
          <cell r="K560" t="str">
            <v>223WF0583</v>
          </cell>
          <cell r="L560" t="str">
            <v/>
          </cell>
          <cell r="M560" t="str">
            <v>b</v>
          </cell>
          <cell r="N560" t="str">
            <v>223WF0745</v>
          </cell>
          <cell r="O560" t="str">
            <v>312JA</v>
          </cell>
          <cell r="P560" t="str">
            <v>b</v>
          </cell>
          <cell r="Q560" t="str">
            <v>223WF0766</v>
          </cell>
          <cell r="R560" t="str">
            <v>312JA</v>
          </cell>
          <cell r="S560" t="str">
            <v>b</v>
          </cell>
          <cell r="T560" t="str">
            <v>223WF0841</v>
          </cell>
          <cell r="U560" t="str">
            <v>312CF2</v>
          </cell>
          <cell r="V560" t="str">
            <v>b</v>
          </cell>
          <cell r="W560" t="str">
            <v>223WF0847</v>
          </cell>
          <cell r="X560" t="str">
            <v>3121A</v>
          </cell>
          <cell r="Y560" t="str">
            <v>b</v>
          </cell>
          <cell r="Z560" t="str">
            <v>223WF1044</v>
          </cell>
          <cell r="AA560" t="str">
            <v>312JA</v>
          </cell>
          <cell r="AB560" t="str">
            <v>b</v>
          </cell>
          <cell r="AC560" t="str">
            <v>223WF1065</v>
          </cell>
          <cell r="AD560" t="str">
            <v>3121A</v>
          </cell>
          <cell r="AE560" t="str">
            <v>b</v>
          </cell>
          <cell r="AF560" t="str">
            <v>223WF1426</v>
          </cell>
          <cell r="AG560" t="str">
            <v>312CF2</v>
          </cell>
          <cell r="AH560" t="str">
            <v>b</v>
          </cell>
          <cell r="AI560" t="str">
            <v>223WF2017</v>
          </cell>
          <cell r="AJ560" t="str">
            <v>312JA</v>
          </cell>
          <cell r="AK560" t="str">
            <v>r</v>
          </cell>
          <cell r="AO560">
            <v>37312</v>
          </cell>
          <cell r="AP560">
            <v>37312</v>
          </cell>
          <cell r="AQ560" t="str">
            <v>20020408</v>
          </cell>
          <cell r="AR560" t="str">
            <v>223WF0208</v>
          </cell>
          <cell r="AS560">
            <v>0</v>
          </cell>
          <cell r="AT560" t="str">
            <v>WG-00-W1S</v>
          </cell>
        </row>
        <row r="561">
          <cell r="H561" t="str">
            <v>223WF1066</v>
          </cell>
          <cell r="I561" t="str">
            <v>312JA</v>
          </cell>
          <cell r="J561" t="str">
            <v>x</v>
          </cell>
        </row>
        <row r="562">
          <cell r="H562" t="str">
            <v>223WF0208</v>
          </cell>
          <cell r="I562" t="str">
            <v/>
          </cell>
          <cell r="J562" t="str">
            <v>x</v>
          </cell>
          <cell r="K562" t="str">
            <v>223WF0583</v>
          </cell>
          <cell r="L562" t="str">
            <v/>
          </cell>
          <cell r="N562" t="str">
            <v>223WF0745</v>
          </cell>
          <cell r="O562" t="str">
            <v>312JA</v>
          </cell>
          <cell r="Q562" t="str">
            <v>223WF0766</v>
          </cell>
          <cell r="R562" t="str">
            <v>312JA</v>
          </cell>
          <cell r="T562" t="str">
            <v>223WF0841</v>
          </cell>
          <cell r="U562" t="str">
            <v>312CF2</v>
          </cell>
          <cell r="W562" t="str">
            <v>223WF0847</v>
          </cell>
          <cell r="X562" t="str">
            <v>3121A</v>
          </cell>
          <cell r="Z562" t="str">
            <v>223WF1044</v>
          </cell>
          <cell r="AA562" t="str">
            <v>312JA</v>
          </cell>
          <cell r="AC562" t="str">
            <v>223WF1065</v>
          </cell>
          <cell r="AD562" t="str">
            <v>3121A</v>
          </cell>
          <cell r="AF562" t="str">
            <v>223WF1426</v>
          </cell>
          <cell r="AG562" t="str">
            <v>312CF2</v>
          </cell>
          <cell r="AI562" t="str">
            <v>223WF2017</v>
          </cell>
          <cell r="AJ562" t="str">
            <v>312JA</v>
          </cell>
          <cell r="AO562">
            <v>37312</v>
          </cell>
          <cell r="AP562">
            <v>37312</v>
          </cell>
          <cell r="AQ562" t="str">
            <v>20020408</v>
          </cell>
          <cell r="AR562" t="str">
            <v>223WF0208</v>
          </cell>
          <cell r="AS562">
            <v>0</v>
          </cell>
          <cell r="AT562" t="str">
            <v>WG-00-W1S</v>
          </cell>
        </row>
        <row r="563">
          <cell r="H563" t="str">
            <v>223WF1066</v>
          </cell>
          <cell r="I563" t="str">
            <v>312JA</v>
          </cell>
          <cell r="J563" t="str">
            <v>x</v>
          </cell>
        </row>
        <row r="564">
          <cell r="H564" t="str">
            <v>223WF0208</v>
          </cell>
          <cell r="I564" t="str">
            <v/>
          </cell>
          <cell r="J564" t="str">
            <v>b</v>
          </cell>
          <cell r="K564" t="str">
            <v>223WF0745</v>
          </cell>
          <cell r="L564" t="str">
            <v>312JA</v>
          </cell>
          <cell r="M564" t="str">
            <v>b</v>
          </cell>
          <cell r="N564" t="str">
            <v>223WF0766</v>
          </cell>
          <cell r="O564" t="str">
            <v>312JA</v>
          </cell>
          <cell r="P564" t="str">
            <v>b</v>
          </cell>
          <cell r="Q564" t="str">
            <v>223WF0847</v>
          </cell>
          <cell r="R564" t="str">
            <v>3121A</v>
          </cell>
          <cell r="S564" t="str">
            <v>b</v>
          </cell>
          <cell r="T564" t="str">
            <v>223WF1044</v>
          </cell>
          <cell r="U564" t="str">
            <v>312JA</v>
          </cell>
          <cell r="V564" t="str">
            <v>b</v>
          </cell>
          <cell r="W564" t="str">
            <v>223WF1065</v>
          </cell>
          <cell r="X564" t="str">
            <v>3121A</v>
          </cell>
          <cell r="Y564" t="str">
            <v>b</v>
          </cell>
          <cell r="Z564" t="str">
            <v>223WF1066</v>
          </cell>
          <cell r="AA564" t="str">
            <v>312JA</v>
          </cell>
          <cell r="AB564" t="str">
            <v>b</v>
          </cell>
          <cell r="AC564" t="str">
            <v>223WF1426</v>
          </cell>
          <cell r="AD564" t="str">
            <v>312CF2</v>
          </cell>
          <cell r="AE564" t="str">
            <v>b</v>
          </cell>
          <cell r="AF564" t="str">
            <v>223WF2017</v>
          </cell>
          <cell r="AG564" t="str">
            <v>312JA</v>
          </cell>
          <cell r="AH564" t="str">
            <v>r</v>
          </cell>
          <cell r="AO564">
            <v>37312</v>
          </cell>
          <cell r="AP564">
            <v>37312</v>
          </cell>
          <cell r="AQ564" t="str">
            <v>20020408</v>
          </cell>
          <cell r="AR564" t="str">
            <v>223WF0208</v>
          </cell>
          <cell r="AS564">
            <v>0</v>
          </cell>
          <cell r="AT564" t="str">
            <v>WG-00-W1S</v>
          </cell>
        </row>
        <row r="565">
          <cell r="H565" t="str">
            <v>223WF0583</v>
          </cell>
          <cell r="I565" t="str">
            <v/>
          </cell>
          <cell r="J565" t="str">
            <v>x</v>
          </cell>
        </row>
        <row r="566">
          <cell r="H566" t="str">
            <v>223WF0208</v>
          </cell>
          <cell r="I566" t="str">
            <v/>
          </cell>
          <cell r="J566" t="str">
            <v>x</v>
          </cell>
          <cell r="K566" t="str">
            <v>223WF0745</v>
          </cell>
          <cell r="L566" t="str">
            <v>312JA</v>
          </cell>
          <cell r="N566" t="str">
            <v>223WF0766</v>
          </cell>
          <cell r="O566" t="str">
            <v>312JA</v>
          </cell>
          <cell r="Q566" t="str">
            <v>223WF0847</v>
          </cell>
          <cell r="R566" t="str">
            <v>3121A</v>
          </cell>
          <cell r="T566" t="str">
            <v>223WF1044</v>
          </cell>
          <cell r="U566" t="str">
            <v>312JA</v>
          </cell>
          <cell r="W566" t="str">
            <v>223WF1065</v>
          </cell>
          <cell r="X566" t="str">
            <v>3121A</v>
          </cell>
          <cell r="Z566" t="str">
            <v>223WF1066</v>
          </cell>
          <cell r="AA566" t="str">
            <v>312JA</v>
          </cell>
          <cell r="AC566" t="str">
            <v>223WF1426</v>
          </cell>
          <cell r="AD566" t="str">
            <v>312CF2</v>
          </cell>
          <cell r="AF566" t="str">
            <v>223WF2017</v>
          </cell>
          <cell r="AG566" t="str">
            <v>312JA</v>
          </cell>
          <cell r="AO566">
            <v>37312</v>
          </cell>
          <cell r="AP566">
            <v>37312</v>
          </cell>
          <cell r="AQ566" t="str">
            <v>20020408</v>
          </cell>
          <cell r="AR566" t="str">
            <v>223WF0208</v>
          </cell>
          <cell r="AS566">
            <v>0</v>
          </cell>
          <cell r="AT566" t="str">
            <v>WG-00-W1S</v>
          </cell>
        </row>
        <row r="567">
          <cell r="H567" t="str">
            <v>223WF0583</v>
          </cell>
          <cell r="I567" t="str">
            <v/>
          </cell>
          <cell r="J567" t="str">
            <v>x</v>
          </cell>
        </row>
        <row r="568">
          <cell r="H568" t="str">
            <v>223WF0067</v>
          </cell>
          <cell r="I568" t="str">
            <v>312FSL</v>
          </cell>
          <cell r="J568" t="str">
            <v>b</v>
          </cell>
          <cell r="K568" t="str">
            <v>223WF0175</v>
          </cell>
          <cell r="L568" t="str">
            <v>312FSB</v>
          </cell>
          <cell r="M568" t="str">
            <v>b</v>
          </cell>
          <cell r="N568" t="str">
            <v>223WF1424</v>
          </cell>
          <cell r="O568" t="str">
            <v>3121A</v>
          </cell>
          <cell r="P568" t="str">
            <v>b</v>
          </cell>
          <cell r="Q568" t="str">
            <v>223WF2135</v>
          </cell>
          <cell r="R568" t="str">
            <v>3121A</v>
          </cell>
          <cell r="S568" t="str">
            <v>b</v>
          </cell>
          <cell r="AL568" t="str">
            <v/>
          </cell>
          <cell r="AM568" t="str">
            <v/>
          </cell>
          <cell r="AO568">
            <v>37348</v>
          </cell>
          <cell r="AP568">
            <v>37348</v>
          </cell>
          <cell r="AQ568" t="str">
            <v/>
          </cell>
          <cell r="AR568" t="str">
            <v>223WF0175</v>
          </cell>
          <cell r="AS568">
            <v>0</v>
          </cell>
          <cell r="AT568" t="str">
            <v>WG-00-W1S</v>
          </cell>
        </row>
        <row r="569">
          <cell r="H569" t="str">
            <v>223WF0067</v>
          </cell>
          <cell r="I569" t="str">
            <v>312FSL</v>
          </cell>
          <cell r="J569" t="str">
            <v>x</v>
          </cell>
          <cell r="K569" t="str">
            <v>223WF0175</v>
          </cell>
          <cell r="L569" t="str">
            <v>312FSB</v>
          </cell>
          <cell r="N569" t="str">
            <v>223WF1424</v>
          </cell>
          <cell r="O569" t="str">
            <v>3121A</v>
          </cell>
          <cell r="Q569" t="str">
            <v>223WF2135</v>
          </cell>
          <cell r="R569" t="str">
            <v>3121A</v>
          </cell>
          <cell r="AL569" t="str">
            <v/>
          </cell>
          <cell r="AM569" t="str">
            <v/>
          </cell>
          <cell r="AO569">
            <v>37348</v>
          </cell>
          <cell r="AP569">
            <v>37348</v>
          </cell>
          <cell r="AQ569" t="str">
            <v/>
          </cell>
          <cell r="AR569" t="str">
            <v>223WF0175</v>
          </cell>
          <cell r="AS569">
            <v>0</v>
          </cell>
          <cell r="AT569" t="str">
            <v>WG-00-W1S</v>
          </cell>
        </row>
        <row r="570">
          <cell r="H570" t="str">
            <v>223WF0067</v>
          </cell>
          <cell r="I570" t="str">
            <v>312FSL</v>
          </cell>
          <cell r="J570" t="str">
            <v>b</v>
          </cell>
          <cell r="K570" t="str">
            <v>223WF0175</v>
          </cell>
          <cell r="L570" t="str">
            <v>312FSB</v>
          </cell>
          <cell r="M570" t="str">
            <v>b</v>
          </cell>
          <cell r="N570" t="str">
            <v>223WF1424</v>
          </cell>
          <cell r="O570" t="str">
            <v>3121A</v>
          </cell>
          <cell r="P570" t="str">
            <v>b</v>
          </cell>
          <cell r="Q570" t="str">
            <v>223WF2135</v>
          </cell>
          <cell r="R570" t="str">
            <v>3121A</v>
          </cell>
          <cell r="S570" t="str">
            <v>b</v>
          </cell>
          <cell r="AL570" t="str">
            <v/>
          </cell>
          <cell r="AM570" t="str">
            <v/>
          </cell>
          <cell r="AO570">
            <v>37348</v>
          </cell>
          <cell r="AP570">
            <v>37348</v>
          </cell>
          <cell r="AQ570" t="str">
            <v/>
          </cell>
          <cell r="AR570" t="str">
            <v>223WF0175</v>
          </cell>
          <cell r="AS570">
            <v>0</v>
          </cell>
          <cell r="AT570" t="str">
            <v>WG-00-W1S</v>
          </cell>
        </row>
        <row r="571">
          <cell r="H571" t="str">
            <v>223WF0067</v>
          </cell>
          <cell r="I571" t="str">
            <v>312FSL</v>
          </cell>
          <cell r="J571" t="str">
            <v>x</v>
          </cell>
          <cell r="K571" t="str">
            <v>223WF0175</v>
          </cell>
          <cell r="L571" t="str">
            <v>312FSB</v>
          </cell>
          <cell r="N571" t="str">
            <v>223WF1424</v>
          </cell>
          <cell r="O571" t="str">
            <v>3121A</v>
          </cell>
          <cell r="Q571" t="str">
            <v>223WF2135</v>
          </cell>
          <cell r="R571" t="str">
            <v>3121A</v>
          </cell>
          <cell r="AL571" t="str">
            <v/>
          </cell>
          <cell r="AM571" t="str">
            <v/>
          </cell>
          <cell r="AO571">
            <v>37348</v>
          </cell>
          <cell r="AP571">
            <v>37348</v>
          </cell>
          <cell r="AQ571" t="str">
            <v/>
          </cell>
          <cell r="AR571" t="str">
            <v>223WF0175</v>
          </cell>
          <cell r="AS571">
            <v>0</v>
          </cell>
          <cell r="AT571" t="str">
            <v>WG-00-W1S</v>
          </cell>
        </row>
        <row r="572">
          <cell r="H572" t="str">
            <v>223WF0067</v>
          </cell>
          <cell r="I572" t="str">
            <v>312FSL</v>
          </cell>
          <cell r="J572" t="str">
            <v>b</v>
          </cell>
          <cell r="K572" t="str">
            <v>223WF0175</v>
          </cell>
          <cell r="L572" t="str">
            <v>312FSB</v>
          </cell>
          <cell r="M572" t="str">
            <v>b</v>
          </cell>
          <cell r="N572" t="str">
            <v>223WF0208</v>
          </cell>
          <cell r="O572" t="str">
            <v/>
          </cell>
          <cell r="P572" t="str">
            <v>b</v>
          </cell>
          <cell r="Q572" t="str">
            <v>223WF0840</v>
          </cell>
          <cell r="R572" t="str">
            <v>312CF2</v>
          </cell>
          <cell r="S572" t="str">
            <v>b</v>
          </cell>
          <cell r="T572" t="str">
            <v>223WF1424</v>
          </cell>
          <cell r="U572" t="str">
            <v>3121A</v>
          </cell>
          <cell r="V572" t="str">
            <v>b</v>
          </cell>
          <cell r="W572" t="str">
            <v>223WF2135</v>
          </cell>
          <cell r="X572" t="str">
            <v>3121A</v>
          </cell>
          <cell r="Y572" t="str">
            <v>b</v>
          </cell>
          <cell r="AL572" t="str">
            <v/>
          </cell>
          <cell r="AM572" t="str">
            <v/>
          </cell>
          <cell r="AO572">
            <v>37348</v>
          </cell>
          <cell r="AP572">
            <v>37348</v>
          </cell>
          <cell r="AQ572" t="str">
            <v/>
          </cell>
          <cell r="AR572" t="str">
            <v>223WF0175</v>
          </cell>
          <cell r="AS572">
            <v>0</v>
          </cell>
          <cell r="AT572" t="str">
            <v>WG-00-W1S</v>
          </cell>
        </row>
        <row r="573">
          <cell r="H573" t="str">
            <v>223WF0067</v>
          </cell>
          <cell r="I573" t="str">
            <v>312FSL</v>
          </cell>
          <cell r="J573" t="str">
            <v>x</v>
          </cell>
          <cell r="K573" t="str">
            <v>223WF0175</v>
          </cell>
          <cell r="L573" t="str">
            <v>312FSB</v>
          </cell>
          <cell r="N573" t="str">
            <v>223WF0208</v>
          </cell>
          <cell r="O573" t="str">
            <v/>
          </cell>
          <cell r="Q573" t="str">
            <v>223WF0840</v>
          </cell>
          <cell r="R573" t="str">
            <v>312CF2</v>
          </cell>
          <cell r="T573" t="str">
            <v>223WF1424</v>
          </cell>
          <cell r="U573" t="str">
            <v>3121A</v>
          </cell>
          <cell r="W573" t="str">
            <v>223WF2135</v>
          </cell>
          <cell r="X573" t="str">
            <v>3121A</v>
          </cell>
          <cell r="AL573" t="str">
            <v/>
          </cell>
          <cell r="AM573" t="str">
            <v/>
          </cell>
          <cell r="AO573">
            <v>37348</v>
          </cell>
          <cell r="AP573">
            <v>37348</v>
          </cell>
          <cell r="AQ573" t="str">
            <v/>
          </cell>
          <cell r="AR573" t="str">
            <v>223WF0175</v>
          </cell>
          <cell r="AS573">
            <v>0</v>
          </cell>
          <cell r="AT573" t="str">
            <v>WG-00-W1S</v>
          </cell>
        </row>
        <row r="574">
          <cell r="H574" t="str">
            <v>223WF0067</v>
          </cell>
          <cell r="I574" t="str">
            <v>312FSL</v>
          </cell>
          <cell r="J574" t="str">
            <v>b</v>
          </cell>
          <cell r="K574" t="str">
            <v>223WF0175</v>
          </cell>
          <cell r="L574" t="str">
            <v>312FSB</v>
          </cell>
          <cell r="M574" t="str">
            <v>b</v>
          </cell>
          <cell r="N574" t="str">
            <v>223WF0208</v>
          </cell>
          <cell r="O574" t="str">
            <v/>
          </cell>
          <cell r="P574" t="str">
            <v>b</v>
          </cell>
          <cell r="Q574" t="str">
            <v>223WF0840</v>
          </cell>
          <cell r="R574" t="str">
            <v>312CF2</v>
          </cell>
          <cell r="S574" t="str">
            <v>b</v>
          </cell>
          <cell r="T574" t="str">
            <v>223WF1424</v>
          </cell>
          <cell r="U574" t="str">
            <v>3121A</v>
          </cell>
          <cell r="V574" t="str">
            <v>b</v>
          </cell>
          <cell r="W574" t="str">
            <v>223WF2135</v>
          </cell>
          <cell r="X574" t="str">
            <v>3121A</v>
          </cell>
          <cell r="Y574" t="str">
            <v>b</v>
          </cell>
          <cell r="AL574" t="str">
            <v/>
          </cell>
          <cell r="AM574" t="str">
            <v/>
          </cell>
          <cell r="AO574">
            <v>37348</v>
          </cell>
          <cell r="AP574">
            <v>37348</v>
          </cell>
          <cell r="AQ574" t="str">
            <v/>
          </cell>
          <cell r="AR574" t="str">
            <v>223WF0175</v>
          </cell>
          <cell r="AS574">
            <v>0</v>
          </cell>
          <cell r="AT574" t="str">
            <v>WG-00-W1S</v>
          </cell>
        </row>
        <row r="575">
          <cell r="H575" t="str">
            <v>223WF0067</v>
          </cell>
          <cell r="I575" t="str">
            <v>312FSL</v>
          </cell>
          <cell r="J575" t="str">
            <v>x</v>
          </cell>
          <cell r="K575" t="str">
            <v>223WF0175</v>
          </cell>
          <cell r="L575" t="str">
            <v>312FSB</v>
          </cell>
          <cell r="N575" t="str">
            <v>223WF0208</v>
          </cell>
          <cell r="O575" t="str">
            <v/>
          </cell>
          <cell r="Q575" t="str">
            <v>223WF0840</v>
          </cell>
          <cell r="R575" t="str">
            <v>312CF2</v>
          </cell>
          <cell r="T575" t="str">
            <v>223WF1424</v>
          </cell>
          <cell r="U575" t="str">
            <v>3121A</v>
          </cell>
          <cell r="W575" t="str">
            <v>223WF2135</v>
          </cell>
          <cell r="X575" t="str">
            <v>3121A</v>
          </cell>
          <cell r="AL575" t="str">
            <v/>
          </cell>
          <cell r="AM575" t="str">
            <v/>
          </cell>
          <cell r="AO575">
            <v>37348</v>
          </cell>
          <cell r="AP575">
            <v>37348</v>
          </cell>
          <cell r="AQ575" t="str">
            <v/>
          </cell>
          <cell r="AR575" t="str">
            <v>223WF0175</v>
          </cell>
          <cell r="AS575">
            <v>0</v>
          </cell>
          <cell r="AT575" t="str">
            <v>WG-00-W1S</v>
          </cell>
        </row>
        <row r="576">
          <cell r="H576" t="str">
            <v>223WF0067</v>
          </cell>
          <cell r="I576" t="str">
            <v>312FSL</v>
          </cell>
          <cell r="J576" t="str">
            <v>b</v>
          </cell>
          <cell r="K576" t="str">
            <v>223WF0745</v>
          </cell>
          <cell r="L576" t="str">
            <v>312JA</v>
          </cell>
          <cell r="M576" t="str">
            <v>b</v>
          </cell>
          <cell r="N576" t="str">
            <v>223WF0766</v>
          </cell>
          <cell r="O576" t="str">
            <v>312JA</v>
          </cell>
          <cell r="P576" t="str">
            <v>b</v>
          </cell>
          <cell r="Q576" t="str">
            <v>223WF0847</v>
          </cell>
          <cell r="R576" t="str">
            <v>3121A</v>
          </cell>
          <cell r="S576" t="str">
            <v>b</v>
          </cell>
          <cell r="T576" t="str">
            <v>223WF1044</v>
          </cell>
          <cell r="U576" t="str">
            <v>312JA</v>
          </cell>
          <cell r="V576" t="str">
            <v>b</v>
          </cell>
          <cell r="W576" t="str">
            <v>223WF1065</v>
          </cell>
          <cell r="X576" t="str">
            <v>3121A</v>
          </cell>
          <cell r="Y576" t="str">
            <v>b</v>
          </cell>
          <cell r="Z576" t="str">
            <v>223WF1066</v>
          </cell>
          <cell r="AA576" t="str">
            <v>312JA</v>
          </cell>
          <cell r="AB576" t="str">
            <v>b</v>
          </cell>
          <cell r="AC576" t="str">
            <v>223WF1426</v>
          </cell>
          <cell r="AD576" t="str">
            <v>312CF2</v>
          </cell>
          <cell r="AE576" t="str">
            <v>b</v>
          </cell>
          <cell r="AF576" t="str">
            <v>223WF2017</v>
          </cell>
          <cell r="AG576" t="str">
            <v>312JA</v>
          </cell>
          <cell r="AH576" t="str">
            <v>r</v>
          </cell>
          <cell r="AO576">
            <v>37312</v>
          </cell>
          <cell r="AP576">
            <v>37312</v>
          </cell>
          <cell r="AQ576" t="str">
            <v>20020408</v>
          </cell>
          <cell r="AR576" t="str">
            <v>223WS0042</v>
          </cell>
          <cell r="AS576">
            <v>0</v>
          </cell>
          <cell r="AT576" t="str">
            <v>WG-00-W1S</v>
          </cell>
        </row>
        <row r="577">
          <cell r="H577" t="str">
            <v>223WF0067</v>
          </cell>
          <cell r="I577" t="str">
            <v>312FSL</v>
          </cell>
          <cell r="J577" t="str">
            <v>x</v>
          </cell>
          <cell r="K577" t="str">
            <v>223WF0745</v>
          </cell>
          <cell r="L577" t="str">
            <v>312JA</v>
          </cell>
          <cell r="N577" t="str">
            <v>223WF0766</v>
          </cell>
          <cell r="O577" t="str">
            <v>312JA</v>
          </cell>
          <cell r="Q577" t="str">
            <v>223WF0847</v>
          </cell>
          <cell r="R577" t="str">
            <v>3121A</v>
          </cell>
          <cell r="T577" t="str">
            <v>223WF1044</v>
          </cell>
          <cell r="U577" t="str">
            <v>312JA</v>
          </cell>
          <cell r="W577" t="str">
            <v>223WF1065</v>
          </cell>
          <cell r="X577" t="str">
            <v>3121A</v>
          </cell>
          <cell r="Z577" t="str">
            <v>223WF1066</v>
          </cell>
          <cell r="AA577" t="str">
            <v>312JA</v>
          </cell>
          <cell r="AC577" t="str">
            <v>223WF1426</v>
          </cell>
          <cell r="AD577" t="str">
            <v>312CF2</v>
          </cell>
          <cell r="AF577" t="str">
            <v>223WF2017</v>
          </cell>
          <cell r="AG577" t="str">
            <v>312JA</v>
          </cell>
          <cell r="AO577">
            <v>37312</v>
          </cell>
          <cell r="AP577">
            <v>37312</v>
          </cell>
          <cell r="AQ577" t="str">
            <v>20020408</v>
          </cell>
          <cell r="AR577" t="str">
            <v>223WS0042</v>
          </cell>
          <cell r="AS577">
            <v>0</v>
          </cell>
          <cell r="AT577" t="str">
            <v>WG-00-W1S</v>
          </cell>
        </row>
        <row r="578">
          <cell r="H578" t="str">
            <v>223WF0067</v>
          </cell>
          <cell r="I578" t="str">
            <v>312FSL</v>
          </cell>
          <cell r="J578" t="str">
            <v>b</v>
          </cell>
          <cell r="K578" t="str">
            <v>223WF0745</v>
          </cell>
          <cell r="L578" t="str">
            <v>312JA</v>
          </cell>
          <cell r="M578" t="str">
            <v>b</v>
          </cell>
          <cell r="N578" t="str">
            <v>223WF0766</v>
          </cell>
          <cell r="O578" t="str">
            <v>312JA</v>
          </cell>
          <cell r="P578" t="str">
            <v>b</v>
          </cell>
          <cell r="Q578" t="str">
            <v>223WF0847</v>
          </cell>
          <cell r="R578" t="str">
            <v>3121A</v>
          </cell>
          <cell r="S578" t="str">
            <v>b</v>
          </cell>
          <cell r="T578" t="str">
            <v>223WF1044</v>
          </cell>
          <cell r="U578" t="str">
            <v>312JA</v>
          </cell>
          <cell r="V578" t="str">
            <v>b</v>
          </cell>
          <cell r="W578" t="str">
            <v>223WF1065</v>
          </cell>
          <cell r="X578" t="str">
            <v>3121A</v>
          </cell>
          <cell r="Y578" t="str">
            <v>b</v>
          </cell>
          <cell r="Z578" t="str">
            <v>223WF1066</v>
          </cell>
          <cell r="AA578" t="str">
            <v>312JA</v>
          </cell>
          <cell r="AB578" t="str">
            <v>b</v>
          </cell>
          <cell r="AC578" t="str">
            <v>223WF1426</v>
          </cell>
          <cell r="AD578" t="str">
            <v>312CF2</v>
          </cell>
          <cell r="AE578" t="str">
            <v>b</v>
          </cell>
          <cell r="AF578" t="str">
            <v>223WF2017</v>
          </cell>
          <cell r="AG578" t="str">
            <v>312JA</v>
          </cell>
          <cell r="AH578" t="str">
            <v>r</v>
          </cell>
          <cell r="AO578">
            <v>37312</v>
          </cell>
          <cell r="AP578">
            <v>37312</v>
          </cell>
          <cell r="AQ578" t="str">
            <v>20020408</v>
          </cell>
          <cell r="AR578" t="str">
            <v>223WS0042</v>
          </cell>
          <cell r="AS578">
            <v>0</v>
          </cell>
          <cell r="AT578" t="str">
            <v>WG-00-W1S</v>
          </cell>
        </row>
        <row r="579">
          <cell r="H579" t="str">
            <v>223WF0067</v>
          </cell>
          <cell r="I579" t="str">
            <v>312FSL</v>
          </cell>
          <cell r="J579" t="str">
            <v>x</v>
          </cell>
          <cell r="K579" t="str">
            <v>223WF0745</v>
          </cell>
          <cell r="L579" t="str">
            <v>312JA</v>
          </cell>
          <cell r="N579" t="str">
            <v>223WF0766</v>
          </cell>
          <cell r="O579" t="str">
            <v>312JA</v>
          </cell>
          <cell r="Q579" t="str">
            <v>223WF0847</v>
          </cell>
          <cell r="R579" t="str">
            <v>3121A</v>
          </cell>
          <cell r="T579" t="str">
            <v>223WF1044</v>
          </cell>
          <cell r="U579" t="str">
            <v>312JA</v>
          </cell>
          <cell r="W579" t="str">
            <v>223WF1065</v>
          </cell>
          <cell r="X579" t="str">
            <v>3121A</v>
          </cell>
          <cell r="Z579" t="str">
            <v>223WF1066</v>
          </cell>
          <cell r="AA579" t="str">
            <v>312JA</v>
          </cell>
          <cell r="AC579" t="str">
            <v>223WF1426</v>
          </cell>
          <cell r="AD579" t="str">
            <v>312CF2</v>
          </cell>
          <cell r="AF579" t="str">
            <v>223WF2017</v>
          </cell>
          <cell r="AG579" t="str">
            <v>312JA</v>
          </cell>
          <cell r="AO579">
            <v>37312</v>
          </cell>
          <cell r="AP579">
            <v>37312</v>
          </cell>
          <cell r="AQ579" t="str">
            <v>20020408</v>
          </cell>
          <cell r="AR579" t="str">
            <v>223WS0042</v>
          </cell>
          <cell r="AS579">
            <v>0</v>
          </cell>
          <cell r="AT579" t="str">
            <v>WG-00-W1S</v>
          </cell>
        </row>
        <row r="580">
          <cell r="H580" t="str">
            <v>223WF0067</v>
          </cell>
          <cell r="I580" t="str">
            <v>312FSL</v>
          </cell>
          <cell r="J580" t="str">
            <v>b</v>
          </cell>
          <cell r="K580" t="str">
            <v>223WF0745</v>
          </cell>
          <cell r="L580" t="str">
            <v>312JA</v>
          </cell>
          <cell r="M580" t="str">
            <v>b</v>
          </cell>
          <cell r="N580" t="str">
            <v>223WF0766</v>
          </cell>
          <cell r="O580" t="str">
            <v>312JA</v>
          </cell>
          <cell r="P580" t="str">
            <v>b</v>
          </cell>
          <cell r="Q580" t="str">
            <v>223WF0847</v>
          </cell>
          <cell r="R580" t="str">
            <v>3121A</v>
          </cell>
          <cell r="S580" t="str">
            <v>b</v>
          </cell>
          <cell r="T580" t="str">
            <v>223WF1044</v>
          </cell>
          <cell r="U580" t="str">
            <v>312JA</v>
          </cell>
          <cell r="V580" t="str">
            <v>b</v>
          </cell>
          <cell r="W580" t="str">
            <v>223WF1065</v>
          </cell>
          <cell r="X580" t="str">
            <v>3121A</v>
          </cell>
          <cell r="Y580" t="str">
            <v>b</v>
          </cell>
          <cell r="Z580" t="str">
            <v>223WF1066</v>
          </cell>
          <cell r="AA580" t="str">
            <v>312JA</v>
          </cell>
          <cell r="AB580" t="str">
            <v>b</v>
          </cell>
          <cell r="AC580" t="str">
            <v>223WF1426</v>
          </cell>
          <cell r="AD580" t="str">
            <v>312CF2</v>
          </cell>
          <cell r="AE580" t="str">
            <v>b</v>
          </cell>
          <cell r="AF580" t="str">
            <v>223WF2017</v>
          </cell>
          <cell r="AG580" t="str">
            <v>312JA</v>
          </cell>
          <cell r="AH580" t="str">
            <v>r</v>
          </cell>
          <cell r="AO580">
            <v>37312</v>
          </cell>
          <cell r="AP580">
            <v>37312</v>
          </cell>
          <cell r="AQ580" t="str">
            <v>20020408</v>
          </cell>
          <cell r="AR580" t="str">
            <v>223WS0042</v>
          </cell>
          <cell r="AS580">
            <v>0</v>
          </cell>
          <cell r="AT580" t="str">
            <v>WG-00-W1S</v>
          </cell>
        </row>
        <row r="581">
          <cell r="H581" t="str">
            <v>223WF0067</v>
          </cell>
          <cell r="I581" t="str">
            <v>312FSL</v>
          </cell>
          <cell r="J581" t="str">
            <v>x</v>
          </cell>
          <cell r="K581" t="str">
            <v>223WF0745</v>
          </cell>
          <cell r="L581" t="str">
            <v>312JA</v>
          </cell>
          <cell r="N581" t="str">
            <v>223WF0766</v>
          </cell>
          <cell r="O581" t="str">
            <v>312JA</v>
          </cell>
          <cell r="Q581" t="str">
            <v>223WF0847</v>
          </cell>
          <cell r="R581" t="str">
            <v>3121A</v>
          </cell>
          <cell r="T581" t="str">
            <v>223WF1044</v>
          </cell>
          <cell r="U581" t="str">
            <v>312JA</v>
          </cell>
          <cell r="W581" t="str">
            <v>223WF1065</v>
          </cell>
          <cell r="X581" t="str">
            <v>3121A</v>
          </cell>
          <cell r="Z581" t="str">
            <v>223WF1066</v>
          </cell>
          <cell r="AA581" t="str">
            <v>312JA</v>
          </cell>
          <cell r="AC581" t="str">
            <v>223WF1426</v>
          </cell>
          <cell r="AD581" t="str">
            <v>312CF2</v>
          </cell>
          <cell r="AF581" t="str">
            <v>223WF2017</v>
          </cell>
          <cell r="AG581" t="str">
            <v>312JA</v>
          </cell>
          <cell r="AO581">
            <v>37312</v>
          </cell>
          <cell r="AP581">
            <v>37312</v>
          </cell>
          <cell r="AQ581" t="str">
            <v>20020408</v>
          </cell>
          <cell r="AR581" t="str">
            <v>223WS0042</v>
          </cell>
          <cell r="AS581">
            <v>0</v>
          </cell>
          <cell r="AT581" t="str">
            <v>WG-00-W1S</v>
          </cell>
        </row>
        <row r="582">
          <cell r="H582" t="str">
            <v>223WF0067</v>
          </cell>
          <cell r="I582" t="str">
            <v>312FSL</v>
          </cell>
          <cell r="J582" t="str">
            <v>b</v>
          </cell>
          <cell r="K582" t="str">
            <v>223WF0745</v>
          </cell>
          <cell r="L582" t="str">
            <v>312JA</v>
          </cell>
          <cell r="M582" t="str">
            <v>b</v>
          </cell>
          <cell r="N582" t="str">
            <v>223WF0766</v>
          </cell>
          <cell r="O582" t="str">
            <v>312JA</v>
          </cell>
          <cell r="P582" t="str">
            <v>b</v>
          </cell>
          <cell r="Q582" t="str">
            <v>223WF0847</v>
          </cell>
          <cell r="R582" t="str">
            <v>3121A</v>
          </cell>
          <cell r="S582" t="str">
            <v>b</v>
          </cell>
          <cell r="T582" t="str">
            <v>223WF1044</v>
          </cell>
          <cell r="U582" t="str">
            <v>312JA</v>
          </cell>
          <cell r="V582" t="str">
            <v>b</v>
          </cell>
          <cell r="W582" t="str">
            <v>223WF1065</v>
          </cell>
          <cell r="X582" t="str">
            <v>3121A</v>
          </cell>
          <cell r="Y582" t="str">
            <v>b</v>
          </cell>
          <cell r="Z582" t="str">
            <v>223WF1066</v>
          </cell>
          <cell r="AA582" t="str">
            <v>312JA</v>
          </cell>
          <cell r="AB582" t="str">
            <v>b</v>
          </cell>
          <cell r="AC582" t="str">
            <v>223WF1426</v>
          </cell>
          <cell r="AD582" t="str">
            <v>312CF2</v>
          </cell>
          <cell r="AE582" t="str">
            <v>b</v>
          </cell>
          <cell r="AF582" t="str">
            <v>223WF2017</v>
          </cell>
          <cell r="AG582" t="str">
            <v>312JA</v>
          </cell>
          <cell r="AH582" t="str">
            <v>r</v>
          </cell>
          <cell r="AO582">
            <v>37312</v>
          </cell>
          <cell r="AP582">
            <v>37312</v>
          </cell>
          <cell r="AQ582" t="str">
            <v>20020408</v>
          </cell>
          <cell r="AR582" t="str">
            <v>223WS0042</v>
          </cell>
          <cell r="AS582">
            <v>0</v>
          </cell>
          <cell r="AT582" t="str">
            <v>WG-00-W1S</v>
          </cell>
        </row>
        <row r="583">
          <cell r="H583" t="str">
            <v>223WF0067</v>
          </cell>
          <cell r="I583" t="str">
            <v>312FSL</v>
          </cell>
          <cell r="J583" t="str">
            <v>x</v>
          </cell>
          <cell r="K583" t="str">
            <v>223WF0745</v>
          </cell>
          <cell r="L583" t="str">
            <v>312JA</v>
          </cell>
          <cell r="N583" t="str">
            <v>223WF0766</v>
          </cell>
          <cell r="O583" t="str">
            <v>312JA</v>
          </cell>
          <cell r="Q583" t="str">
            <v>223WF0847</v>
          </cell>
          <cell r="R583" t="str">
            <v>3121A</v>
          </cell>
          <cell r="T583" t="str">
            <v>223WF1044</v>
          </cell>
          <cell r="U583" t="str">
            <v>312JA</v>
          </cell>
          <cell r="W583" t="str">
            <v>223WF1065</v>
          </cell>
          <cell r="X583" t="str">
            <v>3121A</v>
          </cell>
          <cell r="Z583" t="str">
            <v>223WF1066</v>
          </cell>
          <cell r="AA583" t="str">
            <v>312JA</v>
          </cell>
          <cell r="AC583" t="str">
            <v>223WF1426</v>
          </cell>
          <cell r="AD583" t="str">
            <v>312CF2</v>
          </cell>
          <cell r="AF583" t="str">
            <v>223WF2017</v>
          </cell>
          <cell r="AG583" t="str">
            <v>312JA</v>
          </cell>
          <cell r="AO583">
            <v>37312</v>
          </cell>
          <cell r="AP583">
            <v>37312</v>
          </cell>
          <cell r="AQ583" t="str">
            <v>20020408</v>
          </cell>
          <cell r="AR583" t="str">
            <v>223WS0042</v>
          </cell>
          <cell r="AS583">
            <v>0</v>
          </cell>
          <cell r="AT583" t="str">
            <v>WG-00-W1S</v>
          </cell>
        </row>
        <row r="584">
          <cell r="H584" t="str">
            <v>223WF0067</v>
          </cell>
          <cell r="I584" t="str">
            <v>312FSL</v>
          </cell>
          <cell r="J584" t="str">
            <v>b</v>
          </cell>
          <cell r="K584" t="str">
            <v>223WF0745</v>
          </cell>
          <cell r="L584" t="str">
            <v>312JA</v>
          </cell>
          <cell r="M584" t="str">
            <v>b</v>
          </cell>
          <cell r="N584" t="str">
            <v>223WF0766</v>
          </cell>
          <cell r="O584" t="str">
            <v>312JA</v>
          </cell>
          <cell r="P584" t="str">
            <v>b</v>
          </cell>
          <cell r="Q584" t="str">
            <v>223WF0847</v>
          </cell>
          <cell r="R584" t="str">
            <v>3121A</v>
          </cell>
          <cell r="S584" t="str">
            <v>b</v>
          </cell>
          <cell r="T584" t="str">
            <v>223WF1044</v>
          </cell>
          <cell r="U584" t="str">
            <v>312JA</v>
          </cell>
          <cell r="V584" t="str">
            <v>b</v>
          </cell>
          <cell r="W584" t="str">
            <v>223WF1065</v>
          </cell>
          <cell r="X584" t="str">
            <v>3121A</v>
          </cell>
          <cell r="Y584" t="str">
            <v>b</v>
          </cell>
          <cell r="Z584" t="str">
            <v>223WF1066</v>
          </cell>
          <cell r="AA584" t="str">
            <v>312JA</v>
          </cell>
          <cell r="AB584" t="str">
            <v>b</v>
          </cell>
          <cell r="AC584" t="str">
            <v>223WF1426</v>
          </cell>
          <cell r="AD584" t="str">
            <v>312CF2</v>
          </cell>
          <cell r="AE584" t="str">
            <v>b</v>
          </cell>
          <cell r="AF584" t="str">
            <v>223WF2017</v>
          </cell>
          <cell r="AG584" t="str">
            <v>312JA</v>
          </cell>
          <cell r="AH584" t="str">
            <v>r</v>
          </cell>
          <cell r="AO584">
            <v>37312</v>
          </cell>
          <cell r="AP584">
            <v>37312</v>
          </cell>
          <cell r="AQ584" t="str">
            <v>20020408</v>
          </cell>
          <cell r="AR584" t="str">
            <v>223WS0042</v>
          </cell>
          <cell r="AS584">
            <v>0</v>
          </cell>
          <cell r="AT584" t="str">
            <v>WG-00-W1S</v>
          </cell>
        </row>
        <row r="585">
          <cell r="H585" t="str">
            <v>223WF0067</v>
          </cell>
          <cell r="I585" t="str">
            <v>312FSL</v>
          </cell>
          <cell r="J585" t="str">
            <v>x</v>
          </cell>
          <cell r="K585" t="str">
            <v>223WF0745</v>
          </cell>
          <cell r="L585" t="str">
            <v>312JA</v>
          </cell>
          <cell r="N585" t="str">
            <v>223WF0766</v>
          </cell>
          <cell r="O585" t="str">
            <v>312JA</v>
          </cell>
          <cell r="Q585" t="str">
            <v>223WF0847</v>
          </cell>
          <cell r="R585" t="str">
            <v>3121A</v>
          </cell>
          <cell r="T585" t="str">
            <v>223WF1044</v>
          </cell>
          <cell r="U585" t="str">
            <v>312JA</v>
          </cell>
          <cell r="W585" t="str">
            <v>223WF1065</v>
          </cell>
          <cell r="X585" t="str">
            <v>3121A</v>
          </cell>
          <cell r="Z585" t="str">
            <v>223WF1066</v>
          </cell>
          <cell r="AA585" t="str">
            <v>312JA</v>
          </cell>
          <cell r="AC585" t="str">
            <v>223WF1426</v>
          </cell>
          <cell r="AD585" t="str">
            <v>312CF2</v>
          </cell>
          <cell r="AF585" t="str">
            <v>223WF2017</v>
          </cell>
          <cell r="AG585" t="str">
            <v>312JA</v>
          </cell>
          <cell r="AO585">
            <v>37312</v>
          </cell>
          <cell r="AP585">
            <v>37312</v>
          </cell>
          <cell r="AQ585" t="str">
            <v>20020408</v>
          </cell>
          <cell r="AR585" t="str">
            <v>223WS0042</v>
          </cell>
          <cell r="AS585">
            <v>0</v>
          </cell>
          <cell r="AT585" t="str">
            <v>WG-00-W1S</v>
          </cell>
        </row>
        <row r="586">
          <cell r="H586" t="str">
            <v>223WF0208</v>
          </cell>
          <cell r="I586" t="str">
            <v/>
          </cell>
          <cell r="J586" t="str">
            <v>b</v>
          </cell>
          <cell r="K586" t="str">
            <v>223WF0583</v>
          </cell>
          <cell r="L586" t="str">
            <v/>
          </cell>
          <cell r="M586" t="str">
            <v>b</v>
          </cell>
          <cell r="N586" t="str">
            <v>223WF0745</v>
          </cell>
          <cell r="O586" t="str">
            <v>312JA</v>
          </cell>
          <cell r="P586" t="str">
            <v>b</v>
          </cell>
          <cell r="Q586" t="str">
            <v>223WF0766</v>
          </cell>
          <cell r="R586" t="str">
            <v>312JA</v>
          </cell>
          <cell r="S586" t="str">
            <v>b</v>
          </cell>
          <cell r="T586" t="str">
            <v>223WF0841</v>
          </cell>
          <cell r="U586" t="str">
            <v>312CF2</v>
          </cell>
          <cell r="V586" t="str">
            <v>b</v>
          </cell>
          <cell r="W586" t="str">
            <v>223WF0847</v>
          </cell>
          <cell r="X586" t="str">
            <v>3121A</v>
          </cell>
          <cell r="Y586" t="str">
            <v>b</v>
          </cell>
          <cell r="Z586" t="str">
            <v>223WF1044</v>
          </cell>
          <cell r="AA586" t="str">
            <v>312JA</v>
          </cell>
          <cell r="AB586" t="str">
            <v>b</v>
          </cell>
          <cell r="AC586" t="str">
            <v>223WF1066</v>
          </cell>
          <cell r="AD586" t="str">
            <v>312JA</v>
          </cell>
          <cell r="AE586" t="str">
            <v>b</v>
          </cell>
          <cell r="AF586" t="str">
            <v>223WF1426</v>
          </cell>
          <cell r="AG586" t="str">
            <v>312CF2</v>
          </cell>
          <cell r="AH586" t="str">
            <v>b</v>
          </cell>
          <cell r="AI586" t="str">
            <v>223WF2017</v>
          </cell>
          <cell r="AJ586" t="str">
            <v>312JA</v>
          </cell>
          <cell r="AK586" t="str">
            <v>r</v>
          </cell>
          <cell r="AO586">
            <v>37312</v>
          </cell>
          <cell r="AP586">
            <v>37312</v>
          </cell>
          <cell r="AQ586" t="str">
            <v>20020408</v>
          </cell>
          <cell r="AR586" t="str">
            <v>223WF0208</v>
          </cell>
          <cell r="AS586">
            <v>0</v>
          </cell>
          <cell r="AT586" t="str">
            <v>WG-00-W1S</v>
          </cell>
        </row>
        <row r="587">
          <cell r="H587" t="str">
            <v>223WF1065</v>
          </cell>
          <cell r="I587" t="str">
            <v>3121A</v>
          </cell>
          <cell r="J587" t="str">
            <v>x</v>
          </cell>
        </row>
        <row r="588">
          <cell r="H588" t="str">
            <v>223WF0208</v>
          </cell>
          <cell r="I588" t="str">
            <v/>
          </cell>
          <cell r="J588" t="str">
            <v>x</v>
          </cell>
          <cell r="K588" t="str">
            <v>223WF0583</v>
          </cell>
          <cell r="L588" t="str">
            <v/>
          </cell>
          <cell r="N588" t="str">
            <v>223WF0745</v>
          </cell>
          <cell r="O588" t="str">
            <v>312JA</v>
          </cell>
          <cell r="Q588" t="str">
            <v>223WF0766</v>
          </cell>
          <cell r="R588" t="str">
            <v>312JA</v>
          </cell>
          <cell r="T588" t="str">
            <v>223WF0841</v>
          </cell>
          <cell r="U588" t="str">
            <v>312CF2</v>
          </cell>
          <cell r="W588" t="str">
            <v>223WF0847</v>
          </cell>
          <cell r="X588" t="str">
            <v>3121A</v>
          </cell>
          <cell r="Z588" t="str">
            <v>223WF1044</v>
          </cell>
          <cell r="AA588" t="str">
            <v>312JA</v>
          </cell>
          <cell r="AC588" t="str">
            <v>223WF1066</v>
          </cell>
          <cell r="AD588" t="str">
            <v>312JA</v>
          </cell>
          <cell r="AF588" t="str">
            <v>223WF1426</v>
          </cell>
          <cell r="AG588" t="str">
            <v>312CF2</v>
          </cell>
          <cell r="AI588" t="str">
            <v>223WF2017</v>
          </cell>
          <cell r="AJ588" t="str">
            <v>312JA</v>
          </cell>
          <cell r="AO588">
            <v>37312</v>
          </cell>
          <cell r="AP588">
            <v>37312</v>
          </cell>
          <cell r="AQ588" t="str">
            <v>20020408</v>
          </cell>
          <cell r="AR588" t="str">
            <v>223WF0208</v>
          </cell>
          <cell r="AS588">
            <v>0</v>
          </cell>
          <cell r="AT588" t="str">
            <v>WG-00-W1S</v>
          </cell>
        </row>
        <row r="589">
          <cell r="H589" t="str">
            <v>223WF1065</v>
          </cell>
          <cell r="I589" t="str">
            <v>3121A</v>
          </cell>
          <cell r="J589" t="str">
            <v>x</v>
          </cell>
        </row>
        <row r="590">
          <cell r="H590" t="str">
            <v>223WF0208</v>
          </cell>
          <cell r="I590" t="str">
            <v/>
          </cell>
          <cell r="J590" t="str">
            <v>b</v>
          </cell>
          <cell r="K590" t="str">
            <v>223WF0583</v>
          </cell>
          <cell r="L590" t="str">
            <v/>
          </cell>
          <cell r="M590" t="str">
            <v>b</v>
          </cell>
          <cell r="N590" t="str">
            <v>223WF0766</v>
          </cell>
          <cell r="O590" t="str">
            <v>312JA</v>
          </cell>
          <cell r="P590" t="str">
            <v>b</v>
          </cell>
          <cell r="Q590" t="str">
            <v>223WF0847</v>
          </cell>
          <cell r="R590" t="str">
            <v>3121A</v>
          </cell>
          <cell r="S590" t="str">
            <v>b</v>
          </cell>
          <cell r="T590" t="str">
            <v>223WF1044</v>
          </cell>
          <cell r="U590" t="str">
            <v>312JA</v>
          </cell>
          <cell r="V590" t="str">
            <v>b</v>
          </cell>
          <cell r="W590" t="str">
            <v>223WF1065</v>
          </cell>
          <cell r="X590" t="str">
            <v>3121A</v>
          </cell>
          <cell r="Y590" t="str">
            <v>b</v>
          </cell>
          <cell r="Z590" t="str">
            <v>223WF1066</v>
          </cell>
          <cell r="AA590" t="str">
            <v>312JA</v>
          </cell>
          <cell r="AB590" t="str">
            <v>b</v>
          </cell>
          <cell r="AC590" t="str">
            <v>223WF1426</v>
          </cell>
          <cell r="AD590" t="str">
            <v>312CF2</v>
          </cell>
          <cell r="AE590" t="str">
            <v>b</v>
          </cell>
          <cell r="AF590" t="str">
            <v>223WF2017</v>
          </cell>
          <cell r="AG590" t="str">
            <v>312JA</v>
          </cell>
          <cell r="AH590" t="str">
            <v>r</v>
          </cell>
          <cell r="AO590">
            <v>37312</v>
          </cell>
          <cell r="AP590">
            <v>37312</v>
          </cell>
          <cell r="AQ590" t="str">
            <v>20020408</v>
          </cell>
          <cell r="AR590" t="str">
            <v>223WF0208</v>
          </cell>
          <cell r="AS590">
            <v>0</v>
          </cell>
          <cell r="AT590" t="str">
            <v>WG-00-W1S</v>
          </cell>
        </row>
        <row r="591">
          <cell r="H591" t="str">
            <v>223WF0745</v>
          </cell>
          <cell r="I591" t="str">
            <v>312JA</v>
          </cell>
          <cell r="J591" t="str">
            <v>x</v>
          </cell>
        </row>
        <row r="592">
          <cell r="H592" t="str">
            <v>223WF0208</v>
          </cell>
          <cell r="I592" t="str">
            <v/>
          </cell>
          <cell r="J592" t="str">
            <v>x</v>
          </cell>
          <cell r="K592" t="str">
            <v>223WF0583</v>
          </cell>
          <cell r="L592" t="str">
            <v/>
          </cell>
          <cell r="N592" t="str">
            <v>223WF0766</v>
          </cell>
          <cell r="O592" t="str">
            <v>312JA</v>
          </cell>
          <cell r="Q592" t="str">
            <v>223WF0847</v>
          </cell>
          <cell r="R592" t="str">
            <v>3121A</v>
          </cell>
          <cell r="T592" t="str">
            <v>223WF1044</v>
          </cell>
          <cell r="U592" t="str">
            <v>312JA</v>
          </cell>
          <cell r="W592" t="str">
            <v>223WF1065</v>
          </cell>
          <cell r="X592" t="str">
            <v>3121A</v>
          </cell>
          <cell r="Z592" t="str">
            <v>223WF1066</v>
          </cell>
          <cell r="AA592" t="str">
            <v>312JA</v>
          </cell>
          <cell r="AC592" t="str">
            <v>223WF1426</v>
          </cell>
          <cell r="AD592" t="str">
            <v>312CF2</v>
          </cell>
          <cell r="AF592" t="str">
            <v>223WF2017</v>
          </cell>
          <cell r="AG592" t="str">
            <v>312JA</v>
          </cell>
          <cell r="AO592">
            <v>37312</v>
          </cell>
          <cell r="AP592">
            <v>37312</v>
          </cell>
          <cell r="AQ592" t="str">
            <v>20020408</v>
          </cell>
          <cell r="AR592" t="str">
            <v>223WF0208</v>
          </cell>
          <cell r="AS592">
            <v>0</v>
          </cell>
          <cell r="AT592" t="str">
            <v>WG-00-W1S</v>
          </cell>
        </row>
        <row r="593">
          <cell r="H593" t="str">
            <v>223WF0745</v>
          </cell>
          <cell r="I593" t="str">
            <v>312JA</v>
          </cell>
          <cell r="J593" t="str">
            <v>x</v>
          </cell>
        </row>
        <row r="594">
          <cell r="H594" t="str">
            <v>223WF0208</v>
          </cell>
          <cell r="I594" t="str">
            <v/>
          </cell>
          <cell r="J594" t="str">
            <v>b</v>
          </cell>
          <cell r="K594" t="str">
            <v>223WF0583</v>
          </cell>
          <cell r="L594" t="str">
            <v/>
          </cell>
          <cell r="M594" t="str">
            <v>b</v>
          </cell>
          <cell r="N594" t="str">
            <v>223WF0745</v>
          </cell>
          <cell r="O594" t="str">
            <v>312JA</v>
          </cell>
          <cell r="P594" t="str">
            <v>b</v>
          </cell>
          <cell r="Q594" t="str">
            <v>223WF0766</v>
          </cell>
          <cell r="R594" t="str">
            <v>312JA</v>
          </cell>
          <cell r="S594" t="str">
            <v>b</v>
          </cell>
          <cell r="T594" t="str">
            <v>223WF0847</v>
          </cell>
          <cell r="U594" t="str">
            <v>3121A</v>
          </cell>
          <cell r="V594" t="str">
            <v>b</v>
          </cell>
          <cell r="W594" t="str">
            <v>223WF1044</v>
          </cell>
          <cell r="X594" t="str">
            <v>312JA</v>
          </cell>
          <cell r="Y594" t="str">
            <v>b</v>
          </cell>
          <cell r="Z594" t="str">
            <v>223WF1066</v>
          </cell>
          <cell r="AA594" t="str">
            <v>312JA</v>
          </cell>
          <cell r="AB594" t="str">
            <v>b</v>
          </cell>
          <cell r="AC594" t="str">
            <v>223WF1426</v>
          </cell>
          <cell r="AD594" t="str">
            <v>312CF2</v>
          </cell>
          <cell r="AE594" t="str">
            <v>b</v>
          </cell>
          <cell r="AF594" t="str">
            <v>223WF2017</v>
          </cell>
          <cell r="AG594" t="str">
            <v>312JA</v>
          </cell>
          <cell r="AH594" t="str">
            <v>r</v>
          </cell>
          <cell r="AO594">
            <v>37312</v>
          </cell>
          <cell r="AP594">
            <v>37312</v>
          </cell>
          <cell r="AQ594" t="str">
            <v>20020408</v>
          </cell>
          <cell r="AR594" t="str">
            <v>223WF0208</v>
          </cell>
          <cell r="AS594">
            <v>0</v>
          </cell>
          <cell r="AT594" t="str">
            <v>WG-00-W1S</v>
          </cell>
        </row>
        <row r="595">
          <cell r="H595" t="str">
            <v>223WF1065</v>
          </cell>
          <cell r="I595" t="str">
            <v>3121A</v>
          </cell>
          <cell r="J595" t="str">
            <v>x</v>
          </cell>
        </row>
        <row r="596">
          <cell r="H596" t="str">
            <v>223WF0208</v>
          </cell>
          <cell r="I596" t="str">
            <v/>
          </cell>
          <cell r="J596" t="str">
            <v>x</v>
          </cell>
          <cell r="K596" t="str">
            <v>223WF0583</v>
          </cell>
          <cell r="L596" t="str">
            <v/>
          </cell>
          <cell r="N596" t="str">
            <v>223WF0745</v>
          </cell>
          <cell r="O596" t="str">
            <v>312JA</v>
          </cell>
          <cell r="Q596" t="str">
            <v>223WF0766</v>
          </cell>
          <cell r="R596" t="str">
            <v>312JA</v>
          </cell>
          <cell r="T596" t="str">
            <v>223WF0847</v>
          </cell>
          <cell r="U596" t="str">
            <v>3121A</v>
          </cell>
          <cell r="W596" t="str">
            <v>223WF1044</v>
          </cell>
          <cell r="X596" t="str">
            <v>312JA</v>
          </cell>
          <cell r="Z596" t="str">
            <v>223WF1066</v>
          </cell>
          <cell r="AA596" t="str">
            <v>312JA</v>
          </cell>
          <cell r="AC596" t="str">
            <v>223WF1426</v>
          </cell>
          <cell r="AD596" t="str">
            <v>312CF2</v>
          </cell>
          <cell r="AF596" t="str">
            <v>223WF2017</v>
          </cell>
          <cell r="AG596" t="str">
            <v>312JA</v>
          </cell>
          <cell r="AO596">
            <v>37312</v>
          </cell>
          <cell r="AP596">
            <v>37312</v>
          </cell>
          <cell r="AQ596" t="str">
            <v>20020408</v>
          </cell>
          <cell r="AR596" t="str">
            <v>223WF0208</v>
          </cell>
          <cell r="AS596">
            <v>0</v>
          </cell>
          <cell r="AT596" t="str">
            <v>WG-00-W1S</v>
          </cell>
        </row>
        <row r="597">
          <cell r="H597" t="str">
            <v>223WF1065</v>
          </cell>
          <cell r="I597" t="str">
            <v>3121A</v>
          </cell>
          <cell r="J597" t="str">
            <v>x</v>
          </cell>
        </row>
        <row r="598">
          <cell r="H598" t="str">
            <v>223WF0208</v>
          </cell>
          <cell r="I598" t="str">
            <v/>
          </cell>
          <cell r="J598" t="str">
            <v>b</v>
          </cell>
          <cell r="K598" t="str">
            <v>223WF0583</v>
          </cell>
          <cell r="L598" t="str">
            <v/>
          </cell>
          <cell r="M598" t="str">
            <v>b</v>
          </cell>
          <cell r="N598" t="str">
            <v>223WF0745</v>
          </cell>
          <cell r="O598" t="str">
            <v>312JA</v>
          </cell>
          <cell r="P598" t="str">
            <v>b</v>
          </cell>
          <cell r="Q598" t="str">
            <v>223WF0766</v>
          </cell>
          <cell r="R598" t="str">
            <v>312JA</v>
          </cell>
          <cell r="S598" t="str">
            <v>b</v>
          </cell>
          <cell r="T598" t="str">
            <v>223WF0841</v>
          </cell>
          <cell r="U598" t="str">
            <v>312CF2</v>
          </cell>
          <cell r="V598" t="str">
            <v>b</v>
          </cell>
          <cell r="W598" t="str">
            <v>223WF0847</v>
          </cell>
          <cell r="X598" t="str">
            <v>3121A</v>
          </cell>
          <cell r="Y598" t="str">
            <v>b</v>
          </cell>
          <cell r="Z598" t="str">
            <v>223WF1044</v>
          </cell>
          <cell r="AA598" t="str">
            <v>312JA</v>
          </cell>
          <cell r="AB598" t="str">
            <v>b</v>
          </cell>
          <cell r="AC598" t="str">
            <v>223WF1066</v>
          </cell>
          <cell r="AD598" t="str">
            <v>312JA</v>
          </cell>
          <cell r="AE598" t="str">
            <v>b</v>
          </cell>
          <cell r="AF598" t="str">
            <v>223WF1426</v>
          </cell>
          <cell r="AG598" t="str">
            <v>312CF2</v>
          </cell>
          <cell r="AH598" t="str">
            <v>b</v>
          </cell>
          <cell r="AI598" t="str">
            <v>223WF2017</v>
          </cell>
          <cell r="AJ598" t="str">
            <v>312JA</v>
          </cell>
          <cell r="AK598" t="str">
            <v>r</v>
          </cell>
          <cell r="AO598">
            <v>37312</v>
          </cell>
          <cell r="AP598">
            <v>37312</v>
          </cell>
          <cell r="AQ598" t="str">
            <v>20020408</v>
          </cell>
          <cell r="AR598" t="str">
            <v>223WF0208</v>
          </cell>
          <cell r="AS598">
            <v>0</v>
          </cell>
          <cell r="AT598" t="str">
            <v>WG-00-W1S</v>
          </cell>
        </row>
        <row r="599">
          <cell r="H599" t="str">
            <v>223WF1065</v>
          </cell>
          <cell r="I599" t="str">
            <v>3121A</v>
          </cell>
          <cell r="J599" t="str">
            <v>x</v>
          </cell>
        </row>
        <row r="600">
          <cell r="H600" t="str">
            <v>223WF0208</v>
          </cell>
          <cell r="I600" t="str">
            <v/>
          </cell>
          <cell r="J600" t="str">
            <v>x</v>
          </cell>
          <cell r="K600" t="str">
            <v>223WF0583</v>
          </cell>
          <cell r="L600" t="str">
            <v/>
          </cell>
          <cell r="N600" t="str">
            <v>223WF0745</v>
          </cell>
          <cell r="O600" t="str">
            <v>312JA</v>
          </cell>
          <cell r="Q600" t="str">
            <v>223WF0766</v>
          </cell>
          <cell r="R600" t="str">
            <v>312JA</v>
          </cell>
          <cell r="T600" t="str">
            <v>223WF0841</v>
          </cell>
          <cell r="U600" t="str">
            <v>312CF2</v>
          </cell>
          <cell r="W600" t="str">
            <v>223WF0847</v>
          </cell>
          <cell r="X600" t="str">
            <v>3121A</v>
          </cell>
          <cell r="Z600" t="str">
            <v>223WF1044</v>
          </cell>
          <cell r="AA600" t="str">
            <v>312JA</v>
          </cell>
          <cell r="AC600" t="str">
            <v>223WF1066</v>
          </cell>
          <cell r="AD600" t="str">
            <v>312JA</v>
          </cell>
          <cell r="AF600" t="str">
            <v>223WF1426</v>
          </cell>
          <cell r="AG600" t="str">
            <v>312CF2</v>
          </cell>
          <cell r="AI600" t="str">
            <v>223WF2017</v>
          </cell>
          <cell r="AJ600" t="str">
            <v>312JA</v>
          </cell>
          <cell r="AO600">
            <v>37312</v>
          </cell>
          <cell r="AP600">
            <v>37312</v>
          </cell>
          <cell r="AQ600" t="str">
            <v>20020408</v>
          </cell>
          <cell r="AR600" t="str">
            <v>223WF0208</v>
          </cell>
          <cell r="AS600">
            <v>0</v>
          </cell>
          <cell r="AT600" t="str">
            <v>WG-00-W1S</v>
          </cell>
        </row>
        <row r="601">
          <cell r="H601" t="str">
            <v>223WF1065</v>
          </cell>
          <cell r="I601" t="str">
            <v>3121A</v>
          </cell>
          <cell r="J601" t="str">
            <v>x</v>
          </cell>
        </row>
        <row r="602">
          <cell r="H602" t="str">
            <v>223WF0208</v>
          </cell>
          <cell r="I602" t="str">
            <v/>
          </cell>
          <cell r="J602" t="str">
            <v>b</v>
          </cell>
          <cell r="K602" t="str">
            <v>223WF0583</v>
          </cell>
          <cell r="L602" t="str">
            <v/>
          </cell>
          <cell r="M602" t="str">
            <v>b</v>
          </cell>
          <cell r="N602" t="str">
            <v>223WF0745</v>
          </cell>
          <cell r="O602" t="str">
            <v>312JA</v>
          </cell>
          <cell r="P602" t="str">
            <v>b</v>
          </cell>
          <cell r="Q602" t="str">
            <v>223WF0847</v>
          </cell>
          <cell r="R602" t="str">
            <v>3121A</v>
          </cell>
          <cell r="S602" t="str">
            <v>b</v>
          </cell>
          <cell r="T602" t="str">
            <v>223WF1044</v>
          </cell>
          <cell r="U602" t="str">
            <v>312JA</v>
          </cell>
          <cell r="V602" t="str">
            <v>b</v>
          </cell>
          <cell r="W602" t="str">
            <v>223WF1065</v>
          </cell>
          <cell r="X602" t="str">
            <v>3121A</v>
          </cell>
          <cell r="Y602" t="str">
            <v>b</v>
          </cell>
          <cell r="Z602" t="str">
            <v>223WF1066</v>
          </cell>
          <cell r="AA602" t="str">
            <v>312JA</v>
          </cell>
          <cell r="AB602" t="str">
            <v>b</v>
          </cell>
          <cell r="AC602" t="str">
            <v>223WF1426</v>
          </cell>
          <cell r="AD602" t="str">
            <v>312CF2</v>
          </cell>
          <cell r="AE602" t="str">
            <v>b</v>
          </cell>
          <cell r="AF602" t="str">
            <v>223WF2017</v>
          </cell>
          <cell r="AG602" t="str">
            <v>312JA</v>
          </cell>
          <cell r="AH602" t="str">
            <v>r</v>
          </cell>
          <cell r="AO602">
            <v>37312</v>
          </cell>
          <cell r="AP602">
            <v>37312</v>
          </cell>
          <cell r="AQ602" t="str">
            <v>20020408</v>
          </cell>
          <cell r="AR602" t="str">
            <v>223WF0208</v>
          </cell>
          <cell r="AS602">
            <v>0</v>
          </cell>
          <cell r="AT602" t="str">
            <v>WG-00-W1S</v>
          </cell>
        </row>
        <row r="603">
          <cell r="H603" t="str">
            <v>223WF0766</v>
          </cell>
          <cell r="I603" t="str">
            <v>312JA</v>
          </cell>
          <cell r="J603" t="str">
            <v>x</v>
          </cell>
        </row>
        <row r="604">
          <cell r="H604" t="str">
            <v>223WF0208</v>
          </cell>
          <cell r="I604" t="str">
            <v/>
          </cell>
          <cell r="J604" t="str">
            <v>x</v>
          </cell>
          <cell r="K604" t="str">
            <v>223WF0583</v>
          </cell>
          <cell r="L604" t="str">
            <v/>
          </cell>
          <cell r="N604" t="str">
            <v>223WF0745</v>
          </cell>
          <cell r="O604" t="str">
            <v>312JA</v>
          </cell>
          <cell r="Q604" t="str">
            <v>223WF0847</v>
          </cell>
          <cell r="R604" t="str">
            <v>3121A</v>
          </cell>
          <cell r="T604" t="str">
            <v>223WF1044</v>
          </cell>
          <cell r="U604" t="str">
            <v>312JA</v>
          </cell>
          <cell r="W604" t="str">
            <v>223WF1065</v>
          </cell>
          <cell r="X604" t="str">
            <v>3121A</v>
          </cell>
          <cell r="Z604" t="str">
            <v>223WF1066</v>
          </cell>
          <cell r="AA604" t="str">
            <v>312JA</v>
          </cell>
          <cell r="AC604" t="str">
            <v>223WF1426</v>
          </cell>
          <cell r="AD604" t="str">
            <v>312CF2</v>
          </cell>
          <cell r="AF604" t="str">
            <v>223WF2017</v>
          </cell>
          <cell r="AG604" t="str">
            <v>312JA</v>
          </cell>
          <cell r="AO604">
            <v>37312</v>
          </cell>
          <cell r="AP604">
            <v>37312</v>
          </cell>
          <cell r="AQ604" t="str">
            <v>20020408</v>
          </cell>
          <cell r="AR604" t="str">
            <v>223WF0208</v>
          </cell>
          <cell r="AS604">
            <v>0</v>
          </cell>
          <cell r="AT604" t="str">
            <v>WG-00-W1S</v>
          </cell>
        </row>
        <row r="605">
          <cell r="H605" t="str">
            <v>223WF0766</v>
          </cell>
          <cell r="I605" t="str">
            <v>312JA</v>
          </cell>
          <cell r="J605" t="str">
            <v>x</v>
          </cell>
        </row>
        <row r="606">
          <cell r="H606" t="str">
            <v>223WF0070</v>
          </cell>
          <cell r="I606" t="str">
            <v>312FSB</v>
          </cell>
          <cell r="J606" t="str">
            <v>b</v>
          </cell>
          <cell r="K606" t="str">
            <v>223WF0804</v>
          </cell>
          <cell r="L606" t="str">
            <v>312CF2</v>
          </cell>
          <cell r="M606" t="str">
            <v>b</v>
          </cell>
          <cell r="N606" t="str">
            <v>223WF1205</v>
          </cell>
          <cell r="O606" t="str">
            <v>312JA</v>
          </cell>
          <cell r="P606" t="str">
            <v>b</v>
          </cell>
          <cell r="AL606" t="str">
            <v/>
          </cell>
          <cell r="AM606" t="str">
            <v/>
          </cell>
          <cell r="AO606">
            <v>37319</v>
          </cell>
          <cell r="AP606">
            <v>37319</v>
          </cell>
          <cell r="AQ606" t="str">
            <v>20020403</v>
          </cell>
          <cell r="AR606" t="str">
            <v>223WF0070</v>
          </cell>
          <cell r="AS606">
            <v>0</v>
          </cell>
          <cell r="AT606" t="str">
            <v>WG-00-W1S</v>
          </cell>
        </row>
        <row r="607">
          <cell r="H607" t="str">
            <v>223WF0070</v>
          </cell>
          <cell r="I607" t="str">
            <v>312FSB</v>
          </cell>
          <cell r="J607" t="str">
            <v>x</v>
          </cell>
          <cell r="K607" t="str">
            <v>223WF0804</v>
          </cell>
          <cell r="L607" t="str">
            <v>312CF2</v>
          </cell>
          <cell r="N607" t="str">
            <v>223WF1205</v>
          </cell>
          <cell r="O607" t="str">
            <v>312JA</v>
          </cell>
          <cell r="AL607" t="str">
            <v/>
          </cell>
          <cell r="AM607" t="str">
            <v/>
          </cell>
          <cell r="AO607">
            <v>37319</v>
          </cell>
          <cell r="AP607">
            <v>37319</v>
          </cell>
          <cell r="AQ607" t="str">
            <v>20020403</v>
          </cell>
          <cell r="AR607" t="str">
            <v>223WF0070</v>
          </cell>
          <cell r="AS607">
            <v>0</v>
          </cell>
          <cell r="AT607" t="str">
            <v>WG-00-W1S</v>
          </cell>
        </row>
        <row r="608">
          <cell r="H608" t="str">
            <v>223WF0070</v>
          </cell>
          <cell r="I608" t="str">
            <v>312FSB</v>
          </cell>
          <cell r="J608" t="str">
            <v>x</v>
          </cell>
          <cell r="K608" t="str">
            <v>223WF0804</v>
          </cell>
          <cell r="L608" t="str">
            <v>312CF2</v>
          </cell>
          <cell r="N608" t="str">
            <v>223WF1205</v>
          </cell>
          <cell r="O608" t="str">
            <v>312JA</v>
          </cell>
          <cell r="AL608" t="str">
            <v/>
          </cell>
          <cell r="AM608" t="str">
            <v/>
          </cell>
          <cell r="AO608">
            <v>37319</v>
          </cell>
          <cell r="AP608">
            <v>37319</v>
          </cell>
          <cell r="AQ608" t="str">
            <v>20020403</v>
          </cell>
          <cell r="AR608" t="str">
            <v>223WF0070</v>
          </cell>
          <cell r="AS608">
            <v>0</v>
          </cell>
          <cell r="AT608" t="str">
            <v>WG-00-W1S</v>
          </cell>
        </row>
        <row r="609">
          <cell r="H609" t="str">
            <v>223WF0070</v>
          </cell>
          <cell r="I609" t="str">
            <v>312FSB</v>
          </cell>
          <cell r="J609" t="str">
            <v>x</v>
          </cell>
          <cell r="K609" t="str">
            <v>223WF0804</v>
          </cell>
          <cell r="L609" t="str">
            <v>312CF2</v>
          </cell>
          <cell r="N609" t="str">
            <v>223WF1205</v>
          </cell>
          <cell r="O609" t="str">
            <v>312JA</v>
          </cell>
          <cell r="AL609" t="str">
            <v/>
          </cell>
          <cell r="AM609" t="str">
            <v/>
          </cell>
          <cell r="AO609">
            <v>37319</v>
          </cell>
          <cell r="AP609">
            <v>37319</v>
          </cell>
          <cell r="AQ609" t="str">
            <v>20020403</v>
          </cell>
          <cell r="AR609" t="str">
            <v>223WF0070</v>
          </cell>
          <cell r="AS609">
            <v>0</v>
          </cell>
          <cell r="AT609" t="str">
            <v>WG-00-W1S</v>
          </cell>
        </row>
        <row r="610">
          <cell r="H610" t="str">
            <v>223WF0070</v>
          </cell>
          <cell r="I610" t="str">
            <v>312FSB</v>
          </cell>
          <cell r="J610" t="str">
            <v>b</v>
          </cell>
          <cell r="K610" t="str">
            <v>223WF0208</v>
          </cell>
          <cell r="L610" t="str">
            <v/>
          </cell>
          <cell r="M610" t="str">
            <v>b</v>
          </cell>
          <cell r="N610" t="str">
            <v>223WF1415</v>
          </cell>
          <cell r="O610" t="str">
            <v>3121A</v>
          </cell>
          <cell r="P610" t="str">
            <v>b</v>
          </cell>
          <cell r="AL610" t="str">
            <v/>
          </cell>
          <cell r="AM610" t="str">
            <v/>
          </cell>
          <cell r="AO610" t="str">
            <v/>
          </cell>
          <cell r="AP610">
            <v>37348</v>
          </cell>
          <cell r="AQ610" t="str">
            <v>20020520</v>
          </cell>
          <cell r="AR610" t="str">
            <v>223WF0070</v>
          </cell>
          <cell r="AS610">
            <v>0</v>
          </cell>
          <cell r="AT610" t="str">
            <v>WG-00-W1S</v>
          </cell>
        </row>
        <row r="611">
          <cell r="H611" t="str">
            <v>223WF0208</v>
          </cell>
          <cell r="I611" t="str">
            <v/>
          </cell>
          <cell r="J611" t="str">
            <v>b</v>
          </cell>
          <cell r="AL611" t="str">
            <v/>
          </cell>
          <cell r="AM611" t="str">
            <v/>
          </cell>
          <cell r="AO611">
            <v>37319</v>
          </cell>
          <cell r="AP611">
            <v>37319</v>
          </cell>
          <cell r="AQ611" t="str">
            <v>20020403</v>
          </cell>
          <cell r="AR611" t="str">
            <v>223WF0208</v>
          </cell>
          <cell r="AS611">
            <v>0</v>
          </cell>
          <cell r="AT611" t="str">
            <v>WG-00-W1S</v>
          </cell>
        </row>
        <row r="612">
          <cell r="H612" t="str">
            <v>223WF0208</v>
          </cell>
          <cell r="I612" t="str">
            <v/>
          </cell>
          <cell r="J612" t="str">
            <v>x</v>
          </cell>
          <cell r="AL612" t="str">
            <v/>
          </cell>
          <cell r="AM612" t="str">
            <v/>
          </cell>
          <cell r="AO612">
            <v>37319</v>
          </cell>
          <cell r="AP612">
            <v>37319</v>
          </cell>
          <cell r="AQ612" t="str">
            <v>20020403</v>
          </cell>
          <cell r="AR612" t="str">
            <v>223WF0208</v>
          </cell>
          <cell r="AS612">
            <v>0</v>
          </cell>
          <cell r="AT612" t="str">
            <v>WG-00-W1S</v>
          </cell>
        </row>
        <row r="613">
          <cell r="H613" t="str">
            <v>223WF0208</v>
          </cell>
          <cell r="I613" t="str">
            <v/>
          </cell>
          <cell r="J613" t="str">
            <v>b</v>
          </cell>
          <cell r="AL613" t="str">
            <v/>
          </cell>
          <cell r="AM613" t="str">
            <v/>
          </cell>
          <cell r="AO613">
            <v>37319</v>
          </cell>
          <cell r="AP613">
            <v>37319</v>
          </cell>
          <cell r="AQ613" t="str">
            <v>20020403</v>
          </cell>
          <cell r="AR613" t="str">
            <v>223WF0208</v>
          </cell>
          <cell r="AS613">
            <v>0</v>
          </cell>
          <cell r="AT613" t="str">
            <v>WG-00-W1S</v>
          </cell>
        </row>
        <row r="614">
          <cell r="H614" t="str">
            <v>223WF0208</v>
          </cell>
          <cell r="I614" t="str">
            <v/>
          </cell>
          <cell r="J614" t="str">
            <v>x</v>
          </cell>
          <cell r="AL614" t="str">
            <v/>
          </cell>
          <cell r="AM614" t="str">
            <v/>
          </cell>
          <cell r="AO614">
            <v>37319</v>
          </cell>
          <cell r="AP614">
            <v>37319</v>
          </cell>
          <cell r="AQ614" t="str">
            <v>20020403</v>
          </cell>
          <cell r="AR614" t="str">
            <v>223WF0208</v>
          </cell>
          <cell r="AS614">
            <v>0</v>
          </cell>
          <cell r="AT614" t="str">
            <v>WG-00-W1S</v>
          </cell>
        </row>
        <row r="615">
          <cell r="H615" t="str">
            <v>223WF0442</v>
          </cell>
          <cell r="I615" t="str">
            <v/>
          </cell>
          <cell r="J615" t="str">
            <v>b</v>
          </cell>
          <cell r="AL615" t="str">
            <v/>
          </cell>
          <cell r="AM615" t="str">
            <v/>
          </cell>
          <cell r="AO615">
            <v>37348</v>
          </cell>
          <cell r="AP615">
            <v>37348</v>
          </cell>
          <cell r="AQ615" t="str">
            <v>20020403</v>
          </cell>
          <cell r="AR615" t="str">
            <v>223WF0442</v>
          </cell>
          <cell r="AS615">
            <v>0</v>
          </cell>
          <cell r="AT615" t="str">
            <v>WG-00-W1S</v>
          </cell>
        </row>
        <row r="616">
          <cell r="H616" t="str">
            <v>223WF0442</v>
          </cell>
          <cell r="I616" t="str">
            <v/>
          </cell>
          <cell r="J616" t="str">
            <v>b</v>
          </cell>
          <cell r="AL616" t="str">
            <v/>
          </cell>
          <cell r="AM616" t="str">
            <v/>
          </cell>
          <cell r="AO616">
            <v>37348</v>
          </cell>
          <cell r="AP616">
            <v>37348</v>
          </cell>
          <cell r="AQ616" t="str">
            <v/>
          </cell>
          <cell r="AR616" t="str">
            <v>223WF0442</v>
          </cell>
          <cell r="AS616">
            <v>0</v>
          </cell>
          <cell r="AT616" t="str">
            <v>WG-00-W1S</v>
          </cell>
        </row>
        <row r="617">
          <cell r="H617" t="str">
            <v>223WF0208</v>
          </cell>
          <cell r="J617" t="str">
            <v>b</v>
          </cell>
          <cell r="K617" t="str">
            <v>223WF1423</v>
          </cell>
          <cell r="L617" t="str">
            <v>3121A</v>
          </cell>
          <cell r="M617" t="str">
            <v>r</v>
          </cell>
          <cell r="AL617" t="str">
            <v/>
          </cell>
          <cell r="AM617" t="str">
            <v/>
          </cell>
          <cell r="AO617">
            <v>37305</v>
          </cell>
          <cell r="AP617">
            <v>37305</v>
          </cell>
          <cell r="AQ617" t="str">
            <v>20020408</v>
          </cell>
          <cell r="AR617" t="str">
            <v>223WF1423</v>
          </cell>
          <cell r="AS617">
            <v>0</v>
          </cell>
          <cell r="AT617" t="str">
            <v>WG-00-W1S</v>
          </cell>
        </row>
        <row r="618">
          <cell r="H618" t="str">
            <v>223WF0208</v>
          </cell>
          <cell r="I618" t="str">
            <v/>
          </cell>
          <cell r="J618" t="str">
            <v>x</v>
          </cell>
          <cell r="K618" t="str">
            <v>223WF1423</v>
          </cell>
          <cell r="L618" t="str">
            <v>3121A</v>
          </cell>
          <cell r="AL618" t="str">
            <v/>
          </cell>
          <cell r="AM618" t="str">
            <v/>
          </cell>
          <cell r="AO618">
            <v>37305</v>
          </cell>
          <cell r="AP618">
            <v>37305</v>
          </cell>
          <cell r="AQ618" t="str">
            <v>20020408</v>
          </cell>
          <cell r="AR618" t="str">
            <v>223WF1423</v>
          </cell>
          <cell r="AS618">
            <v>0</v>
          </cell>
          <cell r="AT618" t="str">
            <v>WG-00-W1S</v>
          </cell>
        </row>
        <row r="619">
          <cell r="H619" t="str">
            <v>223WF0208</v>
          </cell>
          <cell r="J619" t="str">
            <v>b</v>
          </cell>
          <cell r="K619" t="str">
            <v>223WF1423</v>
          </cell>
          <cell r="L619" t="str">
            <v>3121A</v>
          </cell>
          <cell r="M619" t="str">
            <v>r</v>
          </cell>
          <cell r="AL619" t="str">
            <v/>
          </cell>
          <cell r="AM619" t="str">
            <v/>
          </cell>
          <cell r="AO619" t="str">
            <v/>
          </cell>
          <cell r="AP619">
            <v>36161</v>
          </cell>
          <cell r="AQ619" t="str">
            <v>20020403</v>
          </cell>
          <cell r="AR619" t="str">
            <v>223WF0208</v>
          </cell>
          <cell r="AS619">
            <v>0</v>
          </cell>
          <cell r="AT619" t="str">
            <v>WG-00-W1S</v>
          </cell>
        </row>
        <row r="620">
          <cell r="H620" t="str">
            <v>223WF0208</v>
          </cell>
          <cell r="J620" t="str">
            <v>b</v>
          </cell>
          <cell r="K620" t="str">
            <v>223WF1423</v>
          </cell>
          <cell r="L620" t="str">
            <v>3121A</v>
          </cell>
          <cell r="M620" t="str">
            <v>r</v>
          </cell>
          <cell r="AL620" t="str">
            <v/>
          </cell>
          <cell r="AM620" t="str">
            <v/>
          </cell>
          <cell r="AO620" t="str">
            <v/>
          </cell>
          <cell r="AP620">
            <v>36161</v>
          </cell>
          <cell r="AQ620" t="str">
            <v>20020403</v>
          </cell>
          <cell r="AR620" t="str">
            <v>223WF0208</v>
          </cell>
          <cell r="AS620">
            <v>0</v>
          </cell>
          <cell r="AT620" t="str">
            <v>WG-00-W1S</v>
          </cell>
        </row>
        <row r="621">
          <cell r="H621" t="str">
            <v>223WF0067</v>
          </cell>
          <cell r="I621" t="str">
            <v>312FSL</v>
          </cell>
          <cell r="J621" t="str">
            <v>b</v>
          </cell>
          <cell r="K621" t="str">
            <v>223WF0212</v>
          </cell>
          <cell r="L621" t="str">
            <v>312FSL</v>
          </cell>
          <cell r="M621" t="str">
            <v>b</v>
          </cell>
          <cell r="N621" t="str">
            <v>223WF0279</v>
          </cell>
          <cell r="O621" t="str">
            <v>312FSL</v>
          </cell>
          <cell r="P621" t="str">
            <v>b</v>
          </cell>
          <cell r="Q621" t="str">
            <v>223WF0442</v>
          </cell>
          <cell r="R621" t="str">
            <v/>
          </cell>
          <cell r="S621" t="str">
            <v>b</v>
          </cell>
          <cell r="T621" t="str">
            <v>223WF0728</v>
          </cell>
          <cell r="U621" t="str">
            <v>312CF1</v>
          </cell>
          <cell r="V621" t="str">
            <v>b</v>
          </cell>
          <cell r="W621" t="str">
            <v>223WF0935</v>
          </cell>
          <cell r="X621" t="str">
            <v>312CF2</v>
          </cell>
          <cell r="Y621" t="str">
            <v>b</v>
          </cell>
          <cell r="Z621" t="str">
            <v>223WF1212</v>
          </cell>
          <cell r="AA621" t="str">
            <v>312CF2</v>
          </cell>
          <cell r="AB621" t="str">
            <v>b</v>
          </cell>
          <cell r="AC621" t="str">
            <v>223WF1514</v>
          </cell>
          <cell r="AD621" t="str">
            <v>312JA</v>
          </cell>
          <cell r="AE621" t="str">
            <v>b</v>
          </cell>
          <cell r="AF621" t="str">
            <v>223WF2160</v>
          </cell>
          <cell r="AG621" t="str">
            <v>3121P</v>
          </cell>
          <cell r="AH621" t="str">
            <v>y</v>
          </cell>
          <cell r="AL621" t="str">
            <v/>
          </cell>
          <cell r="AM621" t="str">
            <v/>
          </cell>
          <cell r="AO621">
            <v>37348</v>
          </cell>
          <cell r="AP621">
            <v>37348</v>
          </cell>
          <cell r="AQ621" t="str">
            <v>20020403</v>
          </cell>
          <cell r="AR621" t="str">
            <v>223WS0042</v>
          </cell>
          <cell r="AS621">
            <v>0</v>
          </cell>
          <cell r="AT621" t="str">
            <v>WG-00-W1S</v>
          </cell>
        </row>
        <row r="622">
          <cell r="H622" t="str">
            <v>223WF0260</v>
          </cell>
          <cell r="I622" t="str">
            <v/>
          </cell>
          <cell r="J622" t="str">
            <v>b</v>
          </cell>
          <cell r="K622" t="str">
            <v>223WF0442</v>
          </cell>
          <cell r="L622" t="str">
            <v/>
          </cell>
          <cell r="M622" t="str">
            <v>b</v>
          </cell>
          <cell r="N622" t="str">
            <v>223WF0577</v>
          </cell>
          <cell r="O622" t="str">
            <v>312JA</v>
          </cell>
          <cell r="P622" t="str">
            <v>b</v>
          </cell>
          <cell r="Q622" t="str">
            <v>223WF0728</v>
          </cell>
          <cell r="R622" t="str">
            <v>312CF1</v>
          </cell>
          <cell r="S622" t="str">
            <v>b</v>
          </cell>
          <cell r="T622" t="str">
            <v>223WF0935</v>
          </cell>
          <cell r="U622" t="str">
            <v>312CF2</v>
          </cell>
          <cell r="V622" t="str">
            <v>b</v>
          </cell>
          <cell r="W622" t="str">
            <v>223WF1212</v>
          </cell>
          <cell r="X622" t="str">
            <v>312CF2</v>
          </cell>
          <cell r="Y622" t="str">
            <v>b</v>
          </cell>
          <cell r="Z622" t="str">
            <v>223WF1514</v>
          </cell>
          <cell r="AA622" t="str">
            <v>312JA</v>
          </cell>
          <cell r="AB622" t="str">
            <v>b</v>
          </cell>
          <cell r="AL622" t="str">
            <v/>
          </cell>
          <cell r="AM622" t="str">
            <v/>
          </cell>
          <cell r="AO622">
            <v>37361</v>
          </cell>
          <cell r="AP622">
            <v>37361</v>
          </cell>
          <cell r="AQ622" t="str">
            <v>20020403</v>
          </cell>
          <cell r="AR622" t="str">
            <v>223WF0260</v>
          </cell>
          <cell r="AS622">
            <v>0</v>
          </cell>
          <cell r="AT622" t="str">
            <v>WG-00-W1S</v>
          </cell>
        </row>
        <row r="623">
          <cell r="H623" t="str">
            <v>223WF0067</v>
          </cell>
          <cell r="I623" t="str">
            <v>312FSL</v>
          </cell>
          <cell r="J623" t="str">
            <v>b</v>
          </cell>
          <cell r="K623" t="str">
            <v>223WF0212</v>
          </cell>
          <cell r="L623" t="str">
            <v>312FSL</v>
          </cell>
          <cell r="M623" t="str">
            <v>b</v>
          </cell>
          <cell r="N623" t="str">
            <v>223WF0279</v>
          </cell>
          <cell r="O623" t="str">
            <v>312FSL</v>
          </cell>
          <cell r="P623" t="str">
            <v>b</v>
          </cell>
          <cell r="Q623" t="str">
            <v>223WF0442</v>
          </cell>
          <cell r="R623" t="str">
            <v/>
          </cell>
          <cell r="S623" t="str">
            <v>b</v>
          </cell>
          <cell r="T623" t="str">
            <v>223WF0728</v>
          </cell>
          <cell r="U623" t="str">
            <v>312CF1</v>
          </cell>
          <cell r="V623" t="str">
            <v>b</v>
          </cell>
          <cell r="W623" t="str">
            <v>223WF0935</v>
          </cell>
          <cell r="X623" t="str">
            <v>312CF2</v>
          </cell>
          <cell r="Y623" t="str">
            <v>b</v>
          </cell>
          <cell r="Z623" t="str">
            <v>223WF1212</v>
          </cell>
          <cell r="AA623" t="str">
            <v>312CF2</v>
          </cell>
          <cell r="AB623" t="str">
            <v>b</v>
          </cell>
          <cell r="AC623" t="str">
            <v>223WF1514</v>
          </cell>
          <cell r="AD623" t="str">
            <v>312JA</v>
          </cell>
          <cell r="AE623" t="str">
            <v>b</v>
          </cell>
          <cell r="AF623" t="str">
            <v>223WF2160</v>
          </cell>
          <cell r="AG623" t="str">
            <v>3121P</v>
          </cell>
          <cell r="AH623" t="str">
            <v>y</v>
          </cell>
          <cell r="AL623" t="str">
            <v/>
          </cell>
          <cell r="AM623" t="str">
            <v/>
          </cell>
          <cell r="AO623">
            <v>37361</v>
          </cell>
          <cell r="AP623">
            <v>37361</v>
          </cell>
          <cell r="AQ623" t="str">
            <v>20020403</v>
          </cell>
          <cell r="AR623" t="str">
            <v>223WS0042</v>
          </cell>
          <cell r="AS623">
            <v>0</v>
          </cell>
          <cell r="AT623" t="str">
            <v>WG-00-W1S</v>
          </cell>
        </row>
        <row r="624">
          <cell r="H624" t="str">
            <v>223WF0260</v>
          </cell>
          <cell r="I624" t="str">
            <v/>
          </cell>
          <cell r="J624" t="str">
            <v>b</v>
          </cell>
          <cell r="K624" t="str">
            <v>223WF0442</v>
          </cell>
          <cell r="L624" t="str">
            <v/>
          </cell>
          <cell r="M624" t="str">
            <v>b</v>
          </cell>
          <cell r="N624" t="str">
            <v>223WF0577</v>
          </cell>
          <cell r="O624" t="str">
            <v>312JA</v>
          </cell>
          <cell r="P624" t="str">
            <v>b</v>
          </cell>
          <cell r="Q624" t="str">
            <v>223WF0728</v>
          </cell>
          <cell r="R624" t="str">
            <v>312CF1</v>
          </cell>
          <cell r="S624" t="str">
            <v>b</v>
          </cell>
          <cell r="T624" t="str">
            <v>223WF0935</v>
          </cell>
          <cell r="U624" t="str">
            <v>312CF2</v>
          </cell>
          <cell r="V624" t="str">
            <v>b</v>
          </cell>
          <cell r="W624" t="str">
            <v>223WF1212</v>
          </cell>
          <cell r="X624" t="str">
            <v>312CF2</v>
          </cell>
          <cell r="Y624" t="str">
            <v>b</v>
          </cell>
          <cell r="Z624" t="str">
            <v>223WF1514</v>
          </cell>
          <cell r="AA624" t="str">
            <v>312JA</v>
          </cell>
          <cell r="AB624" t="str">
            <v>b</v>
          </cell>
          <cell r="AL624" t="str">
            <v/>
          </cell>
          <cell r="AM624" t="str">
            <v/>
          </cell>
          <cell r="AO624">
            <v>37361</v>
          </cell>
          <cell r="AP624">
            <v>37361</v>
          </cell>
          <cell r="AQ624" t="str">
            <v>20020403</v>
          </cell>
          <cell r="AR624" t="str">
            <v>223WF0260</v>
          </cell>
          <cell r="AS624">
            <v>0</v>
          </cell>
          <cell r="AT624" t="str">
            <v>WG-00-W1S</v>
          </cell>
        </row>
        <row r="625">
          <cell r="H625" t="str">
            <v>223WF0067</v>
          </cell>
          <cell r="I625" t="str">
            <v>312FSL</v>
          </cell>
          <cell r="J625" t="str">
            <v>b</v>
          </cell>
          <cell r="K625" t="str">
            <v>223WF0279</v>
          </cell>
          <cell r="L625" t="str">
            <v>312FSL</v>
          </cell>
          <cell r="M625" t="str">
            <v>b</v>
          </cell>
          <cell r="N625" t="str">
            <v>223WF0442</v>
          </cell>
          <cell r="O625" t="str">
            <v/>
          </cell>
          <cell r="P625" t="str">
            <v>b</v>
          </cell>
          <cell r="Q625" t="str">
            <v>223WF0577</v>
          </cell>
          <cell r="R625" t="str">
            <v>312JA</v>
          </cell>
          <cell r="S625" t="str">
            <v>b</v>
          </cell>
          <cell r="T625" t="str">
            <v>223WF0728</v>
          </cell>
          <cell r="U625" t="str">
            <v>312CF1</v>
          </cell>
          <cell r="V625" t="str">
            <v>b</v>
          </cell>
          <cell r="W625" t="str">
            <v>223WF0935</v>
          </cell>
          <cell r="X625" t="str">
            <v>312CF2</v>
          </cell>
          <cell r="Y625" t="str">
            <v>b</v>
          </cell>
          <cell r="Z625" t="str">
            <v>223WF2160</v>
          </cell>
          <cell r="AA625" t="str">
            <v>3121P</v>
          </cell>
          <cell r="AB625" t="str">
            <v>y</v>
          </cell>
          <cell r="AL625" t="str">
            <v/>
          </cell>
          <cell r="AM625" t="str">
            <v/>
          </cell>
          <cell r="AO625">
            <v>37348</v>
          </cell>
          <cell r="AP625">
            <v>37348</v>
          </cell>
          <cell r="AQ625" t="str">
            <v>20020403</v>
          </cell>
          <cell r="AR625" t="str">
            <v>223WS0042</v>
          </cell>
          <cell r="AS625">
            <v>0</v>
          </cell>
          <cell r="AT625" t="str">
            <v>WG-00-W1S</v>
          </cell>
        </row>
        <row r="626">
          <cell r="H626" t="str">
            <v>223WF0260</v>
          </cell>
          <cell r="I626" t="str">
            <v/>
          </cell>
          <cell r="J626" t="str">
            <v>b</v>
          </cell>
          <cell r="K626" t="str">
            <v>223WF0442</v>
          </cell>
          <cell r="L626" t="str">
            <v/>
          </cell>
          <cell r="M626" t="str">
            <v>b</v>
          </cell>
          <cell r="N626" t="str">
            <v>223WF0577</v>
          </cell>
          <cell r="O626" t="str">
            <v>312JA</v>
          </cell>
          <cell r="P626" t="str">
            <v>b</v>
          </cell>
          <cell r="Q626" t="str">
            <v>223WF0728</v>
          </cell>
          <cell r="R626" t="str">
            <v>312CF1</v>
          </cell>
          <cell r="S626" t="str">
            <v>b</v>
          </cell>
          <cell r="T626" t="str">
            <v>223WF0935</v>
          </cell>
          <cell r="U626" t="str">
            <v>312CF2</v>
          </cell>
          <cell r="V626" t="str">
            <v>b</v>
          </cell>
          <cell r="W626" t="str">
            <v>223WF1514</v>
          </cell>
          <cell r="X626" t="str">
            <v>312JA</v>
          </cell>
          <cell r="Y626" t="str">
            <v>b</v>
          </cell>
          <cell r="AL626" t="str">
            <v/>
          </cell>
          <cell r="AM626" t="str">
            <v/>
          </cell>
          <cell r="AO626">
            <v>37361</v>
          </cell>
          <cell r="AP626">
            <v>37361</v>
          </cell>
          <cell r="AQ626" t="str">
            <v>20020403</v>
          </cell>
          <cell r="AR626" t="str">
            <v>223WF0260</v>
          </cell>
          <cell r="AS626">
            <v>0</v>
          </cell>
          <cell r="AT626" t="str">
            <v>WG-00-W1S</v>
          </cell>
        </row>
        <row r="627">
          <cell r="H627" t="str">
            <v>223WF0067</v>
          </cell>
          <cell r="I627" t="str">
            <v>312FSL</v>
          </cell>
          <cell r="J627" t="str">
            <v>b</v>
          </cell>
          <cell r="K627" t="str">
            <v>223WF0279</v>
          </cell>
          <cell r="L627" t="str">
            <v>312FSL</v>
          </cell>
          <cell r="M627" t="str">
            <v>b</v>
          </cell>
          <cell r="N627" t="str">
            <v>223WF0442</v>
          </cell>
          <cell r="O627" t="str">
            <v/>
          </cell>
          <cell r="P627" t="str">
            <v>b</v>
          </cell>
          <cell r="Q627" t="str">
            <v>223WF0577</v>
          </cell>
          <cell r="R627" t="str">
            <v>312JA</v>
          </cell>
          <cell r="S627" t="str">
            <v>b</v>
          </cell>
          <cell r="T627" t="str">
            <v>223WF0728</v>
          </cell>
          <cell r="U627" t="str">
            <v>312CF1</v>
          </cell>
          <cell r="V627" t="str">
            <v>b</v>
          </cell>
          <cell r="W627" t="str">
            <v>223WF0935</v>
          </cell>
          <cell r="X627" t="str">
            <v>312CF2</v>
          </cell>
          <cell r="Y627" t="str">
            <v>b</v>
          </cell>
          <cell r="Z627" t="str">
            <v>223WF2160</v>
          </cell>
          <cell r="AA627" t="str">
            <v>3121P</v>
          </cell>
          <cell r="AB627" t="str">
            <v>y</v>
          </cell>
          <cell r="AL627" t="str">
            <v/>
          </cell>
          <cell r="AM627" t="str">
            <v/>
          </cell>
          <cell r="AO627">
            <v>37348</v>
          </cell>
          <cell r="AP627">
            <v>37348</v>
          </cell>
          <cell r="AQ627" t="str">
            <v>20020403</v>
          </cell>
          <cell r="AR627" t="str">
            <v>223WS0042</v>
          </cell>
          <cell r="AS627">
            <v>0</v>
          </cell>
          <cell r="AT627" t="str">
            <v>WG-00-W1S</v>
          </cell>
        </row>
        <row r="628">
          <cell r="H628" t="str">
            <v>223WF0260</v>
          </cell>
          <cell r="I628" t="str">
            <v/>
          </cell>
          <cell r="J628" t="str">
            <v>b</v>
          </cell>
          <cell r="K628" t="str">
            <v>223WF0442</v>
          </cell>
          <cell r="L628" t="str">
            <v/>
          </cell>
          <cell r="M628" t="str">
            <v>b</v>
          </cell>
          <cell r="N628" t="str">
            <v>223WF0577</v>
          </cell>
          <cell r="O628" t="str">
            <v>312JA</v>
          </cell>
          <cell r="P628" t="str">
            <v>b</v>
          </cell>
          <cell r="Q628" t="str">
            <v>223WF0728</v>
          </cell>
          <cell r="R628" t="str">
            <v>312CF1</v>
          </cell>
          <cell r="S628" t="str">
            <v>b</v>
          </cell>
          <cell r="T628" t="str">
            <v>223WF0935</v>
          </cell>
          <cell r="U628" t="str">
            <v>312CF2</v>
          </cell>
          <cell r="V628" t="str">
            <v>b</v>
          </cell>
          <cell r="W628" t="str">
            <v>223WF1514</v>
          </cell>
          <cell r="X628" t="str">
            <v>312JA</v>
          </cell>
          <cell r="Y628" t="str">
            <v>b</v>
          </cell>
          <cell r="AL628" t="str">
            <v/>
          </cell>
          <cell r="AM628" t="str">
            <v/>
          </cell>
          <cell r="AO628">
            <v>37361</v>
          </cell>
          <cell r="AP628">
            <v>37361</v>
          </cell>
          <cell r="AQ628" t="str">
            <v>20020403</v>
          </cell>
          <cell r="AR628" t="str">
            <v>223WF0260</v>
          </cell>
          <cell r="AS628">
            <v>0</v>
          </cell>
          <cell r="AT628" t="str">
            <v>WG-00-W1S</v>
          </cell>
        </row>
        <row r="629">
          <cell r="H629" t="str">
            <v>223WF0070</v>
          </cell>
          <cell r="I629" t="str">
            <v>312FSB</v>
          </cell>
          <cell r="J629" t="str">
            <v>b</v>
          </cell>
          <cell r="K629" t="str">
            <v>223WF0803</v>
          </cell>
          <cell r="L629" t="str">
            <v>312CF2</v>
          </cell>
          <cell r="M629" t="str">
            <v>b</v>
          </cell>
          <cell r="N629" t="str">
            <v>223WF1348</v>
          </cell>
          <cell r="O629" t="str">
            <v>312CF2</v>
          </cell>
          <cell r="P629" t="str">
            <v>b</v>
          </cell>
          <cell r="Q629" t="str">
            <v>223WF1988</v>
          </cell>
          <cell r="R629" t="str">
            <v>312JA</v>
          </cell>
          <cell r="S629" t="str">
            <v>b</v>
          </cell>
          <cell r="AL629" t="str">
            <v/>
          </cell>
          <cell r="AM629" t="str">
            <v/>
          </cell>
          <cell r="AO629" t="str">
            <v/>
          </cell>
          <cell r="AP629">
            <v>37348</v>
          </cell>
          <cell r="AQ629" t="str">
            <v>20020403</v>
          </cell>
          <cell r="AR629" t="str">
            <v>223WF0070</v>
          </cell>
          <cell r="AS629">
            <v>0</v>
          </cell>
          <cell r="AT629" t="str">
            <v>WG-00-W1S</v>
          </cell>
        </row>
        <row r="630">
          <cell r="H630" t="str">
            <v>223WF0070</v>
          </cell>
          <cell r="I630" t="str">
            <v>312FSB</v>
          </cell>
          <cell r="J630" t="str">
            <v>x</v>
          </cell>
          <cell r="K630" t="str">
            <v>223WF0803</v>
          </cell>
          <cell r="L630" t="str">
            <v>312CF2</v>
          </cell>
          <cell r="N630" t="str">
            <v>223WF1348</v>
          </cell>
          <cell r="O630" t="str">
            <v>312CF2</v>
          </cell>
          <cell r="Q630" t="str">
            <v>223WF1988</v>
          </cell>
          <cell r="R630" t="str">
            <v>312JA</v>
          </cell>
          <cell r="AL630" t="str">
            <v/>
          </cell>
          <cell r="AM630" t="str">
            <v/>
          </cell>
          <cell r="AO630" t="str">
            <v/>
          </cell>
          <cell r="AP630">
            <v>37348</v>
          </cell>
          <cell r="AQ630" t="str">
            <v>20020403</v>
          </cell>
          <cell r="AR630" t="str">
            <v>223WF0070</v>
          </cell>
          <cell r="AS630">
            <v>0</v>
          </cell>
          <cell r="AT630" t="str">
            <v>WG-00-W1S</v>
          </cell>
        </row>
        <row r="631">
          <cell r="H631" t="str">
            <v>223WF0070</v>
          </cell>
          <cell r="I631" t="str">
            <v>312FSB</v>
          </cell>
          <cell r="J631" t="str">
            <v>b</v>
          </cell>
          <cell r="K631" t="str">
            <v>223WF1000</v>
          </cell>
          <cell r="L631" t="str">
            <v>312CF2</v>
          </cell>
          <cell r="M631" t="str">
            <v>b</v>
          </cell>
          <cell r="N631" t="str">
            <v>223WF1143</v>
          </cell>
          <cell r="O631" t="str">
            <v>312JA</v>
          </cell>
          <cell r="P631" t="str">
            <v>b</v>
          </cell>
          <cell r="Q631" t="str">
            <v>223WF1401</v>
          </cell>
          <cell r="R631" t="str">
            <v>312CF2</v>
          </cell>
          <cell r="S631" t="str">
            <v>b</v>
          </cell>
          <cell r="T631" t="str">
            <v>223WF1879</v>
          </cell>
          <cell r="U631" t="str">
            <v>3121A</v>
          </cell>
          <cell r="V631" t="str">
            <v>y</v>
          </cell>
          <cell r="AL631" t="str">
            <v/>
          </cell>
          <cell r="AM631" t="str">
            <v/>
          </cell>
          <cell r="AO631" t="str">
            <v/>
          </cell>
          <cell r="AP631">
            <v>37348</v>
          </cell>
          <cell r="AQ631" t="str">
            <v>20020403</v>
          </cell>
          <cell r="AR631" t="str">
            <v>223WF0070</v>
          </cell>
          <cell r="AS631">
            <v>0</v>
          </cell>
          <cell r="AT631" t="str">
            <v>WG-00-W1S</v>
          </cell>
        </row>
        <row r="632">
          <cell r="H632" t="str">
            <v>223WF0070</v>
          </cell>
          <cell r="I632" t="str">
            <v>312FSB</v>
          </cell>
          <cell r="J632" t="str">
            <v>x</v>
          </cell>
          <cell r="K632" t="str">
            <v>223WF1000</v>
          </cell>
          <cell r="L632" t="str">
            <v>312CF2</v>
          </cell>
          <cell r="N632" t="str">
            <v>223WF1143</v>
          </cell>
          <cell r="O632" t="str">
            <v>312JA</v>
          </cell>
          <cell r="Q632" t="str">
            <v>223WF1401</v>
          </cell>
          <cell r="R632" t="str">
            <v>312CF2</v>
          </cell>
          <cell r="T632" t="str">
            <v>223WF1879</v>
          </cell>
          <cell r="U632" t="str">
            <v>3121A</v>
          </cell>
          <cell r="AL632" t="str">
            <v/>
          </cell>
          <cell r="AM632" t="str">
            <v/>
          </cell>
          <cell r="AO632" t="str">
            <v/>
          </cell>
          <cell r="AP632">
            <v>37348</v>
          </cell>
          <cell r="AQ632" t="str">
            <v>20020403</v>
          </cell>
          <cell r="AR632" t="str">
            <v>223WF0070</v>
          </cell>
          <cell r="AS632">
            <v>0</v>
          </cell>
          <cell r="AT632" t="str">
            <v>WG-00-W1S</v>
          </cell>
        </row>
        <row r="633">
          <cell r="H633" t="str">
            <v>223WF0070</v>
          </cell>
          <cell r="I633" t="str">
            <v>312FSB</v>
          </cell>
          <cell r="J633" t="str">
            <v>b</v>
          </cell>
          <cell r="K633" t="str">
            <v>223WF0803</v>
          </cell>
          <cell r="L633" t="str">
            <v>312CF2</v>
          </cell>
          <cell r="M633" t="str">
            <v>b</v>
          </cell>
          <cell r="N633" t="str">
            <v>223WF1348</v>
          </cell>
          <cell r="O633" t="str">
            <v>312CF2</v>
          </cell>
          <cell r="P633" t="str">
            <v>b</v>
          </cell>
          <cell r="Q633" t="str">
            <v>223WF1988</v>
          </cell>
          <cell r="R633" t="str">
            <v>312JA</v>
          </cell>
          <cell r="S633" t="str">
            <v>b</v>
          </cell>
          <cell r="AL633" t="str">
            <v/>
          </cell>
          <cell r="AM633" t="str">
            <v/>
          </cell>
          <cell r="AO633" t="str">
            <v/>
          </cell>
          <cell r="AP633">
            <v>37348</v>
          </cell>
          <cell r="AQ633" t="str">
            <v>20020403</v>
          </cell>
          <cell r="AR633" t="str">
            <v>223WF0070</v>
          </cell>
          <cell r="AS633">
            <v>0</v>
          </cell>
          <cell r="AT633" t="str">
            <v>WG-00-W1S</v>
          </cell>
        </row>
        <row r="634">
          <cell r="H634" t="str">
            <v>223WF0070</v>
          </cell>
          <cell r="I634" t="str">
            <v>312FSB</v>
          </cell>
          <cell r="J634" t="str">
            <v>x</v>
          </cell>
          <cell r="K634" t="str">
            <v>223WF0803</v>
          </cell>
          <cell r="L634" t="str">
            <v>312CF2</v>
          </cell>
          <cell r="N634" t="str">
            <v>223WF1348</v>
          </cell>
          <cell r="O634" t="str">
            <v>312CF2</v>
          </cell>
          <cell r="Q634" t="str">
            <v>223WF1988</v>
          </cell>
          <cell r="R634" t="str">
            <v>312JA</v>
          </cell>
          <cell r="AL634" t="str">
            <v/>
          </cell>
          <cell r="AM634" t="str">
            <v/>
          </cell>
          <cell r="AO634" t="str">
            <v/>
          </cell>
          <cell r="AP634">
            <v>37348</v>
          </cell>
          <cell r="AQ634" t="str">
            <v>20020403</v>
          </cell>
          <cell r="AR634" t="str">
            <v>223WF0070</v>
          </cell>
          <cell r="AS634">
            <v>0</v>
          </cell>
          <cell r="AT634" t="str">
            <v>WG-00-W1S</v>
          </cell>
        </row>
        <row r="635">
          <cell r="H635" t="str">
            <v>223WF0070</v>
          </cell>
          <cell r="I635" t="str">
            <v>312FSB</v>
          </cell>
          <cell r="J635" t="str">
            <v>b</v>
          </cell>
          <cell r="K635" t="str">
            <v>223WF1000</v>
          </cell>
          <cell r="L635" t="str">
            <v>312CF2</v>
          </cell>
          <cell r="M635" t="str">
            <v>b</v>
          </cell>
          <cell r="N635" t="str">
            <v>223WF1143</v>
          </cell>
          <cell r="O635" t="str">
            <v>312JA</v>
          </cell>
          <cell r="P635" t="str">
            <v>b</v>
          </cell>
          <cell r="Q635" t="str">
            <v>223WF1401</v>
          </cell>
          <cell r="R635" t="str">
            <v>312CF2</v>
          </cell>
          <cell r="S635" t="str">
            <v>b</v>
          </cell>
          <cell r="T635" t="str">
            <v>223WF1879</v>
          </cell>
          <cell r="U635" t="str">
            <v>3121A</v>
          </cell>
          <cell r="V635" t="str">
            <v>y</v>
          </cell>
          <cell r="AL635" t="str">
            <v/>
          </cell>
          <cell r="AM635" t="str">
            <v/>
          </cell>
          <cell r="AO635">
            <v>37361</v>
          </cell>
          <cell r="AP635">
            <v>37361</v>
          </cell>
          <cell r="AQ635" t="str">
            <v>20020403</v>
          </cell>
          <cell r="AR635" t="str">
            <v>223WF0070</v>
          </cell>
          <cell r="AS635">
            <v>0</v>
          </cell>
          <cell r="AT635" t="str">
            <v>WG-00-W1S</v>
          </cell>
        </row>
        <row r="636">
          <cell r="H636" t="str">
            <v>223WF0067</v>
          </cell>
          <cell r="I636" t="str">
            <v>312FSL</v>
          </cell>
          <cell r="J636" t="str">
            <v>b</v>
          </cell>
          <cell r="K636" t="str">
            <v>223WF1337</v>
          </cell>
          <cell r="L636" t="str">
            <v>312JA</v>
          </cell>
          <cell r="M636" t="str">
            <v>b</v>
          </cell>
          <cell r="AL636" t="str">
            <v/>
          </cell>
          <cell r="AM636" t="str">
            <v/>
          </cell>
          <cell r="AO636">
            <v>37361</v>
          </cell>
          <cell r="AP636">
            <v>37361</v>
          </cell>
          <cell r="AQ636" t="str">
            <v>20020403</v>
          </cell>
          <cell r="AR636" t="str">
            <v>223WF0067</v>
          </cell>
          <cell r="AS636">
            <v>0</v>
          </cell>
          <cell r="AT636" t="str">
            <v>WG-00-W1S</v>
          </cell>
        </row>
        <row r="637">
          <cell r="H637" t="str">
            <v>223WF0067</v>
          </cell>
          <cell r="I637" t="str">
            <v>312FSL</v>
          </cell>
          <cell r="J637" t="str">
            <v>b</v>
          </cell>
          <cell r="K637" t="str">
            <v>223WF1337</v>
          </cell>
          <cell r="L637" t="str">
            <v>312JA</v>
          </cell>
          <cell r="M637" t="str">
            <v>b</v>
          </cell>
          <cell r="AL637" t="str">
            <v/>
          </cell>
          <cell r="AM637" t="str">
            <v/>
          </cell>
          <cell r="AO637">
            <v>37361</v>
          </cell>
          <cell r="AP637">
            <v>37361</v>
          </cell>
          <cell r="AQ637" t="str">
            <v>20020403</v>
          </cell>
          <cell r="AR637" t="str">
            <v>223WF0067</v>
          </cell>
          <cell r="AS637">
            <v>0</v>
          </cell>
          <cell r="AT637" t="str">
            <v>WG-00-W1S</v>
          </cell>
        </row>
        <row r="638">
          <cell r="H638" t="str">
            <v>223WF0067</v>
          </cell>
          <cell r="I638" t="str">
            <v>312FSL</v>
          </cell>
          <cell r="J638" t="str">
            <v>b</v>
          </cell>
          <cell r="K638" t="str">
            <v>223WF1337</v>
          </cell>
          <cell r="L638" t="str">
            <v>312JA</v>
          </cell>
          <cell r="M638" t="str">
            <v>b</v>
          </cell>
          <cell r="N638" t="str">
            <v>223WF2282</v>
          </cell>
          <cell r="O638" t="str">
            <v>3121A</v>
          </cell>
          <cell r="P638" t="str">
            <v>y</v>
          </cell>
          <cell r="AL638" t="str">
            <v/>
          </cell>
          <cell r="AM638" t="str">
            <v/>
          </cell>
          <cell r="AO638">
            <v>37361</v>
          </cell>
          <cell r="AP638">
            <v>37361</v>
          </cell>
          <cell r="AQ638" t="str">
            <v>20020403</v>
          </cell>
          <cell r="AR638" t="str">
            <v>223WF0067</v>
          </cell>
          <cell r="AS638">
            <v>0</v>
          </cell>
          <cell r="AT638" t="str">
            <v>WG-00-W1S</v>
          </cell>
        </row>
        <row r="639">
          <cell r="H639" t="str">
            <v>223WF0067</v>
          </cell>
          <cell r="I639" t="str">
            <v>312FSL</v>
          </cell>
          <cell r="J639" t="str">
            <v>b</v>
          </cell>
          <cell r="K639" t="str">
            <v>223WF1337</v>
          </cell>
          <cell r="L639" t="str">
            <v>312JA</v>
          </cell>
          <cell r="M639" t="str">
            <v>b</v>
          </cell>
          <cell r="N639" t="str">
            <v>223WF2282</v>
          </cell>
          <cell r="O639" t="str">
            <v>3121A</v>
          </cell>
          <cell r="P639" t="str">
            <v>y</v>
          </cell>
          <cell r="AL639" t="str">
            <v/>
          </cell>
          <cell r="AM639" t="str">
            <v/>
          </cell>
          <cell r="AO639">
            <v>37361</v>
          </cell>
          <cell r="AP639">
            <v>37361</v>
          </cell>
          <cell r="AQ639" t="str">
            <v>20020403</v>
          </cell>
          <cell r="AR639" t="str">
            <v>223WF0067</v>
          </cell>
          <cell r="AS639">
            <v>0</v>
          </cell>
          <cell r="AT639" t="str">
            <v>WG-00-W1S</v>
          </cell>
        </row>
        <row r="640">
          <cell r="H640" t="str">
            <v>223WF0442</v>
          </cell>
          <cell r="I640" t="str">
            <v/>
          </cell>
          <cell r="J640" t="str">
            <v>b</v>
          </cell>
          <cell r="K640" t="str">
            <v>223WF1641</v>
          </cell>
          <cell r="L640" t="str">
            <v>312P1</v>
          </cell>
          <cell r="M640" t="str">
            <v>b</v>
          </cell>
          <cell r="AL640" t="str">
            <v/>
          </cell>
          <cell r="AM640" t="str">
            <v/>
          </cell>
          <cell r="AO640">
            <v>37389</v>
          </cell>
          <cell r="AP640">
            <v>37389</v>
          </cell>
          <cell r="AQ640" t="str">
            <v>20020501</v>
          </cell>
          <cell r="AR640" t="str">
            <v>223WF0442</v>
          </cell>
          <cell r="AS640">
            <v>0</v>
          </cell>
          <cell r="AT640" t="str">
            <v>WG-00-W1S</v>
          </cell>
        </row>
        <row r="641">
          <cell r="H641" t="str">
            <v>223WF0442</v>
          </cell>
          <cell r="I641" t="str">
            <v/>
          </cell>
          <cell r="J641" t="str">
            <v>b</v>
          </cell>
          <cell r="K641" t="str">
            <v>223WF1641</v>
          </cell>
          <cell r="L641" t="str">
            <v>312P1</v>
          </cell>
          <cell r="M641" t="str">
            <v>b</v>
          </cell>
          <cell r="AL641" t="str">
            <v/>
          </cell>
          <cell r="AM641" t="str">
            <v/>
          </cell>
          <cell r="AO641">
            <v>37389</v>
          </cell>
          <cell r="AP641">
            <v>37389</v>
          </cell>
          <cell r="AQ641" t="str">
            <v>20020501</v>
          </cell>
          <cell r="AR641" t="str">
            <v>223WF0442</v>
          </cell>
          <cell r="AS641">
            <v>0</v>
          </cell>
          <cell r="AT641" t="str">
            <v>WG-00-W1S</v>
          </cell>
        </row>
        <row r="642">
          <cell r="H642" t="str">
            <v>223WF0067</v>
          </cell>
          <cell r="I642" t="str">
            <v>312FSL</v>
          </cell>
          <cell r="J642" t="str">
            <v>b</v>
          </cell>
          <cell r="K642" t="str">
            <v>223WF0260</v>
          </cell>
          <cell r="L642" t="str">
            <v/>
          </cell>
          <cell r="M642" t="str">
            <v>b</v>
          </cell>
          <cell r="N642" t="str">
            <v>223WF1427</v>
          </cell>
          <cell r="O642" t="str">
            <v>312JA</v>
          </cell>
          <cell r="P642" t="str">
            <v>b</v>
          </cell>
          <cell r="Q642" t="str">
            <v>223WF2017</v>
          </cell>
          <cell r="R642" t="str">
            <v>312JA</v>
          </cell>
          <cell r="S642" t="str">
            <v>b</v>
          </cell>
          <cell r="AL642" t="str">
            <v/>
          </cell>
          <cell r="AM642" t="str">
            <v/>
          </cell>
          <cell r="AO642">
            <v>37348</v>
          </cell>
          <cell r="AP642">
            <v>37348</v>
          </cell>
          <cell r="AQ642" t="str">
            <v/>
          </cell>
          <cell r="AR642" t="str">
            <v>223WS0042</v>
          </cell>
          <cell r="AS642">
            <v>0</v>
          </cell>
          <cell r="AT642" t="str">
            <v>WG-00-W1S</v>
          </cell>
        </row>
        <row r="643">
          <cell r="H643" t="str">
            <v>223WF0067</v>
          </cell>
          <cell r="I643" t="str">
            <v>312FSL</v>
          </cell>
          <cell r="J643" t="str">
            <v>x</v>
          </cell>
          <cell r="K643" t="str">
            <v>223WF0260</v>
          </cell>
          <cell r="L643" t="str">
            <v/>
          </cell>
          <cell r="N643" t="str">
            <v>223WF1427</v>
          </cell>
          <cell r="O643" t="str">
            <v>312JA</v>
          </cell>
          <cell r="Q643" t="str">
            <v>223WF2017</v>
          </cell>
          <cell r="R643" t="str">
            <v>312JA</v>
          </cell>
          <cell r="AL643" t="str">
            <v/>
          </cell>
          <cell r="AM643" t="str">
            <v/>
          </cell>
          <cell r="AO643">
            <v>37348</v>
          </cell>
          <cell r="AP643">
            <v>37348</v>
          </cell>
          <cell r="AQ643" t="str">
            <v/>
          </cell>
          <cell r="AR643" t="str">
            <v>223WS0042</v>
          </cell>
          <cell r="AS643">
            <v>0</v>
          </cell>
          <cell r="AT643" t="str">
            <v>WG-00-W1S</v>
          </cell>
        </row>
        <row r="644">
          <cell r="H644" t="str">
            <v>223WF0067</v>
          </cell>
          <cell r="I644" t="str">
            <v>312FSL</v>
          </cell>
          <cell r="J644" t="str">
            <v>b</v>
          </cell>
          <cell r="K644" t="str">
            <v>223WF0442</v>
          </cell>
          <cell r="L644" t="str">
            <v/>
          </cell>
          <cell r="M644" t="str">
            <v>b</v>
          </cell>
          <cell r="N644" t="str">
            <v>223WF1427</v>
          </cell>
          <cell r="O644" t="str">
            <v>312JA</v>
          </cell>
          <cell r="P644" t="str">
            <v>b</v>
          </cell>
          <cell r="Q644" t="str">
            <v>223WF2017</v>
          </cell>
          <cell r="R644" t="str">
            <v>312JA</v>
          </cell>
          <cell r="S644" t="str">
            <v>b</v>
          </cell>
          <cell r="AL644" t="str">
            <v/>
          </cell>
          <cell r="AM644" t="str">
            <v/>
          </cell>
          <cell r="AO644">
            <v>37348</v>
          </cell>
          <cell r="AP644">
            <v>37348</v>
          </cell>
          <cell r="AQ644" t="str">
            <v/>
          </cell>
          <cell r="AR644" t="str">
            <v>223WS0042</v>
          </cell>
          <cell r="AS644">
            <v>0</v>
          </cell>
          <cell r="AT644" t="str">
            <v>WG-00-W1S</v>
          </cell>
        </row>
        <row r="645">
          <cell r="H645" t="str">
            <v>223WF0067</v>
          </cell>
          <cell r="I645" t="str">
            <v>312FSL</v>
          </cell>
          <cell r="J645" t="str">
            <v>x</v>
          </cell>
          <cell r="K645" t="str">
            <v>223WF0442</v>
          </cell>
          <cell r="L645" t="str">
            <v/>
          </cell>
          <cell r="N645" t="str">
            <v>223WF1427</v>
          </cell>
          <cell r="O645" t="str">
            <v>312JA</v>
          </cell>
          <cell r="Q645" t="str">
            <v>223WF2017</v>
          </cell>
          <cell r="R645" t="str">
            <v>312JA</v>
          </cell>
          <cell r="AL645" t="str">
            <v/>
          </cell>
          <cell r="AM645" t="str">
            <v/>
          </cell>
          <cell r="AO645">
            <v>37348</v>
          </cell>
          <cell r="AP645">
            <v>37348</v>
          </cell>
          <cell r="AQ645" t="str">
            <v/>
          </cell>
          <cell r="AR645" t="str">
            <v>223WS0042</v>
          </cell>
          <cell r="AS645">
            <v>0</v>
          </cell>
          <cell r="AT645" t="str">
            <v>WG-00-W1S</v>
          </cell>
        </row>
        <row r="646">
          <cell r="H646" t="str">
            <v>223WF0067</v>
          </cell>
          <cell r="I646" t="str">
            <v>312FSL</v>
          </cell>
          <cell r="J646" t="str">
            <v>b</v>
          </cell>
          <cell r="K646" t="str">
            <v>223WF0260</v>
          </cell>
          <cell r="L646" t="str">
            <v/>
          </cell>
          <cell r="M646" t="str">
            <v>b</v>
          </cell>
          <cell r="N646" t="str">
            <v>223WF1427</v>
          </cell>
          <cell r="O646" t="str">
            <v>312JA</v>
          </cell>
          <cell r="P646" t="str">
            <v>b</v>
          </cell>
          <cell r="Q646" t="str">
            <v>223WF2017</v>
          </cell>
          <cell r="R646" t="str">
            <v>312JA</v>
          </cell>
          <cell r="S646" t="str">
            <v>b</v>
          </cell>
          <cell r="AL646" t="str">
            <v/>
          </cell>
          <cell r="AM646" t="str">
            <v/>
          </cell>
          <cell r="AO646">
            <v>37348</v>
          </cell>
          <cell r="AP646">
            <v>37348</v>
          </cell>
          <cell r="AQ646" t="str">
            <v/>
          </cell>
          <cell r="AR646" t="str">
            <v>223WS0042</v>
          </cell>
          <cell r="AS646">
            <v>0</v>
          </cell>
          <cell r="AT646" t="str">
            <v>WG-00-W1S</v>
          </cell>
        </row>
        <row r="647">
          <cell r="H647" t="str">
            <v>223WF0067</v>
          </cell>
          <cell r="I647" t="str">
            <v>312FSL</v>
          </cell>
          <cell r="J647" t="str">
            <v>x</v>
          </cell>
          <cell r="K647" t="str">
            <v>223WF0260</v>
          </cell>
          <cell r="L647" t="str">
            <v/>
          </cell>
          <cell r="N647" t="str">
            <v>223WF1427</v>
          </cell>
          <cell r="O647" t="str">
            <v>312JA</v>
          </cell>
          <cell r="Q647" t="str">
            <v>223WF2017</v>
          </cell>
          <cell r="R647" t="str">
            <v>312JA</v>
          </cell>
          <cell r="AL647" t="str">
            <v/>
          </cell>
          <cell r="AM647" t="str">
            <v/>
          </cell>
          <cell r="AO647">
            <v>37348</v>
          </cell>
          <cell r="AP647">
            <v>37348</v>
          </cell>
          <cell r="AQ647" t="str">
            <v/>
          </cell>
          <cell r="AR647" t="str">
            <v>223WS0042</v>
          </cell>
          <cell r="AS647">
            <v>0</v>
          </cell>
          <cell r="AT647" t="str">
            <v>WG-00-W1S</v>
          </cell>
        </row>
        <row r="648">
          <cell r="H648" t="str">
            <v>223WF0067</v>
          </cell>
          <cell r="I648" t="str">
            <v>312FSL</v>
          </cell>
          <cell r="J648" t="str">
            <v>b</v>
          </cell>
          <cell r="K648" t="str">
            <v>223WF0260</v>
          </cell>
          <cell r="L648" t="str">
            <v/>
          </cell>
          <cell r="M648" t="str">
            <v>b</v>
          </cell>
          <cell r="N648" t="str">
            <v>223WF1427</v>
          </cell>
          <cell r="O648" t="str">
            <v>312JA</v>
          </cell>
          <cell r="P648" t="str">
            <v>b</v>
          </cell>
          <cell r="Q648" t="str">
            <v>223WF2017</v>
          </cell>
          <cell r="R648" t="str">
            <v>312JA</v>
          </cell>
          <cell r="S648" t="str">
            <v>b</v>
          </cell>
          <cell r="AL648" t="str">
            <v/>
          </cell>
          <cell r="AM648" t="str">
            <v/>
          </cell>
          <cell r="AO648">
            <v>37348</v>
          </cell>
          <cell r="AP648">
            <v>37348</v>
          </cell>
          <cell r="AQ648" t="str">
            <v/>
          </cell>
          <cell r="AR648" t="str">
            <v>223WS0042</v>
          </cell>
          <cell r="AS648">
            <v>0</v>
          </cell>
          <cell r="AT648" t="str">
            <v>WG-00-W1S</v>
          </cell>
        </row>
        <row r="649">
          <cell r="H649" t="str">
            <v>223WF0067</v>
          </cell>
          <cell r="I649" t="str">
            <v>312FSL</v>
          </cell>
          <cell r="J649" t="str">
            <v>x</v>
          </cell>
          <cell r="K649" t="str">
            <v>223WF0260</v>
          </cell>
          <cell r="L649" t="str">
            <v/>
          </cell>
          <cell r="N649" t="str">
            <v>223WF1427</v>
          </cell>
          <cell r="O649" t="str">
            <v>312JA</v>
          </cell>
          <cell r="Q649" t="str">
            <v>223WF2017</v>
          </cell>
          <cell r="R649" t="str">
            <v>312JA</v>
          </cell>
          <cell r="AL649" t="str">
            <v/>
          </cell>
          <cell r="AM649" t="str">
            <v/>
          </cell>
          <cell r="AO649">
            <v>37348</v>
          </cell>
          <cell r="AP649">
            <v>37348</v>
          </cell>
          <cell r="AQ649" t="str">
            <v/>
          </cell>
          <cell r="AR649" t="str">
            <v>223WS0042</v>
          </cell>
          <cell r="AS649">
            <v>0</v>
          </cell>
          <cell r="AT649" t="str">
            <v>WG-00-W1S</v>
          </cell>
        </row>
        <row r="650">
          <cell r="H650" t="str">
            <v>223WF0067</v>
          </cell>
          <cell r="I650" t="str">
            <v>312FSL</v>
          </cell>
          <cell r="J650" t="str">
            <v>b</v>
          </cell>
          <cell r="K650" t="str">
            <v>223WF0260</v>
          </cell>
          <cell r="L650" t="str">
            <v/>
          </cell>
          <cell r="M650" t="str">
            <v>b</v>
          </cell>
          <cell r="N650" t="str">
            <v>223WF0442</v>
          </cell>
          <cell r="O650" t="str">
            <v/>
          </cell>
          <cell r="P650" t="str">
            <v>b</v>
          </cell>
          <cell r="Q650" t="str">
            <v>223WF1427</v>
          </cell>
          <cell r="R650" t="str">
            <v>312JA</v>
          </cell>
          <cell r="S650" t="str">
            <v>b</v>
          </cell>
          <cell r="T650" t="str">
            <v>223WF2017</v>
          </cell>
          <cell r="U650" t="str">
            <v>312JA</v>
          </cell>
          <cell r="V650" t="str">
            <v>b</v>
          </cell>
          <cell r="AL650" t="str">
            <v/>
          </cell>
          <cell r="AM650" t="str">
            <v/>
          </cell>
          <cell r="AO650">
            <v>37348</v>
          </cell>
          <cell r="AP650">
            <v>37348</v>
          </cell>
          <cell r="AQ650" t="str">
            <v/>
          </cell>
          <cell r="AR650" t="str">
            <v>223WS0042</v>
          </cell>
          <cell r="AS650">
            <v>0</v>
          </cell>
          <cell r="AT650" t="str">
            <v>WG-00-W1S</v>
          </cell>
        </row>
        <row r="651">
          <cell r="H651" t="str">
            <v>223WF0067</v>
          </cell>
          <cell r="I651" t="str">
            <v>312FSL</v>
          </cell>
          <cell r="J651" t="str">
            <v>x</v>
          </cell>
          <cell r="K651" t="str">
            <v>223WF0260</v>
          </cell>
          <cell r="L651" t="str">
            <v/>
          </cell>
          <cell r="N651" t="str">
            <v>223WF0442</v>
          </cell>
          <cell r="O651" t="str">
            <v/>
          </cell>
          <cell r="Q651" t="str">
            <v>223WF1427</v>
          </cell>
          <cell r="R651" t="str">
            <v>312JA</v>
          </cell>
          <cell r="T651" t="str">
            <v>223WF2017</v>
          </cell>
          <cell r="U651" t="str">
            <v>312JA</v>
          </cell>
          <cell r="AL651" t="str">
            <v/>
          </cell>
          <cell r="AM651" t="str">
            <v/>
          </cell>
          <cell r="AO651">
            <v>37348</v>
          </cell>
          <cell r="AP651">
            <v>37348</v>
          </cell>
          <cell r="AQ651" t="str">
            <v/>
          </cell>
          <cell r="AR651" t="str">
            <v>223WS0042</v>
          </cell>
          <cell r="AS651">
            <v>0</v>
          </cell>
          <cell r="AT651" t="str">
            <v>WG-00-W1S</v>
          </cell>
        </row>
        <row r="652">
          <cell r="H652" t="str">
            <v>223WF0067</v>
          </cell>
          <cell r="I652" t="str">
            <v>312FSL</v>
          </cell>
          <cell r="J652" t="str">
            <v>b</v>
          </cell>
          <cell r="K652" t="str">
            <v>223WF0260</v>
          </cell>
          <cell r="L652" t="str">
            <v/>
          </cell>
          <cell r="M652" t="str">
            <v>b</v>
          </cell>
          <cell r="N652" t="str">
            <v>223WF0442</v>
          </cell>
          <cell r="O652" t="str">
            <v/>
          </cell>
          <cell r="P652" t="str">
            <v>b</v>
          </cell>
          <cell r="Q652" t="str">
            <v>223WF1427</v>
          </cell>
          <cell r="R652" t="str">
            <v>312JA</v>
          </cell>
          <cell r="S652" t="str">
            <v>b</v>
          </cell>
          <cell r="T652" t="str">
            <v>223WF2017</v>
          </cell>
          <cell r="U652" t="str">
            <v>312JA</v>
          </cell>
          <cell r="V652" t="str">
            <v>b</v>
          </cell>
          <cell r="AL652" t="str">
            <v/>
          </cell>
          <cell r="AM652" t="str">
            <v/>
          </cell>
          <cell r="AO652">
            <v>37348</v>
          </cell>
          <cell r="AP652">
            <v>37348</v>
          </cell>
          <cell r="AQ652" t="str">
            <v/>
          </cell>
          <cell r="AR652" t="str">
            <v>223WS0042</v>
          </cell>
          <cell r="AS652">
            <v>0</v>
          </cell>
          <cell r="AT652" t="str">
            <v>WG-00-W1S</v>
          </cell>
        </row>
        <row r="653">
          <cell r="H653" t="str">
            <v>223WF0067</v>
          </cell>
          <cell r="I653" t="str">
            <v>312FSL</v>
          </cell>
          <cell r="J653" t="str">
            <v>x</v>
          </cell>
          <cell r="K653" t="str">
            <v>223WF0260</v>
          </cell>
          <cell r="L653" t="str">
            <v/>
          </cell>
          <cell r="N653" t="str">
            <v>223WF0442</v>
          </cell>
          <cell r="O653" t="str">
            <v/>
          </cell>
          <cell r="Q653" t="str">
            <v>223WF1427</v>
          </cell>
          <cell r="R653" t="str">
            <v>312JA</v>
          </cell>
          <cell r="T653" t="str">
            <v>223WF2017</v>
          </cell>
          <cell r="U653" t="str">
            <v>312JA</v>
          </cell>
          <cell r="AL653" t="str">
            <v/>
          </cell>
          <cell r="AM653" t="str">
            <v/>
          </cell>
          <cell r="AO653">
            <v>37348</v>
          </cell>
          <cell r="AP653">
            <v>37348</v>
          </cell>
          <cell r="AQ653" t="str">
            <v/>
          </cell>
          <cell r="AR653" t="str">
            <v>223WS0042</v>
          </cell>
          <cell r="AS653">
            <v>0</v>
          </cell>
          <cell r="AT653" t="str">
            <v>WG-00-W1S</v>
          </cell>
        </row>
        <row r="654">
          <cell r="H654" t="str">
            <v>223WF0067</v>
          </cell>
          <cell r="I654" t="str">
            <v>312FSL</v>
          </cell>
          <cell r="J654" t="str">
            <v>b</v>
          </cell>
          <cell r="K654" t="str">
            <v>223WF1790</v>
          </cell>
          <cell r="L654" t="str">
            <v>312JA</v>
          </cell>
          <cell r="M654" t="str">
            <v>b</v>
          </cell>
          <cell r="AL654" t="str">
            <v/>
          </cell>
          <cell r="AM654" t="str">
            <v/>
          </cell>
          <cell r="AO654" t="str">
            <v/>
          </cell>
          <cell r="AP654">
            <v>37348</v>
          </cell>
          <cell r="AQ654" t="str">
            <v>20020409</v>
          </cell>
          <cell r="AR654" t="str">
            <v>223WS0042</v>
          </cell>
          <cell r="AS654">
            <v>0</v>
          </cell>
          <cell r="AT654" t="str">
            <v>WG-00-W1S</v>
          </cell>
        </row>
        <row r="655">
          <cell r="H655" t="str">
            <v>223WF0067</v>
          </cell>
          <cell r="I655" t="str">
            <v>312FSL</v>
          </cell>
          <cell r="J655" t="str">
            <v>b</v>
          </cell>
          <cell r="K655" t="str">
            <v>223WF1790</v>
          </cell>
          <cell r="L655" t="str">
            <v>312JA</v>
          </cell>
          <cell r="M655" t="str">
            <v>b</v>
          </cell>
          <cell r="AL655" t="str">
            <v/>
          </cell>
          <cell r="AM655" t="str">
            <v/>
          </cell>
          <cell r="AO655" t="str">
            <v/>
          </cell>
          <cell r="AP655">
            <v>37348</v>
          </cell>
          <cell r="AQ655" t="str">
            <v>20020409</v>
          </cell>
          <cell r="AR655" t="str">
            <v>223WS0042</v>
          </cell>
          <cell r="AS655">
            <v>0</v>
          </cell>
          <cell r="AT655" t="str">
            <v>WG-00-W1S</v>
          </cell>
        </row>
        <row r="656">
          <cell r="H656" t="str">
            <v>223WF0067</v>
          </cell>
          <cell r="I656" t="str">
            <v>312FSL</v>
          </cell>
          <cell r="J656" t="str">
            <v>b</v>
          </cell>
          <cell r="K656" t="str">
            <v>223WF1790</v>
          </cell>
          <cell r="L656" t="str">
            <v>312JA</v>
          </cell>
          <cell r="M656" t="str">
            <v>b</v>
          </cell>
          <cell r="AL656" t="str">
            <v/>
          </cell>
          <cell r="AM656" t="str">
            <v/>
          </cell>
          <cell r="AO656" t="str">
            <v/>
          </cell>
          <cell r="AP656">
            <v>37348</v>
          </cell>
          <cell r="AQ656" t="str">
            <v>20020409</v>
          </cell>
          <cell r="AR656" t="str">
            <v>223WS0042</v>
          </cell>
          <cell r="AS656">
            <v>0</v>
          </cell>
          <cell r="AT656" t="str">
            <v>WG-00-W1S</v>
          </cell>
        </row>
        <row r="657">
          <cell r="H657" t="str">
            <v>223WF0067</v>
          </cell>
          <cell r="I657" t="str">
            <v>312FSL</v>
          </cell>
          <cell r="J657" t="str">
            <v>b</v>
          </cell>
          <cell r="K657" t="str">
            <v>223WF1790</v>
          </cell>
          <cell r="L657" t="str">
            <v>312JA</v>
          </cell>
          <cell r="M657" t="str">
            <v>b</v>
          </cell>
          <cell r="AL657" t="str">
            <v/>
          </cell>
          <cell r="AM657" t="str">
            <v/>
          </cell>
          <cell r="AO657" t="str">
            <v/>
          </cell>
          <cell r="AP657">
            <v>37348</v>
          </cell>
          <cell r="AQ657" t="str">
            <v>20020409</v>
          </cell>
          <cell r="AR657" t="str">
            <v>223WS0042</v>
          </cell>
          <cell r="AS657">
            <v>0</v>
          </cell>
          <cell r="AT657" t="str">
            <v>WG-00-W1S</v>
          </cell>
        </row>
        <row r="658">
          <cell r="H658" t="str">
            <v>223WF0067</v>
          </cell>
          <cell r="I658" t="str">
            <v>312FSL</v>
          </cell>
          <cell r="J658" t="str">
            <v>b</v>
          </cell>
          <cell r="AL658" t="str">
            <v/>
          </cell>
          <cell r="AM658" t="str">
            <v/>
          </cell>
          <cell r="AO658" t="str">
            <v/>
          </cell>
          <cell r="AP658">
            <v>37348</v>
          </cell>
          <cell r="AQ658" t="str">
            <v>20020403</v>
          </cell>
          <cell r="AR658" t="str">
            <v>223WF0067</v>
          </cell>
          <cell r="AS658">
            <v>0</v>
          </cell>
          <cell r="AT658" t="str">
            <v>WG-00-W1S</v>
          </cell>
        </row>
        <row r="659">
          <cell r="H659" t="str">
            <v>223WF0067</v>
          </cell>
          <cell r="I659" t="str">
            <v>312FSL</v>
          </cell>
          <cell r="J659" t="str">
            <v>b</v>
          </cell>
          <cell r="K659" t="str">
            <v>223WF1392</v>
          </cell>
          <cell r="L659" t="str">
            <v>312JA</v>
          </cell>
          <cell r="M659" t="str">
            <v>b</v>
          </cell>
          <cell r="AL659" t="str">
            <v/>
          </cell>
          <cell r="AM659" t="str">
            <v/>
          </cell>
          <cell r="AO659" t="str">
            <v/>
          </cell>
          <cell r="AP659">
            <v>37393</v>
          </cell>
          <cell r="AQ659" t="str">
            <v>20020403</v>
          </cell>
          <cell r="AR659" t="str">
            <v>223WF0122</v>
          </cell>
          <cell r="AS659">
            <v>0</v>
          </cell>
          <cell r="AT659" t="str">
            <v>WG-00-W1S</v>
          </cell>
        </row>
        <row r="660">
          <cell r="H660" t="str">
            <v>223WF0067</v>
          </cell>
          <cell r="I660" t="str">
            <v>312FSL</v>
          </cell>
          <cell r="J660" t="str">
            <v>b</v>
          </cell>
          <cell r="K660" t="str">
            <v>223WF0513</v>
          </cell>
          <cell r="L660" t="str">
            <v>312JA</v>
          </cell>
          <cell r="M660" t="str">
            <v>b</v>
          </cell>
          <cell r="N660" t="str">
            <v>223WF1392</v>
          </cell>
          <cell r="O660" t="str">
            <v>312JA</v>
          </cell>
          <cell r="P660" t="str">
            <v>b</v>
          </cell>
          <cell r="AL660" t="str">
            <v/>
          </cell>
          <cell r="AM660" t="str">
            <v/>
          </cell>
          <cell r="AO660" t="str">
            <v/>
          </cell>
          <cell r="AP660">
            <v>37393</v>
          </cell>
          <cell r="AQ660" t="str">
            <v>20020403</v>
          </cell>
          <cell r="AR660" t="str">
            <v>223WS0042</v>
          </cell>
          <cell r="AS660">
            <v>0</v>
          </cell>
          <cell r="AT660" t="str">
            <v>WG-00-W1S</v>
          </cell>
        </row>
        <row r="661">
          <cell r="H661" t="str">
            <v>223WF0067</v>
          </cell>
          <cell r="I661" t="str">
            <v>312FSL</v>
          </cell>
          <cell r="J661" t="str">
            <v>b</v>
          </cell>
          <cell r="K661" t="str">
            <v>223WF1371</v>
          </cell>
          <cell r="L661" t="str">
            <v>312JA</v>
          </cell>
          <cell r="M661" t="str">
            <v>b</v>
          </cell>
          <cell r="N661" t="str">
            <v>223WF1963</v>
          </cell>
          <cell r="O661" t="str">
            <v>3121A</v>
          </cell>
          <cell r="P661" t="str">
            <v>b</v>
          </cell>
          <cell r="Q661" t="str">
            <v>223WF2164</v>
          </cell>
          <cell r="R661" t="str">
            <v>3121A</v>
          </cell>
          <cell r="S661" t="str">
            <v>r</v>
          </cell>
          <cell r="AL661" t="str">
            <v/>
          </cell>
          <cell r="AM661" t="str">
            <v/>
          </cell>
          <cell r="AO661" t="str">
            <v/>
          </cell>
          <cell r="AP661">
            <v>37421</v>
          </cell>
          <cell r="AQ661" t="str">
            <v/>
          </cell>
          <cell r="AR661" t="str">
            <v>223WF0067</v>
          </cell>
          <cell r="AS661">
            <v>0</v>
          </cell>
          <cell r="AT661" t="str">
            <v>WG-00-W1S</v>
          </cell>
        </row>
        <row r="662">
          <cell r="H662" t="str">
            <v>223WF0067</v>
          </cell>
          <cell r="I662" t="str">
            <v>312FSL</v>
          </cell>
          <cell r="J662" t="str">
            <v>b</v>
          </cell>
          <cell r="K662" t="str">
            <v>223WF0440</v>
          </cell>
          <cell r="L662" t="str">
            <v>312JA</v>
          </cell>
          <cell r="M662" t="str">
            <v>b</v>
          </cell>
          <cell r="N662" t="str">
            <v>223WF1371</v>
          </cell>
          <cell r="O662" t="str">
            <v>312JA</v>
          </cell>
          <cell r="P662" t="str">
            <v>b</v>
          </cell>
          <cell r="Q662" t="str">
            <v>223WF1963</v>
          </cell>
          <cell r="R662" t="str">
            <v>3121A</v>
          </cell>
          <cell r="S662" t="str">
            <v>b</v>
          </cell>
          <cell r="T662" t="str">
            <v>223WF2164</v>
          </cell>
          <cell r="U662" t="str">
            <v>3121A</v>
          </cell>
          <cell r="V662" t="str">
            <v>r</v>
          </cell>
          <cell r="AL662" t="str">
            <v/>
          </cell>
          <cell r="AM662" t="str">
            <v/>
          </cell>
          <cell r="AO662" t="str">
            <v/>
          </cell>
          <cell r="AP662">
            <v>37421</v>
          </cell>
          <cell r="AQ662" t="str">
            <v>20020402</v>
          </cell>
          <cell r="AR662" t="str">
            <v>223WS0042</v>
          </cell>
          <cell r="AS662">
            <v>0</v>
          </cell>
          <cell r="AT662" t="str">
            <v>WG-00-W1S</v>
          </cell>
        </row>
        <row r="663">
          <cell r="H663" t="str">
            <v>223WF0067</v>
          </cell>
          <cell r="I663" t="str">
            <v>312FSL</v>
          </cell>
          <cell r="J663" t="str">
            <v>b</v>
          </cell>
          <cell r="K663" t="str">
            <v>223WF0440</v>
          </cell>
          <cell r="L663" t="str">
            <v>312JA</v>
          </cell>
          <cell r="M663" t="str">
            <v>b</v>
          </cell>
          <cell r="N663" t="str">
            <v>223WF1371</v>
          </cell>
          <cell r="O663" t="str">
            <v>312JA</v>
          </cell>
          <cell r="P663" t="str">
            <v>b</v>
          </cell>
          <cell r="Q663" t="str">
            <v>223WF1963</v>
          </cell>
          <cell r="R663" t="str">
            <v>3121A</v>
          </cell>
          <cell r="S663" t="str">
            <v>b</v>
          </cell>
          <cell r="T663" t="str">
            <v>223WF2164</v>
          </cell>
          <cell r="U663" t="str">
            <v>3121A</v>
          </cell>
          <cell r="V663" t="str">
            <v>r</v>
          </cell>
          <cell r="AL663" t="str">
            <v/>
          </cell>
          <cell r="AM663" t="str">
            <v/>
          </cell>
          <cell r="AO663" t="str">
            <v/>
          </cell>
          <cell r="AP663">
            <v>37421</v>
          </cell>
          <cell r="AQ663" t="str">
            <v>20020402</v>
          </cell>
          <cell r="AR663" t="str">
            <v>223WS0042</v>
          </cell>
          <cell r="AS663">
            <v>0</v>
          </cell>
          <cell r="AT663" t="str">
            <v>WG-00-W1S</v>
          </cell>
        </row>
        <row r="664">
          <cell r="H664" t="str">
            <v>223WF0067</v>
          </cell>
          <cell r="I664" t="str">
            <v>312FSL</v>
          </cell>
          <cell r="J664" t="str">
            <v>b</v>
          </cell>
          <cell r="K664" t="str">
            <v>223WF0440</v>
          </cell>
          <cell r="L664" t="str">
            <v>312JA</v>
          </cell>
          <cell r="M664" t="str">
            <v>b</v>
          </cell>
          <cell r="N664" t="str">
            <v>223WF1371</v>
          </cell>
          <cell r="O664" t="str">
            <v>312JA</v>
          </cell>
          <cell r="P664" t="str">
            <v>b</v>
          </cell>
          <cell r="Q664" t="str">
            <v>223WF1963</v>
          </cell>
          <cell r="R664" t="str">
            <v>3121A</v>
          </cell>
          <cell r="S664" t="str">
            <v>b</v>
          </cell>
          <cell r="T664" t="str">
            <v>223WF2164</v>
          </cell>
          <cell r="U664" t="str">
            <v>3121A</v>
          </cell>
          <cell r="V664" t="str">
            <v>r</v>
          </cell>
          <cell r="AL664" t="str">
            <v/>
          </cell>
          <cell r="AM664" t="str">
            <v/>
          </cell>
          <cell r="AO664" t="str">
            <v/>
          </cell>
          <cell r="AP664">
            <v>37421</v>
          </cell>
          <cell r="AQ664" t="str">
            <v>20020402</v>
          </cell>
          <cell r="AR664" t="str">
            <v>223WS0042</v>
          </cell>
          <cell r="AS664">
            <v>0</v>
          </cell>
          <cell r="AT664" t="str">
            <v>WG-00-W1S</v>
          </cell>
        </row>
        <row r="665">
          <cell r="H665" t="str">
            <v>223WF0067</v>
          </cell>
          <cell r="I665" t="str">
            <v>312FSL</v>
          </cell>
          <cell r="J665" t="str">
            <v>b</v>
          </cell>
          <cell r="K665" t="str">
            <v>223WF0440</v>
          </cell>
          <cell r="L665" t="str">
            <v>312JA</v>
          </cell>
          <cell r="M665" t="str">
            <v>b</v>
          </cell>
          <cell r="N665" t="str">
            <v>223WF1371</v>
          </cell>
          <cell r="O665" t="str">
            <v>312JA</v>
          </cell>
          <cell r="P665" t="str">
            <v>b</v>
          </cell>
          <cell r="Q665" t="str">
            <v>223WF1963</v>
          </cell>
          <cell r="R665" t="str">
            <v>3121A</v>
          </cell>
          <cell r="S665" t="str">
            <v>b</v>
          </cell>
          <cell r="T665" t="str">
            <v>223WF2164</v>
          </cell>
          <cell r="U665" t="str">
            <v>3121A</v>
          </cell>
          <cell r="V665" t="str">
            <v>r</v>
          </cell>
          <cell r="AL665" t="str">
            <v/>
          </cell>
          <cell r="AM665" t="str">
            <v/>
          </cell>
          <cell r="AO665" t="str">
            <v/>
          </cell>
          <cell r="AP665">
            <v>37421</v>
          </cell>
          <cell r="AQ665" t="str">
            <v>20020402</v>
          </cell>
          <cell r="AR665" t="str">
            <v>223WS0042</v>
          </cell>
          <cell r="AS665">
            <v>0</v>
          </cell>
          <cell r="AT665" t="str">
            <v>WG-00-W1S</v>
          </cell>
        </row>
        <row r="666">
          <cell r="H666" t="str">
            <v>223WF0067</v>
          </cell>
          <cell r="I666" t="str">
            <v>312FSL</v>
          </cell>
          <cell r="J666" t="str">
            <v>b</v>
          </cell>
          <cell r="K666" t="str">
            <v>223WF0440</v>
          </cell>
          <cell r="L666" t="str">
            <v>312JA</v>
          </cell>
          <cell r="M666" t="str">
            <v>b</v>
          </cell>
          <cell r="N666" t="str">
            <v>223WF1371</v>
          </cell>
          <cell r="O666" t="str">
            <v>312JA</v>
          </cell>
          <cell r="P666" t="str">
            <v>b</v>
          </cell>
          <cell r="Q666" t="str">
            <v>223WF2158</v>
          </cell>
          <cell r="R666" t="str">
            <v>3121A</v>
          </cell>
          <cell r="S666" t="str">
            <v>b</v>
          </cell>
          <cell r="T666" t="str">
            <v>223WF2164</v>
          </cell>
          <cell r="U666" t="str">
            <v>3121A</v>
          </cell>
          <cell r="V666" t="str">
            <v>r</v>
          </cell>
          <cell r="AL666" t="str">
            <v/>
          </cell>
          <cell r="AM666" t="str">
            <v/>
          </cell>
          <cell r="AO666" t="str">
            <v/>
          </cell>
          <cell r="AP666">
            <v>37421</v>
          </cell>
          <cell r="AQ666" t="str">
            <v>20020402</v>
          </cell>
          <cell r="AR666" t="str">
            <v>223WS0042</v>
          </cell>
          <cell r="AS666">
            <v>0</v>
          </cell>
          <cell r="AT666" t="str">
            <v>WG-00-W1S</v>
          </cell>
        </row>
        <row r="667">
          <cell r="H667" t="str">
            <v>223WF0067</v>
          </cell>
          <cell r="I667" t="str">
            <v>312FSL</v>
          </cell>
          <cell r="J667" t="str">
            <v>b</v>
          </cell>
          <cell r="K667" t="str">
            <v>223WF0440</v>
          </cell>
          <cell r="L667" t="str">
            <v>312JA</v>
          </cell>
          <cell r="M667" t="str">
            <v>b</v>
          </cell>
          <cell r="N667" t="str">
            <v>223WF1371</v>
          </cell>
          <cell r="O667" t="str">
            <v>312JA</v>
          </cell>
          <cell r="P667" t="str">
            <v>b</v>
          </cell>
          <cell r="Q667" t="str">
            <v>223WF2164</v>
          </cell>
          <cell r="R667" t="str">
            <v>3121A</v>
          </cell>
          <cell r="S667" t="str">
            <v>r</v>
          </cell>
          <cell r="AL667" t="str">
            <v/>
          </cell>
          <cell r="AM667" t="str">
            <v/>
          </cell>
          <cell r="AO667" t="str">
            <v/>
          </cell>
          <cell r="AP667">
            <v>37421</v>
          </cell>
          <cell r="AQ667" t="str">
            <v>20020402</v>
          </cell>
          <cell r="AR667" t="str">
            <v>223WS0042</v>
          </cell>
          <cell r="AS667">
            <v>0</v>
          </cell>
          <cell r="AT667" t="str">
            <v>WG-00-W1S</v>
          </cell>
        </row>
        <row r="668">
          <cell r="H668" t="str">
            <v>223WF0067</v>
          </cell>
          <cell r="I668" t="str">
            <v>312FSL</v>
          </cell>
          <cell r="J668" t="str">
            <v>b</v>
          </cell>
          <cell r="K668" t="str">
            <v>223WF0440</v>
          </cell>
          <cell r="L668" t="str">
            <v>312JA</v>
          </cell>
          <cell r="M668" t="str">
            <v>b</v>
          </cell>
          <cell r="N668" t="str">
            <v>223WF1371</v>
          </cell>
          <cell r="O668" t="str">
            <v>312JA</v>
          </cell>
          <cell r="P668" t="str">
            <v>b</v>
          </cell>
          <cell r="Q668" t="str">
            <v>223WF2158</v>
          </cell>
          <cell r="R668" t="str">
            <v>3121A</v>
          </cell>
          <cell r="S668" t="str">
            <v>b</v>
          </cell>
          <cell r="T668" t="str">
            <v>223WF2164</v>
          </cell>
          <cell r="U668" t="str">
            <v>3121A</v>
          </cell>
          <cell r="V668" t="str">
            <v>r</v>
          </cell>
          <cell r="AL668" t="str">
            <v/>
          </cell>
          <cell r="AM668" t="str">
            <v/>
          </cell>
          <cell r="AO668" t="str">
            <v/>
          </cell>
          <cell r="AP668">
            <v>37421</v>
          </cell>
          <cell r="AQ668" t="str">
            <v>20020402</v>
          </cell>
          <cell r="AR668" t="str">
            <v>223WS0042</v>
          </cell>
          <cell r="AS668">
            <v>0</v>
          </cell>
          <cell r="AT668" t="str">
            <v>WG-00-W1S</v>
          </cell>
        </row>
        <row r="669">
          <cell r="H669" t="str">
            <v>223WF0067</v>
          </cell>
          <cell r="I669" t="str">
            <v>312FSL</v>
          </cell>
          <cell r="J669" t="str">
            <v>b</v>
          </cell>
          <cell r="K669" t="str">
            <v>223WF0440</v>
          </cell>
          <cell r="L669" t="str">
            <v>312JA</v>
          </cell>
          <cell r="M669" t="str">
            <v>b</v>
          </cell>
          <cell r="N669" t="str">
            <v>223WF1371</v>
          </cell>
          <cell r="O669" t="str">
            <v>312JA</v>
          </cell>
          <cell r="P669" t="str">
            <v>b</v>
          </cell>
          <cell r="Q669" t="str">
            <v>223WF2158</v>
          </cell>
          <cell r="R669" t="str">
            <v>3121A</v>
          </cell>
          <cell r="S669" t="str">
            <v>r</v>
          </cell>
          <cell r="AL669" t="str">
            <v/>
          </cell>
          <cell r="AM669" t="str">
            <v/>
          </cell>
          <cell r="AO669" t="str">
            <v/>
          </cell>
          <cell r="AP669">
            <v>37421</v>
          </cell>
          <cell r="AQ669" t="str">
            <v>20020402</v>
          </cell>
          <cell r="AR669" t="str">
            <v>223WS0042</v>
          </cell>
          <cell r="AS669">
            <v>0</v>
          </cell>
          <cell r="AT669" t="str">
            <v>WG-00-W1S</v>
          </cell>
        </row>
        <row r="670">
          <cell r="H670" t="str">
            <v>223WF0260</v>
          </cell>
          <cell r="I670" t="str">
            <v/>
          </cell>
          <cell r="J670" t="str">
            <v>b</v>
          </cell>
          <cell r="K670" t="str">
            <v>223WF0440</v>
          </cell>
          <cell r="L670" t="str">
            <v>312JA</v>
          </cell>
          <cell r="M670" t="str">
            <v>b</v>
          </cell>
          <cell r="N670" t="str">
            <v>223WF1371</v>
          </cell>
          <cell r="O670" t="str">
            <v>312JA</v>
          </cell>
          <cell r="P670" t="str">
            <v>b</v>
          </cell>
          <cell r="Q670" t="str">
            <v>223WF1963</v>
          </cell>
          <cell r="R670" t="str">
            <v>3121A</v>
          </cell>
          <cell r="S670" t="str">
            <v>r</v>
          </cell>
          <cell r="AL670" t="str">
            <v/>
          </cell>
          <cell r="AM670" t="str">
            <v/>
          </cell>
          <cell r="AO670" t="str">
            <v/>
          </cell>
          <cell r="AP670" t="str">
            <v/>
          </cell>
          <cell r="AQ670" t="str">
            <v>20020402</v>
          </cell>
          <cell r="AR670" t="str">
            <v>223WF0442</v>
          </cell>
          <cell r="AS670">
            <v>0</v>
          </cell>
          <cell r="AT670" t="str">
            <v>WG-00-W1S</v>
          </cell>
        </row>
        <row r="671">
          <cell r="H671" t="str">
            <v>223WF0260</v>
          </cell>
          <cell r="I671" t="str">
            <v/>
          </cell>
          <cell r="J671" t="str">
            <v>b</v>
          </cell>
          <cell r="K671" t="str">
            <v>223WF0440</v>
          </cell>
          <cell r="L671" t="str">
            <v>312JA</v>
          </cell>
          <cell r="M671" t="str">
            <v>b</v>
          </cell>
          <cell r="N671" t="str">
            <v>223WF1371</v>
          </cell>
          <cell r="O671" t="str">
            <v>312JA</v>
          </cell>
          <cell r="P671" t="str">
            <v>b</v>
          </cell>
          <cell r="Q671" t="str">
            <v>223WF1407</v>
          </cell>
          <cell r="R671" t="str">
            <v>312JA</v>
          </cell>
          <cell r="S671" t="str">
            <v>b</v>
          </cell>
          <cell r="T671" t="str">
            <v>223WF2158</v>
          </cell>
          <cell r="U671" t="str">
            <v>3121A</v>
          </cell>
          <cell r="V671" t="str">
            <v>r</v>
          </cell>
          <cell r="AL671" t="str">
            <v/>
          </cell>
          <cell r="AM671" t="str">
            <v/>
          </cell>
          <cell r="AO671" t="str">
            <v/>
          </cell>
          <cell r="AP671" t="str">
            <v/>
          </cell>
          <cell r="AQ671" t="str">
            <v>20020402</v>
          </cell>
          <cell r="AR671" t="str">
            <v>223WF0442</v>
          </cell>
          <cell r="AS671">
            <v>0</v>
          </cell>
          <cell r="AT671" t="str">
            <v>WG-00-W1S</v>
          </cell>
        </row>
        <row r="672">
          <cell r="H672" t="str">
            <v>223WF0070</v>
          </cell>
          <cell r="I672" t="str">
            <v>312FSB</v>
          </cell>
          <cell r="J672" t="str">
            <v>b</v>
          </cell>
          <cell r="K672" t="str">
            <v>223WF0260</v>
          </cell>
          <cell r="L672" t="str">
            <v/>
          </cell>
          <cell r="M672" t="str">
            <v>b</v>
          </cell>
          <cell r="AL672" t="str">
            <v/>
          </cell>
          <cell r="AM672" t="str">
            <v/>
          </cell>
          <cell r="AO672" t="str">
            <v/>
          </cell>
          <cell r="AP672">
            <v>37414</v>
          </cell>
          <cell r="AQ672" t="str">
            <v>20020402</v>
          </cell>
          <cell r="AR672" t="str">
            <v>223WF0442</v>
          </cell>
          <cell r="AS672">
            <v>0</v>
          </cell>
          <cell r="AT672" t="str">
            <v>WG-00-W1S</v>
          </cell>
        </row>
        <row r="673">
          <cell r="H673" t="str">
            <v>223WF1016</v>
          </cell>
          <cell r="I673" t="str">
            <v>312JA</v>
          </cell>
          <cell r="J673" t="str">
            <v>b</v>
          </cell>
          <cell r="AL673" t="str">
            <v/>
          </cell>
          <cell r="AM673" t="str">
            <v/>
          </cell>
          <cell r="AO673" t="str">
            <v/>
          </cell>
          <cell r="AP673">
            <v>37414</v>
          </cell>
          <cell r="AQ673" t="str">
            <v>20020402</v>
          </cell>
          <cell r="AR673" t="str">
            <v>223WF1016</v>
          </cell>
          <cell r="AS673">
            <v>0</v>
          </cell>
          <cell r="AT673" t="str">
            <v>WG-00-W1S</v>
          </cell>
        </row>
        <row r="674">
          <cell r="H674" t="str">
            <v>223WF0442</v>
          </cell>
          <cell r="I674" t="str">
            <v/>
          </cell>
          <cell r="J674" t="str">
            <v>b</v>
          </cell>
          <cell r="K674" t="str">
            <v>223WF1371</v>
          </cell>
          <cell r="L674" t="str">
            <v>312JA</v>
          </cell>
          <cell r="M674" t="str">
            <v>b</v>
          </cell>
          <cell r="N674" t="str">
            <v>223WF2164</v>
          </cell>
          <cell r="O674" t="str">
            <v>3121A</v>
          </cell>
          <cell r="P674" t="str">
            <v>r</v>
          </cell>
          <cell r="AL674" t="str">
            <v/>
          </cell>
          <cell r="AM674" t="str">
            <v/>
          </cell>
          <cell r="AO674" t="str">
            <v/>
          </cell>
          <cell r="AP674" t="str">
            <v/>
          </cell>
          <cell r="AQ674" t="str">
            <v>20020522</v>
          </cell>
          <cell r="AR674" t="str">
            <v>223WF0442</v>
          </cell>
          <cell r="AS674">
            <v>0</v>
          </cell>
          <cell r="AT674" t="str">
            <v>WG-00-W1S</v>
          </cell>
        </row>
        <row r="675">
          <cell r="H675" t="str">
            <v>223WF1164</v>
          </cell>
          <cell r="I675" t="str">
            <v>312JW</v>
          </cell>
          <cell r="J675" t="str">
            <v>B</v>
          </cell>
          <cell r="K675" t="str">
            <v>23WF11643</v>
          </cell>
          <cell r="L675" t="str">
            <v>312JW</v>
          </cell>
          <cell r="M675" t="str">
            <v>B</v>
          </cell>
          <cell r="AL675" t="str">
            <v/>
          </cell>
          <cell r="AM675" t="str">
            <v/>
          </cell>
          <cell r="AO675" t="str">
            <v/>
          </cell>
          <cell r="AP675" t="str">
            <v/>
          </cell>
          <cell r="AQ675" t="str">
            <v>20020403</v>
          </cell>
          <cell r="AR675" t="str">
            <v>223WF1164</v>
          </cell>
          <cell r="AS675">
            <v>0</v>
          </cell>
          <cell r="AT675" t="str">
            <v>WG-00-W1S</v>
          </cell>
        </row>
        <row r="676">
          <cell r="H676" t="str">
            <v>223WF1164</v>
          </cell>
          <cell r="I676" t="str">
            <v>312JW</v>
          </cell>
          <cell r="J676" t="str">
            <v>B</v>
          </cell>
          <cell r="K676" t="str">
            <v>23WF11643</v>
          </cell>
          <cell r="L676" t="str">
            <v>312JW</v>
          </cell>
          <cell r="M676" t="str">
            <v>B</v>
          </cell>
          <cell r="AL676" t="str">
            <v/>
          </cell>
          <cell r="AM676" t="str">
            <v/>
          </cell>
          <cell r="AO676" t="str">
            <v/>
          </cell>
          <cell r="AP676" t="str">
            <v/>
          </cell>
          <cell r="AQ676" t="str">
            <v>20020403</v>
          </cell>
          <cell r="AR676" t="str">
            <v>223WF1164</v>
          </cell>
          <cell r="AS676">
            <v>0</v>
          </cell>
          <cell r="AT676" t="str">
            <v>WG-00-W1S</v>
          </cell>
        </row>
        <row r="677">
          <cell r="H677" t="str">
            <v>223WF0168</v>
          </cell>
          <cell r="I677" t="str">
            <v>312FSB</v>
          </cell>
          <cell r="J677" t="str">
            <v>b</v>
          </cell>
          <cell r="AL677" t="str">
            <v/>
          </cell>
          <cell r="AM677" t="str">
            <v/>
          </cell>
          <cell r="AO677" t="str">
            <v/>
          </cell>
          <cell r="AP677" t="str">
            <v/>
          </cell>
          <cell r="AR677" t="str">
            <v>223WF0168</v>
          </cell>
          <cell r="AS677">
            <v>0</v>
          </cell>
          <cell r="AT677" t="str">
            <v>WG-00-W1S</v>
          </cell>
        </row>
        <row r="678">
          <cell r="H678" t="str">
            <v>223WF0168</v>
          </cell>
          <cell r="I678" t="str">
            <v>312FSB</v>
          </cell>
          <cell r="J678" t="str">
            <v>b</v>
          </cell>
          <cell r="AL678" t="str">
            <v/>
          </cell>
          <cell r="AM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>223WF0168</v>
          </cell>
          <cell r="AS678">
            <v>0</v>
          </cell>
          <cell r="AT678" t="str">
            <v>WG-00-W1S</v>
          </cell>
        </row>
        <row r="679">
          <cell r="H679" t="str">
            <v>223WF1355</v>
          </cell>
          <cell r="I679" t="str">
            <v>312JA</v>
          </cell>
          <cell r="J679" t="str">
            <v>y</v>
          </cell>
          <cell r="AL679" t="str">
            <v/>
          </cell>
          <cell r="AM679" t="str">
            <v/>
          </cell>
          <cell r="AO679" t="str">
            <v/>
          </cell>
          <cell r="AP679" t="str">
            <v/>
          </cell>
          <cell r="AQ679" t="str">
            <v>20020403</v>
          </cell>
          <cell r="AR679" t="str">
            <v>223WF1355</v>
          </cell>
          <cell r="AS679">
            <v>0</v>
          </cell>
          <cell r="AT679" t="str">
            <v>WG-00-W1S</v>
          </cell>
        </row>
        <row r="680">
          <cell r="H680" t="str">
            <v>223WF0124</v>
          </cell>
          <cell r="I680" t="str">
            <v>312FSB</v>
          </cell>
          <cell r="J680" t="str">
            <v>B</v>
          </cell>
          <cell r="K680" t="str">
            <v>223WF0336</v>
          </cell>
          <cell r="L680" t="str">
            <v>312CF2</v>
          </cell>
          <cell r="M680" t="str">
            <v>B</v>
          </cell>
          <cell r="N680" t="str">
            <v>223WF0398</v>
          </cell>
          <cell r="O680" t="str">
            <v>312JA</v>
          </cell>
          <cell r="P680" t="str">
            <v>B</v>
          </cell>
          <cell r="Q680" t="str">
            <v>223WF0461</v>
          </cell>
          <cell r="R680" t="str">
            <v>312JA</v>
          </cell>
          <cell r="S680" t="str">
            <v>B</v>
          </cell>
          <cell r="T680" t="str">
            <v>223WF0498</v>
          </cell>
          <cell r="U680" t="str">
            <v>312JA</v>
          </cell>
          <cell r="V680" t="str">
            <v>B</v>
          </cell>
          <cell r="W680" t="str">
            <v>223WF0736</v>
          </cell>
          <cell r="X680" t="str">
            <v>312CF2</v>
          </cell>
          <cell r="Y680" t="str">
            <v>B</v>
          </cell>
          <cell r="Z680" t="str">
            <v>223WF0845</v>
          </cell>
          <cell r="AA680" t="str">
            <v>312JA</v>
          </cell>
          <cell r="AB680" t="str">
            <v>B</v>
          </cell>
          <cell r="AC680" t="str">
            <v>223WF1154</v>
          </cell>
          <cell r="AD680" t="str">
            <v>312JA</v>
          </cell>
          <cell r="AE680" t="str">
            <v>B</v>
          </cell>
          <cell r="AO680">
            <v>37368</v>
          </cell>
          <cell r="AP680">
            <v>37368</v>
          </cell>
          <cell r="AQ680" t="str">
            <v>20020415</v>
          </cell>
          <cell r="AR680" t="str">
            <v>223WS0014</v>
          </cell>
          <cell r="AS680">
            <v>0</v>
          </cell>
          <cell r="AT680" t="str">
            <v>WG-00-W1S</v>
          </cell>
        </row>
        <row r="681">
          <cell r="H681" t="str">
            <v>223WF0124</v>
          </cell>
          <cell r="I681" t="str">
            <v>312FSB</v>
          </cell>
          <cell r="J681" t="str">
            <v>B</v>
          </cell>
          <cell r="K681" t="str">
            <v>223WF0336</v>
          </cell>
          <cell r="L681" t="str">
            <v>312CF2</v>
          </cell>
          <cell r="M681" t="str">
            <v>B</v>
          </cell>
          <cell r="N681" t="str">
            <v>223WF0398</v>
          </cell>
          <cell r="O681" t="str">
            <v>312JA</v>
          </cell>
          <cell r="P681" t="str">
            <v>B</v>
          </cell>
          <cell r="Q681" t="str">
            <v>223WF0461</v>
          </cell>
          <cell r="R681" t="str">
            <v>312JA</v>
          </cell>
          <cell r="S681" t="str">
            <v>B</v>
          </cell>
          <cell r="T681" t="str">
            <v>223WF0498</v>
          </cell>
          <cell r="U681" t="str">
            <v>312JA</v>
          </cell>
          <cell r="V681" t="str">
            <v>B</v>
          </cell>
          <cell r="W681" t="str">
            <v>223WF0736</v>
          </cell>
          <cell r="X681" t="str">
            <v>312CF2</v>
          </cell>
          <cell r="Y681" t="str">
            <v>B</v>
          </cell>
          <cell r="Z681" t="str">
            <v>223WF0845</v>
          </cell>
          <cell r="AA681" t="str">
            <v>312JA</v>
          </cell>
          <cell r="AB681" t="str">
            <v>B</v>
          </cell>
          <cell r="AC681" t="str">
            <v>223WF1154</v>
          </cell>
          <cell r="AD681" t="str">
            <v>312JA</v>
          </cell>
          <cell r="AE681" t="str">
            <v>B</v>
          </cell>
          <cell r="AL681" t="str">
            <v/>
          </cell>
          <cell r="AM681" t="str">
            <v/>
          </cell>
          <cell r="AO681">
            <v>37368</v>
          </cell>
          <cell r="AP681">
            <v>37368</v>
          </cell>
          <cell r="AQ681" t="str">
            <v>20020415</v>
          </cell>
          <cell r="AR681" t="str">
            <v>223WS0014</v>
          </cell>
          <cell r="AS681">
            <v>0</v>
          </cell>
          <cell r="AT681" t="str">
            <v>WG-00-W1S</v>
          </cell>
        </row>
        <row r="682">
          <cell r="H682" t="str">
            <v>223WF0124</v>
          </cell>
          <cell r="I682" t="str">
            <v>312FSB</v>
          </cell>
          <cell r="J682" t="str">
            <v>B</v>
          </cell>
          <cell r="K682" t="str">
            <v>223WF0336</v>
          </cell>
          <cell r="L682" t="str">
            <v>312CF2</v>
          </cell>
          <cell r="M682" t="str">
            <v>B</v>
          </cell>
          <cell r="N682" t="str">
            <v>223WF0461</v>
          </cell>
          <cell r="O682" t="str">
            <v>312JA</v>
          </cell>
          <cell r="P682" t="str">
            <v>B</v>
          </cell>
          <cell r="Q682" t="str">
            <v>223WF0498</v>
          </cell>
          <cell r="R682" t="str">
            <v>312JA</v>
          </cell>
          <cell r="S682" t="str">
            <v>B</v>
          </cell>
          <cell r="T682" t="str">
            <v>223WF0736</v>
          </cell>
          <cell r="U682" t="str">
            <v>312CF2</v>
          </cell>
          <cell r="V682" t="str">
            <v>B</v>
          </cell>
          <cell r="W682" t="str">
            <v>223WF0845</v>
          </cell>
          <cell r="X682" t="str">
            <v>312JA</v>
          </cell>
          <cell r="Y682" t="str">
            <v>B</v>
          </cell>
          <cell r="Z682" t="str">
            <v>223WF1154</v>
          </cell>
          <cell r="AA682" t="str">
            <v>312JA</v>
          </cell>
          <cell r="AB682" t="str">
            <v>B</v>
          </cell>
          <cell r="AO682">
            <v>37368</v>
          </cell>
          <cell r="AP682">
            <v>37368</v>
          </cell>
          <cell r="AQ682" t="str">
            <v>20020415</v>
          </cell>
          <cell r="AR682" t="str">
            <v>223WF0124</v>
          </cell>
          <cell r="AS682">
            <v>0</v>
          </cell>
          <cell r="AT682" t="str">
            <v>WG-00-W1S</v>
          </cell>
        </row>
        <row r="683">
          <cell r="H683" t="str">
            <v>223WF0398</v>
          </cell>
          <cell r="I683" t="str">
            <v>312JA</v>
          </cell>
          <cell r="J683" t="str">
            <v>B</v>
          </cell>
          <cell r="K683" t="str">
            <v>223WF1309</v>
          </cell>
          <cell r="L683" t="str">
            <v>312JA</v>
          </cell>
          <cell r="M683" t="str">
            <v>B</v>
          </cell>
        </row>
        <row r="684">
          <cell r="H684" t="str">
            <v>223WF0124</v>
          </cell>
          <cell r="I684" t="str">
            <v>312FSB</v>
          </cell>
          <cell r="J684" t="str">
            <v>B</v>
          </cell>
          <cell r="K684" t="str">
            <v>223WF1716</v>
          </cell>
          <cell r="L684" t="str">
            <v>312JA</v>
          </cell>
          <cell r="M684" t="str">
            <v>B</v>
          </cell>
          <cell r="AL684" t="str">
            <v/>
          </cell>
          <cell r="AM684" t="str">
            <v/>
          </cell>
          <cell r="AO684" t="str">
            <v/>
          </cell>
          <cell r="AP684">
            <v>37348</v>
          </cell>
          <cell r="AQ684" t="str">
            <v>20020403</v>
          </cell>
          <cell r="AR684" t="str">
            <v>223WF0124</v>
          </cell>
          <cell r="AS684">
            <v>0</v>
          </cell>
          <cell r="AT684" t="str">
            <v>WG-00-W1S</v>
          </cell>
        </row>
        <row r="685">
          <cell r="H685" t="str">
            <v>223WF0681</v>
          </cell>
          <cell r="I685" t="str">
            <v>312JA</v>
          </cell>
          <cell r="J685" t="str">
            <v>B</v>
          </cell>
          <cell r="AL685" t="str">
            <v/>
          </cell>
          <cell r="AM685" t="str">
            <v/>
          </cell>
          <cell r="AO685">
            <v>37348</v>
          </cell>
          <cell r="AP685">
            <v>37348</v>
          </cell>
          <cell r="AQ685" t="str">
            <v>20020403</v>
          </cell>
          <cell r="AR685" t="str">
            <v>223WS0014</v>
          </cell>
          <cell r="AS685">
            <v>0</v>
          </cell>
          <cell r="AT685" t="str">
            <v>WG-00-W1S</v>
          </cell>
        </row>
        <row r="686">
          <cell r="H686" t="str">
            <v>223WF0681</v>
          </cell>
          <cell r="I686" t="str">
            <v>312JA</v>
          </cell>
          <cell r="J686" t="str">
            <v>B</v>
          </cell>
          <cell r="AL686" t="str">
            <v/>
          </cell>
          <cell r="AM686" t="str">
            <v/>
          </cell>
          <cell r="AO686">
            <v>37348</v>
          </cell>
          <cell r="AP686">
            <v>37348</v>
          </cell>
          <cell r="AQ686" t="str">
            <v>20020403</v>
          </cell>
          <cell r="AR686" t="str">
            <v>223WS0014</v>
          </cell>
          <cell r="AS686">
            <v>0</v>
          </cell>
          <cell r="AT686" t="str">
            <v>WG-00-W1S</v>
          </cell>
        </row>
        <row r="687">
          <cell r="H687" t="str">
            <v>223WF0342</v>
          </cell>
          <cell r="I687" t="str">
            <v>312CF1</v>
          </cell>
          <cell r="J687" t="str">
            <v>B</v>
          </cell>
          <cell r="K687" t="str">
            <v>223WF0820</v>
          </cell>
          <cell r="L687" t="str">
            <v>312FSL</v>
          </cell>
          <cell r="M687" t="str">
            <v>B</v>
          </cell>
          <cell r="N687" t="str">
            <v>223WF0826</v>
          </cell>
          <cell r="O687" t="str">
            <v>312FSL</v>
          </cell>
          <cell r="P687" t="str">
            <v>B</v>
          </cell>
          <cell r="Q687" t="str">
            <v>223WF1290</v>
          </cell>
          <cell r="R687" t="str">
            <v>312JA</v>
          </cell>
          <cell r="S687" t="str">
            <v>B</v>
          </cell>
          <cell r="T687" t="str">
            <v>223WF1497</v>
          </cell>
          <cell r="U687" t="str">
            <v>3121A</v>
          </cell>
          <cell r="V687" t="str">
            <v>Y</v>
          </cell>
          <cell r="AL687" t="str">
            <v/>
          </cell>
          <cell r="AM687" t="str">
            <v/>
          </cell>
          <cell r="AO687">
            <v>37305</v>
          </cell>
          <cell r="AP687">
            <v>37305</v>
          </cell>
          <cell r="AQ687" t="str">
            <v>20020402</v>
          </cell>
          <cell r="AR687" t="str">
            <v>223WS0014</v>
          </cell>
          <cell r="AS687">
            <v>0</v>
          </cell>
          <cell r="AT687" t="str">
            <v>WG-00-W1S</v>
          </cell>
        </row>
        <row r="688">
          <cell r="H688" t="str">
            <v>223WF0342</v>
          </cell>
          <cell r="I688" t="str">
            <v>312CF1</v>
          </cell>
          <cell r="J688" t="str">
            <v>B</v>
          </cell>
          <cell r="K688" t="str">
            <v>223WF0820</v>
          </cell>
          <cell r="L688" t="str">
            <v>312FSL</v>
          </cell>
          <cell r="M688" t="str">
            <v>B</v>
          </cell>
          <cell r="N688" t="str">
            <v>223WF0826</v>
          </cell>
          <cell r="O688" t="str">
            <v>312FSL</v>
          </cell>
          <cell r="P688" t="str">
            <v>B</v>
          </cell>
          <cell r="Q688" t="str">
            <v>223WF1290</v>
          </cell>
          <cell r="R688" t="str">
            <v>312JA</v>
          </cell>
          <cell r="S688" t="str">
            <v>B</v>
          </cell>
          <cell r="T688" t="str">
            <v>223WF1497</v>
          </cell>
          <cell r="U688" t="str">
            <v>3121A</v>
          </cell>
          <cell r="V688" t="str">
            <v>Y</v>
          </cell>
          <cell r="AL688" t="str">
            <v/>
          </cell>
          <cell r="AM688" t="str">
            <v/>
          </cell>
          <cell r="AO688">
            <v>37305</v>
          </cell>
          <cell r="AP688">
            <v>37305</v>
          </cell>
          <cell r="AQ688" t="str">
            <v>20020402</v>
          </cell>
          <cell r="AR688" t="str">
            <v>223WS0014</v>
          </cell>
          <cell r="AS688">
            <v>0</v>
          </cell>
          <cell r="AT688" t="str">
            <v>WG-00-W1S</v>
          </cell>
        </row>
        <row r="689">
          <cell r="H689" t="str">
            <v>223WF0124</v>
          </cell>
          <cell r="I689" t="str">
            <v>312FSB</v>
          </cell>
          <cell r="J689" t="str">
            <v>B</v>
          </cell>
          <cell r="AL689" t="str">
            <v/>
          </cell>
          <cell r="AM689" t="str">
            <v/>
          </cell>
          <cell r="AO689">
            <v>37305</v>
          </cell>
          <cell r="AP689">
            <v>37305</v>
          </cell>
          <cell r="AQ689" t="str">
            <v>20020402</v>
          </cell>
          <cell r="AR689" t="str">
            <v>223WF0124</v>
          </cell>
          <cell r="AS689">
            <v>0</v>
          </cell>
          <cell r="AT689" t="str">
            <v>WG-00-W1S</v>
          </cell>
        </row>
        <row r="690">
          <cell r="H690" t="str">
            <v>223WF0124</v>
          </cell>
          <cell r="I690" t="str">
            <v>312FSB</v>
          </cell>
          <cell r="J690" t="str">
            <v>B</v>
          </cell>
          <cell r="AL690" t="str">
            <v/>
          </cell>
          <cell r="AM690" t="str">
            <v/>
          </cell>
          <cell r="AO690">
            <v>37305</v>
          </cell>
          <cell r="AP690">
            <v>37305</v>
          </cell>
          <cell r="AQ690" t="str">
            <v>20020402</v>
          </cell>
          <cell r="AR690" t="str">
            <v>223WF0124</v>
          </cell>
          <cell r="AS690">
            <v>0</v>
          </cell>
          <cell r="AT690" t="str">
            <v>WG-00-W1S</v>
          </cell>
        </row>
        <row r="691">
          <cell r="H691" t="str">
            <v>223WF0124</v>
          </cell>
          <cell r="I691" t="str">
            <v>312FSB</v>
          </cell>
          <cell r="J691" t="str">
            <v>B</v>
          </cell>
          <cell r="AL691" t="str">
            <v/>
          </cell>
          <cell r="AM691" t="str">
            <v/>
          </cell>
          <cell r="AO691">
            <v>37305</v>
          </cell>
          <cell r="AP691">
            <v>37305</v>
          </cell>
          <cell r="AQ691" t="str">
            <v>20020402</v>
          </cell>
          <cell r="AR691" t="str">
            <v>223WF0124</v>
          </cell>
          <cell r="AS691">
            <v>0</v>
          </cell>
          <cell r="AT691" t="str">
            <v>WG-00-W1S</v>
          </cell>
        </row>
        <row r="692">
          <cell r="H692" t="str">
            <v>223WF0124</v>
          </cell>
          <cell r="I692" t="str">
            <v>312FSB</v>
          </cell>
          <cell r="J692" t="str">
            <v>B</v>
          </cell>
          <cell r="AL692" t="str">
            <v/>
          </cell>
          <cell r="AM692" t="str">
            <v/>
          </cell>
          <cell r="AO692">
            <v>37305</v>
          </cell>
          <cell r="AP692">
            <v>37305</v>
          </cell>
          <cell r="AQ692" t="str">
            <v>20020402</v>
          </cell>
          <cell r="AR692" t="str">
            <v>223WF0124</v>
          </cell>
          <cell r="AS692">
            <v>0</v>
          </cell>
          <cell r="AT692" t="str">
            <v>WG-00-W1S</v>
          </cell>
        </row>
        <row r="693">
          <cell r="H693" t="str">
            <v>223WF0124</v>
          </cell>
          <cell r="I693" t="str">
            <v>312FSB</v>
          </cell>
          <cell r="J693" t="str">
            <v>B</v>
          </cell>
          <cell r="AL693" t="str">
            <v/>
          </cell>
          <cell r="AM693" t="str">
            <v/>
          </cell>
          <cell r="AO693">
            <v>37305</v>
          </cell>
          <cell r="AP693">
            <v>37305</v>
          </cell>
          <cell r="AQ693" t="str">
            <v>20020405</v>
          </cell>
          <cell r="AR693" t="str">
            <v>223WS0014</v>
          </cell>
          <cell r="AS693">
            <v>0</v>
          </cell>
          <cell r="AT693" t="str">
            <v>WG-00-W1S</v>
          </cell>
        </row>
        <row r="694">
          <cell r="H694" t="str">
            <v>223WF0124</v>
          </cell>
          <cell r="I694" t="str">
            <v>312FSB</v>
          </cell>
          <cell r="J694" t="str">
            <v>B</v>
          </cell>
          <cell r="AL694" t="str">
            <v/>
          </cell>
          <cell r="AM694" t="str">
            <v/>
          </cell>
          <cell r="AO694">
            <v>37305</v>
          </cell>
          <cell r="AP694">
            <v>37305</v>
          </cell>
          <cell r="AQ694" t="str">
            <v>20020405</v>
          </cell>
          <cell r="AR694" t="str">
            <v>223WS0014</v>
          </cell>
          <cell r="AS694">
            <v>0</v>
          </cell>
          <cell r="AT694" t="str">
            <v>WG-00-W1S</v>
          </cell>
        </row>
        <row r="695">
          <cell r="H695" t="str">
            <v>223WF0124</v>
          </cell>
          <cell r="I695" t="str">
            <v>312FSB</v>
          </cell>
          <cell r="J695" t="str">
            <v>B</v>
          </cell>
          <cell r="AL695" t="str">
            <v/>
          </cell>
          <cell r="AM695" t="str">
            <v/>
          </cell>
          <cell r="AO695">
            <v>37305</v>
          </cell>
          <cell r="AP695">
            <v>37305</v>
          </cell>
          <cell r="AQ695" t="str">
            <v>20020405</v>
          </cell>
          <cell r="AR695" t="str">
            <v>223WS0014</v>
          </cell>
          <cell r="AS695">
            <v>0</v>
          </cell>
          <cell r="AT695" t="str">
            <v>WG-00-W1S</v>
          </cell>
        </row>
        <row r="696">
          <cell r="H696" t="str">
            <v>223WF0124</v>
          </cell>
          <cell r="I696" t="str">
            <v>312FSB</v>
          </cell>
          <cell r="J696" t="str">
            <v>B</v>
          </cell>
          <cell r="AL696" t="str">
            <v/>
          </cell>
          <cell r="AM696" t="str">
            <v/>
          </cell>
          <cell r="AO696">
            <v>37305</v>
          </cell>
          <cell r="AP696">
            <v>37305</v>
          </cell>
          <cell r="AQ696" t="str">
            <v>20020405</v>
          </cell>
          <cell r="AR696" t="str">
            <v>223WS0014</v>
          </cell>
          <cell r="AS696">
            <v>0</v>
          </cell>
          <cell r="AT696" t="str">
            <v>WG-00-W1S</v>
          </cell>
        </row>
        <row r="697">
          <cell r="H697" t="str">
            <v>223WF0124</v>
          </cell>
          <cell r="I697" t="str">
            <v>312FSB</v>
          </cell>
          <cell r="J697" t="str">
            <v>B</v>
          </cell>
          <cell r="AL697" t="str">
            <v/>
          </cell>
          <cell r="AM697" t="str">
            <v/>
          </cell>
          <cell r="AO697">
            <v>37305</v>
          </cell>
          <cell r="AP697">
            <v>37305</v>
          </cell>
          <cell r="AQ697" t="str">
            <v>20020405</v>
          </cell>
          <cell r="AR697" t="str">
            <v>223WS0014</v>
          </cell>
          <cell r="AS697">
            <v>0</v>
          </cell>
          <cell r="AT697" t="str">
            <v>WG-00-W1S</v>
          </cell>
        </row>
        <row r="698">
          <cell r="H698" t="str">
            <v>223WF0124</v>
          </cell>
          <cell r="I698" t="str">
            <v>312FSB</v>
          </cell>
          <cell r="J698" t="str">
            <v>B</v>
          </cell>
          <cell r="AL698" t="str">
            <v/>
          </cell>
          <cell r="AM698" t="str">
            <v/>
          </cell>
          <cell r="AO698">
            <v>37305</v>
          </cell>
          <cell r="AP698">
            <v>37305</v>
          </cell>
          <cell r="AQ698" t="str">
            <v>20020405</v>
          </cell>
          <cell r="AR698" t="str">
            <v>223WS0014</v>
          </cell>
          <cell r="AS698">
            <v>0</v>
          </cell>
          <cell r="AT698" t="str">
            <v>WG-00-W1S</v>
          </cell>
        </row>
        <row r="699">
          <cell r="H699" t="str">
            <v>223WF0124</v>
          </cell>
          <cell r="I699" t="str">
            <v>312FSB</v>
          </cell>
          <cell r="J699" t="str">
            <v>B</v>
          </cell>
          <cell r="AL699" t="str">
            <v/>
          </cell>
          <cell r="AM699" t="str">
            <v/>
          </cell>
          <cell r="AO699">
            <v>37348</v>
          </cell>
          <cell r="AP699">
            <v>37348</v>
          </cell>
          <cell r="AQ699" t="str">
            <v>20020405</v>
          </cell>
          <cell r="AR699" t="str">
            <v>223WF0124</v>
          </cell>
          <cell r="AS699">
            <v>0</v>
          </cell>
          <cell r="AT699" t="str">
            <v>WG-00-W1S</v>
          </cell>
        </row>
        <row r="700">
          <cell r="H700" t="str">
            <v>223WF1295</v>
          </cell>
          <cell r="I700" t="str">
            <v>312CF2</v>
          </cell>
          <cell r="J700" t="str">
            <v>B</v>
          </cell>
          <cell r="K700" t="str">
            <v>223WF1688</v>
          </cell>
          <cell r="L700" t="str">
            <v>312JA</v>
          </cell>
          <cell r="M700" t="str">
            <v>B</v>
          </cell>
          <cell r="AL700" t="str">
            <v/>
          </cell>
          <cell r="AM700" t="str">
            <v/>
          </cell>
          <cell r="AO700" t="str">
            <v/>
          </cell>
          <cell r="AP700">
            <v>37231</v>
          </cell>
          <cell r="AQ700" t="str">
            <v/>
          </cell>
          <cell r="AR700" t="str">
            <v>223WS0014</v>
          </cell>
          <cell r="AS700">
            <v>0</v>
          </cell>
          <cell r="AT700" t="str">
            <v>WG-00-W1S</v>
          </cell>
        </row>
        <row r="701">
          <cell r="H701" t="str">
            <v>223WF1295</v>
          </cell>
          <cell r="I701" t="str">
            <v>312CF2</v>
          </cell>
          <cell r="J701" t="str">
            <v>B</v>
          </cell>
          <cell r="K701" t="str">
            <v>223WF1688</v>
          </cell>
          <cell r="L701" t="str">
            <v>312JA</v>
          </cell>
          <cell r="M701" t="str">
            <v>B</v>
          </cell>
          <cell r="AL701" t="str">
            <v/>
          </cell>
          <cell r="AM701" t="str">
            <v/>
          </cell>
          <cell r="AO701" t="str">
            <v/>
          </cell>
          <cell r="AP701">
            <v>37231</v>
          </cell>
          <cell r="AQ701" t="str">
            <v/>
          </cell>
          <cell r="AR701" t="str">
            <v>223WS0014</v>
          </cell>
          <cell r="AS701">
            <v>0</v>
          </cell>
          <cell r="AT701" t="str">
            <v>WG-00-W1S</v>
          </cell>
        </row>
        <row r="702">
          <cell r="H702" t="str">
            <v>223WF0124</v>
          </cell>
          <cell r="I702" t="str">
            <v>312FSB</v>
          </cell>
          <cell r="J702" t="str">
            <v>B</v>
          </cell>
          <cell r="K702" t="str">
            <v>223WF1929</v>
          </cell>
          <cell r="L702" t="str">
            <v>3121A</v>
          </cell>
          <cell r="M702" t="str">
            <v>B</v>
          </cell>
          <cell r="AL702" t="str">
            <v/>
          </cell>
          <cell r="AM702" t="str">
            <v/>
          </cell>
          <cell r="AO702">
            <v>37305</v>
          </cell>
          <cell r="AP702">
            <v>37305</v>
          </cell>
          <cell r="AQ702" t="str">
            <v>20020403</v>
          </cell>
          <cell r="AR702" t="str">
            <v>223WF1929</v>
          </cell>
          <cell r="AS702">
            <v>0</v>
          </cell>
          <cell r="AT702" t="str">
            <v>WG-00-W1S</v>
          </cell>
        </row>
        <row r="703">
          <cell r="H703" t="str">
            <v>223WF0124</v>
          </cell>
          <cell r="I703" t="str">
            <v>312FSB</v>
          </cell>
          <cell r="J703" t="str">
            <v>B</v>
          </cell>
          <cell r="K703" t="str">
            <v>223WF1929</v>
          </cell>
          <cell r="L703" t="str">
            <v>3121A</v>
          </cell>
          <cell r="M703" t="str">
            <v>B</v>
          </cell>
          <cell r="AL703" t="str">
            <v/>
          </cell>
          <cell r="AM703" t="str">
            <v/>
          </cell>
          <cell r="AO703">
            <v>37305</v>
          </cell>
          <cell r="AP703">
            <v>37305</v>
          </cell>
          <cell r="AQ703" t="str">
            <v>20020403</v>
          </cell>
          <cell r="AR703" t="str">
            <v>223WF1929</v>
          </cell>
          <cell r="AS703">
            <v>0</v>
          </cell>
          <cell r="AT703" t="str">
            <v>WG-00-W1S</v>
          </cell>
        </row>
        <row r="704">
          <cell r="H704" t="str">
            <v>223WF0124</v>
          </cell>
          <cell r="I704" t="str">
            <v>312FSB</v>
          </cell>
          <cell r="J704" t="str">
            <v>B</v>
          </cell>
          <cell r="K704" t="str">
            <v>223WF1929</v>
          </cell>
          <cell r="L704" t="str">
            <v>3121A</v>
          </cell>
          <cell r="M704" t="str">
            <v>B</v>
          </cell>
          <cell r="AL704" t="str">
            <v/>
          </cell>
          <cell r="AM704" t="str">
            <v/>
          </cell>
          <cell r="AO704">
            <v>37305</v>
          </cell>
          <cell r="AP704">
            <v>37305</v>
          </cell>
          <cell r="AQ704" t="str">
            <v>20020403</v>
          </cell>
          <cell r="AR704" t="str">
            <v>223WF1929</v>
          </cell>
          <cell r="AS704">
            <v>0</v>
          </cell>
          <cell r="AT704" t="str">
            <v>WG-00-W1S</v>
          </cell>
        </row>
        <row r="705">
          <cell r="H705" t="str">
            <v>223WF0124</v>
          </cell>
          <cell r="I705" t="str">
            <v>312FSB</v>
          </cell>
          <cell r="J705" t="str">
            <v>B</v>
          </cell>
          <cell r="K705" t="str">
            <v>223WF1929</v>
          </cell>
          <cell r="L705" t="str">
            <v>3121A</v>
          </cell>
          <cell r="M705" t="str">
            <v>B</v>
          </cell>
          <cell r="AL705" t="str">
            <v/>
          </cell>
          <cell r="AM705" t="str">
            <v/>
          </cell>
          <cell r="AO705">
            <v>37305</v>
          </cell>
          <cell r="AP705">
            <v>37305</v>
          </cell>
          <cell r="AQ705" t="str">
            <v>20020403</v>
          </cell>
          <cell r="AR705" t="str">
            <v>223WF1929</v>
          </cell>
          <cell r="AS705">
            <v>0</v>
          </cell>
          <cell r="AT705" t="str">
            <v>WG-00-W1S</v>
          </cell>
        </row>
        <row r="706">
          <cell r="AL706" t="str">
            <v/>
          </cell>
          <cell r="AM706" t="str">
            <v/>
          </cell>
          <cell r="AO706" t="str">
            <v/>
          </cell>
          <cell r="AP706" t="str">
            <v/>
          </cell>
          <cell r="AQ706" t="str">
            <v>20020403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H707" t="str">
            <v>223WF0124</v>
          </cell>
          <cell r="I707" t="str">
            <v>312FSB</v>
          </cell>
          <cell r="J707" t="str">
            <v>B</v>
          </cell>
          <cell r="K707" t="str">
            <v>223WF0475</v>
          </cell>
          <cell r="L707" t="str">
            <v>312CF2</v>
          </cell>
          <cell r="M707" t="str">
            <v>B</v>
          </cell>
          <cell r="N707" t="str">
            <v>223WF1333</v>
          </cell>
          <cell r="O707" t="str">
            <v>312JA</v>
          </cell>
          <cell r="P707" t="str">
            <v>B</v>
          </cell>
          <cell r="AL707" t="str">
            <v/>
          </cell>
          <cell r="AM707" t="str">
            <v/>
          </cell>
          <cell r="AO707" t="str">
            <v/>
          </cell>
          <cell r="AP707">
            <v>37274</v>
          </cell>
          <cell r="AQ707" t="str">
            <v>20020403</v>
          </cell>
          <cell r="AR707" t="str">
            <v>223WF0124</v>
          </cell>
          <cell r="AS707">
            <v>0</v>
          </cell>
          <cell r="AT707" t="str">
            <v>WG-00-W1S</v>
          </cell>
        </row>
        <row r="708">
          <cell r="H708" t="str">
            <v>223WF0124</v>
          </cell>
          <cell r="I708" t="str">
            <v>312FSB</v>
          </cell>
          <cell r="J708" t="str">
            <v>B</v>
          </cell>
          <cell r="K708" t="str">
            <v>223WF0475</v>
          </cell>
          <cell r="L708" t="str">
            <v>312CF2</v>
          </cell>
          <cell r="M708" t="str">
            <v>B</v>
          </cell>
          <cell r="N708" t="str">
            <v>223WF1333</v>
          </cell>
          <cell r="O708" t="str">
            <v>312JA</v>
          </cell>
          <cell r="P708" t="str">
            <v>B</v>
          </cell>
          <cell r="AL708" t="str">
            <v/>
          </cell>
          <cell r="AM708" t="str">
            <v/>
          </cell>
          <cell r="AO708" t="str">
            <v/>
          </cell>
          <cell r="AP708">
            <v>37274</v>
          </cell>
          <cell r="AQ708" t="str">
            <v>20020403</v>
          </cell>
          <cell r="AR708" t="str">
            <v>223WF0124</v>
          </cell>
          <cell r="AS708">
            <v>0</v>
          </cell>
          <cell r="AT708" t="str">
            <v>WG-00-W1S</v>
          </cell>
        </row>
        <row r="709">
          <cell r="H709" t="str">
            <v>223WF0124</v>
          </cell>
          <cell r="I709" t="str">
            <v>312FSB</v>
          </cell>
          <cell r="J709" t="str">
            <v>B</v>
          </cell>
          <cell r="K709" t="str">
            <v>223WF0475</v>
          </cell>
          <cell r="L709" t="str">
            <v>312CF2</v>
          </cell>
          <cell r="M709" t="str">
            <v>B</v>
          </cell>
          <cell r="N709" t="str">
            <v>223WF1333</v>
          </cell>
          <cell r="O709" t="str">
            <v>312JA</v>
          </cell>
          <cell r="P709" t="str">
            <v>B</v>
          </cell>
          <cell r="AL709" t="str">
            <v/>
          </cell>
          <cell r="AM709" t="str">
            <v/>
          </cell>
          <cell r="AO709" t="str">
            <v/>
          </cell>
          <cell r="AP709">
            <v>37274</v>
          </cell>
          <cell r="AQ709" t="str">
            <v>20020403</v>
          </cell>
          <cell r="AR709" t="str">
            <v>223WF0124</v>
          </cell>
          <cell r="AS709">
            <v>0</v>
          </cell>
          <cell r="AT709" t="str">
            <v>WG-00-W1S</v>
          </cell>
        </row>
        <row r="710">
          <cell r="H710" t="str">
            <v>223WF0124</v>
          </cell>
          <cell r="I710" t="str">
            <v>312FSB</v>
          </cell>
          <cell r="J710" t="str">
            <v>B</v>
          </cell>
          <cell r="K710" t="str">
            <v>223WF0475</v>
          </cell>
          <cell r="L710" t="str">
            <v>312CF2</v>
          </cell>
          <cell r="M710" t="str">
            <v>B</v>
          </cell>
          <cell r="N710" t="str">
            <v>223WF1333</v>
          </cell>
          <cell r="O710" t="str">
            <v>312JA</v>
          </cell>
          <cell r="P710" t="str">
            <v>B</v>
          </cell>
          <cell r="AL710" t="str">
            <v/>
          </cell>
          <cell r="AM710" t="str">
            <v/>
          </cell>
          <cell r="AO710" t="str">
            <v/>
          </cell>
          <cell r="AP710">
            <v>37274</v>
          </cell>
          <cell r="AQ710" t="str">
            <v>20020403</v>
          </cell>
          <cell r="AR710" t="str">
            <v>223WF0124</v>
          </cell>
          <cell r="AS710">
            <v>0</v>
          </cell>
          <cell r="AT710" t="str">
            <v>WG-00-W1S</v>
          </cell>
        </row>
        <row r="711">
          <cell r="H711" t="str">
            <v>223WF0124</v>
          </cell>
          <cell r="I711" t="str">
            <v>312FSB</v>
          </cell>
          <cell r="J711" t="str">
            <v>B</v>
          </cell>
          <cell r="K711" t="str">
            <v>223WF0475</v>
          </cell>
          <cell r="L711" t="str">
            <v>312CF2</v>
          </cell>
          <cell r="M711" t="str">
            <v>B</v>
          </cell>
          <cell r="N711" t="str">
            <v>223WF1333</v>
          </cell>
          <cell r="O711" t="str">
            <v>312JA</v>
          </cell>
          <cell r="P711" t="str">
            <v>B</v>
          </cell>
          <cell r="AL711" t="str">
            <v/>
          </cell>
          <cell r="AM711" t="str">
            <v/>
          </cell>
          <cell r="AO711" t="str">
            <v/>
          </cell>
          <cell r="AP711">
            <v>37274</v>
          </cell>
          <cell r="AQ711" t="str">
            <v>20020403</v>
          </cell>
          <cell r="AR711" t="str">
            <v>223WF0124</v>
          </cell>
          <cell r="AS711">
            <v>0</v>
          </cell>
          <cell r="AT711" t="str">
            <v>WG-00-W1S</v>
          </cell>
        </row>
        <row r="712">
          <cell r="H712" t="str">
            <v>223WF0124</v>
          </cell>
          <cell r="I712" t="str">
            <v>312FSB</v>
          </cell>
          <cell r="J712" t="str">
            <v>B</v>
          </cell>
          <cell r="K712" t="str">
            <v>223WF0475</v>
          </cell>
          <cell r="L712" t="str">
            <v>312CF2</v>
          </cell>
          <cell r="M712" t="str">
            <v>B</v>
          </cell>
          <cell r="N712" t="str">
            <v>223WF1333</v>
          </cell>
          <cell r="O712" t="str">
            <v>312JA</v>
          </cell>
          <cell r="P712" t="str">
            <v>B</v>
          </cell>
          <cell r="AL712" t="str">
            <v/>
          </cell>
          <cell r="AM712" t="str">
            <v/>
          </cell>
          <cell r="AO712" t="str">
            <v/>
          </cell>
          <cell r="AP712">
            <v>37274</v>
          </cell>
          <cell r="AQ712" t="str">
            <v>20020403</v>
          </cell>
          <cell r="AR712" t="str">
            <v>223WF0124</v>
          </cell>
          <cell r="AS712">
            <v>0</v>
          </cell>
          <cell r="AT712" t="str">
            <v>WG-00-W1S</v>
          </cell>
        </row>
        <row r="713">
          <cell r="H713" t="str">
            <v>223WF0124</v>
          </cell>
          <cell r="I713" t="str">
            <v>312FSB</v>
          </cell>
          <cell r="J713" t="str">
            <v>B</v>
          </cell>
          <cell r="K713" t="str">
            <v>223WF0475</v>
          </cell>
          <cell r="L713" t="str">
            <v>312CF2</v>
          </cell>
          <cell r="M713" t="str">
            <v>B</v>
          </cell>
          <cell r="N713" t="str">
            <v>223WF1333</v>
          </cell>
          <cell r="O713" t="str">
            <v>312JA</v>
          </cell>
          <cell r="P713" t="str">
            <v>B</v>
          </cell>
          <cell r="AL713" t="str">
            <v/>
          </cell>
          <cell r="AM713" t="str">
            <v/>
          </cell>
          <cell r="AO713" t="str">
            <v/>
          </cell>
          <cell r="AP713">
            <v>37274</v>
          </cell>
          <cell r="AQ713" t="str">
            <v>20020403</v>
          </cell>
          <cell r="AR713" t="str">
            <v>223WF0124</v>
          </cell>
          <cell r="AS713">
            <v>0</v>
          </cell>
          <cell r="AT713" t="str">
            <v>WG-00-W1S</v>
          </cell>
        </row>
        <row r="714">
          <cell r="H714" t="str">
            <v>223WF0124</v>
          </cell>
          <cell r="I714" t="str">
            <v>312FSB</v>
          </cell>
          <cell r="J714" t="str">
            <v>B</v>
          </cell>
          <cell r="K714" t="str">
            <v>223WF0475</v>
          </cell>
          <cell r="L714" t="str">
            <v>312CF2</v>
          </cell>
          <cell r="M714" t="str">
            <v>B</v>
          </cell>
          <cell r="N714" t="str">
            <v>223WF1333</v>
          </cell>
          <cell r="O714" t="str">
            <v>312JA</v>
          </cell>
          <cell r="P714" t="str">
            <v>B</v>
          </cell>
          <cell r="AL714" t="str">
            <v/>
          </cell>
          <cell r="AM714" t="str">
            <v/>
          </cell>
          <cell r="AO714" t="str">
            <v/>
          </cell>
          <cell r="AP714">
            <v>37274</v>
          </cell>
          <cell r="AQ714" t="str">
            <v>20020403</v>
          </cell>
          <cell r="AR714" t="str">
            <v>223WF0124</v>
          </cell>
          <cell r="AS714">
            <v>0</v>
          </cell>
          <cell r="AT714" t="str">
            <v>WG-00-W1S</v>
          </cell>
        </row>
        <row r="715">
          <cell r="H715" t="str">
            <v>223WF1361</v>
          </cell>
          <cell r="I715" t="str">
            <v>312JA</v>
          </cell>
          <cell r="J715" t="str">
            <v>B</v>
          </cell>
          <cell r="K715" t="str">
            <v>223WF2010</v>
          </cell>
          <cell r="L715" t="str">
            <v>312JA</v>
          </cell>
          <cell r="M715" t="str">
            <v>B</v>
          </cell>
          <cell r="N715" t="str">
            <v>223WF2310</v>
          </cell>
          <cell r="O715" t="str">
            <v>3121A</v>
          </cell>
          <cell r="P715" t="str">
            <v>Y</v>
          </cell>
          <cell r="AL715" t="str">
            <v/>
          </cell>
          <cell r="AM715" t="str">
            <v/>
          </cell>
          <cell r="AO715" t="str">
            <v/>
          </cell>
          <cell r="AP715">
            <v>37348</v>
          </cell>
          <cell r="AQ715" t="str">
            <v>20020412</v>
          </cell>
          <cell r="AR715" t="str">
            <v>223WS0014</v>
          </cell>
          <cell r="AS715">
            <v>0</v>
          </cell>
          <cell r="AT715" t="str">
            <v>WG-00-W1S</v>
          </cell>
        </row>
        <row r="716">
          <cell r="H716" t="str">
            <v>223WF1361</v>
          </cell>
          <cell r="I716" t="str">
            <v>312JA</v>
          </cell>
          <cell r="J716" t="str">
            <v>B</v>
          </cell>
          <cell r="K716" t="str">
            <v>223WF2010</v>
          </cell>
          <cell r="L716" t="str">
            <v>312JA</v>
          </cell>
          <cell r="M716" t="str">
            <v>B</v>
          </cell>
          <cell r="N716" t="str">
            <v>223WF2310</v>
          </cell>
          <cell r="O716" t="str">
            <v>3121A</v>
          </cell>
          <cell r="P716" t="str">
            <v>Y</v>
          </cell>
          <cell r="AL716" t="str">
            <v/>
          </cell>
          <cell r="AM716" t="str">
            <v/>
          </cell>
          <cell r="AO716" t="str">
            <v/>
          </cell>
          <cell r="AP716">
            <v>37348</v>
          </cell>
          <cell r="AQ716" t="str">
            <v>20020412</v>
          </cell>
          <cell r="AR716" t="str">
            <v>223WS0014</v>
          </cell>
          <cell r="AS716">
            <v>0</v>
          </cell>
          <cell r="AT716" t="str">
            <v>WG-00-W1S</v>
          </cell>
        </row>
        <row r="717">
          <cell r="H717" t="str">
            <v>223WF1361</v>
          </cell>
          <cell r="I717" t="str">
            <v>312JA</v>
          </cell>
          <cell r="J717" t="str">
            <v>B</v>
          </cell>
          <cell r="K717" t="str">
            <v>223WF2010</v>
          </cell>
          <cell r="L717" t="str">
            <v>3121A</v>
          </cell>
          <cell r="M717" t="str">
            <v>B</v>
          </cell>
          <cell r="AL717" t="str">
            <v/>
          </cell>
          <cell r="AM717" t="str">
            <v/>
          </cell>
          <cell r="AO717" t="str">
            <v/>
          </cell>
          <cell r="AP717">
            <v>37348</v>
          </cell>
          <cell r="AQ717" t="str">
            <v>20020412</v>
          </cell>
          <cell r="AR717" t="str">
            <v>223WS0014</v>
          </cell>
          <cell r="AS717">
            <v>0</v>
          </cell>
          <cell r="AT717" t="str">
            <v>WG-00-W1S</v>
          </cell>
        </row>
        <row r="718">
          <cell r="H718" t="str">
            <v>223WF1361</v>
          </cell>
          <cell r="I718" t="str">
            <v>312JA</v>
          </cell>
          <cell r="J718" t="str">
            <v>B</v>
          </cell>
          <cell r="K718" t="str">
            <v>223WF2010</v>
          </cell>
          <cell r="L718" t="str">
            <v>3121A</v>
          </cell>
          <cell r="M718" t="str">
            <v>B</v>
          </cell>
          <cell r="AL718" t="str">
            <v/>
          </cell>
          <cell r="AM718" t="str">
            <v/>
          </cell>
          <cell r="AO718" t="str">
            <v/>
          </cell>
          <cell r="AP718">
            <v>37348</v>
          </cell>
          <cell r="AQ718" t="str">
            <v>20020412</v>
          </cell>
          <cell r="AR718" t="str">
            <v>223WS0014</v>
          </cell>
          <cell r="AS718">
            <v>0</v>
          </cell>
          <cell r="AT718" t="str">
            <v>WG-00-W1S</v>
          </cell>
        </row>
        <row r="719">
          <cell r="H719" t="str">
            <v>223WF1361</v>
          </cell>
          <cell r="I719" t="str">
            <v>312JA</v>
          </cell>
          <cell r="J719" t="str">
            <v>B</v>
          </cell>
          <cell r="K719" t="str">
            <v>223WF2010</v>
          </cell>
          <cell r="L719" t="str">
            <v/>
          </cell>
          <cell r="M719" t="str">
            <v>B</v>
          </cell>
          <cell r="N719" t="str">
            <v>223WF2310</v>
          </cell>
          <cell r="O719" t="str">
            <v>3121A</v>
          </cell>
          <cell r="P719" t="str">
            <v>Y</v>
          </cell>
          <cell r="AL719" t="str">
            <v/>
          </cell>
          <cell r="AM719" t="str">
            <v/>
          </cell>
          <cell r="AO719" t="str">
            <v/>
          </cell>
          <cell r="AP719">
            <v>37348</v>
          </cell>
          <cell r="AQ719" t="str">
            <v>20020412</v>
          </cell>
          <cell r="AR719" t="str">
            <v>223WS0014</v>
          </cell>
          <cell r="AS719">
            <v>0</v>
          </cell>
          <cell r="AT719" t="str">
            <v>WG-00-W1S</v>
          </cell>
        </row>
        <row r="720">
          <cell r="H720" t="str">
            <v>223WF1361</v>
          </cell>
          <cell r="I720" t="str">
            <v>312JA</v>
          </cell>
          <cell r="J720" t="str">
            <v>B</v>
          </cell>
          <cell r="K720" t="str">
            <v>223WF2010</v>
          </cell>
          <cell r="L720" t="str">
            <v/>
          </cell>
          <cell r="M720" t="str">
            <v>B</v>
          </cell>
          <cell r="N720" t="str">
            <v>223WF2310</v>
          </cell>
          <cell r="O720" t="str">
            <v>3121A</v>
          </cell>
          <cell r="P720" t="str">
            <v>Y</v>
          </cell>
          <cell r="AL720" t="str">
            <v/>
          </cell>
          <cell r="AM720" t="str">
            <v/>
          </cell>
          <cell r="AO720" t="str">
            <v/>
          </cell>
          <cell r="AP720">
            <v>37348</v>
          </cell>
          <cell r="AQ720" t="str">
            <v>20020412</v>
          </cell>
          <cell r="AR720" t="str">
            <v>223WS0014</v>
          </cell>
          <cell r="AS720">
            <v>0</v>
          </cell>
          <cell r="AT720" t="str">
            <v>WG-00-W1S</v>
          </cell>
        </row>
        <row r="721">
          <cell r="H721" t="str">
            <v>223WF1361</v>
          </cell>
          <cell r="I721" t="str">
            <v>312JA</v>
          </cell>
          <cell r="J721" t="str">
            <v>B</v>
          </cell>
          <cell r="K721" t="str">
            <v>223WF2010</v>
          </cell>
          <cell r="L721" t="str">
            <v/>
          </cell>
          <cell r="M721" t="str">
            <v>B</v>
          </cell>
          <cell r="AL721" t="str">
            <v/>
          </cell>
          <cell r="AM721" t="str">
            <v/>
          </cell>
          <cell r="AO721" t="str">
            <v/>
          </cell>
          <cell r="AP721">
            <v>37348</v>
          </cell>
          <cell r="AQ721" t="str">
            <v>20020412</v>
          </cell>
          <cell r="AR721" t="str">
            <v>223WS0014</v>
          </cell>
          <cell r="AS721">
            <v>0</v>
          </cell>
          <cell r="AT721" t="str">
            <v>WG-00-W1S</v>
          </cell>
        </row>
        <row r="722">
          <cell r="H722" t="str">
            <v>223WF1361</v>
          </cell>
          <cell r="I722" t="str">
            <v>312JA</v>
          </cell>
          <cell r="J722" t="str">
            <v>B</v>
          </cell>
          <cell r="K722" t="str">
            <v>223WF2010</v>
          </cell>
          <cell r="L722" t="str">
            <v/>
          </cell>
          <cell r="M722" t="str">
            <v>B</v>
          </cell>
          <cell r="AL722" t="str">
            <v/>
          </cell>
          <cell r="AM722" t="str">
            <v/>
          </cell>
          <cell r="AO722" t="str">
            <v/>
          </cell>
          <cell r="AP722">
            <v>37348</v>
          </cell>
          <cell r="AQ722" t="str">
            <v>20020412</v>
          </cell>
          <cell r="AR722" t="str">
            <v>223WS0014</v>
          </cell>
          <cell r="AS722">
            <v>0</v>
          </cell>
          <cell r="AT722" t="str">
            <v>WG-00-W1S</v>
          </cell>
        </row>
        <row r="723">
          <cell r="H723" t="str">
            <v>223WF0062</v>
          </cell>
          <cell r="I723" t="str">
            <v>312FSL</v>
          </cell>
          <cell r="J723" t="str">
            <v>B</v>
          </cell>
          <cell r="K723" t="str">
            <v>223WF0244</v>
          </cell>
          <cell r="L723" t="str">
            <v>312FSB</v>
          </cell>
          <cell r="M723" t="str">
            <v>B</v>
          </cell>
          <cell r="AL723" t="str">
            <v/>
          </cell>
          <cell r="AM723" t="str">
            <v/>
          </cell>
          <cell r="AO723">
            <v>37348</v>
          </cell>
          <cell r="AP723">
            <v>37348</v>
          </cell>
          <cell r="AQ723" t="str">
            <v>20020405</v>
          </cell>
          <cell r="AR723" t="str">
            <v>223WS0014</v>
          </cell>
          <cell r="AS723">
            <v>0</v>
          </cell>
          <cell r="AT723" t="str">
            <v>WG-00-W1S</v>
          </cell>
        </row>
        <row r="724">
          <cell r="H724" t="str">
            <v>223WF0187</v>
          </cell>
          <cell r="I724" t="str">
            <v>312FSB</v>
          </cell>
          <cell r="J724" t="str">
            <v>B</v>
          </cell>
          <cell r="K724" t="str">
            <v>223WF0657</v>
          </cell>
          <cell r="L724" t="str">
            <v>312FSL</v>
          </cell>
          <cell r="M724" t="str">
            <v>B</v>
          </cell>
          <cell r="Q724" t="str">
            <v>206WR0462</v>
          </cell>
          <cell r="R724" t="str">
            <v>312JA</v>
          </cell>
          <cell r="S724" t="str">
            <v>B</v>
          </cell>
          <cell r="AL724" t="str">
            <v/>
          </cell>
          <cell r="AM724" t="str">
            <v/>
          </cell>
          <cell r="AO724" t="str">
            <v/>
          </cell>
          <cell r="AP724" t="str">
            <v/>
          </cell>
          <cell r="AQ724" t="str">
            <v/>
          </cell>
          <cell r="AR724" t="str">
            <v>223WF0187</v>
          </cell>
          <cell r="AS724">
            <v>0</v>
          </cell>
          <cell r="AT724" t="str">
            <v>WG-00-W1S</v>
          </cell>
        </row>
        <row r="725">
          <cell r="H725" t="str">
            <v>223WF0187</v>
          </cell>
          <cell r="I725" t="str">
            <v>312FSB</v>
          </cell>
          <cell r="J725" t="str">
            <v>B</v>
          </cell>
          <cell r="K725" t="str">
            <v>223WF0657</v>
          </cell>
          <cell r="L725" t="str">
            <v>312FSL</v>
          </cell>
          <cell r="M725" t="str">
            <v>B</v>
          </cell>
          <cell r="Q725" t="str">
            <v>206WR0462</v>
          </cell>
          <cell r="R725" t="str">
            <v>312JA</v>
          </cell>
          <cell r="S725" t="str">
            <v>B</v>
          </cell>
          <cell r="AL725" t="str">
            <v/>
          </cell>
          <cell r="AM725" t="str">
            <v/>
          </cell>
          <cell r="AO725" t="str">
            <v/>
          </cell>
          <cell r="AP725" t="str">
            <v/>
          </cell>
          <cell r="AQ725" t="str">
            <v/>
          </cell>
          <cell r="AR725" t="str">
            <v>223WF0187</v>
          </cell>
          <cell r="AS725">
            <v>0</v>
          </cell>
          <cell r="AT725" t="str">
            <v>WG-00-W1S</v>
          </cell>
        </row>
        <row r="726">
          <cell r="H726" t="str">
            <v>223WF0187</v>
          </cell>
          <cell r="I726" t="str">
            <v>312FSB</v>
          </cell>
          <cell r="J726" t="str">
            <v>B</v>
          </cell>
          <cell r="K726" t="str">
            <v>223WF0657</v>
          </cell>
          <cell r="L726" t="str">
            <v>312FSL</v>
          </cell>
          <cell r="M726" t="str">
            <v>B</v>
          </cell>
          <cell r="Q726" t="str">
            <v>206WR0462</v>
          </cell>
          <cell r="R726" t="str">
            <v>312JA</v>
          </cell>
          <cell r="S726" t="str">
            <v>B</v>
          </cell>
          <cell r="AL726" t="str">
            <v/>
          </cell>
          <cell r="AM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>223WF0187</v>
          </cell>
          <cell r="AS726">
            <v>0</v>
          </cell>
          <cell r="AT726" t="str">
            <v>WG-00-W1S</v>
          </cell>
        </row>
        <row r="727">
          <cell r="H727" t="str">
            <v>223WF0187</v>
          </cell>
          <cell r="I727" t="str">
            <v>312FSB</v>
          </cell>
          <cell r="J727" t="str">
            <v>B</v>
          </cell>
          <cell r="K727" t="str">
            <v>223WF0657</v>
          </cell>
          <cell r="L727" t="str">
            <v>312FSL</v>
          </cell>
          <cell r="M727" t="str">
            <v>B</v>
          </cell>
          <cell r="Q727" t="str">
            <v>206WR0462</v>
          </cell>
          <cell r="R727" t="str">
            <v>312JA</v>
          </cell>
          <cell r="S727" t="str">
            <v>B</v>
          </cell>
          <cell r="AL727" t="str">
            <v/>
          </cell>
          <cell r="AM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>223WF0187</v>
          </cell>
          <cell r="AS727">
            <v>0</v>
          </cell>
          <cell r="AT727" t="str">
            <v>WG-00-W1S</v>
          </cell>
        </row>
        <row r="728">
          <cell r="H728" t="str">
            <v>223WF0187</v>
          </cell>
          <cell r="I728" t="str">
            <v>312FSB</v>
          </cell>
          <cell r="J728" t="str">
            <v>B</v>
          </cell>
          <cell r="K728" t="str">
            <v>223WF0657</v>
          </cell>
          <cell r="L728" t="str">
            <v>312FSL</v>
          </cell>
          <cell r="M728" t="str">
            <v>B</v>
          </cell>
          <cell r="Q728" t="str">
            <v>206WR0462</v>
          </cell>
          <cell r="R728" t="str">
            <v>312JA</v>
          </cell>
          <cell r="S728" t="str">
            <v>B</v>
          </cell>
          <cell r="AL728" t="str">
            <v/>
          </cell>
          <cell r="AM728" t="str">
            <v/>
          </cell>
          <cell r="AO728" t="str">
            <v/>
          </cell>
          <cell r="AP728" t="str">
            <v/>
          </cell>
          <cell r="AQ728" t="str">
            <v/>
          </cell>
          <cell r="AR728" t="str">
            <v>223WF0187</v>
          </cell>
          <cell r="AS728">
            <v>0</v>
          </cell>
          <cell r="AT728" t="str">
            <v>WG-00-W1S</v>
          </cell>
        </row>
        <row r="729">
          <cell r="H729" t="str">
            <v>223WF0187</v>
          </cell>
          <cell r="I729" t="str">
            <v>312FSB</v>
          </cell>
          <cell r="J729" t="str">
            <v>B</v>
          </cell>
          <cell r="K729" t="str">
            <v>223WF0657</v>
          </cell>
          <cell r="L729" t="str">
            <v>312FSL</v>
          </cell>
          <cell r="M729" t="str">
            <v>B</v>
          </cell>
          <cell r="AL729" t="str">
            <v/>
          </cell>
          <cell r="AM729" t="str">
            <v/>
          </cell>
          <cell r="AO729" t="str">
            <v/>
          </cell>
          <cell r="AP729" t="str">
            <v/>
          </cell>
          <cell r="AQ729" t="str">
            <v/>
          </cell>
          <cell r="AR729" t="str">
            <v>223WF0187</v>
          </cell>
          <cell r="AS729">
            <v>0</v>
          </cell>
          <cell r="AT729" t="str">
            <v>WG-00-W1S</v>
          </cell>
        </row>
        <row r="730">
          <cell r="H730" t="str">
            <v>223WF0187</v>
          </cell>
          <cell r="I730" t="str">
            <v>312FSB</v>
          </cell>
          <cell r="J730" t="str">
            <v>B</v>
          </cell>
          <cell r="K730" t="str">
            <v>223WF0657</v>
          </cell>
          <cell r="L730" t="str">
            <v>312FSL</v>
          </cell>
          <cell r="M730" t="str">
            <v>B</v>
          </cell>
          <cell r="AL730" t="str">
            <v/>
          </cell>
          <cell r="AM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>223WF0187</v>
          </cell>
          <cell r="AS730">
            <v>0</v>
          </cell>
          <cell r="AT730" t="str">
            <v>WG-00-W1S</v>
          </cell>
        </row>
        <row r="731">
          <cell r="H731" t="str">
            <v>223WF0187</v>
          </cell>
          <cell r="I731" t="str">
            <v>312FSB</v>
          </cell>
          <cell r="J731" t="str">
            <v>B</v>
          </cell>
          <cell r="K731" t="str">
            <v>223WF0657</v>
          </cell>
          <cell r="L731" t="str">
            <v>312FSL</v>
          </cell>
          <cell r="M731" t="str">
            <v>B</v>
          </cell>
          <cell r="AL731" t="str">
            <v/>
          </cell>
          <cell r="AM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>223WF0187</v>
          </cell>
          <cell r="AS731">
            <v>0</v>
          </cell>
          <cell r="AT731" t="str">
            <v>WG-00-W1S</v>
          </cell>
        </row>
        <row r="732">
          <cell r="H732" t="str">
            <v>223WF0187</v>
          </cell>
          <cell r="I732" t="str">
            <v>312FSB</v>
          </cell>
          <cell r="J732" t="str">
            <v>B</v>
          </cell>
          <cell r="K732" t="str">
            <v>223WF0657</v>
          </cell>
          <cell r="L732" t="str">
            <v>312FSL</v>
          </cell>
          <cell r="M732" t="str">
            <v>B</v>
          </cell>
          <cell r="AL732" t="str">
            <v/>
          </cell>
          <cell r="AM732" t="str">
            <v/>
          </cell>
          <cell r="AO732" t="str">
            <v/>
          </cell>
          <cell r="AP732" t="str">
            <v/>
          </cell>
          <cell r="AQ732" t="str">
            <v/>
          </cell>
          <cell r="AR732" t="str">
            <v>223WF0187</v>
          </cell>
          <cell r="AS732">
            <v>0</v>
          </cell>
          <cell r="AT732" t="str">
            <v>WG-00-W1S</v>
          </cell>
        </row>
        <row r="733">
          <cell r="H733" t="str">
            <v>223WF0124</v>
          </cell>
          <cell r="I733" t="str">
            <v>312FSB</v>
          </cell>
          <cell r="J733" t="str">
            <v>B</v>
          </cell>
          <cell r="K733" t="str">
            <v>223WF0746</v>
          </cell>
          <cell r="L733" t="str">
            <v>3121A</v>
          </cell>
          <cell r="M733" t="str">
            <v>B</v>
          </cell>
          <cell r="N733" t="str">
            <v>223WF1080</v>
          </cell>
          <cell r="O733" t="str">
            <v>3121A</v>
          </cell>
          <cell r="P733" t="str">
            <v>B</v>
          </cell>
          <cell r="Q733" t="str">
            <v>223WF1892</v>
          </cell>
          <cell r="R733" t="str">
            <v>312JA</v>
          </cell>
          <cell r="S733" t="str">
            <v>B</v>
          </cell>
          <cell r="AL733" t="str">
            <v/>
          </cell>
          <cell r="AM733" t="str">
            <v/>
          </cell>
          <cell r="AO733" t="str">
            <v/>
          </cell>
          <cell r="AP733" t="str">
            <v/>
          </cell>
          <cell r="AQ733" t="str">
            <v>20020409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H734" t="str">
            <v>223WF0124</v>
          </cell>
          <cell r="I734" t="str">
            <v>312FSB</v>
          </cell>
          <cell r="J734" t="str">
            <v>B</v>
          </cell>
          <cell r="K734" t="str">
            <v>223WF1080</v>
          </cell>
          <cell r="L734" t="str">
            <v>3121A</v>
          </cell>
          <cell r="M734" t="str">
            <v>B</v>
          </cell>
          <cell r="AL734" t="str">
            <v/>
          </cell>
          <cell r="AM734" t="str">
            <v/>
          </cell>
          <cell r="AO734" t="str">
            <v/>
          </cell>
          <cell r="AP734" t="str">
            <v/>
          </cell>
          <cell r="AQ734" t="str">
            <v>20020409</v>
          </cell>
          <cell r="AR734" t="str">
            <v>223WF1080</v>
          </cell>
          <cell r="AS734">
            <v>0</v>
          </cell>
          <cell r="AT734" t="str">
            <v>WG-00-W1S</v>
          </cell>
        </row>
        <row r="735">
          <cell r="H735" t="str">
            <v>223WF0124</v>
          </cell>
          <cell r="I735" t="str">
            <v>312FSB</v>
          </cell>
          <cell r="J735" t="str">
            <v>B</v>
          </cell>
          <cell r="AL735" t="str">
            <v/>
          </cell>
          <cell r="AM735" t="str">
            <v/>
          </cell>
          <cell r="AO735" t="str">
            <v/>
          </cell>
          <cell r="AP735" t="str">
            <v/>
          </cell>
          <cell r="AQ735" t="str">
            <v>20020409</v>
          </cell>
          <cell r="AR735" t="str">
            <v>223WF0244</v>
          </cell>
          <cell r="AS735">
            <v>0</v>
          </cell>
          <cell r="AT735" t="str">
            <v>WG-00-W1S</v>
          </cell>
        </row>
        <row r="736">
          <cell r="H736" t="str">
            <v>223WF0187</v>
          </cell>
          <cell r="I736" t="str">
            <v>312FSB</v>
          </cell>
          <cell r="J736" t="str">
            <v>B</v>
          </cell>
          <cell r="K736" t="str">
            <v>223WF0244</v>
          </cell>
          <cell r="L736" t="str">
            <v>312FSB</v>
          </cell>
          <cell r="M736" t="str">
            <v>B</v>
          </cell>
          <cell r="AL736" t="str">
            <v/>
          </cell>
          <cell r="AM736" t="str">
            <v/>
          </cell>
          <cell r="AO736" t="str">
            <v/>
          </cell>
          <cell r="AP736" t="str">
            <v/>
          </cell>
          <cell r="AQ736" t="str">
            <v>20020409</v>
          </cell>
          <cell r="AR736" t="str">
            <v>223WF0244</v>
          </cell>
          <cell r="AS736">
            <v>0</v>
          </cell>
          <cell r="AT736" t="str">
            <v>WG-00-W1S</v>
          </cell>
        </row>
        <row r="737">
          <cell r="H737" t="str">
            <v>223WF0244</v>
          </cell>
          <cell r="I737" t="str">
            <v>312FSB</v>
          </cell>
          <cell r="J737" t="str">
            <v>B</v>
          </cell>
          <cell r="AL737" t="str">
            <v/>
          </cell>
          <cell r="AM737" t="str">
            <v/>
          </cell>
          <cell r="AO737" t="str">
            <v/>
          </cell>
          <cell r="AP737" t="str">
            <v/>
          </cell>
          <cell r="AQ737" t="str">
            <v>20020409</v>
          </cell>
          <cell r="AR737" t="str">
            <v>223WF0244</v>
          </cell>
          <cell r="AS737">
            <v>0</v>
          </cell>
          <cell r="AT737" t="str">
            <v>WG-00-W1S</v>
          </cell>
        </row>
        <row r="738">
          <cell r="H738" t="str">
            <v>223WF0746</v>
          </cell>
          <cell r="I738" t="str">
            <v>3121A</v>
          </cell>
          <cell r="J738" t="str">
            <v>B</v>
          </cell>
          <cell r="AL738" t="str">
            <v/>
          </cell>
          <cell r="AM738" t="str">
            <v/>
          </cell>
          <cell r="AO738" t="str">
            <v/>
          </cell>
          <cell r="AP738" t="str">
            <v/>
          </cell>
          <cell r="AQ738" t="str">
            <v>20020409</v>
          </cell>
          <cell r="AR738" t="str">
            <v>223WF0746</v>
          </cell>
          <cell r="AS738">
            <v>0</v>
          </cell>
          <cell r="AT738" t="str">
            <v>WG-00-W1S</v>
          </cell>
        </row>
        <row r="739">
          <cell r="H739" t="str">
            <v>223WF0746</v>
          </cell>
          <cell r="I739" t="str">
            <v>3121A</v>
          </cell>
          <cell r="J739" t="str">
            <v>B</v>
          </cell>
          <cell r="AL739" t="str">
            <v/>
          </cell>
          <cell r="AM739" t="str">
            <v/>
          </cell>
          <cell r="AO739" t="str">
            <v/>
          </cell>
          <cell r="AP739" t="str">
            <v/>
          </cell>
          <cell r="AQ739" t="str">
            <v>20020409</v>
          </cell>
          <cell r="AR739" t="str">
            <v>223WS0014</v>
          </cell>
          <cell r="AS739">
            <v>0</v>
          </cell>
          <cell r="AT739" t="str">
            <v>WG-00-W1S</v>
          </cell>
        </row>
        <row r="740">
          <cell r="AL740" t="str">
            <v/>
          </cell>
          <cell r="AM740" t="str">
            <v/>
          </cell>
          <cell r="AO740" t="str">
            <v/>
          </cell>
          <cell r="AP740" t="str">
            <v/>
          </cell>
          <cell r="AQ740" t="str">
            <v>20020409</v>
          </cell>
          <cell r="AR740" t="str">
            <v>223WS0014</v>
          </cell>
          <cell r="AS740">
            <v>0</v>
          </cell>
          <cell r="AT740" t="str">
            <v>WG-00-W1S</v>
          </cell>
        </row>
        <row r="741">
          <cell r="AL741" t="str">
            <v/>
          </cell>
          <cell r="AM741" t="str">
            <v/>
          </cell>
          <cell r="AO741" t="str">
            <v/>
          </cell>
          <cell r="AP741" t="str">
            <v/>
          </cell>
          <cell r="AQ741" t="str">
            <v>20020403</v>
          </cell>
          <cell r="AR741" t="str">
            <v>223WS0014</v>
          </cell>
          <cell r="AS741">
            <v>0</v>
          </cell>
          <cell r="AT741" t="str">
            <v>WG-00-W1S</v>
          </cell>
        </row>
        <row r="742">
          <cell r="H742" t="str">
            <v>223WF0124</v>
          </cell>
          <cell r="I742" t="str">
            <v>312FSB</v>
          </cell>
          <cell r="J742" t="str">
            <v>B</v>
          </cell>
          <cell r="AL742" t="str">
            <v/>
          </cell>
          <cell r="AM742" t="str">
            <v/>
          </cell>
          <cell r="AO742" t="str">
            <v/>
          </cell>
          <cell r="AP742">
            <v>37168</v>
          </cell>
          <cell r="AQ742" t="str">
            <v/>
          </cell>
          <cell r="AR742" t="str">
            <v>223WS0014</v>
          </cell>
          <cell r="AS742">
            <v>0</v>
          </cell>
          <cell r="AT742" t="str">
            <v>WG-00-W1S</v>
          </cell>
        </row>
        <row r="743">
          <cell r="H743" t="str">
            <v>223WF0124</v>
          </cell>
          <cell r="I743" t="str">
            <v>312FSB</v>
          </cell>
          <cell r="J743" t="str">
            <v>B</v>
          </cell>
          <cell r="AL743" t="str">
            <v/>
          </cell>
          <cell r="AM743" t="str">
            <v/>
          </cell>
          <cell r="AO743" t="str">
            <v/>
          </cell>
          <cell r="AP743">
            <v>37168</v>
          </cell>
          <cell r="AQ743" t="str">
            <v/>
          </cell>
          <cell r="AR743" t="str">
            <v>223WS0014</v>
          </cell>
          <cell r="AS743">
            <v>0</v>
          </cell>
          <cell r="AT743" t="str">
            <v>WG-00-W1S</v>
          </cell>
        </row>
        <row r="744">
          <cell r="H744" t="str">
            <v>223WF0124</v>
          </cell>
          <cell r="I744" t="str">
            <v>312FSB</v>
          </cell>
          <cell r="J744" t="str">
            <v>B</v>
          </cell>
          <cell r="AL744" t="str">
            <v/>
          </cell>
          <cell r="AM744" t="str">
            <v/>
          </cell>
          <cell r="AO744" t="str">
            <v/>
          </cell>
          <cell r="AP744">
            <v>37168</v>
          </cell>
          <cell r="AQ744" t="str">
            <v/>
          </cell>
          <cell r="AR744" t="str">
            <v>223WS0014</v>
          </cell>
          <cell r="AS744">
            <v>0</v>
          </cell>
          <cell r="AT744" t="str">
            <v>WG-00-W1S</v>
          </cell>
        </row>
        <row r="745">
          <cell r="H745" t="str">
            <v>223WF0124</v>
          </cell>
          <cell r="I745" t="str">
            <v>312FSB</v>
          </cell>
          <cell r="J745" t="str">
            <v>B</v>
          </cell>
          <cell r="AL745" t="str">
            <v/>
          </cell>
          <cell r="AM745" t="str">
            <v/>
          </cell>
          <cell r="AO745" t="str">
            <v/>
          </cell>
          <cell r="AP745">
            <v>37168</v>
          </cell>
          <cell r="AQ745" t="str">
            <v/>
          </cell>
          <cell r="AR745" t="str">
            <v>223WS0014</v>
          </cell>
          <cell r="AS745">
            <v>0</v>
          </cell>
          <cell r="AT745" t="str">
            <v>WG-00-W1S</v>
          </cell>
        </row>
        <row r="746">
          <cell r="H746" t="str">
            <v>223WF1636</v>
          </cell>
          <cell r="I746" t="str">
            <v>312JA</v>
          </cell>
          <cell r="J746" t="str">
            <v>B</v>
          </cell>
          <cell r="AL746" t="str">
            <v/>
          </cell>
          <cell r="AM746" t="str">
            <v/>
          </cell>
          <cell r="AO746" t="str">
            <v/>
          </cell>
          <cell r="AP746">
            <v>37272</v>
          </cell>
          <cell r="AQ746" t="str">
            <v/>
          </cell>
          <cell r="AR746" t="str">
            <v>223WS0014</v>
          </cell>
          <cell r="AS746">
            <v>0</v>
          </cell>
          <cell r="AT746" t="str">
            <v>WG-00-W1S</v>
          </cell>
        </row>
        <row r="747">
          <cell r="H747" t="str">
            <v>223WF1636</v>
          </cell>
          <cell r="I747" t="str">
            <v>312JA</v>
          </cell>
          <cell r="J747" t="str">
            <v>B</v>
          </cell>
          <cell r="AL747" t="str">
            <v/>
          </cell>
          <cell r="AM747" t="str">
            <v/>
          </cell>
          <cell r="AO747" t="str">
            <v/>
          </cell>
          <cell r="AP747">
            <v>37272</v>
          </cell>
          <cell r="AQ747" t="str">
            <v/>
          </cell>
          <cell r="AR747" t="str">
            <v>223WS0014</v>
          </cell>
          <cell r="AS747">
            <v>0</v>
          </cell>
          <cell r="AT747" t="str">
            <v>WG-00-W1S</v>
          </cell>
        </row>
        <row r="748">
          <cell r="H748" t="str">
            <v>223WF0664</v>
          </cell>
          <cell r="I748" t="str">
            <v>312CF2</v>
          </cell>
          <cell r="J748" t="str">
            <v>B</v>
          </cell>
          <cell r="K748" t="str">
            <v>223WF2009</v>
          </cell>
          <cell r="L748" t="str">
            <v>312JA</v>
          </cell>
          <cell r="M748" t="str">
            <v>B</v>
          </cell>
          <cell r="AL748" t="str">
            <v/>
          </cell>
          <cell r="AM748" t="str">
            <v/>
          </cell>
          <cell r="AO748" t="str">
            <v/>
          </cell>
          <cell r="AP748">
            <v>37260</v>
          </cell>
          <cell r="AQ748" t="str">
            <v/>
          </cell>
          <cell r="AR748" t="str">
            <v>223WS0014</v>
          </cell>
          <cell r="AS748">
            <v>0</v>
          </cell>
          <cell r="AT748" t="str">
            <v>WG-00-W1S</v>
          </cell>
        </row>
        <row r="749">
          <cell r="H749" t="str">
            <v>223WF0664</v>
          </cell>
          <cell r="I749" t="str">
            <v>312CF2</v>
          </cell>
          <cell r="J749" t="str">
            <v>B</v>
          </cell>
          <cell r="K749" t="str">
            <v>223WF2009</v>
          </cell>
          <cell r="L749" t="str">
            <v>312JA</v>
          </cell>
          <cell r="M749" t="str">
            <v>B</v>
          </cell>
          <cell r="AL749" t="str">
            <v/>
          </cell>
          <cell r="AM749" t="str">
            <v/>
          </cell>
          <cell r="AO749" t="str">
            <v/>
          </cell>
          <cell r="AP749">
            <v>37260</v>
          </cell>
          <cell r="AQ749" t="str">
            <v/>
          </cell>
          <cell r="AR749" t="str">
            <v>223WS0014</v>
          </cell>
          <cell r="AS749">
            <v>0</v>
          </cell>
          <cell r="AT749" t="str">
            <v>WG-00-W1S</v>
          </cell>
        </row>
        <row r="750">
          <cell r="H750" t="str">
            <v>223WF0124</v>
          </cell>
          <cell r="I750" t="str">
            <v>312FSB</v>
          </cell>
          <cell r="J750" t="str">
            <v>B</v>
          </cell>
          <cell r="K750" t="str">
            <v>223WF1689</v>
          </cell>
          <cell r="L750" t="str">
            <v/>
          </cell>
          <cell r="M750" t="str">
            <v>Y</v>
          </cell>
          <cell r="AL750" t="str">
            <v/>
          </cell>
          <cell r="AM750" t="str">
            <v/>
          </cell>
          <cell r="AO750" t="str">
            <v/>
          </cell>
          <cell r="AP750">
            <v>36161</v>
          </cell>
          <cell r="AQ750" t="str">
            <v/>
          </cell>
          <cell r="AR750" t="str">
            <v>223WF0124</v>
          </cell>
          <cell r="AS750">
            <v>0</v>
          </cell>
          <cell r="AT750" t="str">
            <v>WG-00-W1S</v>
          </cell>
        </row>
        <row r="751">
          <cell r="H751" t="str">
            <v>223WF0124</v>
          </cell>
          <cell r="I751" t="str">
            <v>312FSB</v>
          </cell>
          <cell r="J751" t="str">
            <v>B</v>
          </cell>
          <cell r="K751" t="str">
            <v>223WF0702</v>
          </cell>
          <cell r="L751" t="str">
            <v>312CF2</v>
          </cell>
          <cell r="M751" t="str">
            <v>B</v>
          </cell>
          <cell r="AL751" t="str">
            <v/>
          </cell>
          <cell r="AM751" t="str">
            <v/>
          </cell>
          <cell r="AO751" t="str">
            <v/>
          </cell>
          <cell r="AP751">
            <v>37182</v>
          </cell>
          <cell r="AQ751" t="str">
            <v/>
          </cell>
          <cell r="AR751" t="str">
            <v>223WS0014</v>
          </cell>
          <cell r="AS751">
            <v>0</v>
          </cell>
          <cell r="AT751" t="str">
            <v>WG-00-W1S</v>
          </cell>
        </row>
        <row r="752">
          <cell r="H752" t="str">
            <v>223WF0124</v>
          </cell>
          <cell r="I752" t="str">
            <v>312FSB</v>
          </cell>
          <cell r="J752" t="str">
            <v>B</v>
          </cell>
          <cell r="K752" t="str">
            <v>223WF0702</v>
          </cell>
          <cell r="L752" t="str">
            <v>312CF2</v>
          </cell>
          <cell r="M752" t="str">
            <v>B</v>
          </cell>
          <cell r="AL752" t="str">
            <v/>
          </cell>
          <cell r="AM752" t="str">
            <v/>
          </cell>
          <cell r="AO752" t="str">
            <v/>
          </cell>
          <cell r="AP752">
            <v>37182</v>
          </cell>
          <cell r="AQ752" t="str">
            <v/>
          </cell>
          <cell r="AR752" t="str">
            <v>223WS0014</v>
          </cell>
          <cell r="AS752">
            <v>0</v>
          </cell>
          <cell r="AT752" t="str">
            <v>WG-00-W1S</v>
          </cell>
        </row>
        <row r="753">
          <cell r="H753" t="str">
            <v>223WF0124</v>
          </cell>
          <cell r="I753" t="str">
            <v>312FSB</v>
          </cell>
          <cell r="J753" t="str">
            <v>B</v>
          </cell>
          <cell r="AL753" t="str">
            <v/>
          </cell>
          <cell r="AM753" t="str">
            <v/>
          </cell>
          <cell r="AO753" t="str">
            <v/>
          </cell>
          <cell r="AP753">
            <v>37182</v>
          </cell>
          <cell r="AQ753" t="str">
            <v/>
          </cell>
          <cell r="AR753" t="str">
            <v>223WS0014</v>
          </cell>
          <cell r="AS753">
            <v>0</v>
          </cell>
          <cell r="AT753" t="str">
            <v>WG-00-W1S</v>
          </cell>
        </row>
        <row r="754">
          <cell r="H754" t="str">
            <v>223WF0124</v>
          </cell>
          <cell r="I754" t="str">
            <v>312FSB</v>
          </cell>
          <cell r="J754" t="str">
            <v>B</v>
          </cell>
          <cell r="AL754" t="str">
            <v/>
          </cell>
          <cell r="AM754" t="str">
            <v/>
          </cell>
          <cell r="AO754" t="str">
            <v/>
          </cell>
          <cell r="AP754">
            <v>37182</v>
          </cell>
          <cell r="AQ754" t="str">
            <v/>
          </cell>
          <cell r="AR754" t="str">
            <v>223WS0014</v>
          </cell>
          <cell r="AS754">
            <v>0</v>
          </cell>
          <cell r="AT754" t="str">
            <v>WG-00-W1S</v>
          </cell>
        </row>
        <row r="755">
          <cell r="H755" t="str">
            <v>223WF0124</v>
          </cell>
          <cell r="I755" t="str">
            <v>312FSB</v>
          </cell>
          <cell r="J755" t="str">
            <v>B</v>
          </cell>
          <cell r="K755" t="str">
            <v>223WF0702</v>
          </cell>
          <cell r="L755" t="str">
            <v>312CF2</v>
          </cell>
          <cell r="M755" t="str">
            <v>B</v>
          </cell>
          <cell r="AL755" t="str">
            <v/>
          </cell>
          <cell r="AM755" t="str">
            <v/>
          </cell>
          <cell r="AO755" t="str">
            <v/>
          </cell>
          <cell r="AP755">
            <v>37182</v>
          </cell>
          <cell r="AQ755" t="str">
            <v/>
          </cell>
          <cell r="AR755" t="str">
            <v>223WF0187</v>
          </cell>
          <cell r="AS755">
            <v>0</v>
          </cell>
          <cell r="AT755" t="str">
            <v>WG-00-W1S</v>
          </cell>
        </row>
        <row r="756">
          <cell r="H756" t="str">
            <v>223WF0124</v>
          </cell>
          <cell r="I756" t="str">
            <v>312FSB</v>
          </cell>
          <cell r="J756" t="str">
            <v>B</v>
          </cell>
          <cell r="K756" t="str">
            <v>223WF0702</v>
          </cell>
          <cell r="L756" t="str">
            <v>312CF2</v>
          </cell>
          <cell r="M756" t="str">
            <v>B</v>
          </cell>
          <cell r="AL756" t="str">
            <v/>
          </cell>
          <cell r="AM756" t="str">
            <v/>
          </cell>
          <cell r="AO756" t="str">
            <v/>
          </cell>
          <cell r="AP756">
            <v>37182</v>
          </cell>
          <cell r="AQ756" t="str">
            <v/>
          </cell>
          <cell r="AR756" t="str">
            <v>223WF0187</v>
          </cell>
          <cell r="AS756">
            <v>0</v>
          </cell>
          <cell r="AT756" t="str">
            <v>WG-00-W1S</v>
          </cell>
        </row>
        <row r="757">
          <cell r="H757" t="str">
            <v>223WF0187</v>
          </cell>
          <cell r="I757" t="str">
            <v>312FSB</v>
          </cell>
          <cell r="J757" t="str">
            <v>B</v>
          </cell>
          <cell r="K757" t="str">
            <v>223WF0702</v>
          </cell>
          <cell r="L757" t="str">
            <v>312CF2</v>
          </cell>
          <cell r="M757" t="str">
            <v>B</v>
          </cell>
          <cell r="AL757" t="str">
            <v/>
          </cell>
          <cell r="AM757" t="str">
            <v/>
          </cell>
          <cell r="AO757" t="str">
            <v/>
          </cell>
          <cell r="AP757">
            <v>37182</v>
          </cell>
          <cell r="AQ757" t="str">
            <v/>
          </cell>
          <cell r="AR757" t="str">
            <v>223WF0187</v>
          </cell>
          <cell r="AS757">
            <v>0</v>
          </cell>
          <cell r="AT757" t="str">
            <v>WG-00-W1S</v>
          </cell>
        </row>
        <row r="758">
          <cell r="H758" t="str">
            <v>223WF0187</v>
          </cell>
          <cell r="I758" t="str">
            <v>312FSB</v>
          </cell>
          <cell r="J758" t="str">
            <v>B</v>
          </cell>
          <cell r="K758" t="str">
            <v>223WF0702</v>
          </cell>
          <cell r="L758" t="str">
            <v>312CF2</v>
          </cell>
          <cell r="M758" t="str">
            <v>B</v>
          </cell>
          <cell r="AL758" t="str">
            <v/>
          </cell>
          <cell r="AM758" t="str">
            <v/>
          </cell>
          <cell r="AO758" t="str">
            <v/>
          </cell>
          <cell r="AP758">
            <v>37182</v>
          </cell>
          <cell r="AQ758" t="str">
            <v/>
          </cell>
          <cell r="AR758" t="str">
            <v>223WF0187</v>
          </cell>
          <cell r="AS758">
            <v>0</v>
          </cell>
          <cell r="AT758" t="str">
            <v>WG-00-W1S</v>
          </cell>
        </row>
        <row r="759">
          <cell r="H759" t="str">
            <v>223WF0124</v>
          </cell>
          <cell r="I759" t="str">
            <v>312FSB</v>
          </cell>
          <cell r="J759" t="str">
            <v>B</v>
          </cell>
          <cell r="K759" t="str">
            <v>223WF0187</v>
          </cell>
          <cell r="L759" t="str">
            <v>312FSB</v>
          </cell>
          <cell r="M759" t="str">
            <v>B</v>
          </cell>
          <cell r="AL759" t="str">
            <v/>
          </cell>
          <cell r="AM759" t="str">
            <v/>
          </cell>
          <cell r="AO759" t="str">
            <v/>
          </cell>
          <cell r="AP759">
            <v>37182</v>
          </cell>
          <cell r="AQ759" t="str">
            <v/>
          </cell>
          <cell r="AR759" t="str">
            <v>223WF0187</v>
          </cell>
          <cell r="AS759">
            <v>0</v>
          </cell>
          <cell r="AT759" t="str">
            <v>WG-00-W1S</v>
          </cell>
        </row>
        <row r="760">
          <cell r="H760" t="str">
            <v>223WF0124</v>
          </cell>
          <cell r="I760" t="str">
            <v>312FSB</v>
          </cell>
          <cell r="J760" t="str">
            <v>B</v>
          </cell>
          <cell r="K760" t="str">
            <v>223WF0187</v>
          </cell>
          <cell r="L760" t="str">
            <v>312FSB</v>
          </cell>
          <cell r="M760" t="str">
            <v>B</v>
          </cell>
          <cell r="AL760" t="str">
            <v/>
          </cell>
          <cell r="AM760" t="str">
            <v/>
          </cell>
          <cell r="AO760" t="str">
            <v/>
          </cell>
          <cell r="AP760">
            <v>37182</v>
          </cell>
          <cell r="AQ760" t="str">
            <v/>
          </cell>
          <cell r="AR760" t="str">
            <v>223WF0187</v>
          </cell>
          <cell r="AS760">
            <v>0</v>
          </cell>
          <cell r="AT760" t="str">
            <v>WG-00-W1S</v>
          </cell>
        </row>
        <row r="761">
          <cell r="H761" t="str">
            <v>223WF0187</v>
          </cell>
          <cell r="I761" t="str">
            <v>312FSB</v>
          </cell>
          <cell r="J761" t="str">
            <v>B</v>
          </cell>
          <cell r="AL761" t="str">
            <v/>
          </cell>
          <cell r="AM761" t="str">
            <v/>
          </cell>
          <cell r="AO761" t="str">
            <v/>
          </cell>
          <cell r="AP761">
            <v>37182</v>
          </cell>
          <cell r="AQ761" t="str">
            <v/>
          </cell>
          <cell r="AR761" t="str">
            <v>223WF0187</v>
          </cell>
          <cell r="AS761">
            <v>0</v>
          </cell>
          <cell r="AT761" t="str">
            <v>WG-00-W1S</v>
          </cell>
        </row>
        <row r="762">
          <cell r="H762" t="str">
            <v>223WF1979</v>
          </cell>
          <cell r="I762" t="str">
            <v>3121A</v>
          </cell>
          <cell r="J762" t="str">
            <v>B</v>
          </cell>
          <cell r="AL762" t="str">
            <v/>
          </cell>
          <cell r="AM762" t="str">
            <v/>
          </cell>
          <cell r="AO762">
            <v>37305</v>
          </cell>
          <cell r="AP762">
            <v>37305</v>
          </cell>
          <cell r="AQ762" t="str">
            <v>20020403</v>
          </cell>
          <cell r="AR762" t="str">
            <v>223WS0014</v>
          </cell>
          <cell r="AS762">
            <v>0</v>
          </cell>
          <cell r="AT762" t="str">
            <v>WG-00-W1S</v>
          </cell>
        </row>
        <row r="763">
          <cell r="H763" t="str">
            <v>223WF1979</v>
          </cell>
          <cell r="I763" t="str">
            <v>3121A</v>
          </cell>
          <cell r="J763" t="str">
            <v>B</v>
          </cell>
          <cell r="AL763" t="str">
            <v/>
          </cell>
          <cell r="AM763" t="str">
            <v/>
          </cell>
          <cell r="AO763">
            <v>37305</v>
          </cell>
          <cell r="AP763">
            <v>37305</v>
          </cell>
          <cell r="AQ763" t="str">
            <v>20020403</v>
          </cell>
          <cell r="AR763" t="str">
            <v>223WS0014</v>
          </cell>
          <cell r="AS763">
            <v>0</v>
          </cell>
          <cell r="AT763" t="str">
            <v>WG-00-W1S</v>
          </cell>
        </row>
        <row r="764">
          <cell r="H764" t="str">
            <v>223WF1979</v>
          </cell>
          <cell r="I764" t="str">
            <v>3121A</v>
          </cell>
          <cell r="J764" t="str">
            <v>B</v>
          </cell>
          <cell r="AL764" t="str">
            <v/>
          </cell>
          <cell r="AM764" t="str">
            <v/>
          </cell>
          <cell r="AO764">
            <v>37305</v>
          </cell>
          <cell r="AP764">
            <v>37305</v>
          </cell>
          <cell r="AQ764" t="str">
            <v>20020403</v>
          </cell>
          <cell r="AR764" t="str">
            <v>223WS0014</v>
          </cell>
          <cell r="AS764">
            <v>0</v>
          </cell>
          <cell r="AT764" t="str">
            <v>WG-00-W1S</v>
          </cell>
        </row>
        <row r="765">
          <cell r="H765" t="str">
            <v>223WF1979</v>
          </cell>
          <cell r="I765" t="str">
            <v>3121A</v>
          </cell>
          <cell r="J765" t="str">
            <v>B</v>
          </cell>
          <cell r="AL765" t="str">
            <v/>
          </cell>
          <cell r="AM765" t="str">
            <v/>
          </cell>
          <cell r="AO765">
            <v>37305</v>
          </cell>
          <cell r="AP765">
            <v>37305</v>
          </cell>
          <cell r="AQ765" t="str">
            <v>20020403</v>
          </cell>
          <cell r="AR765" t="str">
            <v>223WS0014</v>
          </cell>
          <cell r="AS765">
            <v>0</v>
          </cell>
          <cell r="AT765" t="str">
            <v>WG-00-W1S</v>
          </cell>
        </row>
        <row r="766">
          <cell r="H766" t="str">
            <v>223WF1632</v>
          </cell>
          <cell r="I766" t="str">
            <v>312JA</v>
          </cell>
          <cell r="J766" t="str">
            <v>B</v>
          </cell>
          <cell r="K766" t="str">
            <v>223WF1682</v>
          </cell>
          <cell r="L766" t="str">
            <v>312JA</v>
          </cell>
          <cell r="M766" t="str">
            <v>B</v>
          </cell>
          <cell r="N766" t="str">
            <v>223WF1979</v>
          </cell>
          <cell r="O766" t="str">
            <v>312NA</v>
          </cell>
          <cell r="P766" t="str">
            <v>B</v>
          </cell>
          <cell r="AL766" t="str">
            <v/>
          </cell>
          <cell r="AM766" t="str">
            <v/>
          </cell>
          <cell r="AO766">
            <v>37305</v>
          </cell>
          <cell r="AP766">
            <v>37305</v>
          </cell>
          <cell r="AQ766" t="str">
            <v>20020403</v>
          </cell>
          <cell r="AR766" t="str">
            <v>223WS0014</v>
          </cell>
          <cell r="AS766">
            <v>0</v>
          </cell>
          <cell r="AT766" t="str">
            <v>WG-00-W1S</v>
          </cell>
        </row>
        <row r="767">
          <cell r="H767" t="str">
            <v>223WF1632</v>
          </cell>
          <cell r="I767" t="str">
            <v>312JA</v>
          </cell>
          <cell r="J767" t="str">
            <v>B</v>
          </cell>
          <cell r="K767" t="str">
            <v>223WF1682</v>
          </cell>
          <cell r="L767" t="str">
            <v>312JA</v>
          </cell>
          <cell r="M767" t="str">
            <v>B</v>
          </cell>
          <cell r="N767" t="str">
            <v>223WF1979</v>
          </cell>
          <cell r="O767" t="str">
            <v>312NA</v>
          </cell>
          <cell r="P767" t="str">
            <v>B</v>
          </cell>
          <cell r="AL767" t="str">
            <v/>
          </cell>
          <cell r="AM767" t="str">
            <v/>
          </cell>
          <cell r="AO767">
            <v>37305</v>
          </cell>
          <cell r="AP767">
            <v>37305</v>
          </cell>
          <cell r="AQ767" t="str">
            <v>20020403</v>
          </cell>
          <cell r="AR767" t="str">
            <v>223WS0014</v>
          </cell>
          <cell r="AS767">
            <v>0</v>
          </cell>
          <cell r="AT767" t="str">
            <v>WG-00-W1S</v>
          </cell>
        </row>
        <row r="768">
          <cell r="H768" t="str">
            <v>223WF1632</v>
          </cell>
          <cell r="I768" t="str">
            <v>312JA</v>
          </cell>
          <cell r="J768" t="str">
            <v>B</v>
          </cell>
          <cell r="K768" t="str">
            <v>223WF1682</v>
          </cell>
          <cell r="L768" t="str">
            <v>312JA</v>
          </cell>
          <cell r="M768" t="str">
            <v>B</v>
          </cell>
          <cell r="N768" t="str">
            <v>223WF1979</v>
          </cell>
          <cell r="O768" t="str">
            <v>3121A</v>
          </cell>
          <cell r="P768" t="str">
            <v>B</v>
          </cell>
          <cell r="AL768" t="str">
            <v/>
          </cell>
          <cell r="AM768" t="str">
            <v/>
          </cell>
          <cell r="AO768">
            <v>37305</v>
          </cell>
          <cell r="AP768">
            <v>37305</v>
          </cell>
          <cell r="AQ768" t="str">
            <v>20020403</v>
          </cell>
          <cell r="AR768" t="str">
            <v>223WS0014</v>
          </cell>
          <cell r="AS768">
            <v>0</v>
          </cell>
          <cell r="AT768" t="str">
            <v>WG-00-W1S</v>
          </cell>
        </row>
        <row r="769">
          <cell r="H769" t="str">
            <v>223WF1632</v>
          </cell>
          <cell r="I769" t="str">
            <v>312JA</v>
          </cell>
          <cell r="J769" t="str">
            <v>B</v>
          </cell>
          <cell r="K769" t="str">
            <v>223WF1682</v>
          </cell>
          <cell r="L769" t="str">
            <v>312JA</v>
          </cell>
          <cell r="M769" t="str">
            <v>B</v>
          </cell>
          <cell r="N769" t="str">
            <v>223WF1979</v>
          </cell>
          <cell r="O769" t="str">
            <v>3121A</v>
          </cell>
          <cell r="P769" t="str">
            <v>B</v>
          </cell>
          <cell r="AL769" t="str">
            <v/>
          </cell>
          <cell r="AM769" t="str">
            <v/>
          </cell>
          <cell r="AO769">
            <v>37305</v>
          </cell>
          <cell r="AP769">
            <v>37305</v>
          </cell>
          <cell r="AQ769" t="str">
            <v>20020403</v>
          </cell>
          <cell r="AR769" t="str">
            <v>223WS0014</v>
          </cell>
          <cell r="AS769">
            <v>0</v>
          </cell>
          <cell r="AT769" t="str">
            <v>WG-00-W1S</v>
          </cell>
        </row>
        <row r="770">
          <cell r="H770" t="str">
            <v>223WF1632</v>
          </cell>
          <cell r="I770" t="str">
            <v>312JA</v>
          </cell>
          <cell r="J770" t="str">
            <v>B</v>
          </cell>
          <cell r="K770" t="str">
            <v>223WF1682</v>
          </cell>
          <cell r="L770" t="str">
            <v>312JA</v>
          </cell>
          <cell r="M770" t="str">
            <v>B</v>
          </cell>
          <cell r="N770" t="str">
            <v>223WF1979</v>
          </cell>
          <cell r="O770" t="str">
            <v>312NA</v>
          </cell>
          <cell r="P770" t="str">
            <v>B</v>
          </cell>
          <cell r="AL770" t="str">
            <v/>
          </cell>
          <cell r="AM770" t="str">
            <v/>
          </cell>
          <cell r="AO770">
            <v>37305</v>
          </cell>
          <cell r="AP770">
            <v>37305</v>
          </cell>
          <cell r="AQ770" t="str">
            <v>20020403</v>
          </cell>
          <cell r="AR770" t="str">
            <v>223WS0014</v>
          </cell>
          <cell r="AS770">
            <v>0</v>
          </cell>
          <cell r="AT770" t="str">
            <v>WG-00-W1S</v>
          </cell>
        </row>
        <row r="771">
          <cell r="H771" t="str">
            <v>223WF1632</v>
          </cell>
          <cell r="I771" t="str">
            <v>312JA</v>
          </cell>
          <cell r="J771" t="str">
            <v>B</v>
          </cell>
          <cell r="K771" t="str">
            <v>223WF1682</v>
          </cell>
          <cell r="L771" t="str">
            <v>312JA</v>
          </cell>
          <cell r="M771" t="str">
            <v>B</v>
          </cell>
          <cell r="N771" t="str">
            <v>223WF1979</v>
          </cell>
          <cell r="O771" t="str">
            <v>312NA</v>
          </cell>
          <cell r="P771" t="str">
            <v>B</v>
          </cell>
          <cell r="AL771" t="str">
            <v/>
          </cell>
          <cell r="AM771" t="str">
            <v/>
          </cell>
          <cell r="AO771">
            <v>37305</v>
          </cell>
          <cell r="AP771">
            <v>37305</v>
          </cell>
          <cell r="AQ771" t="str">
            <v>20020403</v>
          </cell>
          <cell r="AR771" t="str">
            <v>223WS0014</v>
          </cell>
          <cell r="AS771">
            <v>0</v>
          </cell>
          <cell r="AT771" t="str">
            <v>WG-00-W1S</v>
          </cell>
        </row>
        <row r="772">
          <cell r="H772" t="str">
            <v>223WF1632</v>
          </cell>
          <cell r="I772" t="str">
            <v>312JA</v>
          </cell>
          <cell r="J772" t="str">
            <v>B</v>
          </cell>
          <cell r="K772" t="str">
            <v>223WF1682</v>
          </cell>
          <cell r="L772" t="str">
            <v>312JA</v>
          </cell>
          <cell r="M772" t="str">
            <v>B</v>
          </cell>
          <cell r="N772" t="str">
            <v>223WF1979</v>
          </cell>
          <cell r="O772" t="str">
            <v>3121A</v>
          </cell>
          <cell r="P772" t="str">
            <v>B</v>
          </cell>
          <cell r="AL772" t="str">
            <v/>
          </cell>
          <cell r="AM772" t="str">
            <v/>
          </cell>
          <cell r="AO772">
            <v>37305</v>
          </cell>
          <cell r="AP772">
            <v>37305</v>
          </cell>
          <cell r="AQ772" t="str">
            <v>20020403</v>
          </cell>
          <cell r="AR772" t="str">
            <v>223WS0014</v>
          </cell>
          <cell r="AS772">
            <v>0</v>
          </cell>
          <cell r="AT772" t="str">
            <v>WG-00-W1S</v>
          </cell>
        </row>
        <row r="773">
          <cell r="H773" t="str">
            <v>223WF1632</v>
          </cell>
          <cell r="I773" t="str">
            <v>312JA</v>
          </cell>
          <cell r="J773" t="str">
            <v>B</v>
          </cell>
          <cell r="K773" t="str">
            <v>223WF1682</v>
          </cell>
          <cell r="L773" t="str">
            <v>312JA</v>
          </cell>
          <cell r="M773" t="str">
            <v>B</v>
          </cell>
          <cell r="N773" t="str">
            <v>223WF1979</v>
          </cell>
          <cell r="O773" t="str">
            <v>3121A</v>
          </cell>
          <cell r="P773" t="str">
            <v>B</v>
          </cell>
          <cell r="AL773" t="str">
            <v/>
          </cell>
          <cell r="AM773" t="str">
            <v/>
          </cell>
          <cell r="AO773">
            <v>37305</v>
          </cell>
          <cell r="AP773">
            <v>37305</v>
          </cell>
          <cell r="AQ773" t="str">
            <v>20020403</v>
          </cell>
          <cell r="AR773" t="str">
            <v>223WS0014</v>
          </cell>
          <cell r="AS773">
            <v>0</v>
          </cell>
          <cell r="AT773" t="str">
            <v>WG-00-W1S</v>
          </cell>
        </row>
        <row r="774">
          <cell r="H774" t="str">
            <v>223WF0636</v>
          </cell>
          <cell r="I774" t="str">
            <v>312JA</v>
          </cell>
          <cell r="J774" t="str">
            <v>B</v>
          </cell>
          <cell r="K774" t="str">
            <v>223WF1150</v>
          </cell>
          <cell r="L774" t="str">
            <v>312CF1</v>
          </cell>
          <cell r="M774" t="str">
            <v>B</v>
          </cell>
          <cell r="N774" t="str">
            <v>223WF1653</v>
          </cell>
          <cell r="O774" t="str">
            <v>312JA</v>
          </cell>
          <cell r="P774" t="str">
            <v>B</v>
          </cell>
          <cell r="Q774" t="str">
            <v>223WF2311</v>
          </cell>
          <cell r="R774" t="str">
            <v>3121A</v>
          </cell>
          <cell r="S774" t="str">
            <v>Y</v>
          </cell>
          <cell r="AL774" t="str">
            <v/>
          </cell>
          <cell r="AM774" t="str">
            <v/>
          </cell>
          <cell r="AO774" t="str">
            <v/>
          </cell>
          <cell r="AP774">
            <v>37406</v>
          </cell>
          <cell r="AQ774" t="str">
            <v>20020410</v>
          </cell>
          <cell r="AR774" t="str">
            <v>223WS0014</v>
          </cell>
          <cell r="AS774">
            <v>0</v>
          </cell>
          <cell r="AT774" t="str">
            <v>WG-00-W1S</v>
          </cell>
        </row>
        <row r="775">
          <cell r="H775" t="str">
            <v>223WF0124</v>
          </cell>
          <cell r="I775" t="str">
            <v>312FSB</v>
          </cell>
          <cell r="J775" t="str">
            <v>B</v>
          </cell>
          <cell r="K775" t="str">
            <v>223WF1910</v>
          </cell>
          <cell r="L775" t="str">
            <v>3121A</v>
          </cell>
          <cell r="M775" t="str">
            <v>B</v>
          </cell>
          <cell r="AL775" t="str">
            <v/>
          </cell>
          <cell r="AM775" t="str">
            <v/>
          </cell>
          <cell r="AO775" t="str">
            <v/>
          </cell>
          <cell r="AP775">
            <v>37348</v>
          </cell>
          <cell r="AQ775" t="str">
            <v>20020403</v>
          </cell>
          <cell r="AR775" t="str">
            <v>223WF0124</v>
          </cell>
          <cell r="AS775">
            <v>0</v>
          </cell>
          <cell r="AT775" t="str">
            <v>WG-00-W1S</v>
          </cell>
        </row>
        <row r="776">
          <cell r="H776" t="str">
            <v>223WF0124</v>
          </cell>
          <cell r="I776" t="str">
            <v>312FSB</v>
          </cell>
          <cell r="J776" t="str">
            <v>B</v>
          </cell>
          <cell r="K776" t="str">
            <v>223WF1322</v>
          </cell>
          <cell r="L776" t="str">
            <v>312JA</v>
          </cell>
          <cell r="M776" t="str">
            <v>B</v>
          </cell>
          <cell r="AL776" t="str">
            <v/>
          </cell>
          <cell r="AM776" t="str">
            <v/>
          </cell>
          <cell r="AO776" t="str">
            <v/>
          </cell>
          <cell r="AP776">
            <v>37249</v>
          </cell>
          <cell r="AQ776" t="str">
            <v/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H777" t="str">
            <v>223WF0124</v>
          </cell>
          <cell r="I777" t="str">
            <v>312FSB</v>
          </cell>
          <cell r="J777" t="str">
            <v>B</v>
          </cell>
          <cell r="K777" t="str">
            <v>223WF1322</v>
          </cell>
          <cell r="L777" t="str">
            <v>312JA</v>
          </cell>
          <cell r="M777" t="str">
            <v>B</v>
          </cell>
          <cell r="AL777" t="str">
            <v/>
          </cell>
          <cell r="AM777" t="str">
            <v/>
          </cell>
          <cell r="AO777" t="str">
            <v/>
          </cell>
          <cell r="AP777">
            <v>37249</v>
          </cell>
          <cell r="AQ777" t="str">
            <v/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H778" t="str">
            <v>223WF0124</v>
          </cell>
          <cell r="I778" t="str">
            <v>312FSB</v>
          </cell>
          <cell r="J778" t="str">
            <v>B</v>
          </cell>
          <cell r="K778" t="str">
            <v>223WF0323</v>
          </cell>
          <cell r="L778" t="str">
            <v>312CF2</v>
          </cell>
          <cell r="M778" t="str">
            <v>B</v>
          </cell>
          <cell r="N778" t="str">
            <v>223WF1322</v>
          </cell>
          <cell r="O778" t="str">
            <v>312JA</v>
          </cell>
          <cell r="P778" t="str">
            <v>B</v>
          </cell>
          <cell r="AL778" t="str">
            <v/>
          </cell>
          <cell r="AM778" t="str">
            <v/>
          </cell>
          <cell r="AO778" t="str">
            <v/>
          </cell>
          <cell r="AP778">
            <v>37249</v>
          </cell>
          <cell r="AQ778" t="str">
            <v/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H779" t="str">
            <v>223WF0124</v>
          </cell>
          <cell r="I779" t="str">
            <v>312FSB</v>
          </cell>
          <cell r="J779" t="str">
            <v>B</v>
          </cell>
          <cell r="K779" t="str">
            <v>223WF0434</v>
          </cell>
          <cell r="L779" t="str">
            <v>312FSL</v>
          </cell>
          <cell r="M779" t="str">
            <v>B</v>
          </cell>
          <cell r="AL779" t="str">
            <v/>
          </cell>
          <cell r="AM779" t="str">
            <v/>
          </cell>
          <cell r="AO779" t="str">
            <v/>
          </cell>
          <cell r="AP779">
            <v>37201</v>
          </cell>
          <cell r="AQ779" t="str">
            <v/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H780" t="str">
            <v>223WF0124</v>
          </cell>
          <cell r="I780" t="str">
            <v>312FSB</v>
          </cell>
          <cell r="J780" t="str">
            <v>B</v>
          </cell>
          <cell r="K780" t="str">
            <v>223WF0434</v>
          </cell>
          <cell r="L780" t="str">
            <v>312FSL</v>
          </cell>
          <cell r="M780" t="str">
            <v>B</v>
          </cell>
          <cell r="AL780" t="str">
            <v/>
          </cell>
          <cell r="AM780" t="str">
            <v/>
          </cell>
          <cell r="AO780" t="str">
            <v/>
          </cell>
          <cell r="AP780">
            <v>37201</v>
          </cell>
          <cell r="AQ780" t="str">
            <v/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H781" t="str">
            <v>223WF0124</v>
          </cell>
          <cell r="I781" t="str">
            <v>312FSB</v>
          </cell>
          <cell r="J781" t="str">
            <v>B</v>
          </cell>
          <cell r="K781" t="str">
            <v>223WF0434</v>
          </cell>
          <cell r="L781" t="str">
            <v>312FSL</v>
          </cell>
          <cell r="M781" t="str">
            <v>B</v>
          </cell>
          <cell r="AL781" t="str">
            <v/>
          </cell>
          <cell r="AM781" t="str">
            <v/>
          </cell>
          <cell r="AO781" t="str">
            <v/>
          </cell>
          <cell r="AP781">
            <v>37201</v>
          </cell>
          <cell r="AQ781" t="str">
            <v/>
          </cell>
          <cell r="AR781" t="e">
            <v>#N/A</v>
          </cell>
          <cell r="AS781" t="e">
            <v>#N/A</v>
          </cell>
          <cell r="AT781" t="e">
            <v>#N/A</v>
          </cell>
        </row>
        <row r="782">
          <cell r="H782" t="str">
            <v>223WF0124</v>
          </cell>
          <cell r="I782" t="str">
            <v>312FSB</v>
          </cell>
          <cell r="J782" t="str">
            <v>B</v>
          </cell>
          <cell r="K782" t="str">
            <v>223WF0434</v>
          </cell>
          <cell r="L782" t="str">
            <v>312FSL</v>
          </cell>
          <cell r="M782" t="str">
            <v>B</v>
          </cell>
          <cell r="AL782" t="str">
            <v/>
          </cell>
          <cell r="AM782" t="str">
            <v/>
          </cell>
          <cell r="AO782" t="str">
            <v/>
          </cell>
          <cell r="AP782">
            <v>37201</v>
          </cell>
          <cell r="AQ782" t="str">
            <v/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H783" t="str">
            <v>223WF0124</v>
          </cell>
          <cell r="I783" t="str">
            <v>312FSB</v>
          </cell>
          <cell r="J783" t="str">
            <v>B</v>
          </cell>
          <cell r="AL783" t="str">
            <v/>
          </cell>
          <cell r="AM783" t="str">
            <v/>
          </cell>
          <cell r="AO783" t="str">
            <v/>
          </cell>
          <cell r="AP783">
            <v>37089</v>
          </cell>
          <cell r="AQ783" t="str">
            <v/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H784" t="str">
            <v>223WF0124</v>
          </cell>
          <cell r="I784" t="str">
            <v>312FSB</v>
          </cell>
          <cell r="J784" t="str">
            <v>B</v>
          </cell>
          <cell r="AL784" t="str">
            <v/>
          </cell>
          <cell r="AM784" t="str">
            <v/>
          </cell>
          <cell r="AO784" t="str">
            <v/>
          </cell>
          <cell r="AP784">
            <v>37089</v>
          </cell>
          <cell r="AQ784" t="str">
            <v/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H785" t="str">
            <v>223WF0124</v>
          </cell>
          <cell r="I785" t="str">
            <v>312FSB</v>
          </cell>
          <cell r="J785" t="str">
            <v>B</v>
          </cell>
          <cell r="K785" t="str">
            <v>223WF0434</v>
          </cell>
          <cell r="L785" t="str">
            <v>312FSL</v>
          </cell>
          <cell r="M785" t="str">
            <v>B</v>
          </cell>
          <cell r="AL785" t="str">
            <v/>
          </cell>
          <cell r="AM785" t="str">
            <v/>
          </cell>
          <cell r="AO785" t="str">
            <v/>
          </cell>
          <cell r="AP785">
            <v>37089</v>
          </cell>
          <cell r="AQ785" t="str">
            <v/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H786" t="str">
            <v>223WF0124</v>
          </cell>
          <cell r="I786" t="str">
            <v>312FSB</v>
          </cell>
          <cell r="J786" t="str">
            <v>B</v>
          </cell>
          <cell r="K786" t="str">
            <v>223WF0434</v>
          </cell>
          <cell r="L786" t="str">
            <v>312FSL</v>
          </cell>
          <cell r="M786" t="str">
            <v>B</v>
          </cell>
          <cell r="AL786" t="str">
            <v/>
          </cell>
          <cell r="AM786" t="str">
            <v/>
          </cell>
          <cell r="AO786" t="str">
            <v/>
          </cell>
          <cell r="AP786">
            <v>37089</v>
          </cell>
          <cell r="AQ786" t="str">
            <v/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H787" t="str">
            <v>223WF0244</v>
          </cell>
          <cell r="I787" t="str">
            <v>312FSB</v>
          </cell>
          <cell r="J787" t="str">
            <v>B</v>
          </cell>
          <cell r="AL787" t="str">
            <v/>
          </cell>
          <cell r="AM787" t="str">
            <v/>
          </cell>
          <cell r="AO787" t="str">
            <v/>
          </cell>
          <cell r="AP787">
            <v>36161</v>
          </cell>
          <cell r="AQ787" t="str">
            <v>20020403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H788" t="str">
            <v>223WF0434</v>
          </cell>
          <cell r="I788" t="str">
            <v>312FSL</v>
          </cell>
          <cell r="J788" t="str">
            <v>B</v>
          </cell>
          <cell r="K788" t="str">
            <v>223WF1036</v>
          </cell>
          <cell r="L788" t="str">
            <v>312FSL</v>
          </cell>
          <cell r="M788" t="str">
            <v>B</v>
          </cell>
          <cell r="N788" t="str">
            <v>223WF1077</v>
          </cell>
          <cell r="O788" t="str">
            <v>312CF2</v>
          </cell>
          <cell r="P788" t="str">
            <v>B</v>
          </cell>
          <cell r="AL788" t="str">
            <v/>
          </cell>
          <cell r="AM788" t="str">
            <v/>
          </cell>
          <cell r="AO788" t="str">
            <v/>
          </cell>
          <cell r="AP788">
            <v>37348</v>
          </cell>
          <cell r="AQ788" t="str">
            <v>20020403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H789" t="str">
            <v>223WF0434</v>
          </cell>
          <cell r="I789" t="str">
            <v>312FSL</v>
          </cell>
          <cell r="J789" t="str">
            <v>B</v>
          </cell>
          <cell r="K789" t="str">
            <v>223WF1036</v>
          </cell>
          <cell r="L789" t="str">
            <v>312FSL</v>
          </cell>
          <cell r="M789" t="str">
            <v>B</v>
          </cell>
          <cell r="N789" t="str">
            <v>223WF1077</v>
          </cell>
          <cell r="O789" t="str">
            <v>312CF2</v>
          </cell>
          <cell r="P789" t="str">
            <v>B</v>
          </cell>
          <cell r="AL789" t="str">
            <v/>
          </cell>
          <cell r="AM789" t="str">
            <v/>
          </cell>
          <cell r="AO789" t="str">
            <v/>
          </cell>
          <cell r="AP789">
            <v>37348</v>
          </cell>
          <cell r="AQ789" t="str">
            <v>20020403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H790" t="str">
            <v>223WF0124</v>
          </cell>
          <cell r="I790" t="str">
            <v>312FSB</v>
          </cell>
          <cell r="J790" t="str">
            <v>B</v>
          </cell>
          <cell r="K790" t="str">
            <v>223WF1381</v>
          </cell>
          <cell r="L790" t="str">
            <v>312CF2</v>
          </cell>
          <cell r="M790" t="str">
            <v>B</v>
          </cell>
          <cell r="AL790" t="str">
            <v/>
          </cell>
          <cell r="AM790" t="str">
            <v/>
          </cell>
          <cell r="AO790">
            <v>37305</v>
          </cell>
          <cell r="AP790">
            <v>37305</v>
          </cell>
          <cell r="AQ790" t="str">
            <v>20020403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H791" t="str">
            <v>223WF0124</v>
          </cell>
          <cell r="I791" t="str">
            <v>312FSB</v>
          </cell>
          <cell r="J791" t="str">
            <v>B</v>
          </cell>
          <cell r="K791" t="str">
            <v>223WF1381</v>
          </cell>
          <cell r="L791" t="str">
            <v>312CF2</v>
          </cell>
          <cell r="M791" t="str">
            <v>B</v>
          </cell>
          <cell r="AL791" t="str">
            <v/>
          </cell>
          <cell r="AM791" t="str">
            <v/>
          </cell>
          <cell r="AO791">
            <v>37305</v>
          </cell>
          <cell r="AP791">
            <v>37305</v>
          </cell>
          <cell r="AQ791" t="str">
            <v>20020403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H792" t="str">
            <v>223WF0188</v>
          </cell>
          <cell r="I792" t="str">
            <v>312FSB</v>
          </cell>
          <cell r="J792" t="str">
            <v>B</v>
          </cell>
          <cell r="K792" t="str">
            <v>223WF1381</v>
          </cell>
          <cell r="L792" t="str">
            <v>312CF2</v>
          </cell>
          <cell r="M792" t="str">
            <v>B</v>
          </cell>
          <cell r="AL792" t="str">
            <v/>
          </cell>
          <cell r="AM792" t="str">
            <v/>
          </cell>
          <cell r="AO792">
            <v>37305</v>
          </cell>
          <cell r="AP792">
            <v>37305</v>
          </cell>
          <cell r="AQ792" t="str">
            <v>20020403</v>
          </cell>
          <cell r="AR792" t="e">
            <v>#N/A</v>
          </cell>
          <cell r="AS792" t="e">
            <v>#N/A</v>
          </cell>
          <cell r="AT792" t="e">
            <v>#N/A</v>
          </cell>
        </row>
        <row r="793">
          <cell r="H793" t="str">
            <v>223WF0188</v>
          </cell>
          <cell r="I793" t="str">
            <v>312FSB</v>
          </cell>
          <cell r="J793" t="str">
            <v>B</v>
          </cell>
          <cell r="K793" t="str">
            <v>223WF1381</v>
          </cell>
          <cell r="L793" t="str">
            <v>312CF2</v>
          </cell>
          <cell r="M793" t="str">
            <v>B</v>
          </cell>
          <cell r="AL793" t="str">
            <v/>
          </cell>
          <cell r="AM793" t="str">
            <v/>
          </cell>
          <cell r="AO793">
            <v>37305</v>
          </cell>
          <cell r="AP793">
            <v>37305</v>
          </cell>
          <cell r="AQ793" t="str">
            <v>20020403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H794" t="str">
            <v>223WF0124</v>
          </cell>
          <cell r="I794" t="str">
            <v>312FSB</v>
          </cell>
          <cell r="J794" t="str">
            <v>B</v>
          </cell>
          <cell r="K794" t="str">
            <v>223WF0434</v>
          </cell>
          <cell r="L794" t="str">
            <v>312FSL</v>
          </cell>
          <cell r="M794" t="str">
            <v>B</v>
          </cell>
          <cell r="N794" t="str">
            <v>223WF1986</v>
          </cell>
          <cell r="O794" t="str">
            <v>3121P</v>
          </cell>
          <cell r="P794" t="str">
            <v>B</v>
          </cell>
          <cell r="AL794" t="str">
            <v/>
          </cell>
          <cell r="AM794" t="str">
            <v/>
          </cell>
          <cell r="AO794">
            <v>37348</v>
          </cell>
          <cell r="AP794">
            <v>37348</v>
          </cell>
          <cell r="AQ794" t="str">
            <v>20020403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H795" t="str">
            <v>223WF1954</v>
          </cell>
          <cell r="I795" t="str">
            <v>312JA</v>
          </cell>
          <cell r="J795" t="str">
            <v>B</v>
          </cell>
          <cell r="AL795" t="str">
            <v/>
          </cell>
          <cell r="AM795" t="str">
            <v/>
          </cell>
          <cell r="AO795">
            <v>37348</v>
          </cell>
          <cell r="AP795">
            <v>37348</v>
          </cell>
          <cell r="AQ795" t="str">
            <v>20020403</v>
          </cell>
          <cell r="AR795" t="e">
            <v>#N/A</v>
          </cell>
          <cell r="AS795" t="e">
            <v>#N/A</v>
          </cell>
          <cell r="AT795" t="e">
            <v>#N/A</v>
          </cell>
        </row>
        <row r="796">
          <cell r="H796" t="str">
            <v>223WF0124</v>
          </cell>
          <cell r="I796" t="str">
            <v>312FSB</v>
          </cell>
          <cell r="J796" t="str">
            <v>B</v>
          </cell>
          <cell r="K796" t="str">
            <v>223WF0434</v>
          </cell>
          <cell r="L796" t="str">
            <v>312FSL</v>
          </cell>
          <cell r="M796" t="str">
            <v>B</v>
          </cell>
          <cell r="N796" t="str">
            <v>223WF1986</v>
          </cell>
          <cell r="O796" t="str">
            <v>3121P</v>
          </cell>
          <cell r="P796" t="str">
            <v>B</v>
          </cell>
          <cell r="AL796" t="str">
            <v/>
          </cell>
          <cell r="AM796" t="str">
            <v/>
          </cell>
          <cell r="AO796">
            <v>37348</v>
          </cell>
          <cell r="AP796">
            <v>37348</v>
          </cell>
          <cell r="AQ796" t="str">
            <v>20020403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H797" t="str">
            <v>223WF0124</v>
          </cell>
          <cell r="I797" t="str">
            <v>312FSB</v>
          </cell>
          <cell r="J797" t="str">
            <v>B</v>
          </cell>
          <cell r="AL797" t="str">
            <v/>
          </cell>
          <cell r="AM797" t="str">
            <v/>
          </cell>
          <cell r="AO797" t="str">
            <v/>
          </cell>
          <cell r="AP797" t="str">
            <v/>
          </cell>
          <cell r="AQ797" t="str">
            <v>20020403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H798" t="str">
            <v>223WF0124</v>
          </cell>
          <cell r="I798" t="str">
            <v>312FSB</v>
          </cell>
          <cell r="J798" t="str">
            <v>B</v>
          </cell>
          <cell r="K798" t="str">
            <v>223WF1381</v>
          </cell>
          <cell r="L798" t="str">
            <v>312CF2</v>
          </cell>
          <cell r="M798" t="str">
            <v>B</v>
          </cell>
          <cell r="AL798" t="str">
            <v/>
          </cell>
          <cell r="AM798" t="str">
            <v/>
          </cell>
          <cell r="AO798">
            <v>37305</v>
          </cell>
          <cell r="AP798">
            <v>37305</v>
          </cell>
          <cell r="AQ798" t="str">
            <v>20020403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H799" t="str">
            <v>223WF0124</v>
          </cell>
          <cell r="I799" t="str">
            <v>312FSB</v>
          </cell>
          <cell r="J799" t="str">
            <v>B</v>
          </cell>
          <cell r="K799" t="str">
            <v>223WF1381</v>
          </cell>
          <cell r="L799" t="str">
            <v>312CF2</v>
          </cell>
          <cell r="M799" t="str">
            <v>B</v>
          </cell>
          <cell r="AL799" t="str">
            <v/>
          </cell>
          <cell r="AM799" t="str">
            <v/>
          </cell>
          <cell r="AO799">
            <v>37305</v>
          </cell>
          <cell r="AP799">
            <v>37305</v>
          </cell>
          <cell r="AQ799" t="str">
            <v>20020403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H800" t="str">
            <v>223WF0124</v>
          </cell>
          <cell r="I800" t="str">
            <v>312FSB</v>
          </cell>
          <cell r="J800" t="str">
            <v>B</v>
          </cell>
          <cell r="K800" t="str">
            <v>223WF1381</v>
          </cell>
          <cell r="L800" t="str">
            <v>312CF2</v>
          </cell>
          <cell r="M800" t="str">
            <v>B</v>
          </cell>
          <cell r="AL800" t="str">
            <v/>
          </cell>
          <cell r="AM800" t="str">
            <v/>
          </cell>
          <cell r="AO800">
            <v>37305</v>
          </cell>
          <cell r="AP800">
            <v>37305</v>
          </cell>
          <cell r="AQ800" t="str">
            <v>20020403</v>
          </cell>
          <cell r="AR800" t="e">
            <v>#N/A</v>
          </cell>
          <cell r="AS800" t="e">
            <v>#N/A</v>
          </cell>
          <cell r="AT800" t="e">
            <v>#N/A</v>
          </cell>
        </row>
        <row r="801">
          <cell r="H801" t="str">
            <v>223WF0124</v>
          </cell>
          <cell r="I801" t="str">
            <v>312FSB</v>
          </cell>
          <cell r="J801" t="str">
            <v>B</v>
          </cell>
          <cell r="K801" t="str">
            <v>223WF1381</v>
          </cell>
          <cell r="L801" t="str">
            <v>312CF2</v>
          </cell>
          <cell r="M801" t="str">
            <v>B</v>
          </cell>
          <cell r="AL801" t="str">
            <v/>
          </cell>
          <cell r="AM801" t="str">
            <v/>
          </cell>
          <cell r="AO801">
            <v>37305</v>
          </cell>
          <cell r="AP801">
            <v>37305</v>
          </cell>
          <cell r="AQ801" t="str">
            <v>20020403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H802" t="str">
            <v>223WF0188</v>
          </cell>
          <cell r="I802" t="str">
            <v>312FSB</v>
          </cell>
          <cell r="J802" t="str">
            <v>B</v>
          </cell>
          <cell r="K802" t="str">
            <v>223WF1381</v>
          </cell>
          <cell r="L802" t="str">
            <v>312CF2</v>
          </cell>
          <cell r="M802" t="str">
            <v>B</v>
          </cell>
          <cell r="AL802" t="str">
            <v/>
          </cell>
          <cell r="AM802" t="str">
            <v/>
          </cell>
          <cell r="AO802">
            <v>37305</v>
          </cell>
          <cell r="AP802">
            <v>37305</v>
          </cell>
          <cell r="AQ802" t="str">
            <v>20020403</v>
          </cell>
          <cell r="AR802" t="e">
            <v>#N/A</v>
          </cell>
          <cell r="AS802" t="e">
            <v>#N/A</v>
          </cell>
          <cell r="AT802" t="e">
            <v>#N/A</v>
          </cell>
        </row>
        <row r="803">
          <cell r="H803" t="str">
            <v>223WF0188</v>
          </cell>
          <cell r="I803" t="str">
            <v>312FSB</v>
          </cell>
          <cell r="J803" t="str">
            <v>B</v>
          </cell>
          <cell r="K803" t="str">
            <v>223WF1381</v>
          </cell>
          <cell r="L803" t="str">
            <v>312CF2</v>
          </cell>
          <cell r="M803" t="str">
            <v>B</v>
          </cell>
          <cell r="AL803" t="str">
            <v/>
          </cell>
          <cell r="AM803" t="str">
            <v/>
          </cell>
          <cell r="AO803">
            <v>37305</v>
          </cell>
          <cell r="AP803">
            <v>37305</v>
          </cell>
          <cell r="AQ803" t="str">
            <v>20020403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H804" t="str">
            <v>223WF0124</v>
          </cell>
          <cell r="I804" t="str">
            <v>312FSB</v>
          </cell>
          <cell r="J804" t="str">
            <v>B</v>
          </cell>
          <cell r="K804" t="str">
            <v>223WF0434</v>
          </cell>
          <cell r="L804" t="str">
            <v>312FSL</v>
          </cell>
          <cell r="M804" t="str">
            <v>B</v>
          </cell>
          <cell r="N804" t="str">
            <v>223WF1986</v>
          </cell>
          <cell r="O804" t="str">
            <v>3121P</v>
          </cell>
          <cell r="P804" t="str">
            <v>B</v>
          </cell>
          <cell r="AL804" t="str">
            <v/>
          </cell>
          <cell r="AM804" t="str">
            <v/>
          </cell>
          <cell r="AO804">
            <v>37348</v>
          </cell>
          <cell r="AP804">
            <v>37348</v>
          </cell>
          <cell r="AQ804" t="str">
            <v>20020403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H805" t="str">
            <v>223WF0124</v>
          </cell>
          <cell r="I805" t="str">
            <v>312FSB</v>
          </cell>
          <cell r="J805" t="str">
            <v>B</v>
          </cell>
          <cell r="K805" t="str">
            <v>223WF0434</v>
          </cell>
          <cell r="L805" t="str">
            <v>312FSL</v>
          </cell>
          <cell r="M805" t="str">
            <v>B</v>
          </cell>
          <cell r="N805" t="str">
            <v>223WF0742</v>
          </cell>
          <cell r="O805" t="str">
            <v>312CF2</v>
          </cell>
          <cell r="P805" t="str">
            <v>B</v>
          </cell>
          <cell r="Q805" t="str">
            <v>223WF1986</v>
          </cell>
          <cell r="R805" t="str">
            <v>3121P</v>
          </cell>
          <cell r="S805" t="str">
            <v>B</v>
          </cell>
          <cell r="AL805" t="str">
            <v/>
          </cell>
          <cell r="AM805" t="str">
            <v/>
          </cell>
          <cell r="AO805">
            <v>37348</v>
          </cell>
          <cell r="AP805">
            <v>37348</v>
          </cell>
          <cell r="AQ805" t="str">
            <v>20020403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H806" t="str">
            <v>223WF0124</v>
          </cell>
          <cell r="I806" t="str">
            <v>312FSB</v>
          </cell>
          <cell r="J806" t="str">
            <v>B</v>
          </cell>
          <cell r="AL806" t="str">
            <v/>
          </cell>
          <cell r="AM806" t="str">
            <v/>
          </cell>
          <cell r="AO806" t="str">
            <v/>
          </cell>
          <cell r="AP806">
            <v>37153</v>
          </cell>
          <cell r="AQ806" t="str">
            <v>20020406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H807" t="str">
            <v>223WF0124</v>
          </cell>
          <cell r="I807" t="str">
            <v>312FSB</v>
          </cell>
          <cell r="J807" t="str">
            <v>B</v>
          </cell>
          <cell r="AL807" t="str">
            <v/>
          </cell>
          <cell r="AM807" t="str">
            <v/>
          </cell>
          <cell r="AO807" t="str">
            <v/>
          </cell>
          <cell r="AP807">
            <v>37153</v>
          </cell>
          <cell r="AQ807" t="str">
            <v>20020406</v>
          </cell>
          <cell r="AR807" t="e">
            <v>#N/A</v>
          </cell>
          <cell r="AS807" t="e">
            <v>#N/A</v>
          </cell>
          <cell r="AT807" t="e">
            <v>#N/A</v>
          </cell>
        </row>
        <row r="808">
          <cell r="H808" t="str">
            <v>223WF0124</v>
          </cell>
          <cell r="I808" t="str">
            <v>312FSB</v>
          </cell>
          <cell r="J808" t="str">
            <v>B</v>
          </cell>
          <cell r="AL808" t="str">
            <v/>
          </cell>
          <cell r="AM808" t="str">
            <v/>
          </cell>
          <cell r="AO808" t="str">
            <v/>
          </cell>
          <cell r="AP808">
            <v>37348</v>
          </cell>
          <cell r="AQ808" t="str">
            <v>20020403</v>
          </cell>
          <cell r="AR808" t="e">
            <v>#N/A</v>
          </cell>
          <cell r="AS808" t="e">
            <v>#N/A</v>
          </cell>
          <cell r="AT808" t="e">
            <v>#N/A</v>
          </cell>
        </row>
        <row r="809">
          <cell r="H809" t="str">
            <v>223WF0244</v>
          </cell>
          <cell r="I809" t="str">
            <v>312FSB</v>
          </cell>
          <cell r="J809" t="str">
            <v>Y</v>
          </cell>
          <cell r="K809" t="str">
            <v>223WF0509</v>
          </cell>
          <cell r="L809" t="str">
            <v>312JA</v>
          </cell>
          <cell r="M809" t="str">
            <v>Y</v>
          </cell>
          <cell r="N809" t="str">
            <v>223WF0873</v>
          </cell>
          <cell r="O809" t="str">
            <v>3121A</v>
          </cell>
          <cell r="P809" t="str">
            <v>Y</v>
          </cell>
          <cell r="Q809" t="str">
            <v>223WF1464</v>
          </cell>
          <cell r="R809" t="str">
            <v>312JA</v>
          </cell>
          <cell r="S809" t="str">
            <v>Y</v>
          </cell>
          <cell r="T809" t="str">
            <v>223WF1982</v>
          </cell>
          <cell r="U809" t="str">
            <v>312JA</v>
          </cell>
          <cell r="V809" t="str">
            <v>Y</v>
          </cell>
          <cell r="AL809" t="str">
            <v/>
          </cell>
          <cell r="AM809" t="str">
            <v/>
          </cell>
          <cell r="AO809" t="str">
            <v/>
          </cell>
          <cell r="AP809">
            <v>37424</v>
          </cell>
          <cell r="AQ809" t="str">
            <v/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H810" t="str">
            <v>223WF0244</v>
          </cell>
          <cell r="I810" t="str">
            <v>312FSB</v>
          </cell>
          <cell r="J810" t="str">
            <v>Y</v>
          </cell>
          <cell r="K810" t="str">
            <v>223WF0509</v>
          </cell>
          <cell r="L810" t="str">
            <v>312JA</v>
          </cell>
          <cell r="M810" t="str">
            <v>Y</v>
          </cell>
          <cell r="N810" t="str">
            <v>223WF0873</v>
          </cell>
          <cell r="O810" t="str">
            <v>3121A</v>
          </cell>
          <cell r="P810" t="str">
            <v>Y</v>
          </cell>
          <cell r="Q810" t="str">
            <v>223WF1464</v>
          </cell>
          <cell r="R810" t="str">
            <v>312JA</v>
          </cell>
          <cell r="S810" t="str">
            <v>Y</v>
          </cell>
          <cell r="T810" t="str">
            <v>223WF1982</v>
          </cell>
          <cell r="U810" t="str">
            <v>312JA</v>
          </cell>
          <cell r="V810" t="str">
            <v>Y</v>
          </cell>
          <cell r="AL810" t="str">
            <v/>
          </cell>
          <cell r="AM810" t="str">
            <v/>
          </cell>
          <cell r="AO810" t="str">
            <v/>
          </cell>
          <cell r="AP810">
            <v>37424</v>
          </cell>
          <cell r="AQ810" t="str">
            <v/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H811" t="str">
            <v>223WF0244</v>
          </cell>
          <cell r="I811" t="str">
            <v>312FSB</v>
          </cell>
          <cell r="J811" t="str">
            <v>Y</v>
          </cell>
          <cell r="K811" t="str">
            <v>223WF0509</v>
          </cell>
          <cell r="L811" t="str">
            <v>312JA</v>
          </cell>
          <cell r="M811" t="str">
            <v>Y</v>
          </cell>
          <cell r="N811" t="str">
            <v>223WF0873</v>
          </cell>
          <cell r="O811" t="str">
            <v>3121A</v>
          </cell>
          <cell r="P811" t="str">
            <v>Y</v>
          </cell>
          <cell r="Q811" t="str">
            <v>223WF1464</v>
          </cell>
          <cell r="R811" t="str">
            <v>312JA</v>
          </cell>
          <cell r="S811" t="str">
            <v>Y</v>
          </cell>
          <cell r="T811" t="str">
            <v>223WF1982</v>
          </cell>
          <cell r="U811" t="str">
            <v>312JA</v>
          </cell>
          <cell r="V811" t="str">
            <v>Y</v>
          </cell>
          <cell r="AL811" t="str">
            <v/>
          </cell>
          <cell r="AM811" t="str">
            <v/>
          </cell>
          <cell r="AO811" t="str">
            <v/>
          </cell>
          <cell r="AP811">
            <v>37424</v>
          </cell>
          <cell r="AQ811" t="str">
            <v/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H812" t="str">
            <v>223WF0244</v>
          </cell>
          <cell r="I812" t="str">
            <v>312FSB</v>
          </cell>
          <cell r="J812" t="str">
            <v>Y</v>
          </cell>
          <cell r="K812" t="str">
            <v>223WF0509</v>
          </cell>
          <cell r="L812" t="str">
            <v>312JA</v>
          </cell>
          <cell r="M812" t="str">
            <v>Y</v>
          </cell>
          <cell r="N812" t="str">
            <v>223WF0873</v>
          </cell>
          <cell r="O812" t="str">
            <v>3121A</v>
          </cell>
          <cell r="P812" t="str">
            <v>Y</v>
          </cell>
          <cell r="Q812" t="str">
            <v>223WF1464</v>
          </cell>
          <cell r="R812" t="str">
            <v>312JA</v>
          </cell>
          <cell r="S812" t="str">
            <v>Y</v>
          </cell>
          <cell r="T812" t="str">
            <v>223WF1982</v>
          </cell>
          <cell r="U812" t="str">
            <v>312JA</v>
          </cell>
          <cell r="V812" t="str">
            <v>Y</v>
          </cell>
          <cell r="AL812" t="str">
            <v/>
          </cell>
          <cell r="AM812" t="str">
            <v/>
          </cell>
          <cell r="AO812" t="str">
            <v/>
          </cell>
          <cell r="AP812">
            <v>37424</v>
          </cell>
          <cell r="AQ812" t="str">
            <v/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H813" t="str">
            <v>223WF0509</v>
          </cell>
          <cell r="I813" t="str">
            <v>312JA</v>
          </cell>
          <cell r="J813" t="str">
            <v>Y</v>
          </cell>
          <cell r="K813" t="str">
            <v>223WF1464</v>
          </cell>
          <cell r="L813" t="str">
            <v>312JA</v>
          </cell>
          <cell r="M813" t="str">
            <v>Y</v>
          </cell>
          <cell r="N813" t="str">
            <v>223WF1982</v>
          </cell>
          <cell r="O813" t="str">
            <v>312JA</v>
          </cell>
          <cell r="P813" t="str">
            <v>Y</v>
          </cell>
          <cell r="AL813" t="str">
            <v/>
          </cell>
          <cell r="AM813" t="str">
            <v/>
          </cell>
          <cell r="AO813" t="str">
            <v/>
          </cell>
          <cell r="AP813">
            <v>37424</v>
          </cell>
          <cell r="AQ813" t="str">
            <v/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H814" t="str">
            <v>223WF0509</v>
          </cell>
          <cell r="I814" t="str">
            <v>312JA</v>
          </cell>
          <cell r="J814" t="str">
            <v>Y</v>
          </cell>
          <cell r="K814" t="str">
            <v>223WF1464</v>
          </cell>
          <cell r="L814" t="str">
            <v>312JA</v>
          </cell>
          <cell r="M814" t="str">
            <v>Y</v>
          </cell>
          <cell r="N814" t="str">
            <v>223WF1982</v>
          </cell>
          <cell r="O814" t="str">
            <v>312JA</v>
          </cell>
          <cell r="P814" t="str">
            <v>Y</v>
          </cell>
          <cell r="AL814" t="str">
            <v/>
          </cell>
          <cell r="AM814" t="str">
            <v/>
          </cell>
          <cell r="AO814" t="str">
            <v/>
          </cell>
          <cell r="AP814">
            <v>37424</v>
          </cell>
          <cell r="AQ814" t="str">
            <v/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H815" t="str">
            <v>223WF0509</v>
          </cell>
          <cell r="I815" t="str">
            <v>312JA</v>
          </cell>
          <cell r="J815" t="str">
            <v>Y</v>
          </cell>
          <cell r="K815" t="str">
            <v>223WF1464</v>
          </cell>
          <cell r="L815" t="str">
            <v>312JA</v>
          </cell>
          <cell r="M815" t="str">
            <v>Y</v>
          </cell>
          <cell r="N815" t="str">
            <v>223WF1982</v>
          </cell>
          <cell r="O815" t="str">
            <v>312JA</v>
          </cell>
          <cell r="P815" t="str">
            <v>Y</v>
          </cell>
          <cell r="AL815" t="str">
            <v/>
          </cell>
          <cell r="AM815" t="str">
            <v/>
          </cell>
          <cell r="AO815" t="str">
            <v/>
          </cell>
          <cell r="AP815">
            <v>37424</v>
          </cell>
          <cell r="AQ815" t="str">
            <v/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H816" t="str">
            <v>223WF0244</v>
          </cell>
          <cell r="I816" t="str">
            <v>312FSB</v>
          </cell>
          <cell r="J816" t="str">
            <v>Y</v>
          </cell>
          <cell r="K816" t="str">
            <v>223WF0509</v>
          </cell>
          <cell r="L816" t="str">
            <v>312JA</v>
          </cell>
          <cell r="M816" t="str">
            <v>Y</v>
          </cell>
          <cell r="N816" t="str">
            <v>223WF0873</v>
          </cell>
          <cell r="O816" t="str">
            <v>3121A</v>
          </cell>
          <cell r="P816" t="str">
            <v>Y</v>
          </cell>
          <cell r="Q816" t="str">
            <v>223WF1464</v>
          </cell>
          <cell r="R816" t="str">
            <v>312JA</v>
          </cell>
          <cell r="S816" t="str">
            <v>Y</v>
          </cell>
          <cell r="T816" t="str">
            <v>223WF1982</v>
          </cell>
          <cell r="U816" t="str">
            <v>312JA</v>
          </cell>
          <cell r="V816" t="str">
            <v>Y</v>
          </cell>
          <cell r="AL816" t="str">
            <v/>
          </cell>
          <cell r="AM816" t="str">
            <v/>
          </cell>
          <cell r="AO816" t="str">
            <v/>
          </cell>
          <cell r="AP816">
            <v>37424</v>
          </cell>
          <cell r="AQ816" t="str">
            <v/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H817" t="str">
            <v>223WF0244</v>
          </cell>
          <cell r="I817" t="str">
            <v>312FSB</v>
          </cell>
          <cell r="J817" t="str">
            <v>Y</v>
          </cell>
          <cell r="K817" t="str">
            <v>223WF0509</v>
          </cell>
          <cell r="L817" t="str">
            <v>312JA</v>
          </cell>
          <cell r="M817" t="str">
            <v>Y</v>
          </cell>
          <cell r="N817" t="str">
            <v>223WF0873</v>
          </cell>
          <cell r="O817" t="str">
            <v>3121A</v>
          </cell>
          <cell r="P817" t="str">
            <v>Y</v>
          </cell>
          <cell r="Q817" t="str">
            <v>223WF1464</v>
          </cell>
          <cell r="R817" t="str">
            <v>312JA</v>
          </cell>
          <cell r="S817" t="str">
            <v>Y</v>
          </cell>
          <cell r="T817" t="str">
            <v>223WF1982</v>
          </cell>
          <cell r="U817" t="str">
            <v>312JA</v>
          </cell>
          <cell r="V817" t="str">
            <v>Y</v>
          </cell>
          <cell r="AL817" t="str">
            <v/>
          </cell>
          <cell r="AM817" t="str">
            <v/>
          </cell>
          <cell r="AO817" t="str">
            <v/>
          </cell>
          <cell r="AP817">
            <v>37424</v>
          </cell>
          <cell r="AQ817" t="str">
            <v/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H818" t="str">
            <v>223WF0244</v>
          </cell>
          <cell r="I818" t="str">
            <v>312FSB</v>
          </cell>
          <cell r="J818" t="str">
            <v>Y</v>
          </cell>
          <cell r="K818" t="str">
            <v>223WF0509</v>
          </cell>
          <cell r="L818" t="str">
            <v>312JA</v>
          </cell>
          <cell r="M818" t="str">
            <v>Y</v>
          </cell>
          <cell r="N818" t="str">
            <v>223WF0873</v>
          </cell>
          <cell r="O818" t="str">
            <v>3121A</v>
          </cell>
          <cell r="P818" t="str">
            <v>Y</v>
          </cell>
          <cell r="Q818" t="str">
            <v>223WF1464</v>
          </cell>
          <cell r="R818" t="str">
            <v>312JA</v>
          </cell>
          <cell r="S818" t="str">
            <v>Y</v>
          </cell>
          <cell r="T818" t="str">
            <v>223WF1982</v>
          </cell>
          <cell r="U818" t="str">
            <v>312JA</v>
          </cell>
          <cell r="V818" t="str">
            <v>Y</v>
          </cell>
          <cell r="AL818" t="str">
            <v/>
          </cell>
          <cell r="AM818" t="str">
            <v/>
          </cell>
          <cell r="AO818" t="str">
            <v/>
          </cell>
          <cell r="AP818">
            <v>37424</v>
          </cell>
          <cell r="AQ818" t="str">
            <v/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H819" t="str">
            <v>223WF0244</v>
          </cell>
          <cell r="I819" t="str">
            <v>312FSB</v>
          </cell>
          <cell r="J819" t="str">
            <v>Y</v>
          </cell>
          <cell r="K819" t="str">
            <v>223WF0509</v>
          </cell>
          <cell r="L819" t="str">
            <v>312JA</v>
          </cell>
          <cell r="M819" t="str">
            <v>Y</v>
          </cell>
          <cell r="N819" t="str">
            <v>223WF0873</v>
          </cell>
          <cell r="O819" t="str">
            <v>3121A</v>
          </cell>
          <cell r="P819" t="str">
            <v>Y</v>
          </cell>
          <cell r="Q819" t="str">
            <v>223WF1464</v>
          </cell>
          <cell r="R819" t="str">
            <v>312JA</v>
          </cell>
          <cell r="S819" t="str">
            <v>Y</v>
          </cell>
          <cell r="T819" t="str">
            <v>223WF1982</v>
          </cell>
          <cell r="U819" t="str">
            <v>312JA</v>
          </cell>
          <cell r="V819" t="str">
            <v>Y</v>
          </cell>
          <cell r="AL819" t="str">
            <v/>
          </cell>
          <cell r="AM819" t="str">
            <v/>
          </cell>
          <cell r="AO819" t="str">
            <v/>
          </cell>
          <cell r="AP819">
            <v>37424</v>
          </cell>
          <cell r="AQ819" t="str">
            <v/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H820" t="str">
            <v>223WF0509</v>
          </cell>
          <cell r="I820" t="str">
            <v>312JA</v>
          </cell>
          <cell r="J820" t="str">
            <v>Y</v>
          </cell>
          <cell r="K820" t="str">
            <v>223WF1464</v>
          </cell>
          <cell r="L820" t="str">
            <v>312JA</v>
          </cell>
          <cell r="M820" t="str">
            <v>Y</v>
          </cell>
          <cell r="N820" t="str">
            <v>223WF1982</v>
          </cell>
          <cell r="O820" t="str">
            <v>312JA</v>
          </cell>
          <cell r="P820" t="str">
            <v>Y</v>
          </cell>
          <cell r="AL820" t="str">
            <v/>
          </cell>
          <cell r="AM820" t="str">
            <v/>
          </cell>
          <cell r="AO820" t="str">
            <v/>
          </cell>
          <cell r="AP820">
            <v>37424</v>
          </cell>
          <cell r="AQ820" t="str">
            <v/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H821" t="str">
            <v>223WF0509</v>
          </cell>
          <cell r="I821" t="str">
            <v>312JA</v>
          </cell>
          <cell r="J821" t="str">
            <v>Y</v>
          </cell>
          <cell r="AL821" t="str">
            <v/>
          </cell>
          <cell r="AM821" t="str">
            <v/>
          </cell>
          <cell r="AO821" t="str">
            <v/>
          </cell>
          <cell r="AP821">
            <v>37424</v>
          </cell>
          <cell r="AQ821" t="str">
            <v/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H822" t="str">
            <v>223WF0509</v>
          </cell>
          <cell r="I822" t="str">
            <v>312JA</v>
          </cell>
          <cell r="J822" t="str">
            <v>Y</v>
          </cell>
          <cell r="AL822" t="str">
            <v/>
          </cell>
          <cell r="AM822" t="str">
            <v/>
          </cell>
          <cell r="AO822" t="str">
            <v/>
          </cell>
          <cell r="AP822">
            <v>37424</v>
          </cell>
          <cell r="AQ822" t="str">
            <v/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H823" t="str">
            <v>223WF0509</v>
          </cell>
          <cell r="I823" t="str">
            <v>312JA</v>
          </cell>
          <cell r="J823" t="str">
            <v>Y</v>
          </cell>
          <cell r="AL823" t="str">
            <v/>
          </cell>
          <cell r="AM823" t="str">
            <v/>
          </cell>
          <cell r="AO823" t="str">
            <v/>
          </cell>
          <cell r="AP823">
            <v>37424</v>
          </cell>
          <cell r="AQ823" t="str">
            <v/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H824" t="str">
            <v>223WF0509</v>
          </cell>
          <cell r="I824" t="str">
            <v>312JA</v>
          </cell>
          <cell r="J824" t="str">
            <v>Y</v>
          </cell>
          <cell r="AL824" t="str">
            <v/>
          </cell>
          <cell r="AM824" t="str">
            <v/>
          </cell>
          <cell r="AO824" t="str">
            <v/>
          </cell>
          <cell r="AP824">
            <v>37424</v>
          </cell>
          <cell r="AQ824" t="str">
            <v/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H825" t="str">
            <v>223WF1080</v>
          </cell>
          <cell r="I825" t="str">
            <v>3121A</v>
          </cell>
          <cell r="J825" t="str">
            <v>B</v>
          </cell>
          <cell r="K825" t="str">
            <v>223WF1892</v>
          </cell>
          <cell r="L825" t="str">
            <v>312JA</v>
          </cell>
          <cell r="M825" t="str">
            <v>B</v>
          </cell>
          <cell r="AL825" t="str">
            <v/>
          </cell>
          <cell r="AM825" t="str">
            <v/>
          </cell>
          <cell r="AO825">
            <v>37369</v>
          </cell>
          <cell r="AP825">
            <v>37369</v>
          </cell>
          <cell r="AQ825" t="str">
            <v>20020409</v>
          </cell>
          <cell r="AR825" t="str">
            <v>223WF1889</v>
          </cell>
          <cell r="AS825">
            <v>0</v>
          </cell>
          <cell r="AT825" t="str">
            <v>WG-00-W1S</v>
          </cell>
        </row>
        <row r="826">
          <cell r="H826" t="str">
            <v>223WF1080</v>
          </cell>
          <cell r="I826" t="str">
            <v>3121A</v>
          </cell>
          <cell r="J826" t="str">
            <v>B</v>
          </cell>
          <cell r="AL826" t="str">
            <v/>
          </cell>
          <cell r="AM826" t="str">
            <v/>
          </cell>
          <cell r="AO826">
            <v>37369</v>
          </cell>
          <cell r="AP826">
            <v>37369</v>
          </cell>
          <cell r="AQ826" t="str">
            <v>20020409</v>
          </cell>
          <cell r="AR826" t="str">
            <v>223WF1889</v>
          </cell>
          <cell r="AS826">
            <v>0</v>
          </cell>
          <cell r="AT826" t="str">
            <v>WG-00-W1S</v>
          </cell>
        </row>
        <row r="827">
          <cell r="H827" t="str">
            <v>223WF1080</v>
          </cell>
          <cell r="I827" t="str">
            <v>3121A</v>
          </cell>
          <cell r="J827" t="str">
            <v>B</v>
          </cell>
          <cell r="K827" t="str">
            <v>223WF1889</v>
          </cell>
          <cell r="L827" t="str">
            <v>312JA</v>
          </cell>
          <cell r="M827" t="str">
            <v>B</v>
          </cell>
          <cell r="AL827" t="str">
            <v/>
          </cell>
          <cell r="AM827" t="str">
            <v/>
          </cell>
          <cell r="AO827">
            <v>37369</v>
          </cell>
          <cell r="AP827">
            <v>37369</v>
          </cell>
          <cell r="AQ827" t="str">
            <v>20020409</v>
          </cell>
          <cell r="AR827" t="str">
            <v>223WF1889</v>
          </cell>
          <cell r="AS827">
            <v>0</v>
          </cell>
          <cell r="AT827" t="str">
            <v>WG-00-W1S</v>
          </cell>
        </row>
        <row r="828">
          <cell r="H828" t="str">
            <v>223WF1080</v>
          </cell>
          <cell r="I828" t="str">
            <v>3121A</v>
          </cell>
          <cell r="J828" t="str">
            <v>B</v>
          </cell>
          <cell r="AL828" t="str">
            <v/>
          </cell>
          <cell r="AM828" t="str">
            <v/>
          </cell>
          <cell r="AO828">
            <v>37369</v>
          </cell>
          <cell r="AP828">
            <v>37369</v>
          </cell>
          <cell r="AQ828" t="str">
            <v>20020409</v>
          </cell>
          <cell r="AR828" t="str">
            <v>223WF1889</v>
          </cell>
          <cell r="AS828">
            <v>0</v>
          </cell>
          <cell r="AT828" t="str">
            <v>WG-00-W1S</v>
          </cell>
        </row>
        <row r="829">
          <cell r="H829" t="str">
            <v>223WF1080</v>
          </cell>
          <cell r="I829" t="str">
            <v>3121A</v>
          </cell>
          <cell r="J829" t="str">
            <v>B</v>
          </cell>
          <cell r="AL829" t="str">
            <v/>
          </cell>
          <cell r="AM829" t="str">
            <v/>
          </cell>
          <cell r="AO829">
            <v>37369</v>
          </cell>
          <cell r="AP829">
            <v>37369</v>
          </cell>
          <cell r="AQ829" t="str">
            <v>20020409</v>
          </cell>
          <cell r="AR829" t="str">
            <v>223WF1889</v>
          </cell>
          <cell r="AS829">
            <v>0</v>
          </cell>
          <cell r="AT829" t="str">
            <v>WG-00-W1S</v>
          </cell>
        </row>
        <row r="830">
          <cell r="H830" t="str">
            <v>223WF1338</v>
          </cell>
          <cell r="I830" t="str">
            <v>312JA</v>
          </cell>
          <cell r="J830" t="str">
            <v>B</v>
          </cell>
          <cell r="AL830" t="str">
            <v/>
          </cell>
          <cell r="AM830" t="str">
            <v/>
          </cell>
          <cell r="AO830">
            <v>37369</v>
          </cell>
          <cell r="AP830">
            <v>37369</v>
          </cell>
          <cell r="AQ830" t="str">
            <v>20020409</v>
          </cell>
          <cell r="AR830" t="str">
            <v>223WF1338</v>
          </cell>
          <cell r="AS830">
            <v>0</v>
          </cell>
          <cell r="AT830" t="str">
            <v>WG-00-W1S</v>
          </cell>
        </row>
        <row r="831">
          <cell r="H831" t="str">
            <v>223WF1338</v>
          </cell>
          <cell r="I831" t="str">
            <v>312JA</v>
          </cell>
          <cell r="J831" t="str">
            <v>B</v>
          </cell>
          <cell r="AL831" t="str">
            <v/>
          </cell>
          <cell r="AM831" t="str">
            <v/>
          </cell>
          <cell r="AO831">
            <v>37369</v>
          </cell>
          <cell r="AP831">
            <v>37369</v>
          </cell>
          <cell r="AQ831" t="str">
            <v>20020409</v>
          </cell>
          <cell r="AR831" t="str">
            <v>223WF1338</v>
          </cell>
          <cell r="AS831">
            <v>0</v>
          </cell>
          <cell r="AT831" t="str">
            <v>WG-00-W1S</v>
          </cell>
        </row>
        <row r="832">
          <cell r="H832" t="str">
            <v>223WF0649</v>
          </cell>
          <cell r="I832" t="str">
            <v/>
          </cell>
          <cell r="J832" t="str">
            <v>B</v>
          </cell>
          <cell r="K832" t="str">
            <v>223WF1689</v>
          </cell>
          <cell r="L832" t="str">
            <v>312JA</v>
          </cell>
          <cell r="M832" t="str">
            <v>Y</v>
          </cell>
          <cell r="AL832" t="str">
            <v/>
          </cell>
          <cell r="AM832" t="str">
            <v/>
          </cell>
          <cell r="AO832">
            <v>37369</v>
          </cell>
          <cell r="AP832">
            <v>37369</v>
          </cell>
          <cell r="AQ832" t="str">
            <v>20020409</v>
          </cell>
          <cell r="AR832" t="str">
            <v>223WF0649</v>
          </cell>
          <cell r="AS832">
            <v>0</v>
          </cell>
          <cell r="AT832" t="str">
            <v>WG-00-W1S</v>
          </cell>
        </row>
        <row r="833">
          <cell r="H833" t="str">
            <v>223WF0649</v>
          </cell>
          <cell r="I833" t="str">
            <v/>
          </cell>
          <cell r="J833" t="str">
            <v>B</v>
          </cell>
          <cell r="AL833" t="str">
            <v/>
          </cell>
          <cell r="AM833" t="str">
            <v/>
          </cell>
          <cell r="AO833">
            <v>37369</v>
          </cell>
          <cell r="AP833">
            <v>37369</v>
          </cell>
          <cell r="AQ833" t="str">
            <v>20020409</v>
          </cell>
          <cell r="AR833" t="str">
            <v>223WF0649</v>
          </cell>
          <cell r="AS833">
            <v>0</v>
          </cell>
          <cell r="AT833" t="str">
            <v>WG-00-W1S</v>
          </cell>
        </row>
        <row r="834">
          <cell r="H834" t="str">
            <v>223WF0649</v>
          </cell>
          <cell r="I834" t="str">
            <v/>
          </cell>
          <cell r="J834" t="str">
            <v>B</v>
          </cell>
          <cell r="K834" t="str">
            <v>223WF1689</v>
          </cell>
          <cell r="L834" t="str">
            <v/>
          </cell>
          <cell r="M834" t="str">
            <v>Y</v>
          </cell>
          <cell r="AL834" t="str">
            <v/>
          </cell>
          <cell r="AM834" t="str">
            <v/>
          </cell>
          <cell r="AO834" t="str">
            <v/>
          </cell>
          <cell r="AP834">
            <v>36161</v>
          </cell>
          <cell r="AQ834" t="str">
            <v/>
          </cell>
          <cell r="AR834" t="str">
            <v>223WF0649</v>
          </cell>
          <cell r="AS834">
            <v>0</v>
          </cell>
          <cell r="AT834" t="str">
            <v>WG-00-W1S</v>
          </cell>
        </row>
        <row r="835">
          <cell r="H835" t="str">
            <v>223WF1983</v>
          </cell>
          <cell r="I835" t="str">
            <v>312JA</v>
          </cell>
          <cell r="J835" t="str">
            <v>B</v>
          </cell>
          <cell r="AL835" t="str">
            <v/>
          </cell>
          <cell r="AM835" t="str">
            <v/>
          </cell>
          <cell r="AO835" t="str">
            <v/>
          </cell>
          <cell r="AP835">
            <v>37076</v>
          </cell>
          <cell r="AQ835" t="str">
            <v/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H836" t="str">
            <v>223WF1983</v>
          </cell>
          <cell r="I836" t="str">
            <v>312JA</v>
          </cell>
          <cell r="J836" t="str">
            <v>B</v>
          </cell>
          <cell r="AL836" t="str">
            <v/>
          </cell>
          <cell r="AM836" t="str">
            <v/>
          </cell>
          <cell r="AO836" t="str">
            <v/>
          </cell>
          <cell r="AP836">
            <v>37076</v>
          </cell>
          <cell r="AQ836" t="str">
            <v/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AL837" t="str">
            <v/>
          </cell>
          <cell r="AM837" t="str">
            <v/>
          </cell>
          <cell r="AO837" t="str">
            <v/>
          </cell>
          <cell r="AP837">
            <v>37076</v>
          </cell>
          <cell r="AQ837" t="str">
            <v/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AL838" t="str">
            <v/>
          </cell>
          <cell r="AM838" t="str">
            <v/>
          </cell>
          <cell r="AO838" t="str">
            <v/>
          </cell>
          <cell r="AP838">
            <v>37076</v>
          </cell>
          <cell r="AQ838" t="str">
            <v/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H839" t="str">
            <v>223WF0244</v>
          </cell>
          <cell r="I839" t="str">
            <v>312FSB</v>
          </cell>
          <cell r="J839" t="str">
            <v>B</v>
          </cell>
          <cell r="AL839" t="str">
            <v/>
          </cell>
          <cell r="AM839" t="str">
            <v/>
          </cell>
          <cell r="AO839" t="str">
            <v/>
          </cell>
          <cell r="AP839">
            <v>37076</v>
          </cell>
          <cell r="AQ839" t="str">
            <v/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H840" t="str">
            <v>223WF0244</v>
          </cell>
          <cell r="I840" t="str">
            <v>312FSB</v>
          </cell>
          <cell r="J840" t="str">
            <v>B</v>
          </cell>
          <cell r="AL840" t="str">
            <v/>
          </cell>
          <cell r="AM840" t="str">
            <v/>
          </cell>
          <cell r="AO840" t="str">
            <v/>
          </cell>
          <cell r="AP840">
            <v>37076</v>
          </cell>
          <cell r="AQ840" t="str">
            <v/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H841" t="str">
            <v>223WF0124</v>
          </cell>
          <cell r="I841" t="str">
            <v>312FSB</v>
          </cell>
          <cell r="J841" t="str">
            <v>B</v>
          </cell>
          <cell r="AL841" t="str">
            <v/>
          </cell>
          <cell r="AM841" t="str">
            <v/>
          </cell>
          <cell r="AO841" t="str">
            <v/>
          </cell>
          <cell r="AP841">
            <v>37076</v>
          </cell>
          <cell r="AQ841" t="str">
            <v/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H842" t="str">
            <v>223WF0124</v>
          </cell>
          <cell r="I842" t="str">
            <v>312FSB</v>
          </cell>
          <cell r="J842" t="str">
            <v>B</v>
          </cell>
          <cell r="AL842" t="str">
            <v/>
          </cell>
          <cell r="AM842" t="str">
            <v/>
          </cell>
          <cell r="AO842" t="str">
            <v/>
          </cell>
          <cell r="AP842">
            <v>37076</v>
          </cell>
          <cell r="AQ842" t="str">
            <v/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H843" t="str">
            <v>223WF0124</v>
          </cell>
          <cell r="I843" t="str">
            <v>312FSB</v>
          </cell>
          <cell r="J843" t="str">
            <v>B</v>
          </cell>
          <cell r="AL843" t="str">
            <v/>
          </cell>
          <cell r="AM843" t="str">
            <v/>
          </cell>
          <cell r="AO843" t="str">
            <v/>
          </cell>
          <cell r="AP843">
            <v>37173</v>
          </cell>
          <cell r="AQ843" t="str">
            <v/>
          </cell>
          <cell r="AR843" t="e">
            <v>#N/A</v>
          </cell>
          <cell r="AS843" t="e">
            <v>#N/A</v>
          </cell>
          <cell r="AT843" t="e">
            <v>#N/A</v>
          </cell>
        </row>
        <row r="844">
          <cell r="H844" t="str">
            <v>223WF0124</v>
          </cell>
          <cell r="I844" t="str">
            <v>312FSB</v>
          </cell>
          <cell r="J844" t="str">
            <v>B</v>
          </cell>
          <cell r="AL844" t="str">
            <v/>
          </cell>
          <cell r="AM844" t="str">
            <v/>
          </cell>
          <cell r="AO844" t="str">
            <v/>
          </cell>
          <cell r="AP844">
            <v>37173</v>
          </cell>
          <cell r="AQ844" t="str">
            <v/>
          </cell>
          <cell r="AR844" t="e">
            <v>#N/A</v>
          </cell>
          <cell r="AS844" t="e">
            <v>#N/A</v>
          </cell>
          <cell r="AT844" t="e">
            <v>#N/A</v>
          </cell>
        </row>
        <row r="845">
          <cell r="AL845" t="str">
            <v/>
          </cell>
          <cell r="AM845" t="str">
            <v/>
          </cell>
          <cell r="AO845" t="str">
            <v/>
          </cell>
          <cell r="AP845">
            <v>37216</v>
          </cell>
          <cell r="AQ845" t="str">
            <v/>
          </cell>
          <cell r="AR845" t="e">
            <v>#N/A</v>
          </cell>
          <cell r="AS845" t="e">
            <v>#N/A</v>
          </cell>
          <cell r="AT845" t="e">
            <v>#N/A</v>
          </cell>
        </row>
        <row r="846">
          <cell r="AL846" t="str">
            <v/>
          </cell>
          <cell r="AM846" t="str">
            <v/>
          </cell>
          <cell r="AO846" t="str">
            <v/>
          </cell>
          <cell r="AP846">
            <v>37216</v>
          </cell>
          <cell r="AQ846" t="str">
            <v/>
          </cell>
          <cell r="AR846" t="e">
            <v>#N/A</v>
          </cell>
          <cell r="AS846" t="e">
            <v>#N/A</v>
          </cell>
          <cell r="AT846" t="e">
            <v>#N/A</v>
          </cell>
        </row>
        <row r="847">
          <cell r="H847" t="str">
            <v>223WF1983</v>
          </cell>
          <cell r="I847" t="str">
            <v>312JA</v>
          </cell>
          <cell r="J847" t="str">
            <v>B</v>
          </cell>
          <cell r="AL847" t="str">
            <v/>
          </cell>
          <cell r="AM847" t="str">
            <v/>
          </cell>
          <cell r="AO847" t="str">
            <v/>
          </cell>
          <cell r="AP847">
            <v>37216</v>
          </cell>
          <cell r="AQ847" t="str">
            <v/>
          </cell>
          <cell r="AR847" t="e">
            <v>#N/A</v>
          </cell>
          <cell r="AS847" t="e">
            <v>#N/A</v>
          </cell>
          <cell r="AT847" t="e">
            <v>#N/A</v>
          </cell>
        </row>
        <row r="848">
          <cell r="H848" t="str">
            <v>223WF1983</v>
          </cell>
          <cell r="I848" t="str">
            <v>312JA</v>
          </cell>
          <cell r="J848" t="str">
            <v>B</v>
          </cell>
          <cell r="AL848" t="str">
            <v/>
          </cell>
          <cell r="AM848" t="str">
            <v/>
          </cell>
          <cell r="AO848" t="str">
            <v/>
          </cell>
          <cell r="AP848">
            <v>37216</v>
          </cell>
          <cell r="AQ848" t="str">
            <v/>
          </cell>
          <cell r="AR848" t="e">
            <v>#N/A</v>
          </cell>
          <cell r="AS848" t="e">
            <v>#N/A</v>
          </cell>
          <cell r="AT848" t="e">
            <v>#N/A</v>
          </cell>
        </row>
        <row r="849">
          <cell r="H849" t="str">
            <v>223WF0124</v>
          </cell>
          <cell r="I849" t="str">
            <v>312FSB</v>
          </cell>
          <cell r="J849" t="str">
            <v>B</v>
          </cell>
          <cell r="AL849" t="str">
            <v/>
          </cell>
          <cell r="AM849" t="str">
            <v/>
          </cell>
          <cell r="AO849" t="str">
            <v/>
          </cell>
          <cell r="AP849">
            <v>37076</v>
          </cell>
          <cell r="AQ849" t="str">
            <v/>
          </cell>
          <cell r="AR849" t="e">
            <v>#N/A</v>
          </cell>
          <cell r="AS849" t="e">
            <v>#N/A</v>
          </cell>
          <cell r="AT849" t="e">
            <v>#N/A</v>
          </cell>
        </row>
        <row r="850">
          <cell r="H850" t="str">
            <v>223WF0124</v>
          </cell>
          <cell r="I850" t="str">
            <v>312FSB</v>
          </cell>
          <cell r="J850" t="str">
            <v>B</v>
          </cell>
          <cell r="AL850" t="str">
            <v/>
          </cell>
          <cell r="AM850" t="str">
            <v/>
          </cell>
          <cell r="AO850" t="str">
            <v/>
          </cell>
          <cell r="AP850">
            <v>37076</v>
          </cell>
          <cell r="AQ850" t="str">
            <v/>
          </cell>
          <cell r="AR850" t="e">
            <v>#N/A</v>
          </cell>
          <cell r="AS850" t="e">
            <v>#N/A</v>
          </cell>
          <cell r="AT850" t="e">
            <v>#N/A</v>
          </cell>
        </row>
        <row r="851">
          <cell r="H851" t="str">
            <v>223WF0124</v>
          </cell>
          <cell r="I851" t="str">
            <v>312FSB</v>
          </cell>
          <cell r="J851" t="str">
            <v>B</v>
          </cell>
          <cell r="AL851" t="str">
            <v/>
          </cell>
          <cell r="AM851" t="str">
            <v/>
          </cell>
          <cell r="AO851" t="str">
            <v/>
          </cell>
          <cell r="AP851">
            <v>37076</v>
          </cell>
          <cell r="AQ851" t="str">
            <v/>
          </cell>
          <cell r="AR851" t="e">
            <v>#N/A</v>
          </cell>
          <cell r="AS851" t="e">
            <v>#N/A</v>
          </cell>
          <cell r="AT851" t="e">
            <v>#N/A</v>
          </cell>
        </row>
        <row r="852">
          <cell r="H852" t="str">
            <v>223WF0124</v>
          </cell>
          <cell r="I852" t="str">
            <v>312FSB</v>
          </cell>
          <cell r="J852" t="str">
            <v>B</v>
          </cell>
          <cell r="AL852" t="str">
            <v/>
          </cell>
          <cell r="AM852" t="str">
            <v/>
          </cell>
          <cell r="AO852" t="str">
            <v/>
          </cell>
          <cell r="AP852">
            <v>37076</v>
          </cell>
          <cell r="AQ852" t="str">
            <v/>
          </cell>
          <cell r="AR852" t="e">
            <v>#N/A</v>
          </cell>
          <cell r="AS852" t="e">
            <v>#N/A</v>
          </cell>
          <cell r="AT852" t="e">
            <v>#N/A</v>
          </cell>
        </row>
        <row r="853">
          <cell r="H853" t="str">
            <v>223WF0434</v>
          </cell>
          <cell r="I853" t="str">
            <v>312FSL</v>
          </cell>
          <cell r="J853" t="str">
            <v>B</v>
          </cell>
          <cell r="K853" t="str">
            <v>223WF2121</v>
          </cell>
          <cell r="L853" t="str">
            <v>312JA</v>
          </cell>
          <cell r="M853" t="str">
            <v>B</v>
          </cell>
          <cell r="AL853" t="str">
            <v/>
          </cell>
          <cell r="AM853" t="str">
            <v/>
          </cell>
          <cell r="AO853" t="str">
            <v/>
          </cell>
          <cell r="AP853">
            <v>37089</v>
          </cell>
          <cell r="AQ853" t="str">
            <v/>
          </cell>
          <cell r="AR853" t="e">
            <v>#N/A</v>
          </cell>
          <cell r="AS853" t="e">
            <v>#N/A</v>
          </cell>
          <cell r="AT853" t="e">
            <v>#N/A</v>
          </cell>
        </row>
        <row r="854">
          <cell r="H854" t="str">
            <v>223WF0434</v>
          </cell>
          <cell r="I854" t="str">
            <v>312FSL</v>
          </cell>
          <cell r="J854" t="str">
            <v>B</v>
          </cell>
          <cell r="K854" t="str">
            <v>223WF2121</v>
          </cell>
          <cell r="L854" t="str">
            <v>312JA</v>
          </cell>
          <cell r="M854" t="str">
            <v>B</v>
          </cell>
          <cell r="AL854" t="str">
            <v/>
          </cell>
          <cell r="AM854" t="str">
            <v/>
          </cell>
          <cell r="AO854" t="str">
            <v/>
          </cell>
          <cell r="AP854">
            <v>37089</v>
          </cell>
          <cell r="AQ854" t="str">
            <v/>
          </cell>
          <cell r="AR854" t="e">
            <v>#N/A</v>
          </cell>
          <cell r="AS854" t="e">
            <v>#N/A</v>
          </cell>
          <cell r="AT854" t="e">
            <v>#N/A</v>
          </cell>
        </row>
        <row r="855">
          <cell r="H855" t="str">
            <v>223WF0124</v>
          </cell>
          <cell r="I855" t="str">
            <v>312FSB</v>
          </cell>
          <cell r="J855" t="str">
            <v>B</v>
          </cell>
          <cell r="K855" t="str">
            <v>223WF0434</v>
          </cell>
          <cell r="L855" t="str">
            <v>312FSL</v>
          </cell>
          <cell r="M855" t="str">
            <v>B</v>
          </cell>
          <cell r="N855" t="str">
            <v>223WF2121</v>
          </cell>
          <cell r="O855" t="str">
            <v>312JA</v>
          </cell>
          <cell r="P855" t="str">
            <v>B</v>
          </cell>
          <cell r="AL855" t="str">
            <v/>
          </cell>
          <cell r="AM855" t="str">
            <v/>
          </cell>
          <cell r="AO855" t="str">
            <v/>
          </cell>
          <cell r="AP855">
            <v>37089</v>
          </cell>
          <cell r="AQ855" t="str">
            <v/>
          </cell>
          <cell r="AR855" t="e">
            <v>#N/A</v>
          </cell>
          <cell r="AS855" t="e">
            <v>#N/A</v>
          </cell>
          <cell r="AT855" t="e">
            <v>#N/A</v>
          </cell>
        </row>
        <row r="856">
          <cell r="H856" t="str">
            <v>223WF0124</v>
          </cell>
          <cell r="I856" t="str">
            <v>312FSB</v>
          </cell>
          <cell r="J856" t="str">
            <v>B</v>
          </cell>
          <cell r="K856" t="str">
            <v>223WF0434</v>
          </cell>
          <cell r="L856" t="str">
            <v>312FSL</v>
          </cell>
          <cell r="M856" t="str">
            <v>B</v>
          </cell>
          <cell r="N856" t="str">
            <v>223WF2121</v>
          </cell>
          <cell r="O856" t="str">
            <v>312JA</v>
          </cell>
          <cell r="P856" t="str">
            <v>B</v>
          </cell>
          <cell r="AL856" t="str">
            <v/>
          </cell>
          <cell r="AM856" t="str">
            <v/>
          </cell>
          <cell r="AO856" t="str">
            <v/>
          </cell>
          <cell r="AP856">
            <v>37089</v>
          </cell>
          <cell r="AQ856" t="str">
            <v/>
          </cell>
          <cell r="AR856" t="e">
            <v>#N/A</v>
          </cell>
          <cell r="AS856" t="e">
            <v>#N/A</v>
          </cell>
          <cell r="AT856" t="e">
            <v>#N/A</v>
          </cell>
        </row>
        <row r="857">
          <cell r="H857" t="str">
            <v>223WF2121</v>
          </cell>
          <cell r="I857" t="str">
            <v>312JA</v>
          </cell>
          <cell r="J857" t="str">
            <v>B</v>
          </cell>
          <cell r="AL857" t="str">
            <v/>
          </cell>
          <cell r="AM857" t="str">
            <v/>
          </cell>
          <cell r="AO857" t="str">
            <v/>
          </cell>
          <cell r="AP857">
            <v>37089</v>
          </cell>
          <cell r="AQ857" t="str">
            <v/>
          </cell>
          <cell r="AR857" t="e">
            <v>#N/A</v>
          </cell>
          <cell r="AS857" t="e">
            <v>#N/A</v>
          </cell>
          <cell r="AT857" t="e">
            <v>#N/A</v>
          </cell>
        </row>
        <row r="858">
          <cell r="H858" t="str">
            <v>223WF2121</v>
          </cell>
          <cell r="I858" t="str">
            <v>312JA</v>
          </cell>
          <cell r="J858" t="str">
            <v>B</v>
          </cell>
          <cell r="AL858" t="str">
            <v/>
          </cell>
          <cell r="AM858" t="str">
            <v/>
          </cell>
          <cell r="AO858" t="str">
            <v/>
          </cell>
          <cell r="AP858">
            <v>37089</v>
          </cell>
          <cell r="AQ858" t="str">
            <v/>
          </cell>
          <cell r="AR858" t="e">
            <v>#N/A</v>
          </cell>
          <cell r="AS858" t="e">
            <v>#N/A</v>
          </cell>
          <cell r="AT858" t="e">
            <v>#N/A</v>
          </cell>
        </row>
        <row r="859">
          <cell r="AL859" t="str">
            <v/>
          </cell>
          <cell r="AM859" t="str">
            <v/>
          </cell>
          <cell r="AO859" t="str">
            <v/>
          </cell>
          <cell r="AP859">
            <v>37089</v>
          </cell>
          <cell r="AQ859" t="str">
            <v/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AL860" t="str">
            <v/>
          </cell>
          <cell r="AM860" t="str">
            <v/>
          </cell>
          <cell r="AO860" t="str">
            <v/>
          </cell>
          <cell r="AP860">
            <v>37089</v>
          </cell>
          <cell r="AQ860" t="str">
            <v/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H861" t="str">
            <v>223WF0688</v>
          </cell>
          <cell r="I861" t="str">
            <v/>
          </cell>
          <cell r="J861" t="str">
            <v>B</v>
          </cell>
          <cell r="K861" t="str">
            <v>223WF1077</v>
          </cell>
          <cell r="L861" t="str">
            <v>312CF2</v>
          </cell>
          <cell r="M861" t="str">
            <v>B</v>
          </cell>
          <cell r="AL861" t="str">
            <v/>
          </cell>
          <cell r="AM861" t="str">
            <v/>
          </cell>
          <cell r="AO861" t="str">
            <v/>
          </cell>
          <cell r="AP861">
            <v>36161</v>
          </cell>
          <cell r="AQ861" t="str">
            <v>20020403</v>
          </cell>
          <cell r="AR861" t="e">
            <v>#N/A</v>
          </cell>
          <cell r="AS861" t="e">
            <v>#N/A</v>
          </cell>
          <cell r="AT861" t="e">
            <v>#N/A</v>
          </cell>
        </row>
        <row r="862">
          <cell r="H862" t="str">
            <v>223WF0188</v>
          </cell>
          <cell r="I862" t="str">
            <v>312FSB</v>
          </cell>
          <cell r="J862" t="str">
            <v>B</v>
          </cell>
          <cell r="K862" t="str">
            <v>223WF1381</v>
          </cell>
          <cell r="L862" t="str">
            <v>312CF2</v>
          </cell>
          <cell r="M862" t="str">
            <v>B</v>
          </cell>
          <cell r="AL862" t="str">
            <v/>
          </cell>
          <cell r="AM862" t="str">
            <v/>
          </cell>
          <cell r="AO862">
            <v>37305</v>
          </cell>
          <cell r="AP862">
            <v>37305</v>
          </cell>
          <cell r="AQ862" t="str">
            <v>20020403</v>
          </cell>
          <cell r="AR862" t="e">
            <v>#N/A</v>
          </cell>
          <cell r="AS862" t="e">
            <v>#N/A</v>
          </cell>
          <cell r="AT862" t="e">
            <v>#N/A</v>
          </cell>
        </row>
        <row r="863">
          <cell r="H863" t="str">
            <v>223WF0188</v>
          </cell>
          <cell r="I863" t="str">
            <v>312FSB</v>
          </cell>
          <cell r="J863" t="str">
            <v>B</v>
          </cell>
          <cell r="K863" t="str">
            <v>223WF1381</v>
          </cell>
          <cell r="L863" t="str">
            <v>312CF2</v>
          </cell>
          <cell r="M863" t="str">
            <v>B</v>
          </cell>
          <cell r="AL863" t="str">
            <v/>
          </cell>
          <cell r="AM863" t="str">
            <v/>
          </cell>
          <cell r="AO863">
            <v>37305</v>
          </cell>
          <cell r="AP863">
            <v>37305</v>
          </cell>
          <cell r="AQ863" t="str">
            <v>20020403</v>
          </cell>
          <cell r="AR863" t="e">
            <v>#N/A</v>
          </cell>
          <cell r="AS863" t="e">
            <v>#N/A</v>
          </cell>
          <cell r="AT863" t="e">
            <v>#N/A</v>
          </cell>
        </row>
        <row r="864">
          <cell r="H864" t="str">
            <v>223WF0509</v>
          </cell>
          <cell r="I864" t="str">
            <v>312JA</v>
          </cell>
          <cell r="J864" t="str">
            <v>B</v>
          </cell>
          <cell r="AL864" t="str">
            <v/>
          </cell>
          <cell r="AM864" t="str">
            <v/>
          </cell>
          <cell r="AO864" t="str">
            <v/>
          </cell>
          <cell r="AP864">
            <v>36161</v>
          </cell>
          <cell r="AQ864" t="str">
            <v>20020403</v>
          </cell>
          <cell r="AR864" t="e">
            <v>#N/A</v>
          </cell>
          <cell r="AS864" t="e">
            <v>#N/A</v>
          </cell>
          <cell r="AT864" t="e">
            <v>#N/A</v>
          </cell>
        </row>
        <row r="865">
          <cell r="H865" t="str">
            <v>223WF0509</v>
          </cell>
          <cell r="I865" t="str">
            <v>312JA</v>
          </cell>
          <cell r="J865" t="str">
            <v>Y</v>
          </cell>
          <cell r="K865" t="str">
            <v>223WF1464</v>
          </cell>
          <cell r="L865" t="str">
            <v>312JA</v>
          </cell>
          <cell r="M865" t="str">
            <v>Y</v>
          </cell>
          <cell r="N865" t="str">
            <v>223WF1982</v>
          </cell>
          <cell r="O865" t="str">
            <v>312JA</v>
          </cell>
          <cell r="P865" t="str">
            <v>Y</v>
          </cell>
          <cell r="AL865" t="str">
            <v/>
          </cell>
          <cell r="AM865" t="str">
            <v/>
          </cell>
          <cell r="AO865" t="str">
            <v/>
          </cell>
          <cell r="AP865">
            <v>37424</v>
          </cell>
          <cell r="AQ865" t="str">
            <v/>
          </cell>
          <cell r="AR865" t="e">
            <v>#N/A</v>
          </cell>
          <cell r="AS865" t="e">
            <v>#N/A</v>
          </cell>
          <cell r="AT865" t="e">
            <v>#N/A</v>
          </cell>
        </row>
        <row r="866">
          <cell r="H866" t="str">
            <v>223WF0509</v>
          </cell>
          <cell r="I866" t="str">
            <v>312JA</v>
          </cell>
          <cell r="J866" t="str">
            <v>Y</v>
          </cell>
          <cell r="K866" t="str">
            <v>223WF1464</v>
          </cell>
          <cell r="L866" t="str">
            <v>312JA</v>
          </cell>
          <cell r="M866" t="str">
            <v>Y</v>
          </cell>
          <cell r="N866" t="str">
            <v>223WF1982</v>
          </cell>
          <cell r="O866" t="str">
            <v>312JA</v>
          </cell>
          <cell r="P866" t="str">
            <v>Y</v>
          </cell>
          <cell r="AL866" t="str">
            <v/>
          </cell>
          <cell r="AM866" t="str">
            <v/>
          </cell>
          <cell r="AO866" t="str">
            <v/>
          </cell>
          <cell r="AP866">
            <v>37424</v>
          </cell>
          <cell r="AQ866" t="str">
            <v/>
          </cell>
          <cell r="AR866" t="e">
            <v>#N/A</v>
          </cell>
          <cell r="AS866" t="e">
            <v>#N/A</v>
          </cell>
          <cell r="AT866" t="e">
            <v>#N/A</v>
          </cell>
        </row>
        <row r="867">
          <cell r="H867" t="str">
            <v>223WF0064</v>
          </cell>
          <cell r="I867" t="str">
            <v>312FSB</v>
          </cell>
          <cell r="J867" t="str">
            <v>b</v>
          </cell>
          <cell r="K867" t="str">
            <v>223WF0293</v>
          </cell>
          <cell r="L867" t="str">
            <v>312JA</v>
          </cell>
          <cell r="M867" t="str">
            <v>b</v>
          </cell>
          <cell r="N867" t="str">
            <v>223WF1001</v>
          </cell>
          <cell r="O867" t="str">
            <v>312JA</v>
          </cell>
          <cell r="P867" t="str">
            <v>b</v>
          </cell>
          <cell r="Q867" t="str">
            <v>223WF2214</v>
          </cell>
          <cell r="R867" t="str">
            <v>3121A</v>
          </cell>
          <cell r="S867" t="str">
            <v>y</v>
          </cell>
          <cell r="AL867" t="str">
            <v/>
          </cell>
          <cell r="AM867" t="str">
            <v/>
          </cell>
          <cell r="AO867">
            <v>37348</v>
          </cell>
          <cell r="AP867">
            <v>37348</v>
          </cell>
          <cell r="AQ867" t="str">
            <v>20020402</v>
          </cell>
          <cell r="AR867" t="str">
            <v>223WS0023</v>
          </cell>
          <cell r="AS867">
            <v>0</v>
          </cell>
          <cell r="AT867" t="str">
            <v>WG-00-W1S</v>
          </cell>
        </row>
        <row r="868">
          <cell r="H868" t="str">
            <v>223WF0064</v>
          </cell>
          <cell r="I868" t="str">
            <v>312FSB</v>
          </cell>
          <cell r="J868" t="str">
            <v>b</v>
          </cell>
          <cell r="K868" t="str">
            <v>223WF0293</v>
          </cell>
          <cell r="L868" t="str">
            <v>312JA</v>
          </cell>
          <cell r="M868" t="str">
            <v>b</v>
          </cell>
          <cell r="N868" t="str">
            <v>223WF1001</v>
          </cell>
          <cell r="O868" t="str">
            <v>312JA</v>
          </cell>
          <cell r="P868" t="str">
            <v>b</v>
          </cell>
          <cell r="Q868" t="str">
            <v>223WF1397</v>
          </cell>
          <cell r="R868" t="str">
            <v/>
          </cell>
          <cell r="S868" t="str">
            <v>b</v>
          </cell>
          <cell r="T868" t="str">
            <v>223WF1629</v>
          </cell>
          <cell r="U868" t="str">
            <v/>
          </cell>
          <cell r="V868" t="str">
            <v>y</v>
          </cell>
          <cell r="W868" t="str">
            <v>223WF2214</v>
          </cell>
          <cell r="X868" t="str">
            <v>3121A</v>
          </cell>
          <cell r="Y868" t="str">
            <v>y</v>
          </cell>
          <cell r="Z868" t="str">
            <v>223WR0003</v>
          </cell>
          <cell r="AA868" t="str">
            <v>3121A</v>
          </cell>
          <cell r="AB868" t="str">
            <v>y</v>
          </cell>
          <cell r="AL868" t="str">
            <v/>
          </cell>
          <cell r="AM868" t="str">
            <v/>
          </cell>
          <cell r="AO868">
            <v>37358</v>
          </cell>
          <cell r="AP868">
            <v>37358</v>
          </cell>
          <cell r="AQ868" t="str">
            <v>20020408</v>
          </cell>
          <cell r="AR868" t="str">
            <v>223WS0023</v>
          </cell>
          <cell r="AS868">
            <v>0</v>
          </cell>
          <cell r="AT868" t="str">
            <v>WG-00-W1S</v>
          </cell>
        </row>
        <row r="869">
          <cell r="H869" t="str">
            <v>223WF0293</v>
          </cell>
          <cell r="I869" t="str">
            <v>312JA</v>
          </cell>
          <cell r="J869" t="str">
            <v>x</v>
          </cell>
          <cell r="AL869" t="str">
            <v/>
          </cell>
          <cell r="AM869" t="str">
            <v/>
          </cell>
          <cell r="AO869" t="str">
            <v/>
          </cell>
          <cell r="AP869" t="str">
            <v/>
          </cell>
          <cell r="AQ869" t="str">
            <v/>
          </cell>
          <cell r="AR869" t="str">
            <v>223WS0023</v>
          </cell>
          <cell r="AS869">
            <v>0</v>
          </cell>
          <cell r="AT869" t="str">
            <v>WG-00-W1S</v>
          </cell>
        </row>
        <row r="870">
          <cell r="H870" t="str">
            <v>223WF0064</v>
          </cell>
          <cell r="I870" t="str">
            <v>312FSB</v>
          </cell>
          <cell r="J870" t="str">
            <v>b</v>
          </cell>
          <cell r="K870" t="str">
            <v>223WF0293</v>
          </cell>
          <cell r="L870" t="str">
            <v>312JA</v>
          </cell>
          <cell r="M870" t="str">
            <v>b</v>
          </cell>
          <cell r="N870" t="str">
            <v>223WF1629</v>
          </cell>
          <cell r="O870" t="str">
            <v/>
          </cell>
          <cell r="P870" t="str">
            <v>y</v>
          </cell>
          <cell r="AL870" t="str">
            <v/>
          </cell>
          <cell r="AM870" t="str">
            <v/>
          </cell>
          <cell r="AO870" t="str">
            <v/>
          </cell>
          <cell r="AP870">
            <v>37323</v>
          </cell>
          <cell r="AQ870" t="str">
            <v>20020404</v>
          </cell>
          <cell r="AR870" t="str">
            <v>223WF0064</v>
          </cell>
          <cell r="AS870">
            <v>0</v>
          </cell>
          <cell r="AT870" t="str">
            <v>WG-00-W1S</v>
          </cell>
        </row>
        <row r="871">
          <cell r="H871" t="str">
            <v>223WF0293</v>
          </cell>
          <cell r="I871" t="str">
            <v>312JA</v>
          </cell>
          <cell r="J871" t="str">
            <v>x</v>
          </cell>
          <cell r="AL871" t="str">
            <v/>
          </cell>
          <cell r="AM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>223WF0293</v>
          </cell>
          <cell r="AS871">
            <v>0</v>
          </cell>
          <cell r="AT871" t="str">
            <v>WG-00-W1S</v>
          </cell>
        </row>
        <row r="872">
          <cell r="H872" t="str">
            <v>223WF0064</v>
          </cell>
          <cell r="I872" t="str">
            <v>312FSB</v>
          </cell>
          <cell r="J872" t="str">
            <v>b</v>
          </cell>
          <cell r="K872" t="str">
            <v>223WF0293</v>
          </cell>
          <cell r="L872" t="str">
            <v>312JA</v>
          </cell>
          <cell r="M872" t="str">
            <v>b</v>
          </cell>
          <cell r="N872" t="str">
            <v>223WF0356</v>
          </cell>
          <cell r="O872" t="str">
            <v>312JA</v>
          </cell>
          <cell r="P872" t="str">
            <v>b</v>
          </cell>
          <cell r="Q872" t="str">
            <v>223WF1001</v>
          </cell>
          <cell r="R872" t="str">
            <v>312JA</v>
          </cell>
          <cell r="S872" t="str">
            <v>b</v>
          </cell>
          <cell r="T872" t="str">
            <v>223WF1169</v>
          </cell>
          <cell r="U872" t="str">
            <v>312JA</v>
          </cell>
          <cell r="V872" t="str">
            <v>y</v>
          </cell>
          <cell r="W872" t="str">
            <v>223WF1195</v>
          </cell>
          <cell r="X872" t="str">
            <v>312JA</v>
          </cell>
          <cell r="Y872" t="str">
            <v>y</v>
          </cell>
          <cell r="Z872" t="str">
            <v>223WF2214</v>
          </cell>
          <cell r="AA872" t="str">
            <v>3121A</v>
          </cell>
          <cell r="AB872" t="str">
            <v>y</v>
          </cell>
          <cell r="AL872" t="str">
            <v/>
          </cell>
          <cell r="AM872" t="str">
            <v/>
          </cell>
          <cell r="AO872">
            <v>37348</v>
          </cell>
          <cell r="AP872">
            <v>37348</v>
          </cell>
          <cell r="AQ872" t="str">
            <v>20020402</v>
          </cell>
          <cell r="AR872" t="str">
            <v>223WS0023</v>
          </cell>
          <cell r="AS872">
            <v>0</v>
          </cell>
          <cell r="AT872" t="str">
            <v>WG-00-W1S</v>
          </cell>
        </row>
        <row r="873">
          <cell r="H873" t="str">
            <v>223WF0064</v>
          </cell>
          <cell r="I873" t="str">
            <v>312FSB</v>
          </cell>
          <cell r="J873" t="str">
            <v>x</v>
          </cell>
          <cell r="K873" t="str">
            <v>223WF0293</v>
          </cell>
          <cell r="L873" t="str">
            <v>312JA</v>
          </cell>
          <cell r="N873" t="str">
            <v>223WF1169</v>
          </cell>
          <cell r="O873" t="str">
            <v>312JA</v>
          </cell>
          <cell r="Q873" t="str">
            <v>223WF1195</v>
          </cell>
          <cell r="R873" t="str">
            <v>312JA</v>
          </cell>
          <cell r="AL873" t="str">
            <v/>
          </cell>
          <cell r="AM873" t="str">
            <v/>
          </cell>
          <cell r="AO873" t="str">
            <v/>
          </cell>
          <cell r="AP873" t="str">
            <v/>
          </cell>
          <cell r="AQ873" t="str">
            <v/>
          </cell>
          <cell r="AR873" t="str">
            <v>223WS0023</v>
          </cell>
          <cell r="AS873">
            <v>0</v>
          </cell>
          <cell r="AT873" t="str">
            <v>WG-00-W1S</v>
          </cell>
        </row>
        <row r="874">
          <cell r="H874" t="str">
            <v>223WF0064</v>
          </cell>
          <cell r="I874" t="str">
            <v>312FSB</v>
          </cell>
          <cell r="J874" t="str">
            <v>b</v>
          </cell>
          <cell r="K874" t="str">
            <v>223WF0293</v>
          </cell>
          <cell r="L874" t="str">
            <v>312JA</v>
          </cell>
          <cell r="M874" t="str">
            <v>b</v>
          </cell>
          <cell r="N874" t="str">
            <v>223WF1001</v>
          </cell>
          <cell r="O874" t="str">
            <v>312JA</v>
          </cell>
          <cell r="P874" t="str">
            <v>b</v>
          </cell>
          <cell r="Q874" t="str">
            <v>223WF1397</v>
          </cell>
          <cell r="R874" t="str">
            <v/>
          </cell>
          <cell r="S874" t="str">
            <v>b</v>
          </cell>
          <cell r="T874" t="str">
            <v>223WF2214</v>
          </cell>
          <cell r="U874" t="str">
            <v>3121A</v>
          </cell>
          <cell r="V874" t="str">
            <v>y</v>
          </cell>
          <cell r="AL874" t="str">
            <v/>
          </cell>
          <cell r="AM874" t="str">
            <v/>
          </cell>
          <cell r="AO874">
            <v>37348</v>
          </cell>
          <cell r="AP874">
            <v>37348</v>
          </cell>
          <cell r="AQ874" t="str">
            <v>20020404</v>
          </cell>
          <cell r="AR874" t="str">
            <v>223WS0023</v>
          </cell>
          <cell r="AS874">
            <v>0</v>
          </cell>
          <cell r="AT874" t="str">
            <v>WG-00-W1S</v>
          </cell>
        </row>
        <row r="875">
          <cell r="H875" t="str">
            <v>223WF0064</v>
          </cell>
          <cell r="I875" t="str">
            <v>312FSB</v>
          </cell>
          <cell r="J875" t="str">
            <v>b</v>
          </cell>
          <cell r="K875" t="str">
            <v>223WF0293</v>
          </cell>
          <cell r="L875" t="str">
            <v>312JA</v>
          </cell>
          <cell r="M875" t="str">
            <v>b</v>
          </cell>
          <cell r="N875" t="str">
            <v>223WF1001</v>
          </cell>
          <cell r="O875" t="str">
            <v>312JA</v>
          </cell>
          <cell r="P875" t="str">
            <v>b</v>
          </cell>
          <cell r="Q875" t="str">
            <v>223WF2214</v>
          </cell>
          <cell r="R875" t="str">
            <v>3121A</v>
          </cell>
          <cell r="S875" t="str">
            <v>y</v>
          </cell>
          <cell r="AL875" t="str">
            <v/>
          </cell>
          <cell r="AM875" t="str">
            <v/>
          </cell>
          <cell r="AO875">
            <v>37348</v>
          </cell>
          <cell r="AP875">
            <v>37348</v>
          </cell>
          <cell r="AQ875" t="str">
            <v>20020402</v>
          </cell>
          <cell r="AR875" t="str">
            <v>223WS0023</v>
          </cell>
          <cell r="AS875">
            <v>0</v>
          </cell>
          <cell r="AT875" t="str">
            <v>WG-00-W1S</v>
          </cell>
        </row>
        <row r="876">
          <cell r="H876" t="str">
            <v>223WF0293</v>
          </cell>
          <cell r="I876" t="str">
            <v>312JA</v>
          </cell>
          <cell r="J876" t="str">
            <v>x</v>
          </cell>
          <cell r="K876" t="str">
            <v>223WF1169</v>
          </cell>
          <cell r="L876" t="str">
            <v>312JA</v>
          </cell>
          <cell r="N876" t="str">
            <v>223WF1195</v>
          </cell>
          <cell r="O876" t="str">
            <v>312JA</v>
          </cell>
          <cell r="Q876" t="str">
            <v>223WF1817</v>
          </cell>
          <cell r="R876" t="str">
            <v>312JA</v>
          </cell>
          <cell r="AL876" t="str">
            <v/>
          </cell>
          <cell r="AM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>223WF0293</v>
          </cell>
          <cell r="AS876">
            <v>0</v>
          </cell>
          <cell r="AT876" t="str">
            <v>WG-00-W1S</v>
          </cell>
        </row>
        <row r="877">
          <cell r="H877" t="str">
            <v>223WF0293</v>
          </cell>
          <cell r="I877" t="str">
            <v>312JA</v>
          </cell>
          <cell r="J877" t="str">
            <v>B</v>
          </cell>
          <cell r="K877" t="str">
            <v>223WF1001</v>
          </cell>
          <cell r="L877" t="str">
            <v>312JA</v>
          </cell>
          <cell r="M877" t="str">
            <v>B</v>
          </cell>
          <cell r="N877" t="str">
            <v>223WF1169</v>
          </cell>
          <cell r="O877" t="str">
            <v>312JA</v>
          </cell>
          <cell r="P877" t="str">
            <v>B</v>
          </cell>
          <cell r="Q877" t="str">
            <v>223WF1817</v>
          </cell>
          <cell r="R877" t="str">
            <v>312JA</v>
          </cell>
          <cell r="S877" t="str">
            <v>B</v>
          </cell>
          <cell r="AL877" t="str">
            <v/>
          </cell>
          <cell r="AM877" t="str">
            <v/>
          </cell>
          <cell r="AO877" t="str">
            <v/>
          </cell>
          <cell r="AP877" t="str">
            <v/>
          </cell>
          <cell r="AQ877" t="str">
            <v/>
          </cell>
          <cell r="AR877" t="str">
            <v>223WF1001</v>
          </cell>
          <cell r="AS877">
            <v>0</v>
          </cell>
          <cell r="AT877" t="str">
            <v>WG-00-W1S</v>
          </cell>
        </row>
        <row r="878">
          <cell r="H878" t="str">
            <v>223WF0064</v>
          </cell>
          <cell r="I878" t="str">
            <v>312FSB</v>
          </cell>
          <cell r="J878" t="str">
            <v>b</v>
          </cell>
          <cell r="K878" t="str">
            <v>223WF0293</v>
          </cell>
          <cell r="L878" t="str">
            <v>312JA</v>
          </cell>
          <cell r="M878" t="str">
            <v>b</v>
          </cell>
          <cell r="N878" t="str">
            <v>223WF1001</v>
          </cell>
          <cell r="O878" t="str">
            <v>312JA</v>
          </cell>
          <cell r="P878" t="str">
            <v>b</v>
          </cell>
          <cell r="Q878" t="str">
            <v>223WF1481</v>
          </cell>
          <cell r="R878" t="str">
            <v>312JA</v>
          </cell>
          <cell r="S878" t="str">
            <v>b</v>
          </cell>
          <cell r="T878" t="str">
            <v>223WF1729</v>
          </cell>
          <cell r="U878" t="str">
            <v>312JA</v>
          </cell>
          <cell r="V878" t="str">
            <v>b</v>
          </cell>
          <cell r="W878" t="str">
            <v>223WF1817</v>
          </cell>
          <cell r="X878" t="str">
            <v>312JA</v>
          </cell>
          <cell r="Y878" t="str">
            <v>b</v>
          </cell>
          <cell r="Z878" t="str">
            <v>223WF2214</v>
          </cell>
          <cell r="AA878" t="str">
            <v>3121A</v>
          </cell>
          <cell r="AB878" t="str">
            <v>y</v>
          </cell>
          <cell r="AL878" t="str">
            <v/>
          </cell>
          <cell r="AM878" t="str">
            <v/>
          </cell>
          <cell r="AO878">
            <v>37348</v>
          </cell>
          <cell r="AP878">
            <v>37348</v>
          </cell>
          <cell r="AQ878" t="str">
            <v>20020404</v>
          </cell>
          <cell r="AR878" t="str">
            <v>223WS0023</v>
          </cell>
          <cell r="AS878">
            <v>0</v>
          </cell>
          <cell r="AT878" t="str">
            <v>WG-00-W1S</v>
          </cell>
        </row>
        <row r="879">
          <cell r="H879" t="str">
            <v>223WF0064</v>
          </cell>
          <cell r="I879" t="str">
            <v>312FSB</v>
          </cell>
          <cell r="J879" t="str">
            <v>b</v>
          </cell>
          <cell r="K879" t="str">
            <v>223WF0293</v>
          </cell>
          <cell r="L879" t="str">
            <v>312JA</v>
          </cell>
          <cell r="M879" t="str">
            <v>b</v>
          </cell>
          <cell r="N879" t="str">
            <v>223WF1001</v>
          </cell>
          <cell r="O879" t="str">
            <v>312JA</v>
          </cell>
          <cell r="P879" t="str">
            <v>b</v>
          </cell>
          <cell r="Q879" t="str">
            <v>223WF1195</v>
          </cell>
          <cell r="R879" t="str">
            <v>312JA</v>
          </cell>
          <cell r="S879" t="str">
            <v>b</v>
          </cell>
          <cell r="T879" t="str">
            <v>223WF1481</v>
          </cell>
          <cell r="U879" t="str">
            <v>3121A</v>
          </cell>
          <cell r="V879" t="str">
            <v>b</v>
          </cell>
          <cell r="W879" t="str">
            <v>223WF1817</v>
          </cell>
          <cell r="X879" t="str">
            <v>312JA</v>
          </cell>
          <cell r="Y879" t="str">
            <v>b</v>
          </cell>
          <cell r="Z879" t="str">
            <v>223WF2214</v>
          </cell>
          <cell r="AA879" t="str">
            <v>3121A</v>
          </cell>
          <cell r="AB879" t="str">
            <v>y</v>
          </cell>
          <cell r="AL879" t="str">
            <v/>
          </cell>
          <cell r="AM879" t="str">
            <v/>
          </cell>
          <cell r="AO879">
            <v>37348</v>
          </cell>
          <cell r="AP879">
            <v>37348</v>
          </cell>
          <cell r="AQ879" t="str">
            <v>20020404</v>
          </cell>
          <cell r="AR879" t="str">
            <v>223WS0023</v>
          </cell>
          <cell r="AS879">
            <v>0</v>
          </cell>
          <cell r="AT879" t="str">
            <v>WG-00-W1S</v>
          </cell>
        </row>
        <row r="880">
          <cell r="H880" t="str">
            <v>223WF0064</v>
          </cell>
          <cell r="I880" t="str">
            <v>312FSB</v>
          </cell>
          <cell r="J880" t="str">
            <v>b</v>
          </cell>
          <cell r="K880" t="str">
            <v>223WF0293</v>
          </cell>
          <cell r="L880" t="str">
            <v>312JA</v>
          </cell>
          <cell r="M880" t="str">
            <v>b</v>
          </cell>
          <cell r="N880" t="str">
            <v>223WF1001</v>
          </cell>
          <cell r="O880" t="str">
            <v>312JA</v>
          </cell>
          <cell r="P880" t="str">
            <v>b</v>
          </cell>
          <cell r="Q880" t="str">
            <v>223WF1195</v>
          </cell>
          <cell r="R880" t="str">
            <v>312JA</v>
          </cell>
          <cell r="S880" t="str">
            <v>b</v>
          </cell>
          <cell r="T880" t="str">
            <v>223WF1481</v>
          </cell>
          <cell r="U880" t="str">
            <v>3121A</v>
          </cell>
          <cell r="V880" t="str">
            <v>b</v>
          </cell>
          <cell r="W880" t="str">
            <v>223WF1817</v>
          </cell>
          <cell r="X880" t="str">
            <v>312JA</v>
          </cell>
          <cell r="Y880" t="str">
            <v>b</v>
          </cell>
          <cell r="Z880" t="str">
            <v>223WF2214</v>
          </cell>
          <cell r="AA880" t="str">
            <v>3121A</v>
          </cell>
          <cell r="AB880" t="str">
            <v>y</v>
          </cell>
          <cell r="AL880" t="str">
            <v/>
          </cell>
          <cell r="AM880" t="str">
            <v/>
          </cell>
          <cell r="AO880">
            <v>37348</v>
          </cell>
          <cell r="AP880">
            <v>37348</v>
          </cell>
          <cell r="AQ880" t="str">
            <v>20020404</v>
          </cell>
          <cell r="AR880" t="str">
            <v>223WS0023</v>
          </cell>
          <cell r="AS880">
            <v>0</v>
          </cell>
          <cell r="AT880" t="str">
            <v>WG-00-W1S</v>
          </cell>
        </row>
        <row r="881">
          <cell r="H881" t="str">
            <v>223WF1629</v>
          </cell>
          <cell r="I881" t="str">
            <v/>
          </cell>
          <cell r="J881" t="str">
            <v>x</v>
          </cell>
          <cell r="AL881" t="str">
            <v/>
          </cell>
          <cell r="AM881" t="str">
            <v/>
          </cell>
          <cell r="AO881" t="str">
            <v/>
          </cell>
          <cell r="AP881" t="str">
            <v/>
          </cell>
          <cell r="AQ881" t="str">
            <v>20020405</v>
          </cell>
          <cell r="AR881" t="str">
            <v>223WS0023</v>
          </cell>
          <cell r="AS881">
            <v>0</v>
          </cell>
          <cell r="AT881" t="str">
            <v>WG-00-W1S</v>
          </cell>
        </row>
        <row r="882">
          <cell r="H882" t="str">
            <v>223WF0064</v>
          </cell>
          <cell r="I882" t="str">
            <v>312FSB</v>
          </cell>
          <cell r="J882" t="str">
            <v>b</v>
          </cell>
          <cell r="AL882" t="str">
            <v/>
          </cell>
          <cell r="AM882" t="str">
            <v/>
          </cell>
          <cell r="AO882" t="str">
            <v/>
          </cell>
          <cell r="AP882" t="str">
            <v/>
          </cell>
          <cell r="AQ882" t="str">
            <v>20020405</v>
          </cell>
          <cell r="AR882" t="str">
            <v>223WF0064</v>
          </cell>
          <cell r="AS882">
            <v>0</v>
          </cell>
          <cell r="AT882" t="str">
            <v>WG-00-W1S</v>
          </cell>
        </row>
        <row r="883">
          <cell r="H883" t="str">
            <v>223WF0293</v>
          </cell>
          <cell r="I883" t="str">
            <v>312JA</v>
          </cell>
          <cell r="J883" t="str">
            <v>b</v>
          </cell>
          <cell r="K883" t="str">
            <v>223WF1001</v>
          </cell>
          <cell r="L883" t="str">
            <v>312JA</v>
          </cell>
          <cell r="M883" t="str">
            <v>b</v>
          </cell>
          <cell r="AL883" t="str">
            <v/>
          </cell>
          <cell r="AM883" t="str">
            <v/>
          </cell>
          <cell r="AO883">
            <v>40858</v>
          </cell>
          <cell r="AP883">
            <v>40858</v>
          </cell>
          <cell r="AQ883" t="str">
            <v/>
          </cell>
          <cell r="AR883" t="str">
            <v>223WF0293</v>
          </cell>
          <cell r="AS883">
            <v>0</v>
          </cell>
          <cell r="AT883" t="str">
            <v>WG-00-W1S</v>
          </cell>
        </row>
        <row r="884">
          <cell r="H884" t="str">
            <v>223WF0794</v>
          </cell>
          <cell r="I884" t="str">
            <v>312JA</v>
          </cell>
          <cell r="J884" t="str">
            <v>B</v>
          </cell>
          <cell r="AL884" t="str">
            <v/>
          </cell>
          <cell r="AM884" t="str">
            <v/>
          </cell>
          <cell r="AO884">
            <v>37347</v>
          </cell>
          <cell r="AP884">
            <v>37347</v>
          </cell>
          <cell r="AQ884" t="str">
            <v>20020405</v>
          </cell>
          <cell r="AR884" t="str">
            <v>223WS0008</v>
          </cell>
          <cell r="AS884">
            <v>0</v>
          </cell>
          <cell r="AT884" t="str">
            <v>WG-00-W1S</v>
          </cell>
        </row>
        <row r="885">
          <cell r="H885" t="str">
            <v>223WF0093</v>
          </cell>
          <cell r="I885" t="str">
            <v>312FSB</v>
          </cell>
          <cell r="J885" t="str">
            <v>B</v>
          </cell>
          <cell r="K885" t="str">
            <v>223WF0794</v>
          </cell>
          <cell r="L885" t="str">
            <v>312JA</v>
          </cell>
          <cell r="M885" t="str">
            <v>B</v>
          </cell>
          <cell r="AL885" t="str">
            <v/>
          </cell>
          <cell r="AM885" t="str">
            <v/>
          </cell>
          <cell r="AO885">
            <v>37347</v>
          </cell>
          <cell r="AP885">
            <v>37347</v>
          </cell>
          <cell r="AQ885" t="str">
            <v>20020405</v>
          </cell>
          <cell r="AR885" t="str">
            <v>223WS0008</v>
          </cell>
          <cell r="AS885">
            <v>0</v>
          </cell>
          <cell r="AT885" t="str">
            <v>WG-00-W1S</v>
          </cell>
        </row>
        <row r="886">
          <cell r="H886" t="str">
            <v>223WF0794</v>
          </cell>
          <cell r="I886" t="str">
            <v>312JA</v>
          </cell>
          <cell r="J886" t="str">
            <v>B</v>
          </cell>
          <cell r="AL886" t="str">
            <v/>
          </cell>
          <cell r="AM886" t="str">
            <v/>
          </cell>
          <cell r="AO886">
            <v>37347</v>
          </cell>
          <cell r="AP886">
            <v>37347</v>
          </cell>
          <cell r="AQ886" t="str">
            <v>20020405</v>
          </cell>
          <cell r="AR886" t="str">
            <v>223WS0008</v>
          </cell>
          <cell r="AS886">
            <v>0</v>
          </cell>
          <cell r="AT886" t="str">
            <v>WG-00-W1S</v>
          </cell>
        </row>
        <row r="887">
          <cell r="H887" t="str">
            <v>223WF0794</v>
          </cell>
          <cell r="I887" t="str">
            <v>312JA</v>
          </cell>
          <cell r="J887" t="str">
            <v>B</v>
          </cell>
          <cell r="AL887" t="str">
            <v/>
          </cell>
          <cell r="AM887" t="str">
            <v/>
          </cell>
          <cell r="AO887">
            <v>37347</v>
          </cell>
          <cell r="AP887">
            <v>37347</v>
          </cell>
          <cell r="AQ887" t="str">
            <v>20020405</v>
          </cell>
          <cell r="AR887" t="str">
            <v>223WS0008</v>
          </cell>
          <cell r="AS887">
            <v>0</v>
          </cell>
          <cell r="AT887" t="str">
            <v>WG-00-W1S</v>
          </cell>
        </row>
        <row r="888">
          <cell r="H888" t="str">
            <v>223WF0191</v>
          </cell>
          <cell r="I888" t="str">
            <v>312FSL</v>
          </cell>
          <cell r="J888" t="str">
            <v>B</v>
          </cell>
          <cell r="K888" t="str">
            <v>223WF0794</v>
          </cell>
          <cell r="L888" t="str">
            <v>312JA</v>
          </cell>
          <cell r="M888" t="str">
            <v>Y</v>
          </cell>
          <cell r="AL888" t="str">
            <v/>
          </cell>
          <cell r="AM888" t="str">
            <v/>
          </cell>
          <cell r="AO888">
            <v>37347</v>
          </cell>
          <cell r="AP888">
            <v>37347</v>
          </cell>
          <cell r="AQ888" t="str">
            <v>20020405</v>
          </cell>
          <cell r="AR888" t="str">
            <v>223WS0008</v>
          </cell>
          <cell r="AS888">
            <v>0</v>
          </cell>
          <cell r="AT888" t="str">
            <v>WG-00-W1S</v>
          </cell>
        </row>
        <row r="889">
          <cell r="H889" t="str">
            <v>223WF0191</v>
          </cell>
          <cell r="I889" t="str">
            <v>312FSL</v>
          </cell>
          <cell r="J889" t="str">
            <v>B</v>
          </cell>
          <cell r="K889" t="str">
            <v>223WF0794</v>
          </cell>
          <cell r="L889" t="str">
            <v>312JA</v>
          </cell>
          <cell r="M889" t="str">
            <v>Y</v>
          </cell>
          <cell r="AL889" t="str">
            <v/>
          </cell>
          <cell r="AM889" t="str">
            <v/>
          </cell>
          <cell r="AO889">
            <v>37396</v>
          </cell>
          <cell r="AP889">
            <v>37396</v>
          </cell>
          <cell r="AQ889" t="str">
            <v>20020405</v>
          </cell>
          <cell r="AR889" t="str">
            <v>223WS0008</v>
          </cell>
          <cell r="AS889">
            <v>0</v>
          </cell>
          <cell r="AT889" t="str">
            <v>WG-00-W1S</v>
          </cell>
        </row>
        <row r="890">
          <cell r="H890" t="str">
            <v>223WF0794</v>
          </cell>
          <cell r="I890" t="str">
            <v>312JA</v>
          </cell>
          <cell r="J890" t="str">
            <v>B</v>
          </cell>
          <cell r="AL890" t="str">
            <v/>
          </cell>
          <cell r="AM890" t="str">
            <v/>
          </cell>
          <cell r="AO890" t="str">
            <v/>
          </cell>
          <cell r="AP890" t="str">
            <v/>
          </cell>
          <cell r="AQ890" t="str">
            <v>20020403</v>
          </cell>
          <cell r="AR890" t="str">
            <v>223WF0794</v>
          </cell>
          <cell r="AS890">
            <v>0</v>
          </cell>
          <cell r="AT890" t="str">
            <v>WG-00-W1S</v>
          </cell>
        </row>
        <row r="891">
          <cell r="H891" t="str">
            <v>223WF0794</v>
          </cell>
          <cell r="I891" t="str">
            <v>312JA</v>
          </cell>
          <cell r="J891" t="str">
            <v>B</v>
          </cell>
          <cell r="N891" t="str">
            <v>206WF1172</v>
          </cell>
          <cell r="O891" t="str">
            <v>312JA</v>
          </cell>
          <cell r="P891" t="str">
            <v>B</v>
          </cell>
          <cell r="AL891" t="str">
            <v/>
          </cell>
          <cell r="AM891" t="str">
            <v/>
          </cell>
          <cell r="AO891" t="str">
            <v/>
          </cell>
          <cell r="AP891" t="str">
            <v/>
          </cell>
          <cell r="AQ891" t="str">
            <v>20020403</v>
          </cell>
          <cell r="AR891" t="str">
            <v>223WF0794</v>
          </cell>
          <cell r="AS891">
            <v>0</v>
          </cell>
          <cell r="AT891" t="str">
            <v>WG-00-W1S</v>
          </cell>
        </row>
        <row r="892">
          <cell r="AL892" t="str">
            <v/>
          </cell>
          <cell r="AM892" t="str">
            <v/>
          </cell>
          <cell r="AO892" t="str">
            <v/>
          </cell>
          <cell r="AP892" t="str">
            <v/>
          </cell>
          <cell r="AQ892" t="str">
            <v>20020403</v>
          </cell>
          <cell r="AR892" t="str">
            <v>223WS0008</v>
          </cell>
          <cell r="AS892">
            <v>0</v>
          </cell>
          <cell r="AT892" t="str">
            <v>WG-00-W1S</v>
          </cell>
        </row>
        <row r="893">
          <cell r="H893" t="str">
            <v>223WF0223</v>
          </cell>
          <cell r="I893" t="str">
            <v>312FSB</v>
          </cell>
          <cell r="J893" t="str">
            <v>B</v>
          </cell>
          <cell r="AL893" t="str">
            <v/>
          </cell>
          <cell r="AM893" t="str">
            <v/>
          </cell>
          <cell r="AO893" t="str">
            <v/>
          </cell>
          <cell r="AP893" t="str">
            <v/>
          </cell>
          <cell r="AQ893" t="str">
            <v>20020404</v>
          </cell>
          <cell r="AR893" t="str">
            <v>223WF0794</v>
          </cell>
          <cell r="AS893">
            <v>0</v>
          </cell>
          <cell r="AT893" t="str">
            <v>WG</v>
          </cell>
        </row>
        <row r="894">
          <cell r="H894" t="str">
            <v>223WF0223</v>
          </cell>
          <cell r="I894" t="str">
            <v>312FSB</v>
          </cell>
          <cell r="J894" t="str">
            <v>B</v>
          </cell>
          <cell r="AL894" t="str">
            <v/>
          </cell>
          <cell r="AM894" t="str">
            <v/>
          </cell>
          <cell r="AO894" t="str">
            <v/>
          </cell>
          <cell r="AP894" t="str">
            <v/>
          </cell>
          <cell r="AQ894" t="str">
            <v>20020404</v>
          </cell>
          <cell r="AR894" t="str">
            <v>223WF0794</v>
          </cell>
          <cell r="AS894">
            <v>0</v>
          </cell>
          <cell r="AT894" t="str">
            <v>WG</v>
          </cell>
        </row>
        <row r="895">
          <cell r="H895" t="str">
            <v>223WF0135</v>
          </cell>
          <cell r="I895" t="str">
            <v>312FSB</v>
          </cell>
          <cell r="J895" t="str">
            <v>B</v>
          </cell>
          <cell r="K895" t="str">
            <v>223WF0593</v>
          </cell>
          <cell r="L895" t="str">
            <v>312JA</v>
          </cell>
          <cell r="M895" t="str">
            <v>B</v>
          </cell>
          <cell r="AL895" t="str">
            <v/>
          </cell>
          <cell r="AM895" t="str">
            <v/>
          </cell>
          <cell r="AO895">
            <v>37348</v>
          </cell>
          <cell r="AP895">
            <v>37348</v>
          </cell>
          <cell r="AQ895" t="str">
            <v>20020403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H896" t="str">
            <v>223WF0135</v>
          </cell>
          <cell r="I896" t="str">
            <v>312FSB</v>
          </cell>
          <cell r="J896" t="str">
            <v>B</v>
          </cell>
          <cell r="K896" t="str">
            <v>223WF0593</v>
          </cell>
          <cell r="L896" t="str">
            <v>312JA</v>
          </cell>
          <cell r="M896" t="str">
            <v>B</v>
          </cell>
          <cell r="AL896" t="str">
            <v/>
          </cell>
          <cell r="AM896" t="str">
            <v/>
          </cell>
          <cell r="AO896">
            <v>37348</v>
          </cell>
          <cell r="AP896">
            <v>37348</v>
          </cell>
          <cell r="AQ896" t="str">
            <v>20020403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H897" t="str">
            <v>223WF0135</v>
          </cell>
          <cell r="I897" t="str">
            <v>312FSB</v>
          </cell>
          <cell r="J897" t="str">
            <v>B</v>
          </cell>
          <cell r="K897" t="str">
            <v>223WF0593</v>
          </cell>
          <cell r="L897" t="str">
            <v>312JA</v>
          </cell>
          <cell r="M897" t="str">
            <v>B</v>
          </cell>
          <cell r="AL897" t="str">
            <v/>
          </cell>
          <cell r="AM897" t="str">
            <v/>
          </cell>
          <cell r="AO897">
            <v>37348</v>
          </cell>
          <cell r="AP897">
            <v>37348</v>
          </cell>
          <cell r="AQ897" t="str">
            <v>20020403</v>
          </cell>
          <cell r="AR897" t="e">
            <v>#N/A</v>
          </cell>
          <cell r="AS897" t="e">
            <v>#N/A</v>
          </cell>
          <cell r="AT897" t="e">
            <v>#N/A</v>
          </cell>
        </row>
        <row r="898">
          <cell r="H898" t="str">
            <v>223WF0135</v>
          </cell>
          <cell r="I898" t="str">
            <v>312FSB</v>
          </cell>
          <cell r="J898" t="str">
            <v>B</v>
          </cell>
          <cell r="K898" t="str">
            <v>223WF0593</v>
          </cell>
          <cell r="L898" t="str">
            <v>312JA</v>
          </cell>
          <cell r="M898" t="str">
            <v>B</v>
          </cell>
          <cell r="AL898" t="str">
            <v/>
          </cell>
          <cell r="AM898" t="str">
            <v/>
          </cell>
          <cell r="AO898">
            <v>37348</v>
          </cell>
          <cell r="AP898">
            <v>37348</v>
          </cell>
          <cell r="AQ898" t="str">
            <v>20020403</v>
          </cell>
          <cell r="AR898" t="e">
            <v>#N/A</v>
          </cell>
          <cell r="AS898" t="e">
            <v>#N/A</v>
          </cell>
          <cell r="AT898" t="e">
            <v>#N/A</v>
          </cell>
        </row>
        <row r="899">
          <cell r="H899" t="str">
            <v>223WF0135</v>
          </cell>
          <cell r="I899" t="str">
            <v>312FSB</v>
          </cell>
          <cell r="J899" t="str">
            <v>B</v>
          </cell>
          <cell r="K899" t="str">
            <v>223WF0593</v>
          </cell>
          <cell r="L899" t="str">
            <v>312JA</v>
          </cell>
          <cell r="M899" t="str">
            <v>B</v>
          </cell>
          <cell r="AL899" t="str">
            <v/>
          </cell>
          <cell r="AM899" t="str">
            <v/>
          </cell>
          <cell r="AO899">
            <v>37348</v>
          </cell>
          <cell r="AP899">
            <v>37348</v>
          </cell>
          <cell r="AQ899" t="str">
            <v>20020403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H900" t="str">
            <v>223WF0135</v>
          </cell>
          <cell r="I900" t="str">
            <v>312FSB</v>
          </cell>
          <cell r="J900" t="str">
            <v>B</v>
          </cell>
          <cell r="K900" t="str">
            <v>223WF0449</v>
          </cell>
          <cell r="L900" t="str">
            <v>312FSL</v>
          </cell>
          <cell r="M900" t="str">
            <v>B</v>
          </cell>
          <cell r="N900" t="str">
            <v>223WF1824</v>
          </cell>
          <cell r="O900" t="str">
            <v>312JA</v>
          </cell>
          <cell r="P900" t="str">
            <v>B</v>
          </cell>
          <cell r="AL900" t="str">
            <v/>
          </cell>
          <cell r="AM900" t="str">
            <v/>
          </cell>
          <cell r="AO900">
            <v>37368</v>
          </cell>
          <cell r="AP900">
            <v>37368</v>
          </cell>
          <cell r="AQ900" t="str">
            <v/>
          </cell>
          <cell r="AR900" t="e">
            <v>#N/A</v>
          </cell>
          <cell r="AS900" t="e">
            <v>#N/A</v>
          </cell>
          <cell r="AT900" t="e">
            <v>#N/A</v>
          </cell>
        </row>
        <row r="901">
          <cell r="H901" t="str">
            <v>223WF0135</v>
          </cell>
          <cell r="I901" t="str">
            <v>312FSB</v>
          </cell>
          <cell r="J901" t="str">
            <v>B</v>
          </cell>
          <cell r="AL901" t="str">
            <v/>
          </cell>
          <cell r="AM901" t="str">
            <v/>
          </cell>
          <cell r="AO901">
            <v>37368</v>
          </cell>
          <cell r="AP901">
            <v>37368</v>
          </cell>
          <cell r="AQ901" t="str">
            <v/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H902" t="str">
            <v>223WF0135</v>
          </cell>
          <cell r="I902" t="str">
            <v>312FSB</v>
          </cell>
          <cell r="J902" t="str">
            <v>B</v>
          </cell>
          <cell r="AL902" t="str">
            <v/>
          </cell>
          <cell r="AM902" t="str">
            <v/>
          </cell>
          <cell r="AO902">
            <v>37368</v>
          </cell>
          <cell r="AP902">
            <v>37368</v>
          </cell>
          <cell r="AQ902" t="str">
            <v/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H903" t="str">
            <v>223WF0172</v>
          </cell>
          <cell r="I903" t="str">
            <v/>
          </cell>
          <cell r="J903" t="str">
            <v>B</v>
          </cell>
          <cell r="AL903" t="str">
            <v/>
          </cell>
          <cell r="AM903" t="str">
            <v/>
          </cell>
          <cell r="AO903">
            <v>37348</v>
          </cell>
          <cell r="AP903">
            <v>37348</v>
          </cell>
          <cell r="AQ903" t="str">
            <v>20020403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H904" t="str">
            <v>223WF0593</v>
          </cell>
          <cell r="I904" t="str">
            <v>312JA</v>
          </cell>
          <cell r="J904" t="str">
            <v>B</v>
          </cell>
          <cell r="AL904" t="str">
            <v/>
          </cell>
          <cell r="AM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H905" t="str">
            <v>223WF0593</v>
          </cell>
          <cell r="I905" t="str">
            <v>312JA</v>
          </cell>
          <cell r="J905" t="str">
            <v>B</v>
          </cell>
          <cell r="K905" t="str">
            <v>223WF1825</v>
          </cell>
          <cell r="L905" t="str">
            <v>3121A</v>
          </cell>
          <cell r="M905" t="str">
            <v>Y</v>
          </cell>
          <cell r="AL905" t="str">
            <v/>
          </cell>
          <cell r="AM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H906" t="str">
            <v>223WF1231</v>
          </cell>
          <cell r="I906" t="str">
            <v>312JA</v>
          </cell>
          <cell r="J906" t="str">
            <v>B</v>
          </cell>
          <cell r="AL906" t="str">
            <v/>
          </cell>
          <cell r="AM906" t="str">
            <v/>
          </cell>
          <cell r="AO906">
            <v>37368</v>
          </cell>
          <cell r="AP906">
            <v>37368</v>
          </cell>
          <cell r="AQ906" t="str">
            <v/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H907" t="str">
            <v>223WF1231</v>
          </cell>
          <cell r="I907" t="str">
            <v>312JA</v>
          </cell>
          <cell r="J907" t="str">
            <v>B</v>
          </cell>
          <cell r="AL907" t="str">
            <v/>
          </cell>
          <cell r="AM907" t="str">
            <v/>
          </cell>
          <cell r="AO907">
            <v>37368</v>
          </cell>
          <cell r="AP907">
            <v>37368</v>
          </cell>
          <cell r="AQ907" t="str">
            <v/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H908" t="str">
            <v>223WF1231</v>
          </cell>
          <cell r="I908" t="str">
            <v>312JA</v>
          </cell>
          <cell r="J908" t="str">
            <v>B</v>
          </cell>
          <cell r="AL908" t="str">
            <v/>
          </cell>
          <cell r="AM908" t="str">
            <v/>
          </cell>
          <cell r="AO908">
            <v>37368</v>
          </cell>
          <cell r="AP908">
            <v>37368</v>
          </cell>
          <cell r="AQ908" t="str">
            <v/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AL909" t="str">
            <v/>
          </cell>
          <cell r="AM909" t="str">
            <v/>
          </cell>
          <cell r="AO909">
            <v>37368</v>
          </cell>
          <cell r="AP909">
            <v>37368</v>
          </cell>
          <cell r="AQ909" t="str">
            <v/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H910" t="str">
            <v>223WF1231</v>
          </cell>
          <cell r="I910" t="str">
            <v>312JA</v>
          </cell>
          <cell r="J910" t="str">
            <v>B</v>
          </cell>
          <cell r="AL910" t="str">
            <v/>
          </cell>
          <cell r="AM910" t="str">
            <v/>
          </cell>
          <cell r="AO910">
            <v>37368</v>
          </cell>
          <cell r="AP910">
            <v>37368</v>
          </cell>
          <cell r="AQ910" t="str">
            <v/>
          </cell>
          <cell r="AR910" t="e">
            <v>#N/A</v>
          </cell>
          <cell r="AS910" t="e">
            <v>#N/A</v>
          </cell>
          <cell r="AT910" t="e">
            <v>#N/A</v>
          </cell>
        </row>
        <row r="911">
          <cell r="AL911" t="str">
            <v/>
          </cell>
          <cell r="AM911" t="str">
            <v/>
          </cell>
          <cell r="AO911">
            <v>37368</v>
          </cell>
          <cell r="AP911">
            <v>37368</v>
          </cell>
          <cell r="AQ911" t="str">
            <v/>
          </cell>
          <cell r="AR911" t="e">
            <v>#N/A</v>
          </cell>
          <cell r="AS911" t="e">
            <v>#N/A</v>
          </cell>
          <cell r="AT911" t="e">
            <v>#N/A</v>
          </cell>
        </row>
        <row r="912">
          <cell r="H912" t="str">
            <v>223WF0135</v>
          </cell>
          <cell r="I912" t="str">
            <v>312FSB</v>
          </cell>
          <cell r="J912" t="str">
            <v>B</v>
          </cell>
          <cell r="K912" t="str">
            <v>223WF1824</v>
          </cell>
          <cell r="L912" t="str">
            <v>312JA</v>
          </cell>
          <cell r="M912" t="str">
            <v>B</v>
          </cell>
          <cell r="AL912" t="str">
            <v/>
          </cell>
          <cell r="AM912" t="str">
            <v/>
          </cell>
          <cell r="AO912">
            <v>37368</v>
          </cell>
          <cell r="AP912">
            <v>37368</v>
          </cell>
          <cell r="AQ912" t="str">
            <v/>
          </cell>
          <cell r="AR912" t="e">
            <v>#N/A</v>
          </cell>
          <cell r="AS912" t="e">
            <v>#N/A</v>
          </cell>
          <cell r="AT912" t="e">
            <v>#N/A</v>
          </cell>
        </row>
        <row r="913">
          <cell r="H913" t="str">
            <v>223WF0363</v>
          </cell>
          <cell r="I913" t="str">
            <v/>
          </cell>
          <cell r="J913" t="str">
            <v>B</v>
          </cell>
          <cell r="AL913" t="str">
            <v/>
          </cell>
          <cell r="AM913" t="str">
            <v/>
          </cell>
          <cell r="AO913">
            <v>37368</v>
          </cell>
          <cell r="AP913">
            <v>37368</v>
          </cell>
          <cell r="AQ913" t="str">
            <v/>
          </cell>
          <cell r="AR913" t="e">
            <v>#N/A</v>
          </cell>
          <cell r="AS913" t="e">
            <v>#N/A</v>
          </cell>
          <cell r="AT913" t="e">
            <v>#N/A</v>
          </cell>
        </row>
        <row r="914">
          <cell r="H914" t="str">
            <v>223WF0363</v>
          </cell>
          <cell r="I914" t="str">
            <v/>
          </cell>
          <cell r="J914" t="str">
            <v>B</v>
          </cell>
          <cell r="AL914" t="str">
            <v/>
          </cell>
          <cell r="AM914" t="str">
            <v/>
          </cell>
          <cell r="AO914">
            <v>37368</v>
          </cell>
          <cell r="AP914">
            <v>37368</v>
          </cell>
          <cell r="AQ914" t="str">
            <v/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H915" t="str">
            <v>223WF0363</v>
          </cell>
          <cell r="I915" t="str">
            <v/>
          </cell>
          <cell r="J915" t="str">
            <v>B</v>
          </cell>
          <cell r="K915" t="str">
            <v>223WF1231</v>
          </cell>
          <cell r="L915" t="str">
            <v>312JA</v>
          </cell>
          <cell r="M915" t="str">
            <v>B</v>
          </cell>
          <cell r="N915" t="str">
            <v>223WF1462</v>
          </cell>
          <cell r="O915" t="str">
            <v>312JA</v>
          </cell>
          <cell r="P915" t="str">
            <v>B</v>
          </cell>
          <cell r="AL915" t="str">
            <v/>
          </cell>
          <cell r="AM915" t="str">
            <v/>
          </cell>
          <cell r="AO915">
            <v>37368</v>
          </cell>
          <cell r="AP915">
            <v>37368</v>
          </cell>
          <cell r="AQ915" t="str">
            <v/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H916" t="str">
            <v>223WF0363</v>
          </cell>
          <cell r="I916" t="str">
            <v/>
          </cell>
          <cell r="J916" t="str">
            <v>B</v>
          </cell>
          <cell r="K916" t="str">
            <v>223WF1231</v>
          </cell>
          <cell r="L916" t="str">
            <v>312JA</v>
          </cell>
          <cell r="M916" t="str">
            <v>B</v>
          </cell>
          <cell r="AL916" t="str">
            <v/>
          </cell>
          <cell r="AM916" t="str">
            <v/>
          </cell>
          <cell r="AO916">
            <v>37368</v>
          </cell>
          <cell r="AP916">
            <v>37368</v>
          </cell>
          <cell r="AQ916" t="str">
            <v/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H917" t="str">
            <v>223WF0135</v>
          </cell>
          <cell r="I917" t="str">
            <v>312FSB</v>
          </cell>
          <cell r="J917" t="str">
            <v>B</v>
          </cell>
          <cell r="K917" t="str">
            <v>223WF0449</v>
          </cell>
          <cell r="L917" t="str">
            <v>312FSL</v>
          </cell>
          <cell r="M917" t="str">
            <v>B</v>
          </cell>
          <cell r="AL917" t="str">
            <v/>
          </cell>
          <cell r="AM917" t="str">
            <v/>
          </cell>
          <cell r="AO917">
            <v>37368</v>
          </cell>
          <cell r="AP917">
            <v>37368</v>
          </cell>
          <cell r="AQ917" t="str">
            <v/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H918" t="str">
            <v>223WF0135</v>
          </cell>
          <cell r="I918" t="str">
            <v>312FSB</v>
          </cell>
          <cell r="J918" t="str">
            <v>B</v>
          </cell>
          <cell r="K918" t="str">
            <v>223WF1824</v>
          </cell>
          <cell r="L918" t="str">
            <v>312JA</v>
          </cell>
          <cell r="M918" t="str">
            <v>B</v>
          </cell>
          <cell r="AL918" t="str">
            <v/>
          </cell>
          <cell r="AM918" t="str">
            <v/>
          </cell>
          <cell r="AO918">
            <v>37368</v>
          </cell>
          <cell r="AP918">
            <v>37368</v>
          </cell>
          <cell r="AQ918" t="str">
            <v/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AL919" t="str">
            <v/>
          </cell>
          <cell r="AM919" t="str">
            <v/>
          </cell>
          <cell r="AO919">
            <v>37368</v>
          </cell>
          <cell r="AP919">
            <v>37368</v>
          </cell>
          <cell r="AQ919" t="str">
            <v/>
          </cell>
          <cell r="AR919" t="e">
            <v>#N/A</v>
          </cell>
          <cell r="AS919" t="e">
            <v>#N/A</v>
          </cell>
          <cell r="AT919" t="e">
            <v>#N/A</v>
          </cell>
        </row>
        <row r="920">
          <cell r="H920" t="str">
            <v>223WF0135</v>
          </cell>
          <cell r="I920" t="str">
            <v>312FSB</v>
          </cell>
          <cell r="J920" t="str">
            <v>B</v>
          </cell>
          <cell r="AL920" t="str">
            <v/>
          </cell>
          <cell r="AM920" t="str">
            <v/>
          </cell>
          <cell r="AO920">
            <v>37368</v>
          </cell>
          <cell r="AP920">
            <v>37368</v>
          </cell>
          <cell r="AQ920" t="str">
            <v/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H921" t="str">
            <v>223WF0135</v>
          </cell>
          <cell r="I921" t="str">
            <v>312FSB</v>
          </cell>
          <cell r="J921" t="str">
            <v>B</v>
          </cell>
          <cell r="K921" t="str">
            <v>223WF1462</v>
          </cell>
          <cell r="L921" t="str">
            <v>312JA</v>
          </cell>
          <cell r="M921" t="str">
            <v>B</v>
          </cell>
          <cell r="AL921" t="str">
            <v/>
          </cell>
          <cell r="AM921" t="str">
            <v/>
          </cell>
          <cell r="AO921">
            <v>37368</v>
          </cell>
          <cell r="AP921">
            <v>37368</v>
          </cell>
          <cell r="AQ921" t="str">
            <v/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H922" t="str">
            <v>223WF1232</v>
          </cell>
          <cell r="I922" t="str">
            <v>312JA</v>
          </cell>
          <cell r="J922" t="str">
            <v>B</v>
          </cell>
          <cell r="AL922" t="str">
            <v/>
          </cell>
          <cell r="AM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H923" t="str">
            <v>223WF0135</v>
          </cell>
          <cell r="I923" t="str">
            <v>312FSB</v>
          </cell>
          <cell r="J923" t="str">
            <v>B</v>
          </cell>
          <cell r="AL923" t="str">
            <v/>
          </cell>
          <cell r="AM923" t="str">
            <v/>
          </cell>
          <cell r="AO923">
            <v>37368</v>
          </cell>
          <cell r="AP923">
            <v>37368</v>
          </cell>
          <cell r="AQ923" t="str">
            <v/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H924" t="str">
            <v>223WF1231</v>
          </cell>
          <cell r="I924" t="str">
            <v>312JA</v>
          </cell>
          <cell r="J924" t="str">
            <v>B</v>
          </cell>
          <cell r="AL924" t="str">
            <v/>
          </cell>
          <cell r="AM924" t="str">
            <v/>
          </cell>
          <cell r="AO924">
            <v>37368</v>
          </cell>
          <cell r="AP924">
            <v>37368</v>
          </cell>
          <cell r="AQ924" t="str">
            <v/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H925" t="str">
            <v>223WF0135</v>
          </cell>
          <cell r="I925" t="str">
            <v>312FSB</v>
          </cell>
          <cell r="J925" t="str">
            <v>B</v>
          </cell>
          <cell r="K925" t="str">
            <v>223WF1231</v>
          </cell>
          <cell r="L925" t="str">
            <v>312JA</v>
          </cell>
          <cell r="M925" t="str">
            <v>B</v>
          </cell>
          <cell r="AL925" t="str">
            <v/>
          </cell>
          <cell r="AM925" t="str">
            <v/>
          </cell>
          <cell r="AO925">
            <v>37368</v>
          </cell>
          <cell r="AP925">
            <v>37368</v>
          </cell>
          <cell r="AQ925" t="str">
            <v/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H926" t="str">
            <v>223WF0135</v>
          </cell>
          <cell r="I926" t="str">
            <v>312FSB</v>
          </cell>
          <cell r="J926" t="str">
            <v>B</v>
          </cell>
          <cell r="K926" t="str">
            <v>223WF1231</v>
          </cell>
          <cell r="L926" t="str">
            <v>312JA</v>
          </cell>
          <cell r="M926" t="str">
            <v>B</v>
          </cell>
          <cell r="AL926" t="str">
            <v/>
          </cell>
          <cell r="AM926" t="str">
            <v/>
          </cell>
          <cell r="AO926">
            <v>37368</v>
          </cell>
          <cell r="AP926">
            <v>37368</v>
          </cell>
          <cell r="AQ926" t="str">
            <v/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H927" t="str">
            <v>223WF0135</v>
          </cell>
          <cell r="I927" t="str">
            <v>312FSB</v>
          </cell>
          <cell r="J927" t="str">
            <v>B</v>
          </cell>
          <cell r="K927" t="str">
            <v>223WF1231</v>
          </cell>
          <cell r="L927" t="str">
            <v>312JA</v>
          </cell>
          <cell r="M927" t="str">
            <v>B</v>
          </cell>
          <cell r="AL927" t="str">
            <v/>
          </cell>
          <cell r="AM927" t="str">
            <v/>
          </cell>
          <cell r="AO927">
            <v>37368</v>
          </cell>
          <cell r="AP927">
            <v>37368</v>
          </cell>
          <cell r="AQ927" t="str">
            <v/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H928" t="str">
            <v>223WF0135</v>
          </cell>
          <cell r="I928" t="str">
            <v>312FSB</v>
          </cell>
          <cell r="J928" t="str">
            <v>B</v>
          </cell>
          <cell r="K928" t="str">
            <v>223WF1462</v>
          </cell>
          <cell r="L928" t="str">
            <v>312JA</v>
          </cell>
          <cell r="M928" t="str">
            <v>B</v>
          </cell>
          <cell r="AL928" t="str">
            <v/>
          </cell>
          <cell r="AM928" t="str">
            <v/>
          </cell>
          <cell r="AO928">
            <v>37368</v>
          </cell>
          <cell r="AP928">
            <v>37368</v>
          </cell>
          <cell r="AQ928" t="str">
            <v/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H929" t="str">
            <v>223WF0135</v>
          </cell>
          <cell r="I929" t="str">
            <v>312FSB</v>
          </cell>
          <cell r="J929" t="str">
            <v>B</v>
          </cell>
          <cell r="K929" t="str">
            <v>223WF1462</v>
          </cell>
          <cell r="L929" t="str">
            <v>312JA</v>
          </cell>
          <cell r="M929" t="str">
            <v>B</v>
          </cell>
          <cell r="AL929" t="str">
            <v/>
          </cell>
          <cell r="AM929" t="str">
            <v/>
          </cell>
          <cell r="AO929">
            <v>37368</v>
          </cell>
          <cell r="AP929">
            <v>37368</v>
          </cell>
          <cell r="AQ929" t="str">
            <v/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H930" t="str">
            <v>223WF0135</v>
          </cell>
          <cell r="I930" t="str">
            <v>312FSB</v>
          </cell>
          <cell r="J930" t="str">
            <v>B</v>
          </cell>
          <cell r="K930" t="str">
            <v>223WF1462</v>
          </cell>
          <cell r="L930" t="str">
            <v>312JA</v>
          </cell>
          <cell r="M930" t="str">
            <v>B</v>
          </cell>
          <cell r="AL930" t="str">
            <v/>
          </cell>
          <cell r="AM930" t="str">
            <v/>
          </cell>
          <cell r="AO930">
            <v>40858</v>
          </cell>
          <cell r="AP930">
            <v>40858</v>
          </cell>
          <cell r="AQ930" t="str">
            <v/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H931" t="str">
            <v>223WF0135</v>
          </cell>
          <cell r="I931" t="str">
            <v>312FSB</v>
          </cell>
          <cell r="J931" t="str">
            <v>B</v>
          </cell>
          <cell r="K931" t="str">
            <v>223WF1462</v>
          </cell>
          <cell r="L931" t="str">
            <v>312JA</v>
          </cell>
          <cell r="M931" t="str">
            <v>B</v>
          </cell>
          <cell r="AL931" t="str">
            <v/>
          </cell>
          <cell r="AM931" t="str">
            <v/>
          </cell>
          <cell r="AO931">
            <v>40858</v>
          </cell>
          <cell r="AP931">
            <v>40858</v>
          </cell>
          <cell r="AQ931" t="str">
            <v/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H932" t="str">
            <v>223WF0135</v>
          </cell>
          <cell r="I932" t="str">
            <v>312FSB</v>
          </cell>
          <cell r="J932" t="str">
            <v>B</v>
          </cell>
          <cell r="AL932" t="str">
            <v/>
          </cell>
          <cell r="AM932" t="str">
            <v/>
          </cell>
          <cell r="AO932">
            <v>37368</v>
          </cell>
          <cell r="AP932">
            <v>37368</v>
          </cell>
          <cell r="AQ932" t="str">
            <v/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H933" t="str">
            <v>223WF0135</v>
          </cell>
          <cell r="I933" t="str">
            <v>312FSB</v>
          </cell>
          <cell r="J933" t="str">
            <v>B</v>
          </cell>
          <cell r="K933" t="str">
            <v>223WF1462</v>
          </cell>
          <cell r="L933" t="str">
            <v>312JA</v>
          </cell>
          <cell r="M933" t="str">
            <v>Y</v>
          </cell>
          <cell r="AL933" t="str">
            <v/>
          </cell>
          <cell r="AM933" t="str">
            <v/>
          </cell>
          <cell r="AO933">
            <v>40858</v>
          </cell>
          <cell r="AP933">
            <v>40858</v>
          </cell>
          <cell r="AQ933" t="str">
            <v/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H934" t="str">
            <v>223WF0135</v>
          </cell>
          <cell r="I934" t="str">
            <v>312FSB</v>
          </cell>
          <cell r="J934" t="str">
            <v>B</v>
          </cell>
          <cell r="K934" t="str">
            <v>223WF1462</v>
          </cell>
          <cell r="L934" t="str">
            <v>312JA</v>
          </cell>
          <cell r="M934" t="str">
            <v>Y</v>
          </cell>
          <cell r="AL934" t="str">
            <v/>
          </cell>
          <cell r="AM934" t="str">
            <v/>
          </cell>
          <cell r="AO934">
            <v>40858</v>
          </cell>
          <cell r="AP934">
            <v>40858</v>
          </cell>
          <cell r="AQ934" t="str">
            <v/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H935" t="str">
            <v>223WF0135</v>
          </cell>
          <cell r="I935" t="str">
            <v>312FSB</v>
          </cell>
          <cell r="J935" t="str">
            <v>B</v>
          </cell>
          <cell r="K935" t="str">
            <v>223WF1231</v>
          </cell>
          <cell r="L935" t="str">
            <v>312JA</v>
          </cell>
          <cell r="M935" t="str">
            <v>B</v>
          </cell>
          <cell r="N935" t="str">
            <v>223WF1462</v>
          </cell>
          <cell r="O935" t="str">
            <v>312JA</v>
          </cell>
          <cell r="P935" t="str">
            <v>B</v>
          </cell>
          <cell r="AL935" t="str">
            <v/>
          </cell>
          <cell r="AM935" t="str">
            <v/>
          </cell>
          <cell r="AO935">
            <v>37368</v>
          </cell>
          <cell r="AP935">
            <v>37368</v>
          </cell>
          <cell r="AQ935" t="str">
            <v/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H936" t="str">
            <v>223WF0135</v>
          </cell>
          <cell r="I936" t="str">
            <v>312FSB</v>
          </cell>
          <cell r="J936" t="str">
            <v>B</v>
          </cell>
          <cell r="K936" t="str">
            <v>223WF1231</v>
          </cell>
          <cell r="L936" t="str">
            <v>312JA</v>
          </cell>
          <cell r="M936" t="str">
            <v>B</v>
          </cell>
          <cell r="N936" t="str">
            <v>223WF1462</v>
          </cell>
          <cell r="O936" t="str">
            <v>312JA</v>
          </cell>
          <cell r="P936" t="str">
            <v>B</v>
          </cell>
  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        <cell r="AQ936" t="str">
            <v/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H937" t="str">
            <v>223WF0135</v>
          </cell>
          <cell r="I937" t="str">
            <v>312FSB</v>
          </cell>
          <cell r="J937" t="str">
            <v>B</v>
          </cell>
          <cell r="K937" t="str">
            <v>223WF1231</v>
          </cell>
          <cell r="L937" t="str">
            <v>312JA</v>
          </cell>
          <cell r="M937" t="str">
            <v>B</v>
          </cell>
          <cell r="N937" t="str">
            <v>223WF1462</v>
          </cell>
          <cell r="O937" t="str">
            <v>312JA</v>
          </cell>
          <cell r="P937" t="str">
            <v>B</v>
          </cell>
          <cell r="AL937" t="str">
            <v/>
          </cell>
          <cell r="AM937" t="str">
            <v/>
          </cell>
          <cell r="AO937">
            <v>37368</v>
          </cell>
          <cell r="AP937">
            <v>37368</v>
          </cell>
          <cell r="AQ937" t="str">
            <v/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H938" t="str">
            <v>223WF0135</v>
          </cell>
          <cell r="I938" t="str">
            <v>312FSB</v>
          </cell>
          <cell r="J938" t="str">
            <v>B</v>
          </cell>
          <cell r="K938" t="str">
            <v>223WF1462</v>
          </cell>
          <cell r="L938" t="str">
            <v>312JA</v>
          </cell>
          <cell r="M938" t="str">
            <v>B</v>
          </cell>
          <cell r="AL938" t="str">
            <v/>
          </cell>
          <cell r="AM938" t="str">
            <v/>
          </cell>
          <cell r="AO938">
            <v>37368</v>
          </cell>
          <cell r="AP938">
            <v>37368</v>
          </cell>
          <cell r="AQ938" t="str">
            <v/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H939" t="str">
            <v>223WF1231</v>
          </cell>
          <cell r="I939" t="str">
            <v>312JA</v>
          </cell>
          <cell r="J939" t="str">
            <v>B</v>
          </cell>
          <cell r="K939" t="str">
            <v>223WF1462</v>
          </cell>
          <cell r="L939" t="str">
            <v>312JA</v>
          </cell>
          <cell r="M939" t="str">
            <v>B</v>
          </cell>
          <cell r="AL939" t="str">
            <v/>
          </cell>
          <cell r="AM939" t="str">
            <v/>
          </cell>
          <cell r="AO939">
            <v>37368</v>
          </cell>
          <cell r="AP939">
            <v>37368</v>
          </cell>
          <cell r="AQ939" t="str">
            <v/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H940" t="str">
            <v>223WF0135</v>
          </cell>
          <cell r="I940" t="str">
            <v>312FSB</v>
          </cell>
          <cell r="J940" t="str">
            <v>B</v>
          </cell>
          <cell r="K940" t="str">
            <v>223WF1231</v>
          </cell>
          <cell r="L940" t="str">
            <v>312JA</v>
          </cell>
          <cell r="M940" t="str">
            <v>B</v>
          </cell>
          <cell r="N940" t="str">
            <v>223WF1462</v>
          </cell>
          <cell r="O940" t="str">
            <v>312JA</v>
          </cell>
          <cell r="P940" t="str">
            <v>B</v>
          </cell>
          <cell r="AL940" t="str">
            <v/>
          </cell>
          <cell r="AM940" t="str">
            <v/>
          </cell>
          <cell r="AO940">
            <v>37368</v>
          </cell>
          <cell r="AP940">
            <v>37368</v>
          </cell>
          <cell r="AQ940" t="str">
            <v/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H941" t="str">
            <v>223WF0135</v>
          </cell>
          <cell r="I941" t="str">
            <v>312FSB</v>
          </cell>
          <cell r="J941" t="str">
            <v>B</v>
          </cell>
          <cell r="K941" t="str">
            <v>223WF1231</v>
          </cell>
          <cell r="L941" t="str">
            <v>312JA</v>
          </cell>
          <cell r="M941" t="str">
            <v>B</v>
          </cell>
          <cell r="AL941" t="str">
            <v/>
          </cell>
          <cell r="AM941" t="str">
            <v/>
          </cell>
          <cell r="AO941">
            <v>37368</v>
          </cell>
          <cell r="AP941">
            <v>37368</v>
          </cell>
          <cell r="AQ941" t="str">
            <v/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H942" t="str">
            <v>223WF0135</v>
          </cell>
          <cell r="I942" t="str">
            <v>312FSB</v>
          </cell>
          <cell r="J942" t="str">
            <v>B</v>
          </cell>
          <cell r="K942" t="str">
            <v>223WF1231</v>
          </cell>
          <cell r="L942" t="str">
            <v>312JA</v>
          </cell>
          <cell r="M942" t="str">
            <v>B</v>
          </cell>
          <cell r="N942" t="str">
            <v>223WF1462</v>
          </cell>
          <cell r="O942" t="str">
            <v>312JA</v>
          </cell>
          <cell r="P942" t="str">
            <v>B</v>
          </cell>
          <cell r="AL942" t="str">
            <v/>
          </cell>
          <cell r="AM942" t="str">
            <v/>
          </cell>
          <cell r="AO942">
            <v>37368</v>
          </cell>
          <cell r="AP942">
            <v>37368</v>
          </cell>
          <cell r="AQ942" t="str">
            <v/>
          </cell>
          <cell r="AR942" t="e">
            <v>#N/A</v>
          </cell>
          <cell r="AS942" t="e">
            <v>#N/A</v>
          </cell>
          <cell r="AT942" t="e">
            <v>#N/A</v>
          </cell>
        </row>
        <row r="943">
          <cell r="H943" t="str">
            <v>223WF0135</v>
          </cell>
          <cell r="I943" t="str">
            <v>312FSB</v>
          </cell>
          <cell r="J943" t="str">
            <v>B</v>
          </cell>
          <cell r="K943" t="str">
            <v>223WF1231</v>
          </cell>
          <cell r="L943" t="str">
            <v>312JA</v>
          </cell>
          <cell r="M943" t="str">
            <v>B</v>
          </cell>
          <cell r="N943" t="str">
            <v>223WF1462</v>
          </cell>
          <cell r="O943" t="str">
            <v>312JA</v>
          </cell>
          <cell r="P943" t="str">
            <v>B</v>
          </cell>
          <cell r="AL943" t="str">
            <v/>
          </cell>
          <cell r="AM943" t="str">
            <v/>
          </cell>
          <cell r="AO943">
            <v>37368</v>
          </cell>
          <cell r="AP943">
            <v>37368</v>
          </cell>
          <cell r="AQ943" t="str">
            <v/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H944" t="str">
            <v>223WF0172</v>
          </cell>
          <cell r="I944" t="str">
            <v/>
          </cell>
          <cell r="J944" t="str">
            <v>B</v>
          </cell>
          <cell r="K944" t="str">
            <v>223WF1231</v>
          </cell>
          <cell r="L944" t="str">
            <v>312JA</v>
          </cell>
          <cell r="M944" t="str">
            <v>B</v>
          </cell>
          <cell r="N944" t="str">
            <v>223WF1462</v>
          </cell>
          <cell r="O944" t="str">
            <v>312JA</v>
          </cell>
          <cell r="P944" t="str">
            <v>B</v>
          </cell>
          <cell r="AL944" t="str">
            <v/>
          </cell>
          <cell r="AM944" t="str">
            <v/>
          </cell>
          <cell r="AO944">
            <v>37368</v>
          </cell>
          <cell r="AP944">
            <v>37368</v>
          </cell>
          <cell r="AQ944" t="str">
            <v/>
          </cell>
          <cell r="AR944" t="e">
            <v>#N/A</v>
          </cell>
          <cell r="AS944" t="e">
            <v>#N/A</v>
          </cell>
          <cell r="AT944" t="e">
            <v>#N/A</v>
          </cell>
        </row>
        <row r="945">
          <cell r="H945" t="str">
            <v>223WF1231</v>
          </cell>
          <cell r="I945" t="str">
            <v>312JA</v>
          </cell>
          <cell r="J945" t="str">
            <v>B</v>
          </cell>
          <cell r="K945" t="str">
            <v>223WF1462</v>
          </cell>
          <cell r="L945" t="str">
            <v>312JA</v>
          </cell>
          <cell r="M945" t="str">
            <v>B</v>
          </cell>
          <cell r="AL945" t="str">
            <v/>
          </cell>
          <cell r="AM945" t="str">
            <v/>
          </cell>
          <cell r="AO945">
            <v>37368</v>
          </cell>
          <cell r="AP945">
            <v>37368</v>
          </cell>
          <cell r="AQ945" t="str">
            <v/>
          </cell>
          <cell r="AR945" t="e">
            <v>#N/A</v>
          </cell>
          <cell r="AS945" t="e">
            <v>#N/A</v>
          </cell>
          <cell r="AT945" t="e">
            <v>#N/A</v>
          </cell>
        </row>
        <row r="946">
          <cell r="H946" t="str">
            <v>223WF0135</v>
          </cell>
          <cell r="I946" t="str">
            <v>312FSB</v>
          </cell>
          <cell r="J946" t="str">
            <v>B</v>
          </cell>
          <cell r="K946" t="str">
            <v>223WF1231</v>
          </cell>
          <cell r="L946" t="str">
            <v>312JA</v>
          </cell>
          <cell r="M946" t="str">
            <v>B</v>
          </cell>
          <cell r="AL946" t="str">
            <v/>
          </cell>
          <cell r="AM946" t="str">
            <v/>
          </cell>
          <cell r="AO946">
            <v>37368</v>
          </cell>
          <cell r="AP946">
            <v>37368</v>
          </cell>
          <cell r="AQ946" t="str">
            <v/>
          </cell>
          <cell r="AR946" t="e">
            <v>#N/A</v>
          </cell>
          <cell r="AS946" t="e">
            <v>#N/A</v>
          </cell>
          <cell r="AT946" t="e">
            <v>#N/A</v>
          </cell>
        </row>
        <row r="947">
          <cell r="H947" t="str">
            <v>223WF0135</v>
          </cell>
          <cell r="I947" t="str">
            <v>312FSB</v>
          </cell>
          <cell r="J947" t="str">
            <v>B</v>
          </cell>
          <cell r="K947" t="str">
            <v>223WF1231</v>
          </cell>
          <cell r="L947" t="str">
            <v>312JA</v>
          </cell>
          <cell r="M947" t="str">
            <v>B</v>
          </cell>
          <cell r="N947" t="str">
            <v>223WF1462</v>
          </cell>
          <cell r="O947" t="str">
            <v>312JA</v>
          </cell>
          <cell r="P947" t="str">
            <v>B</v>
          </cell>
          <cell r="AL947" t="str">
            <v/>
          </cell>
          <cell r="AM947" t="str">
            <v/>
          </cell>
          <cell r="AO947">
            <v>37368</v>
          </cell>
          <cell r="AP947">
            <v>37368</v>
          </cell>
          <cell r="AQ947" t="str">
            <v/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H948" t="str">
            <v>223WF0135</v>
          </cell>
          <cell r="I948" t="str">
            <v>312FSB</v>
          </cell>
          <cell r="J948" t="str">
            <v>B</v>
          </cell>
          <cell r="K948" t="str">
            <v>223WF1231</v>
          </cell>
          <cell r="L948" t="str">
            <v>312JA</v>
          </cell>
          <cell r="M948" t="str">
            <v>B</v>
          </cell>
          <cell r="AL948" t="str">
            <v/>
          </cell>
          <cell r="AM948" t="str">
            <v/>
          </cell>
          <cell r="AO948">
            <v>37368</v>
          </cell>
          <cell r="AP948">
            <v>37368</v>
          </cell>
          <cell r="AQ948" t="str">
            <v/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H949" t="str">
            <v>223WF0135</v>
          </cell>
          <cell r="I949" t="str">
            <v>312FSB</v>
          </cell>
          <cell r="J949" t="str">
            <v>B</v>
          </cell>
          <cell r="K949" t="str">
            <v>223WF1231</v>
          </cell>
          <cell r="L949" t="str">
            <v>312JA</v>
          </cell>
          <cell r="M949" t="str">
            <v>B</v>
          </cell>
          <cell r="AL949" t="str">
            <v/>
          </cell>
          <cell r="AM949" t="str">
            <v/>
          </cell>
          <cell r="AO949">
            <v>37368</v>
          </cell>
          <cell r="AP949">
            <v>37368</v>
          </cell>
          <cell r="AQ949" t="str">
            <v/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H950" t="str">
            <v>223WF0172</v>
          </cell>
          <cell r="I950" t="str">
            <v/>
          </cell>
          <cell r="J950" t="str">
            <v>B</v>
          </cell>
          <cell r="K950" t="str">
            <v>223WF1231</v>
          </cell>
          <cell r="L950" t="str">
            <v>312JA</v>
          </cell>
          <cell r="M950" t="str">
            <v>B</v>
          </cell>
          <cell r="AL950" t="str">
            <v/>
          </cell>
          <cell r="AM950" t="str">
            <v/>
          </cell>
          <cell r="AO950">
            <v>37368</v>
          </cell>
          <cell r="AP950">
            <v>37368</v>
          </cell>
          <cell r="AQ950" t="str">
            <v/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H951" t="str">
            <v>223WF1823</v>
          </cell>
          <cell r="I951" t="str">
            <v>312JA</v>
          </cell>
          <cell r="J951" t="str">
            <v>B</v>
          </cell>
          <cell r="AL951" t="str">
            <v/>
          </cell>
          <cell r="AM951" t="str">
            <v/>
          </cell>
          <cell r="AO951" t="str">
            <v/>
          </cell>
          <cell r="AP951" t="str">
            <v/>
          </cell>
          <cell r="AQ951" t="str">
            <v>20020405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H952" t="str">
            <v>223WF0026</v>
          </cell>
          <cell r="I952" t="str">
            <v>312FSL</v>
          </cell>
          <cell r="J952" t="str">
            <v>b</v>
          </cell>
          <cell r="K952" t="str">
            <v>223WF0243</v>
          </cell>
          <cell r="L952" t="str">
            <v>312FSL</v>
          </cell>
          <cell r="M952" t="str">
            <v>b</v>
          </cell>
          <cell r="N952" t="str">
            <v>223WF0624</v>
          </cell>
          <cell r="O952" t="str">
            <v>312FSB</v>
          </cell>
          <cell r="P952" t="str">
            <v>b</v>
          </cell>
          <cell r="Q952" t="str">
            <v>223WF1342</v>
          </cell>
          <cell r="R952" t="str">
            <v>312JA</v>
          </cell>
          <cell r="S952" t="str">
            <v>b</v>
          </cell>
          <cell r="T952" t="str">
            <v>223WF2226</v>
          </cell>
          <cell r="U952" t="str">
            <v>312JA</v>
          </cell>
          <cell r="V952" t="str">
            <v>b</v>
          </cell>
          <cell r="AL952" t="str">
            <v/>
          </cell>
          <cell r="AM952" t="str">
            <v/>
          </cell>
          <cell r="AO952">
            <v>37348</v>
          </cell>
          <cell r="AP952">
            <v>37348</v>
          </cell>
          <cell r="AQ952" t="str">
            <v>20020405</v>
          </cell>
          <cell r="AR952" t="str">
            <v>223WF0094</v>
          </cell>
          <cell r="AS952">
            <v>0</v>
          </cell>
          <cell r="AT952" t="str">
            <v>WG</v>
          </cell>
        </row>
        <row r="953">
          <cell r="H953" t="str">
            <v>223WF0026</v>
          </cell>
          <cell r="I953" t="str">
            <v>312FSL</v>
          </cell>
          <cell r="J953" t="str">
            <v>b</v>
          </cell>
          <cell r="K953" t="str">
            <v>223WF0243</v>
          </cell>
          <cell r="L953" t="str">
            <v>312FSL</v>
          </cell>
          <cell r="M953" t="str">
            <v>b</v>
          </cell>
          <cell r="N953" t="str">
            <v>223WF0624</v>
          </cell>
          <cell r="O953" t="str">
            <v>312FSB</v>
          </cell>
          <cell r="P953" t="str">
            <v>b</v>
          </cell>
          <cell r="Q953" t="str">
            <v>223WF1342</v>
          </cell>
          <cell r="R953" t="str">
            <v>312JA</v>
          </cell>
          <cell r="S953" t="str">
            <v>b</v>
          </cell>
          <cell r="AL953" t="str">
            <v/>
          </cell>
          <cell r="AM953" t="str">
            <v/>
          </cell>
          <cell r="AO953">
            <v>37348</v>
          </cell>
          <cell r="AP953">
            <v>37348</v>
          </cell>
          <cell r="AQ953" t="str">
            <v>20020405</v>
          </cell>
          <cell r="AR953" t="str">
            <v>223WF0094</v>
          </cell>
          <cell r="AS953">
            <v>0</v>
          </cell>
          <cell r="AT953" t="str">
            <v>WG</v>
          </cell>
        </row>
        <row r="954">
          <cell r="H954" t="str">
            <v>223WF1883</v>
          </cell>
          <cell r="I954" t="str">
            <v>3121A</v>
          </cell>
          <cell r="J954" t="str">
            <v>y</v>
          </cell>
          <cell r="AL954" t="str">
            <v/>
          </cell>
          <cell r="AM954" t="str">
            <v/>
          </cell>
          <cell r="AO954" t="str">
            <v/>
          </cell>
          <cell r="AP954">
            <v>37348</v>
          </cell>
          <cell r="AQ954" t="str">
            <v/>
          </cell>
          <cell r="AR954" t="str">
            <v>223WS0004</v>
          </cell>
          <cell r="AS954">
            <v>0</v>
          </cell>
          <cell r="AT954" t="str">
            <v>WG-00-W1S</v>
          </cell>
        </row>
        <row r="955">
          <cell r="H955" t="str">
            <v>223WF1883</v>
          </cell>
          <cell r="I955" t="str">
            <v>3121A</v>
          </cell>
          <cell r="J955" t="str">
            <v>x</v>
          </cell>
          <cell r="AL955" t="str">
            <v/>
          </cell>
          <cell r="AM955" t="str">
            <v/>
          </cell>
          <cell r="AO955" t="str">
            <v/>
          </cell>
          <cell r="AP955">
            <v>37348</v>
          </cell>
          <cell r="AQ955" t="str">
            <v/>
          </cell>
          <cell r="AR955" t="str">
            <v>223WS0004</v>
          </cell>
          <cell r="AS955">
            <v>0</v>
          </cell>
          <cell r="AT955" t="str">
            <v>WG-00-W1S</v>
          </cell>
        </row>
        <row r="956">
          <cell r="H956" t="str">
            <v>223WF0144</v>
          </cell>
          <cell r="I956" t="str">
            <v>312FSB</v>
          </cell>
          <cell r="J956" t="str">
            <v>b</v>
          </cell>
          <cell r="K956" t="str">
            <v>223WF0810</v>
          </cell>
          <cell r="L956" t="str">
            <v>312FSL</v>
          </cell>
          <cell r="M956" t="str">
            <v>b</v>
          </cell>
          <cell r="N956" t="str">
            <v>223WF1883</v>
          </cell>
          <cell r="O956" t="str">
            <v/>
          </cell>
          <cell r="P956" t="str">
            <v>y</v>
          </cell>
          <cell r="AL956" t="str">
            <v/>
          </cell>
          <cell r="AM956" t="str">
            <v/>
          </cell>
          <cell r="AO956" t="str">
            <v/>
          </cell>
          <cell r="AP956">
            <v>37348</v>
          </cell>
          <cell r="AQ956" t="str">
            <v/>
          </cell>
          <cell r="AR956" t="str">
            <v>223WF0243</v>
          </cell>
          <cell r="AS956">
            <v>0</v>
          </cell>
          <cell r="AT956" t="str">
            <v>WG-00-W1S</v>
          </cell>
        </row>
        <row r="957">
          <cell r="H957" t="str">
            <v>223WF0026</v>
          </cell>
          <cell r="I957" t="str">
            <v>312FSL</v>
          </cell>
          <cell r="J957" t="str">
            <v>b</v>
          </cell>
          <cell r="AL957" t="str">
            <v/>
          </cell>
          <cell r="AM957" t="str">
            <v/>
          </cell>
          <cell r="AO957" t="str">
            <v/>
          </cell>
          <cell r="AP957">
            <v>37348</v>
          </cell>
          <cell r="AQ957" t="str">
            <v/>
          </cell>
          <cell r="AR957" t="str">
            <v>223WF0026</v>
          </cell>
          <cell r="AS957">
            <v>0</v>
          </cell>
          <cell r="AT957" t="str">
            <v>WG-00-W1S</v>
          </cell>
        </row>
        <row r="958">
          <cell r="H958" t="str">
            <v>223WF0459</v>
          </cell>
          <cell r="I958" t="str">
            <v>312FSL</v>
          </cell>
          <cell r="J958" t="str">
            <v>b</v>
          </cell>
          <cell r="K958" t="str">
            <v>223WF1745</v>
          </cell>
          <cell r="L958" t="str">
            <v>312CF2</v>
          </cell>
          <cell r="M958" t="str">
            <v>b</v>
          </cell>
          <cell r="AL958" t="str">
            <v/>
          </cell>
          <cell r="AM958" t="str">
            <v/>
          </cell>
          <cell r="AO958" t="str">
            <v/>
          </cell>
          <cell r="AP958">
            <v>37348</v>
          </cell>
          <cell r="AQ958" t="str">
            <v/>
          </cell>
          <cell r="AR958" t="str">
            <v>223WF0459</v>
          </cell>
          <cell r="AS958">
            <v>0</v>
          </cell>
          <cell r="AT958" t="str">
            <v>WG-00-W1S</v>
          </cell>
        </row>
        <row r="959">
          <cell r="H959" t="str">
            <v>223WF0026</v>
          </cell>
          <cell r="I959" t="str">
            <v>312FSL</v>
          </cell>
          <cell r="J959" t="str">
            <v>b</v>
          </cell>
          <cell r="K959" t="str">
            <v>223WF0144</v>
          </cell>
          <cell r="L959" t="str">
            <v>312FSB</v>
          </cell>
          <cell r="M959" t="str">
            <v>b</v>
          </cell>
          <cell r="N959" t="str">
            <v>223WF0251</v>
          </cell>
          <cell r="O959" t="str">
            <v>312FSB</v>
          </cell>
          <cell r="P959" t="str">
            <v>b</v>
          </cell>
          <cell r="Q959" t="str">
            <v>223WF0436</v>
          </cell>
          <cell r="R959" t="str">
            <v/>
          </cell>
          <cell r="S959" t="str">
            <v>b</v>
          </cell>
          <cell r="T959" t="str">
            <v>223WF1121</v>
          </cell>
          <cell r="U959" t="str">
            <v>312JA</v>
          </cell>
          <cell r="V959" t="str">
            <v>b</v>
          </cell>
          <cell r="W959" t="str">
            <v>223WF1891</v>
          </cell>
          <cell r="X959" t="str">
            <v>3121A</v>
          </cell>
          <cell r="Y959" t="str">
            <v>y</v>
          </cell>
          <cell r="Z959" t="str">
            <v>223WF2179</v>
          </cell>
          <cell r="AA959" t="str">
            <v>3121A</v>
          </cell>
          <cell r="AB959" t="str">
            <v>y</v>
          </cell>
          <cell r="AL959" t="str">
            <v/>
          </cell>
          <cell r="AM959" t="str">
            <v/>
          </cell>
          <cell r="AO959" t="str">
            <v/>
          </cell>
          <cell r="AP959">
            <v>37348</v>
          </cell>
          <cell r="AQ959" t="str">
            <v/>
          </cell>
          <cell r="AR959" t="str">
            <v>223WS0004</v>
          </cell>
          <cell r="AS959">
            <v>0</v>
          </cell>
          <cell r="AT959" t="str">
            <v>WG-00-W1S</v>
          </cell>
        </row>
        <row r="960">
          <cell r="H960" t="str">
            <v>223WF0026</v>
          </cell>
          <cell r="I960" t="str">
            <v>312FSL</v>
          </cell>
          <cell r="J960" t="str">
            <v>b</v>
          </cell>
          <cell r="K960" t="str">
            <v>223WF0144</v>
          </cell>
          <cell r="L960" t="str">
            <v>312FSB</v>
          </cell>
          <cell r="M960" t="str">
            <v>b</v>
          </cell>
          <cell r="N960" t="str">
            <v>223WF0243</v>
          </cell>
          <cell r="O960" t="str">
            <v>312FSL</v>
          </cell>
          <cell r="P960" t="str">
            <v>b</v>
          </cell>
          <cell r="Q960" t="str">
            <v>223WF0436</v>
          </cell>
          <cell r="R960" t="str">
            <v/>
          </cell>
          <cell r="S960" t="str">
            <v>b</v>
          </cell>
          <cell r="T960" t="str">
            <v>223WF1121</v>
          </cell>
          <cell r="U960" t="str">
            <v>312JA</v>
          </cell>
          <cell r="V960" t="str">
            <v>b</v>
          </cell>
          <cell r="W960" t="str">
            <v>223WF1891</v>
          </cell>
          <cell r="X960" t="str">
            <v>3121A</v>
          </cell>
          <cell r="Y960" t="str">
            <v>y</v>
          </cell>
          <cell r="Z960" t="str">
            <v>223WF2179</v>
          </cell>
          <cell r="AA960" t="str">
            <v>3121A</v>
          </cell>
          <cell r="AB960" t="str">
            <v>y</v>
          </cell>
          <cell r="AC960" t="str">
            <v>223wf0251</v>
          </cell>
          <cell r="AD960" t="str">
            <v>312fsb</v>
          </cell>
          <cell r="AE960" t="str">
            <v>b</v>
          </cell>
          <cell r="AO960" t="str">
            <v/>
          </cell>
          <cell r="AP960">
            <v>37348</v>
          </cell>
          <cell r="AQ960" t="str">
            <v/>
          </cell>
          <cell r="AR960" t="str">
            <v>223WF0243</v>
          </cell>
          <cell r="AS960">
            <v>0</v>
          </cell>
          <cell r="AT960" t="str">
            <v>WG-00-W1S</v>
          </cell>
        </row>
        <row r="961">
          <cell r="H961" t="str">
            <v>223WF0026</v>
          </cell>
          <cell r="I961" t="str">
            <v>312FSL</v>
          </cell>
          <cell r="J961" t="str">
            <v>x</v>
          </cell>
          <cell r="K961" t="str">
            <v>223WF0871</v>
          </cell>
          <cell r="L961" t="str">
            <v>312CF2</v>
          </cell>
          <cell r="M961" t="str">
            <v>x</v>
          </cell>
          <cell r="N961" t="str">
            <v>223WF1863</v>
          </cell>
          <cell r="O961" t="str">
            <v>312JA</v>
          </cell>
          <cell r="P961" t="str">
            <v>x</v>
          </cell>
          <cell r="AL961" t="str">
            <v/>
          </cell>
          <cell r="AM961" t="str">
            <v/>
          </cell>
          <cell r="AO961" t="str">
            <v/>
          </cell>
          <cell r="AP961">
            <v>37348</v>
          </cell>
          <cell r="AQ961" t="str">
            <v/>
          </cell>
          <cell r="AR961" t="str">
            <v>223WF0026</v>
          </cell>
          <cell r="AS961">
            <v>0</v>
          </cell>
          <cell r="AT961" t="str">
            <v>WG-00-W1S</v>
          </cell>
        </row>
        <row r="962">
          <cell r="H962" t="str">
            <v>223WF0026</v>
          </cell>
          <cell r="I962" t="str">
            <v>312FSL</v>
          </cell>
          <cell r="J962" t="str">
            <v>x</v>
          </cell>
          <cell r="K962" t="str">
            <v>223WF0871</v>
          </cell>
          <cell r="L962" t="str">
            <v>312CF2</v>
          </cell>
          <cell r="M962" t="str">
            <v>x</v>
          </cell>
          <cell r="N962" t="str">
            <v>223WF1863</v>
          </cell>
          <cell r="O962" t="str">
            <v>312JA</v>
          </cell>
          <cell r="P962" t="str">
            <v>x</v>
          </cell>
          <cell r="AL962" t="str">
            <v/>
          </cell>
          <cell r="AM962" t="str">
            <v/>
          </cell>
          <cell r="AO962" t="str">
            <v/>
          </cell>
          <cell r="AP962">
            <v>37348</v>
          </cell>
          <cell r="AQ962" t="str">
            <v/>
          </cell>
          <cell r="AR962" t="str">
            <v>223WF0026</v>
          </cell>
          <cell r="AS962">
            <v>0</v>
          </cell>
          <cell r="AT962" t="str">
            <v>WG-00-W1S</v>
          </cell>
        </row>
        <row r="963">
          <cell r="H963" t="str">
            <v>223WF0077</v>
          </cell>
          <cell r="I963" t="str">
            <v/>
          </cell>
          <cell r="J963" t="str">
            <v>b</v>
          </cell>
          <cell r="K963" t="str">
            <v>223WF0765</v>
          </cell>
          <cell r="L963" t="str">
            <v/>
          </cell>
          <cell r="M963" t="str">
            <v>b</v>
          </cell>
          <cell r="N963" t="str">
            <v>223WF1854</v>
          </cell>
          <cell r="O963" t="str">
            <v>312JA</v>
          </cell>
          <cell r="P963" t="str">
            <v>b</v>
          </cell>
          <cell r="Q963" t="str">
            <v>223WF2226</v>
          </cell>
          <cell r="R963" t="str">
            <v>312JA</v>
          </cell>
          <cell r="S963" t="str">
            <v>y</v>
          </cell>
          <cell r="AL963" t="str">
            <v/>
          </cell>
          <cell r="AM963" t="str">
            <v/>
          </cell>
          <cell r="AO963">
            <v>37348</v>
          </cell>
          <cell r="AP963">
            <v>37348</v>
          </cell>
          <cell r="AQ963" t="str">
            <v>20020405</v>
          </cell>
          <cell r="AR963" t="str">
            <v>223WF0765</v>
          </cell>
          <cell r="AS963">
            <v>0</v>
          </cell>
          <cell r="AT963" t="str">
            <v>WG-00-W1S</v>
          </cell>
        </row>
        <row r="964">
          <cell r="H964" t="str">
            <v>223WF0077</v>
          </cell>
          <cell r="I964" t="str">
            <v/>
          </cell>
          <cell r="J964" t="str">
            <v>b</v>
          </cell>
          <cell r="K964" t="str">
            <v>223WF0463</v>
          </cell>
          <cell r="L964" t="str">
            <v>312FSL</v>
          </cell>
          <cell r="M964" t="str">
            <v>b</v>
          </cell>
          <cell r="N964" t="str">
            <v>223WF1854</v>
          </cell>
          <cell r="O964" t="str">
            <v>312JA</v>
          </cell>
          <cell r="P964" t="str">
            <v>b</v>
          </cell>
          <cell r="AL964" t="str">
            <v/>
          </cell>
          <cell r="AM964" t="str">
            <v/>
          </cell>
          <cell r="AO964">
            <v>37348</v>
          </cell>
          <cell r="AP964">
            <v>37348</v>
          </cell>
          <cell r="AQ964" t="str">
            <v>20020405</v>
          </cell>
          <cell r="AR964" t="str">
            <v>223WS0004</v>
          </cell>
          <cell r="AS964">
            <v>0</v>
          </cell>
          <cell r="AT964" t="str">
            <v>WG-00-W1S</v>
          </cell>
        </row>
        <row r="965">
          <cell r="H965" t="str">
            <v>223WF0026</v>
          </cell>
          <cell r="I965" t="str">
            <v>312FSL</v>
          </cell>
          <cell r="J965" t="str">
            <v>b</v>
          </cell>
          <cell r="K965" t="str">
            <v>223WF0173</v>
          </cell>
          <cell r="L965" t="str">
            <v/>
          </cell>
          <cell r="M965" t="str">
            <v>b</v>
          </cell>
          <cell r="N965" t="str">
            <v>223WF0263</v>
          </cell>
          <cell r="O965" t="str">
            <v/>
          </cell>
          <cell r="P965" t="str">
            <v>b</v>
          </cell>
          <cell r="Q965" t="str">
            <v>223WF0402</v>
          </cell>
          <cell r="R965" t="str">
            <v>312FSL</v>
          </cell>
          <cell r="S965" t="str">
            <v>b</v>
          </cell>
          <cell r="T965" t="str">
            <v>223WF1631</v>
          </cell>
          <cell r="U965" t="str">
            <v>312JA</v>
          </cell>
          <cell r="V965" t="str">
            <v>b</v>
          </cell>
          <cell r="W965" t="str">
            <v>223WF2226</v>
          </cell>
          <cell r="X965" t="str">
            <v>312MV</v>
          </cell>
          <cell r="Y965" t="str">
            <v>y</v>
          </cell>
          <cell r="AL965" t="str">
            <v/>
          </cell>
          <cell r="AM965" t="str">
            <v/>
          </cell>
          <cell r="AO965">
            <v>37348</v>
          </cell>
          <cell r="AP965">
            <v>37348</v>
          </cell>
          <cell r="AQ965" t="str">
            <v>20020403</v>
          </cell>
          <cell r="AR965" t="str">
            <v>223WF0026</v>
          </cell>
          <cell r="AS965">
            <v>0</v>
          </cell>
          <cell r="AT965" t="str">
            <v>WG-00-W1S</v>
          </cell>
        </row>
        <row r="966">
          <cell r="H966" t="str">
            <v>223WF0026</v>
          </cell>
          <cell r="I966" t="str">
            <v>312FSL</v>
          </cell>
          <cell r="J966" t="str">
            <v>b</v>
          </cell>
          <cell r="K966" t="str">
            <v>223WF0173</v>
          </cell>
          <cell r="L966" t="str">
            <v/>
          </cell>
          <cell r="M966" t="str">
            <v>b</v>
          </cell>
          <cell r="N966" t="str">
            <v>223WF0243</v>
          </cell>
          <cell r="O966" t="str">
            <v>312FSL</v>
          </cell>
          <cell r="P966" t="str">
            <v>b</v>
          </cell>
          <cell r="Q966" t="str">
            <v>223WF0263</v>
          </cell>
          <cell r="S966" t="str">
            <v>b</v>
          </cell>
          <cell r="T966" t="str">
            <v>223WF0402</v>
          </cell>
          <cell r="U966" t="str">
            <v>312FSL</v>
          </cell>
          <cell r="V966" t="str">
            <v>b</v>
          </cell>
          <cell r="W966" t="str">
            <v>223WF1631</v>
          </cell>
          <cell r="X966" t="str">
            <v>312JA</v>
          </cell>
          <cell r="Y966" t="str">
            <v>b</v>
          </cell>
          <cell r="Z966" t="str">
            <v>223WF2226</v>
          </cell>
          <cell r="AA966" t="str">
            <v>312MV</v>
          </cell>
          <cell r="AB966" t="str">
            <v>y</v>
          </cell>
          <cell r="AO966">
            <v>37348</v>
          </cell>
          <cell r="AP966">
            <v>37348</v>
          </cell>
          <cell r="AQ966" t="str">
            <v>20020403</v>
          </cell>
          <cell r="AR966" t="str">
            <v>223WF0243</v>
          </cell>
          <cell r="AS966">
            <v>0</v>
          </cell>
          <cell r="AT966" t="str">
            <v>WG-00-W1S</v>
          </cell>
        </row>
        <row r="967">
          <cell r="H967" t="str">
            <v>223WF0478</v>
          </cell>
          <cell r="I967" t="str">
            <v/>
          </cell>
          <cell r="J967" t="str">
            <v>b</v>
          </cell>
          <cell r="K967" t="str">
            <v>223WF0533</v>
          </cell>
          <cell r="L967" t="str">
            <v>312FSL</v>
          </cell>
          <cell r="M967" t="str">
            <v>b</v>
          </cell>
          <cell r="N967" t="str">
            <v>223WF2079</v>
          </cell>
          <cell r="O967" t="str">
            <v>312JA</v>
          </cell>
          <cell r="P967" t="str">
            <v>b</v>
          </cell>
          <cell r="Q967" t="str">
            <v>223WF2226</v>
          </cell>
          <cell r="R967" t="str">
            <v>312MV</v>
          </cell>
          <cell r="S967" t="str">
            <v>y</v>
          </cell>
          <cell r="AL967" t="str">
            <v/>
          </cell>
          <cell r="AM967" t="str">
            <v/>
          </cell>
          <cell r="AO967">
            <v>37348</v>
          </cell>
          <cell r="AP967">
            <v>37348</v>
          </cell>
          <cell r="AQ967" t="str">
            <v>20020405</v>
          </cell>
          <cell r="AR967" t="str">
            <v>223WS0004</v>
          </cell>
          <cell r="AS967">
            <v>0</v>
          </cell>
          <cell r="AT967" t="str">
            <v>WG-00-W1S</v>
          </cell>
        </row>
        <row r="968">
          <cell r="H968" t="str">
            <v>223WF0478</v>
          </cell>
          <cell r="I968" t="str">
            <v/>
          </cell>
          <cell r="J968" t="str">
            <v>b</v>
          </cell>
          <cell r="K968" t="str">
            <v>223WF0533</v>
          </cell>
          <cell r="L968" t="str">
            <v>312FSL</v>
          </cell>
          <cell r="M968" t="str">
            <v>b</v>
          </cell>
          <cell r="N968" t="str">
            <v>223WF2079</v>
          </cell>
          <cell r="O968" t="str">
            <v>312JA</v>
          </cell>
          <cell r="P968" t="str">
            <v>b</v>
          </cell>
          <cell r="Q968" t="str">
            <v>223WF2226</v>
          </cell>
          <cell r="R968" t="str">
            <v>312MV</v>
          </cell>
          <cell r="S968" t="str">
            <v>y</v>
          </cell>
          <cell r="AL968" t="str">
            <v/>
          </cell>
          <cell r="AM968" t="str">
            <v/>
          </cell>
          <cell r="AO968">
            <v>37348</v>
          </cell>
          <cell r="AP968">
            <v>37348</v>
          </cell>
          <cell r="AQ968" t="str">
            <v>20020405</v>
          </cell>
          <cell r="AR968" t="str">
            <v>223WS0004</v>
          </cell>
          <cell r="AS968">
            <v>0</v>
          </cell>
          <cell r="AT968" t="str">
            <v>WG-00-W1S</v>
          </cell>
        </row>
        <row r="969">
          <cell r="H969" t="str">
            <v>223WF0478</v>
          </cell>
          <cell r="I969" t="str">
            <v/>
          </cell>
          <cell r="J969" t="str">
            <v>b</v>
          </cell>
          <cell r="K969" t="str">
            <v>223WF0533</v>
          </cell>
          <cell r="L969" t="str">
            <v>312FSL</v>
          </cell>
          <cell r="M969" t="str">
            <v>b</v>
          </cell>
          <cell r="N969" t="str">
            <v>223WF2079</v>
          </cell>
          <cell r="O969" t="str">
            <v>312JA</v>
          </cell>
          <cell r="P969" t="str">
            <v>b</v>
          </cell>
          <cell r="Q969" t="str">
            <v>223WF2226</v>
          </cell>
          <cell r="R969" t="str">
            <v>312MV</v>
          </cell>
          <cell r="S969" t="str">
            <v>y</v>
          </cell>
          <cell r="AL969" t="str">
            <v/>
          </cell>
          <cell r="AM969" t="str">
            <v/>
          </cell>
          <cell r="AO969">
            <v>37348</v>
          </cell>
          <cell r="AP969">
            <v>37348</v>
          </cell>
          <cell r="AQ969" t="str">
            <v>20020405</v>
          </cell>
          <cell r="AR969" t="str">
            <v>223WS0004</v>
          </cell>
          <cell r="AS969">
            <v>0</v>
          </cell>
          <cell r="AT969" t="str">
            <v>WG-00-W1S</v>
          </cell>
        </row>
        <row r="970">
          <cell r="H970" t="str">
            <v>223WF0478</v>
          </cell>
          <cell r="I970" t="str">
            <v/>
          </cell>
          <cell r="J970" t="str">
            <v>b</v>
          </cell>
          <cell r="K970" t="str">
            <v>223WF0533</v>
          </cell>
          <cell r="L970" t="str">
            <v>312FSL</v>
          </cell>
          <cell r="M970" t="str">
            <v>b</v>
          </cell>
          <cell r="N970" t="str">
            <v>223WF2079</v>
          </cell>
          <cell r="O970" t="str">
            <v>312JA</v>
          </cell>
          <cell r="P970" t="str">
            <v>b</v>
          </cell>
          <cell r="Q970" t="str">
            <v>223WF2226</v>
          </cell>
          <cell r="R970" t="str">
            <v>312MV</v>
          </cell>
          <cell r="S970" t="str">
            <v>y</v>
          </cell>
          <cell r="AL970" t="str">
            <v/>
          </cell>
          <cell r="AM970" t="str">
            <v/>
          </cell>
          <cell r="AO970">
            <v>37348</v>
          </cell>
          <cell r="AP970">
            <v>37348</v>
          </cell>
          <cell r="AQ970" t="str">
            <v>20020405</v>
          </cell>
          <cell r="AR970" t="str">
            <v>223WS0004</v>
          </cell>
          <cell r="AS970">
            <v>0</v>
          </cell>
          <cell r="AT970" t="str">
            <v>WG-00-W1S</v>
          </cell>
        </row>
        <row r="971">
          <cell r="H971" t="str">
            <v>223WF0478</v>
          </cell>
          <cell r="I971" t="str">
            <v/>
          </cell>
          <cell r="J971" t="str">
            <v>b</v>
          </cell>
          <cell r="K971" t="str">
            <v>223WF0533</v>
          </cell>
          <cell r="L971" t="str">
            <v>312FSL</v>
          </cell>
          <cell r="M971" t="str">
            <v>b</v>
          </cell>
          <cell r="N971" t="str">
            <v>223WF2079</v>
          </cell>
          <cell r="O971" t="str">
            <v>312JA</v>
          </cell>
          <cell r="P971" t="str">
            <v>b</v>
          </cell>
          <cell r="Q971" t="str">
            <v>223WF2226</v>
          </cell>
          <cell r="R971" t="str">
            <v>312MV</v>
          </cell>
          <cell r="S971" t="str">
            <v>y</v>
          </cell>
          <cell r="AL971" t="str">
            <v/>
          </cell>
          <cell r="AM971" t="str">
            <v/>
          </cell>
          <cell r="AO971">
            <v>37348</v>
          </cell>
          <cell r="AP971">
            <v>37348</v>
          </cell>
          <cell r="AQ971" t="str">
            <v>20020405</v>
          </cell>
          <cell r="AR971" t="str">
            <v>223WS0004</v>
          </cell>
          <cell r="AS971">
            <v>0</v>
          </cell>
          <cell r="AT971" t="str">
            <v>WG-00-W1S</v>
          </cell>
        </row>
        <row r="972">
          <cell r="H972" t="str">
            <v>223WF0478</v>
          </cell>
          <cell r="I972" t="str">
            <v/>
          </cell>
          <cell r="J972" t="str">
            <v>b</v>
          </cell>
          <cell r="K972" t="str">
            <v>223WF0533</v>
          </cell>
          <cell r="L972" t="str">
            <v>312FSL</v>
          </cell>
          <cell r="M972" t="str">
            <v>b</v>
          </cell>
          <cell r="N972" t="str">
            <v>223WF2079</v>
          </cell>
          <cell r="O972" t="str">
            <v>312JA</v>
          </cell>
          <cell r="P972" t="str">
            <v>b</v>
          </cell>
          <cell r="Q972" t="str">
            <v>223WF2226</v>
          </cell>
          <cell r="R972" t="str">
            <v>312MV</v>
          </cell>
          <cell r="S972" t="str">
            <v>y</v>
          </cell>
          <cell r="AL972" t="str">
            <v/>
          </cell>
          <cell r="AM972" t="str">
            <v/>
          </cell>
          <cell r="AO972">
            <v>37348</v>
          </cell>
          <cell r="AP972">
            <v>37348</v>
          </cell>
          <cell r="AQ972" t="str">
            <v>20020405</v>
          </cell>
          <cell r="AR972" t="str">
            <v>223WS0004</v>
          </cell>
          <cell r="AS972">
            <v>0</v>
          </cell>
          <cell r="AT972" t="str">
            <v>WG-00-W1S</v>
          </cell>
        </row>
        <row r="973">
          <cell r="H973" t="str">
            <v>223WF0478</v>
          </cell>
          <cell r="I973" t="str">
            <v/>
          </cell>
          <cell r="J973" t="str">
            <v>b</v>
          </cell>
          <cell r="K973" t="str">
            <v>223WF0491</v>
          </cell>
          <cell r="L973" t="str">
            <v>312FSL</v>
          </cell>
          <cell r="M973" t="str">
            <v>b</v>
          </cell>
          <cell r="N973" t="str">
            <v>223WF1345</v>
          </cell>
          <cell r="O973" t="str">
            <v/>
          </cell>
          <cell r="P973" t="str">
            <v>b</v>
          </cell>
          <cell r="Q973" t="str">
            <v>223WF1809</v>
          </cell>
          <cell r="R973" t="str">
            <v>312CF2</v>
          </cell>
          <cell r="S973" t="str">
            <v>b</v>
          </cell>
          <cell r="T973" t="str">
            <v>223WF2079</v>
          </cell>
          <cell r="U973" t="str">
            <v>312JA</v>
          </cell>
          <cell r="V973" t="str">
            <v>b</v>
          </cell>
          <cell r="W973" t="str">
            <v>223WF2226</v>
          </cell>
          <cell r="X973" t="str">
            <v>3121A</v>
          </cell>
          <cell r="Y973" t="str">
            <v>r</v>
          </cell>
          <cell r="AL973" t="str">
            <v/>
          </cell>
          <cell r="AM973" t="str">
            <v/>
          </cell>
          <cell r="AO973">
            <v>37348</v>
          </cell>
          <cell r="AP973">
            <v>37348</v>
          </cell>
          <cell r="AQ973" t="str">
            <v>20020405</v>
          </cell>
          <cell r="AR973" t="str">
            <v>223WS0004</v>
          </cell>
          <cell r="AS973">
            <v>0</v>
          </cell>
          <cell r="AT973" t="str">
            <v>WG-00-W1S</v>
          </cell>
        </row>
        <row r="974">
          <cell r="H974" t="str">
            <v>223WF0478</v>
          </cell>
          <cell r="I974" t="str">
            <v/>
          </cell>
          <cell r="J974" t="str">
            <v>b</v>
          </cell>
          <cell r="K974" t="str">
            <v>223WF0491</v>
          </cell>
          <cell r="L974" t="str">
            <v>312FSL</v>
          </cell>
          <cell r="M974" t="str">
            <v>b</v>
          </cell>
          <cell r="N974" t="str">
            <v>223WF1345</v>
          </cell>
          <cell r="O974" t="str">
            <v/>
          </cell>
          <cell r="P974" t="str">
            <v>b</v>
          </cell>
          <cell r="Q974" t="str">
            <v>223WF1809</v>
          </cell>
          <cell r="R974" t="str">
            <v>312CF2</v>
          </cell>
          <cell r="S974" t="str">
            <v>b</v>
          </cell>
          <cell r="T974" t="str">
            <v>223WF2079</v>
          </cell>
          <cell r="U974" t="str">
            <v>312JA</v>
          </cell>
          <cell r="V974" t="str">
            <v>b</v>
          </cell>
          <cell r="W974" t="str">
            <v>223WF2226</v>
          </cell>
          <cell r="X974" t="str">
            <v>3121A</v>
          </cell>
          <cell r="Y974" t="str">
            <v>r</v>
          </cell>
          <cell r="AL974" t="str">
            <v/>
          </cell>
          <cell r="AM974" t="str">
            <v/>
          </cell>
          <cell r="AO974">
            <v>37348</v>
          </cell>
          <cell r="AP974">
            <v>37348</v>
          </cell>
          <cell r="AQ974" t="str">
            <v>20020405</v>
          </cell>
          <cell r="AR974" t="str">
            <v>223WS0004</v>
          </cell>
          <cell r="AS974">
            <v>0</v>
          </cell>
          <cell r="AT974" t="str">
            <v>WG-00-W1S</v>
          </cell>
        </row>
        <row r="975">
          <cell r="H975" t="str">
            <v>223WF0478</v>
          </cell>
          <cell r="I975" t="str">
            <v/>
          </cell>
          <cell r="J975" t="str">
            <v>b</v>
          </cell>
          <cell r="K975" t="str">
            <v>223WF0491</v>
          </cell>
          <cell r="L975" t="str">
            <v>312FSL</v>
          </cell>
          <cell r="M975" t="str">
            <v>b</v>
          </cell>
          <cell r="N975" t="str">
            <v>223WF1345</v>
          </cell>
          <cell r="O975" t="str">
            <v/>
          </cell>
          <cell r="P975" t="str">
            <v>b</v>
          </cell>
          <cell r="Q975" t="str">
            <v>223WF1809</v>
          </cell>
          <cell r="R975" t="str">
            <v>312CF2</v>
          </cell>
          <cell r="S975" t="str">
            <v>b</v>
          </cell>
          <cell r="T975" t="str">
            <v>223WF2079</v>
          </cell>
          <cell r="U975" t="str">
            <v>312JA</v>
          </cell>
          <cell r="V975" t="str">
            <v>b</v>
          </cell>
          <cell r="W975" t="str">
            <v>223WF2226</v>
          </cell>
          <cell r="X975" t="str">
            <v>3121A</v>
          </cell>
          <cell r="Y975" t="str">
            <v>r</v>
          </cell>
          <cell r="AL975" t="str">
            <v/>
          </cell>
          <cell r="AM975" t="str">
            <v/>
          </cell>
          <cell r="AO975">
            <v>37348</v>
          </cell>
          <cell r="AP975">
            <v>37348</v>
          </cell>
          <cell r="AQ975" t="str">
            <v>20020405</v>
          </cell>
          <cell r="AR975" t="str">
            <v>223WS0004</v>
          </cell>
          <cell r="AS975">
            <v>0</v>
          </cell>
          <cell r="AT975" t="str">
            <v>WG-00-W1S</v>
          </cell>
        </row>
        <row r="976">
          <cell r="H976" t="str">
            <v>223WF0478</v>
          </cell>
          <cell r="I976" t="str">
            <v/>
          </cell>
          <cell r="J976" t="str">
            <v>b</v>
          </cell>
          <cell r="K976" t="str">
            <v>223WF0491</v>
          </cell>
          <cell r="L976" t="str">
            <v>312FSL</v>
          </cell>
          <cell r="M976" t="str">
            <v>b</v>
          </cell>
          <cell r="N976" t="str">
            <v>223WF1345</v>
          </cell>
          <cell r="O976" t="str">
            <v/>
          </cell>
          <cell r="P976" t="str">
            <v>b</v>
          </cell>
          <cell r="Q976" t="str">
            <v>223WF1809</v>
          </cell>
          <cell r="R976" t="str">
            <v>312CF2</v>
          </cell>
          <cell r="S976" t="str">
            <v>b</v>
          </cell>
          <cell r="T976" t="str">
            <v>223WF2079</v>
          </cell>
          <cell r="U976" t="str">
            <v>312JA</v>
          </cell>
          <cell r="V976" t="str">
            <v>b</v>
          </cell>
          <cell r="W976" t="str">
            <v>223WF2226</v>
          </cell>
          <cell r="X976" t="str">
            <v>3121A</v>
          </cell>
          <cell r="Y976" t="str">
            <v>r</v>
          </cell>
          <cell r="AL976" t="str">
            <v/>
          </cell>
          <cell r="AM976" t="str">
            <v/>
          </cell>
          <cell r="AO976">
            <v>37348</v>
          </cell>
          <cell r="AP976">
            <v>37348</v>
          </cell>
          <cell r="AQ976" t="str">
            <v>20020405</v>
          </cell>
          <cell r="AR976" t="str">
            <v>223WS0004</v>
          </cell>
          <cell r="AS976">
            <v>0</v>
          </cell>
          <cell r="AT976" t="str">
            <v>WG-00-W1S</v>
          </cell>
        </row>
        <row r="977">
          <cell r="H977" t="str">
            <v>223WF0478</v>
          </cell>
          <cell r="I977" t="str">
            <v/>
          </cell>
          <cell r="J977" t="str">
            <v>b</v>
          </cell>
          <cell r="K977" t="str">
            <v>223WF0491</v>
          </cell>
          <cell r="L977" t="str">
            <v>312FSL</v>
          </cell>
          <cell r="M977" t="str">
            <v>b</v>
          </cell>
          <cell r="N977" t="str">
            <v>223WF1345</v>
          </cell>
          <cell r="O977" t="str">
            <v/>
          </cell>
          <cell r="P977" t="str">
            <v>b</v>
          </cell>
          <cell r="Q977" t="str">
            <v>223WF1809</v>
          </cell>
          <cell r="R977" t="str">
            <v>312CF2</v>
          </cell>
          <cell r="S977" t="str">
            <v>b</v>
          </cell>
          <cell r="T977" t="str">
            <v>223WF2079</v>
          </cell>
          <cell r="U977" t="str">
            <v>312JA</v>
          </cell>
          <cell r="V977" t="str">
            <v>b</v>
          </cell>
          <cell r="W977" t="str">
            <v>223WF2226</v>
          </cell>
          <cell r="X977" t="str">
            <v>3121A</v>
          </cell>
          <cell r="Y977" t="str">
            <v>r</v>
          </cell>
          <cell r="AL977" t="str">
            <v/>
          </cell>
          <cell r="AM977" t="str">
            <v/>
          </cell>
          <cell r="AO977">
            <v>37348</v>
          </cell>
          <cell r="AP977">
            <v>37348</v>
          </cell>
          <cell r="AQ977" t="str">
            <v>20020405</v>
          </cell>
          <cell r="AR977" t="str">
            <v>223WS0004</v>
          </cell>
          <cell r="AS977">
            <v>0</v>
          </cell>
          <cell r="AT977" t="str">
            <v>WG-00-W1S</v>
          </cell>
        </row>
        <row r="978">
          <cell r="H978" t="str">
            <v>223WF0478</v>
          </cell>
          <cell r="I978" t="str">
            <v/>
          </cell>
          <cell r="J978" t="str">
            <v>b</v>
          </cell>
          <cell r="K978" t="str">
            <v>223WF0491</v>
          </cell>
          <cell r="L978" t="str">
            <v>312FSL</v>
          </cell>
          <cell r="M978" t="str">
            <v>b</v>
          </cell>
          <cell r="N978" t="str">
            <v>223WF1345</v>
          </cell>
          <cell r="O978" t="str">
            <v/>
          </cell>
          <cell r="P978" t="str">
            <v>b</v>
          </cell>
          <cell r="Q978" t="str">
            <v>223WF1809</v>
          </cell>
          <cell r="R978" t="str">
            <v>312CF2</v>
          </cell>
          <cell r="S978" t="str">
            <v>b</v>
          </cell>
          <cell r="T978" t="str">
            <v>223WF2079</v>
          </cell>
          <cell r="U978" t="str">
            <v>312JA</v>
          </cell>
          <cell r="V978" t="str">
            <v>b</v>
          </cell>
          <cell r="W978" t="str">
            <v>223WF2226</v>
          </cell>
          <cell r="X978" t="str">
            <v>3121A</v>
          </cell>
          <cell r="Y978" t="str">
            <v>r</v>
          </cell>
          <cell r="AL978" t="str">
            <v/>
          </cell>
          <cell r="AM978" t="str">
            <v/>
          </cell>
          <cell r="AO978">
            <v>37348</v>
          </cell>
          <cell r="AP978">
            <v>37348</v>
          </cell>
          <cell r="AQ978" t="str">
            <v>20020405</v>
          </cell>
          <cell r="AR978" t="str">
            <v>223WS0004</v>
          </cell>
          <cell r="AS978">
            <v>0</v>
          </cell>
          <cell r="AT978" t="str">
            <v>WG-00-W1S</v>
          </cell>
        </row>
        <row r="979">
          <cell r="H979" t="str">
            <v>223WF0077</v>
          </cell>
          <cell r="I979" t="str">
            <v/>
          </cell>
          <cell r="J979" t="str">
            <v>b</v>
          </cell>
          <cell r="K979" t="str">
            <v>223WF0266</v>
          </cell>
          <cell r="L979" t="str">
            <v>312FSB</v>
          </cell>
          <cell r="M979" t="str">
            <v>b</v>
          </cell>
          <cell r="AL979" t="str">
            <v/>
          </cell>
          <cell r="AM979" t="str">
            <v/>
          </cell>
          <cell r="AO979">
            <v>37348</v>
          </cell>
          <cell r="AP979">
            <v>37348</v>
          </cell>
          <cell r="AQ979" t="str">
            <v>20020405</v>
          </cell>
          <cell r="AR979" t="str">
            <v>223WF0077</v>
          </cell>
          <cell r="AS979">
            <v>0</v>
          </cell>
          <cell r="AT979" t="str">
            <v>WG-00-W1S</v>
          </cell>
        </row>
        <row r="980">
          <cell r="H980" t="str">
            <v>223WF0094</v>
          </cell>
          <cell r="I980" t="str">
            <v>312FSB</v>
          </cell>
          <cell r="J980" t="str">
            <v>b</v>
          </cell>
          <cell r="AL980" t="str">
            <v/>
          </cell>
          <cell r="AM980" t="str">
            <v/>
          </cell>
          <cell r="AO980" t="str">
            <v/>
          </cell>
          <cell r="AP980">
            <v>37348</v>
          </cell>
          <cell r="AQ980" t="str">
            <v>20020403</v>
          </cell>
          <cell r="AR980" t="str">
            <v>223WF2079</v>
          </cell>
          <cell r="AS980">
            <v>0</v>
          </cell>
          <cell r="AT980" t="str">
            <v>WG-00-W1S</v>
          </cell>
        </row>
        <row r="981">
          <cell r="H981" t="str">
            <v>223WF0026</v>
          </cell>
          <cell r="I981" t="str">
            <v>312FSL</v>
          </cell>
          <cell r="J981" t="str">
            <v>b</v>
          </cell>
          <cell r="K981" t="str">
            <v>223WF2021</v>
          </cell>
          <cell r="L981" t="str">
            <v>312JA</v>
          </cell>
          <cell r="M981" t="str">
            <v>b</v>
          </cell>
          <cell r="AL981" t="str">
            <v/>
          </cell>
          <cell r="AM981" t="str">
            <v/>
          </cell>
          <cell r="AO981" t="str">
            <v/>
          </cell>
          <cell r="AP981">
            <v>37348</v>
          </cell>
          <cell r="AQ981" t="str">
            <v>20020403</v>
          </cell>
          <cell r="AR981" t="str">
            <v>223WF0026</v>
          </cell>
          <cell r="AS981">
            <v>0</v>
          </cell>
          <cell r="AT981" t="str">
            <v>WG-00-W1S</v>
          </cell>
        </row>
        <row r="982">
          <cell r="AL982" t="str">
            <v/>
          </cell>
          <cell r="AM982" t="str">
            <v/>
          </cell>
          <cell r="AO982" t="str">
            <v/>
          </cell>
          <cell r="AP982">
            <v>36161</v>
          </cell>
          <cell r="AQ982" t="str">
            <v>20020403</v>
          </cell>
          <cell r="AR982" t="str">
            <v>223WF1740</v>
          </cell>
          <cell r="AS982">
            <v>0</v>
          </cell>
          <cell r="AT982" t="str">
            <v>WG-00-W1S</v>
          </cell>
        </row>
        <row r="983">
          <cell r="AL983" t="str">
            <v/>
          </cell>
          <cell r="AM983" t="str">
            <v/>
          </cell>
          <cell r="AO983" t="str">
            <v/>
          </cell>
          <cell r="AP983">
            <v>36161</v>
          </cell>
          <cell r="AQ983" t="str">
            <v>20020403</v>
          </cell>
          <cell r="AR983" t="str">
            <v>223WF1740</v>
          </cell>
          <cell r="AS983">
            <v>0</v>
          </cell>
          <cell r="AT983" t="str">
            <v>WG-00-W1S</v>
          </cell>
        </row>
        <row r="984">
          <cell r="AL984" t="str">
            <v/>
          </cell>
          <cell r="AM984" t="str">
            <v/>
          </cell>
          <cell r="AO984">
            <v>37403</v>
          </cell>
          <cell r="AP984">
            <v>37403</v>
          </cell>
          <cell r="AQ984" t="str">
            <v>20020520</v>
          </cell>
          <cell r="AR984" t="str">
            <v>223WF1586</v>
          </cell>
          <cell r="AS984">
            <v>0</v>
          </cell>
          <cell r="AT984" t="str">
            <v>WG-00-W1S</v>
          </cell>
        </row>
        <row r="985">
          <cell r="AL985" t="str">
            <v/>
          </cell>
          <cell r="AM985" t="str">
            <v/>
          </cell>
          <cell r="AO985">
            <v>37403</v>
          </cell>
          <cell r="AP985">
            <v>37403</v>
          </cell>
          <cell r="AQ985" t="str">
            <v>20020520</v>
          </cell>
          <cell r="AR985" t="str">
            <v>223WF1586</v>
          </cell>
          <cell r="AS985">
            <v>0</v>
          </cell>
          <cell r="AT985" t="str">
            <v>WG-00-W1S</v>
          </cell>
        </row>
        <row r="986">
          <cell r="H986" t="str">
            <v>223WF0026</v>
          </cell>
          <cell r="I986" t="str">
            <v>312FSL</v>
          </cell>
          <cell r="J986" t="str">
            <v>b</v>
          </cell>
          <cell r="K986" t="str">
            <v>223WF0094</v>
          </cell>
          <cell r="L986" t="str">
            <v>312FSB</v>
          </cell>
          <cell r="M986" t="str">
            <v>b</v>
          </cell>
          <cell r="N986" t="str">
            <v>223WF0478</v>
          </cell>
          <cell r="O986" t="str">
            <v/>
          </cell>
          <cell r="P986" t="str">
            <v>b</v>
          </cell>
          <cell r="Q986" t="str">
            <v>223WF0779</v>
          </cell>
          <cell r="R986" t="str">
            <v>312CF2</v>
          </cell>
          <cell r="S986" t="str">
            <v>b</v>
          </cell>
          <cell r="T986" t="str">
            <v>223WF1490</v>
          </cell>
          <cell r="U986" t="str">
            <v>312JA</v>
          </cell>
          <cell r="V986" t="str">
            <v>y</v>
          </cell>
          <cell r="W986" t="str">
            <v>223WF2275</v>
          </cell>
          <cell r="X986" t="str">
            <v>3121A</v>
          </cell>
          <cell r="Y986" t="str">
            <v>y</v>
          </cell>
          <cell r="AL986" t="str">
            <v/>
          </cell>
          <cell r="AM986" t="str">
            <v/>
          </cell>
          <cell r="AO986" t="str">
            <v/>
          </cell>
          <cell r="AP986">
            <v>37348</v>
          </cell>
          <cell r="AQ986" t="str">
            <v>20020403</v>
          </cell>
          <cell r="AR986" t="str">
            <v>223WS0004</v>
          </cell>
          <cell r="AS986">
            <v>0</v>
          </cell>
          <cell r="AT986" t="str">
            <v>WG-00-W1S</v>
          </cell>
        </row>
        <row r="987">
          <cell r="H987" t="str">
            <v>223WF0026</v>
          </cell>
          <cell r="I987" t="str">
            <v>312FSL</v>
          </cell>
          <cell r="J987" t="str">
            <v>b</v>
          </cell>
          <cell r="K987" t="str">
            <v>223WF0094</v>
          </cell>
          <cell r="L987" t="str">
            <v>312FSB</v>
          </cell>
          <cell r="M987" t="str">
            <v>b</v>
          </cell>
          <cell r="N987" t="str">
            <v>223WF0478</v>
          </cell>
          <cell r="O987" t="str">
            <v/>
          </cell>
          <cell r="P987" t="str">
            <v>b</v>
          </cell>
          <cell r="Q987" t="str">
            <v>223WF0779</v>
          </cell>
          <cell r="R987" t="str">
            <v>312CF2</v>
          </cell>
          <cell r="S987" t="str">
            <v>b</v>
          </cell>
          <cell r="T987" t="str">
            <v>223WF1490</v>
          </cell>
          <cell r="U987" t="str">
            <v>312JA</v>
          </cell>
          <cell r="V987" t="str">
            <v>y</v>
          </cell>
          <cell r="W987" t="str">
            <v>223WF2275</v>
          </cell>
          <cell r="X987" t="str">
            <v>3121A</v>
          </cell>
          <cell r="Y987" t="str">
            <v>y</v>
          </cell>
          <cell r="AL987" t="str">
            <v/>
          </cell>
          <cell r="AM987" t="str">
            <v/>
          </cell>
          <cell r="AO987" t="str">
            <v/>
          </cell>
          <cell r="AP987">
            <v>37348</v>
          </cell>
          <cell r="AQ987" t="str">
            <v>20020403</v>
          </cell>
          <cell r="AR987" t="str">
            <v>223WS0004</v>
          </cell>
          <cell r="AS987">
            <v>0</v>
          </cell>
          <cell r="AT987" t="str">
            <v>WG-00-W1S</v>
          </cell>
        </row>
        <row r="988">
          <cell r="H988" t="str">
            <v>223WF0094</v>
          </cell>
          <cell r="I988" t="str">
            <v>312FSB</v>
          </cell>
          <cell r="J988" t="str">
            <v>b</v>
          </cell>
          <cell r="K988" t="str">
            <v>223WF0239</v>
          </cell>
          <cell r="L988" t="str">
            <v/>
          </cell>
          <cell r="M988" t="str">
            <v>b</v>
          </cell>
          <cell r="N988" t="str">
            <v>223WF0362</v>
          </cell>
          <cell r="O988" t="str">
            <v>312FSB</v>
          </cell>
          <cell r="P988" t="str">
            <v>b</v>
          </cell>
          <cell r="Q988" t="str">
            <v>223WF1374</v>
          </cell>
          <cell r="R988" t="str">
            <v>3121A</v>
          </cell>
          <cell r="S988" t="str">
            <v>y</v>
          </cell>
          <cell r="AL988" t="str">
            <v/>
          </cell>
          <cell r="AM988" t="str">
            <v/>
          </cell>
          <cell r="AO988" t="str">
            <v/>
          </cell>
          <cell r="AP988">
            <v>37348</v>
          </cell>
          <cell r="AQ988" t="str">
            <v/>
          </cell>
          <cell r="AR988" t="str">
            <v>223WS0004</v>
          </cell>
          <cell r="AS988">
            <v>0</v>
          </cell>
          <cell r="AT988" t="str">
            <v>WG-00-W1S</v>
          </cell>
        </row>
        <row r="989">
          <cell r="H989" t="str">
            <v>223WF0094</v>
          </cell>
          <cell r="I989" t="str">
            <v>312FSB</v>
          </cell>
          <cell r="J989" t="str">
            <v>b</v>
          </cell>
          <cell r="K989" t="str">
            <v>223WF0239</v>
          </cell>
          <cell r="L989" t="str">
            <v/>
          </cell>
          <cell r="M989" t="str">
            <v>b</v>
          </cell>
          <cell r="N989" t="str">
            <v>223WF0362</v>
          </cell>
          <cell r="O989" t="str">
            <v>312FSB</v>
          </cell>
          <cell r="P989" t="str">
            <v>b</v>
          </cell>
          <cell r="Q989" t="str">
            <v>223WF1374</v>
          </cell>
          <cell r="R989" t="str">
            <v>3121A</v>
          </cell>
          <cell r="S989" t="str">
            <v>y</v>
          </cell>
          <cell r="AL989" t="str">
            <v/>
          </cell>
          <cell r="AM989" t="str">
            <v/>
          </cell>
          <cell r="AO989" t="str">
            <v/>
          </cell>
          <cell r="AP989">
            <v>37348</v>
          </cell>
          <cell r="AQ989" t="str">
            <v/>
          </cell>
          <cell r="AR989" t="str">
            <v>223WS0004</v>
          </cell>
          <cell r="AS989">
            <v>0</v>
          </cell>
          <cell r="AT989" t="str">
            <v>WG-00-W1S</v>
          </cell>
        </row>
        <row r="990">
          <cell r="H990" t="str">
            <v>223WF0094</v>
          </cell>
          <cell r="I990" t="str">
            <v>312FSB</v>
          </cell>
          <cell r="J990" t="str">
            <v>b</v>
          </cell>
          <cell r="K990" t="str">
            <v>223WF0532</v>
          </cell>
          <cell r="L990" t="str">
            <v>312CF2</v>
          </cell>
          <cell r="M990" t="str">
            <v>b</v>
          </cell>
          <cell r="N990" t="str">
            <v>223WF1749</v>
          </cell>
          <cell r="O990" t="str">
            <v>312JA</v>
          </cell>
          <cell r="P990" t="str">
            <v>y</v>
          </cell>
          <cell r="Q990" t="str">
            <v>223WF2275</v>
          </cell>
          <cell r="R990" t="str">
            <v>3121A</v>
          </cell>
          <cell r="S990" t="str">
            <v>r</v>
          </cell>
          <cell r="AL990" t="str">
            <v/>
          </cell>
          <cell r="AM990" t="str">
            <v/>
          </cell>
          <cell r="AO990" t="str">
            <v/>
          </cell>
          <cell r="AP990">
            <v>37348</v>
          </cell>
          <cell r="AQ990" t="str">
            <v>20020416</v>
          </cell>
          <cell r="AR990" t="str">
            <v>223WS0004</v>
          </cell>
          <cell r="AS990">
            <v>0</v>
          </cell>
          <cell r="AT990" t="str">
            <v>WG-00-W1S</v>
          </cell>
        </row>
        <row r="991">
          <cell r="H991" t="str">
            <v>223WF0094</v>
          </cell>
          <cell r="I991" t="str">
            <v>312FSB</v>
          </cell>
          <cell r="J991" t="str">
            <v>b</v>
          </cell>
          <cell r="K991" t="str">
            <v>223WF0532</v>
          </cell>
          <cell r="L991" t="str">
            <v>312CF2</v>
          </cell>
          <cell r="M991" t="str">
            <v>b</v>
          </cell>
          <cell r="N991" t="str">
            <v>223WF1749</v>
          </cell>
          <cell r="O991" t="str">
            <v>312JA</v>
          </cell>
          <cell r="P991" t="str">
            <v>y</v>
          </cell>
          <cell r="Q991" t="str">
            <v>223WF2275</v>
          </cell>
          <cell r="R991" t="str">
            <v>3121A</v>
          </cell>
          <cell r="S991" t="str">
            <v>r</v>
          </cell>
          <cell r="AL991" t="str">
            <v/>
          </cell>
          <cell r="AM991" t="str">
            <v/>
          </cell>
          <cell r="AO991" t="str">
            <v/>
          </cell>
          <cell r="AP991">
            <v>37348</v>
          </cell>
          <cell r="AQ991" t="str">
            <v>20020416</v>
          </cell>
          <cell r="AR991" t="str">
            <v>223WS0004</v>
          </cell>
          <cell r="AS991">
            <v>0</v>
          </cell>
          <cell r="AT991" t="str">
            <v>WG-00-W1S</v>
          </cell>
        </row>
        <row r="992">
          <cell r="H992" t="str">
            <v>223WF0026</v>
          </cell>
          <cell r="I992" t="str">
            <v>312FSL</v>
          </cell>
          <cell r="J992" t="str">
            <v>b</v>
          </cell>
          <cell r="K992" t="str">
            <v>223WF1343</v>
          </cell>
          <cell r="L992" t="str">
            <v>312CF2</v>
          </cell>
          <cell r="M992" t="str">
            <v>b</v>
          </cell>
          <cell r="N992" t="str">
            <v>223WF1735</v>
          </cell>
          <cell r="O992" t="str">
            <v>312JA</v>
          </cell>
          <cell r="P992" t="str">
            <v>b</v>
          </cell>
          <cell r="AL992" t="str">
            <v/>
          </cell>
          <cell r="AM992" t="str">
            <v/>
          </cell>
          <cell r="AO992" t="str">
            <v/>
          </cell>
          <cell r="AP992">
            <v>37348</v>
          </cell>
          <cell r="AQ992" t="str">
            <v>20020403</v>
          </cell>
          <cell r="AR992" t="str">
            <v>223WF0243</v>
          </cell>
          <cell r="AS992">
            <v>0</v>
          </cell>
          <cell r="AT992" t="str">
            <v>WG-00-W1S</v>
          </cell>
        </row>
        <row r="993">
          <cell r="H993" t="str">
            <v>223WF0026</v>
          </cell>
          <cell r="I993" t="str">
            <v>312FSL</v>
          </cell>
          <cell r="J993" t="str">
            <v>b</v>
          </cell>
          <cell r="K993" t="str">
            <v>223WF1343</v>
          </cell>
          <cell r="L993" t="str">
            <v>312CF2</v>
          </cell>
          <cell r="M993" t="str">
            <v>b</v>
          </cell>
          <cell r="N993" t="str">
            <v>223WF1735</v>
          </cell>
          <cell r="O993" t="str">
            <v>312JA</v>
          </cell>
          <cell r="P993" t="str">
            <v>b</v>
          </cell>
          <cell r="AL993" t="str">
            <v/>
          </cell>
          <cell r="AM993" t="str">
            <v/>
          </cell>
          <cell r="AO993" t="str">
            <v/>
          </cell>
          <cell r="AP993">
            <v>37348</v>
          </cell>
          <cell r="AQ993" t="str">
            <v>20020403</v>
          </cell>
          <cell r="AR993" t="str">
            <v>223WF0243</v>
          </cell>
          <cell r="AS993">
            <v>0</v>
          </cell>
          <cell r="AT993" t="str">
            <v>WG-00-W1S</v>
          </cell>
        </row>
        <row r="994">
          <cell r="H994" t="str">
            <v>223WF0281</v>
          </cell>
          <cell r="I994" t="str">
            <v/>
          </cell>
          <cell r="J994" t="str">
            <v>b</v>
          </cell>
          <cell r="K994" t="str">
            <v>223WF0624</v>
          </cell>
          <cell r="L994" t="str">
            <v>312FSB</v>
          </cell>
          <cell r="M994" t="str">
            <v>b</v>
          </cell>
          <cell r="N994" t="str">
            <v>223WF0889</v>
          </cell>
          <cell r="O994" t="str">
            <v>312CF2</v>
          </cell>
          <cell r="P994" t="str">
            <v>b</v>
          </cell>
          <cell r="Q994" t="str">
            <v>223WF1342</v>
          </cell>
          <cell r="R994" t="str">
            <v>312JA</v>
          </cell>
          <cell r="S994" t="str">
            <v>b</v>
          </cell>
          <cell r="T994" t="str">
            <v>223WF2079</v>
          </cell>
          <cell r="U994" t="str">
            <v>312JA</v>
          </cell>
          <cell r="V994" t="str">
            <v>b</v>
          </cell>
          <cell r="AL994" t="str">
            <v/>
          </cell>
          <cell r="AM994" t="str">
            <v/>
          </cell>
          <cell r="AO994">
            <v>37348</v>
          </cell>
          <cell r="AP994">
            <v>37348</v>
          </cell>
          <cell r="AQ994" t="str">
            <v>20020405</v>
          </cell>
          <cell r="AR994" t="str">
            <v>223WS0004</v>
          </cell>
          <cell r="AS994">
            <v>0</v>
          </cell>
          <cell r="AT994" t="str">
            <v>WG-00-W1S</v>
          </cell>
        </row>
        <row r="995">
          <cell r="H995" t="str">
            <v>223WF0281</v>
          </cell>
          <cell r="I995" t="str">
            <v/>
          </cell>
          <cell r="J995" t="str">
            <v>b</v>
          </cell>
          <cell r="K995" t="str">
            <v>223WF0624</v>
          </cell>
          <cell r="L995" t="str">
            <v>312FSB</v>
          </cell>
          <cell r="M995" t="str">
            <v>b</v>
          </cell>
          <cell r="N995" t="str">
            <v>223WF0889</v>
          </cell>
          <cell r="O995" t="str">
            <v>312CF2</v>
          </cell>
          <cell r="P995" t="str">
            <v>b</v>
          </cell>
          <cell r="Q995" t="str">
            <v>223WF1342</v>
          </cell>
          <cell r="R995" t="str">
            <v>312JA</v>
          </cell>
          <cell r="S995" t="str">
            <v>b</v>
          </cell>
          <cell r="T995" t="str">
            <v>223WF2079</v>
          </cell>
          <cell r="U995" t="str">
            <v>312JA</v>
          </cell>
          <cell r="V995" t="str">
            <v>b</v>
          </cell>
          <cell r="AL995" t="str">
            <v/>
          </cell>
          <cell r="AM995" t="str">
            <v/>
          </cell>
          <cell r="AO995">
            <v>37348</v>
          </cell>
          <cell r="AP995">
            <v>37348</v>
          </cell>
          <cell r="AQ995" t="str">
            <v>20020405</v>
          </cell>
          <cell r="AR995" t="str">
            <v>223WS0004</v>
          </cell>
          <cell r="AS995">
            <v>0</v>
          </cell>
          <cell r="AT995" t="str">
            <v>WG-00-W1S</v>
          </cell>
        </row>
        <row r="996">
          <cell r="H996" t="str">
            <v>223WF</v>
          </cell>
          <cell r="I996" t="str">
            <v>312JA</v>
          </cell>
          <cell r="J996" t="str">
            <v>x</v>
          </cell>
          <cell r="K996" t="str">
            <v>223WF0094</v>
          </cell>
          <cell r="L996" t="str">
            <v>312FSB</v>
          </cell>
          <cell r="M996" t="str">
            <v>x</v>
          </cell>
          <cell r="N996" t="str">
            <v>223WF1341</v>
          </cell>
          <cell r="O996" t="str">
            <v>312CF2</v>
          </cell>
          <cell r="P996" t="str">
            <v>x</v>
          </cell>
          <cell r="Q996" t="str">
            <v>223WF1853</v>
          </cell>
          <cell r="R996" t="str">
            <v>312JA</v>
          </cell>
          <cell r="S996" t="str">
            <v>x</v>
          </cell>
          <cell r="T996" t="str">
            <v>223WF2079</v>
          </cell>
          <cell r="U996" t="str">
            <v>312JA</v>
          </cell>
          <cell r="V996" t="str">
            <v>x</v>
          </cell>
          <cell r="W996" t="str">
            <v>223WF2226</v>
          </cell>
          <cell r="X996" t="str">
            <v>3121A</v>
          </cell>
          <cell r="Y996" t="str">
            <v>x</v>
          </cell>
          <cell r="AL996" t="str">
            <v/>
          </cell>
          <cell r="AM996" t="str">
            <v/>
          </cell>
          <cell r="AO996">
            <v>37305</v>
          </cell>
          <cell r="AP996">
            <v>37305</v>
          </cell>
          <cell r="AQ996" t="str">
            <v>20020405</v>
          </cell>
          <cell r="AR996" t="str">
            <v>223WF0243</v>
          </cell>
          <cell r="AS996">
            <v>0</v>
          </cell>
          <cell r="AT996" t="str">
            <v>WG-00-W1S</v>
          </cell>
        </row>
        <row r="997">
          <cell r="H997" t="str">
            <v>223WF</v>
          </cell>
          <cell r="I997" t="str">
            <v>312JA</v>
          </cell>
          <cell r="J997" t="str">
            <v>b</v>
          </cell>
          <cell r="K997" t="str">
            <v>223WF0094</v>
          </cell>
          <cell r="L997" t="str">
            <v>312FSB</v>
          </cell>
          <cell r="M997" t="str">
            <v>b</v>
          </cell>
          <cell r="N997" t="str">
            <v>223WF1341</v>
          </cell>
          <cell r="O997" t="str">
            <v>312CF2</v>
          </cell>
          <cell r="P997" t="str">
            <v>b</v>
          </cell>
          <cell r="Q997" t="str">
            <v>223WF1853</v>
          </cell>
          <cell r="R997" t="str">
            <v>312JA</v>
          </cell>
          <cell r="S997" t="str">
            <v>b</v>
          </cell>
          <cell r="T997" t="str">
            <v>223WF2079</v>
          </cell>
          <cell r="U997" t="str">
            <v>312JA</v>
          </cell>
          <cell r="V997" t="str">
            <v>b</v>
          </cell>
          <cell r="W997" t="str">
            <v>223WF2226</v>
          </cell>
          <cell r="X997" t="str">
            <v>3121A</v>
          </cell>
          <cell r="Y997" t="str">
            <v>y</v>
          </cell>
          <cell r="AL997" t="str">
            <v/>
          </cell>
          <cell r="AM997" t="str">
            <v/>
          </cell>
          <cell r="AO997">
            <v>37305</v>
          </cell>
          <cell r="AP997">
            <v>37305</v>
          </cell>
          <cell r="AQ997" t="str">
            <v>20020405</v>
          </cell>
          <cell r="AR997" t="str">
            <v>223WF0243</v>
          </cell>
          <cell r="AS997">
            <v>0</v>
          </cell>
          <cell r="AT997" t="str">
            <v>WG-00-W1S</v>
          </cell>
        </row>
        <row r="998">
          <cell r="H998" t="str">
            <v>223WF0094</v>
          </cell>
          <cell r="I998" t="str">
            <v>312FSB</v>
          </cell>
          <cell r="J998" t="str">
            <v>b</v>
          </cell>
          <cell r="K998" t="str">
            <v>223WF0094</v>
          </cell>
          <cell r="L998" t="str">
            <v>312FSB</v>
          </cell>
          <cell r="M998" t="str">
            <v>b</v>
          </cell>
          <cell r="N998" t="str">
            <v>223WF0274</v>
          </cell>
          <cell r="O998" t="str">
            <v>312FSB</v>
          </cell>
          <cell r="P998" t="str">
            <v>b</v>
          </cell>
          <cell r="Q998" t="str">
            <v>223WF0605</v>
          </cell>
          <cell r="R998" t="str">
            <v>312CF2</v>
          </cell>
          <cell r="S998" t="str">
            <v>b</v>
          </cell>
          <cell r="T998" t="str">
            <v>223WF1342</v>
          </cell>
          <cell r="U998" t="str">
            <v>312JA</v>
          </cell>
          <cell r="V998" t="str">
            <v>b</v>
          </cell>
          <cell r="W998" t="str">
            <v>223WF1853</v>
          </cell>
          <cell r="X998" t="str">
            <v>312JA</v>
          </cell>
          <cell r="Y998" t="str">
            <v>b</v>
          </cell>
          <cell r="Z998" t="str">
            <v>223WF2226</v>
          </cell>
          <cell r="AA998" t="str">
            <v>312MV</v>
          </cell>
          <cell r="AB998" t="str">
            <v>r</v>
          </cell>
          <cell r="AL998" t="str">
            <v/>
          </cell>
          <cell r="AM998" t="str">
            <v/>
          </cell>
          <cell r="AO998">
            <v>37348</v>
          </cell>
          <cell r="AP998">
            <v>37348</v>
          </cell>
          <cell r="AQ998" t="str">
            <v>20020405</v>
          </cell>
          <cell r="AR998" t="str">
            <v>223WF0243</v>
          </cell>
          <cell r="AS998">
            <v>0</v>
          </cell>
          <cell r="AT998" t="str">
            <v>WG-00-W1S</v>
          </cell>
        </row>
        <row r="999">
          <cell r="H999" t="str">
            <v>223WF0026</v>
          </cell>
          <cell r="I999" t="str">
            <v>312FSL</v>
          </cell>
          <cell r="J999" t="str">
            <v>b</v>
          </cell>
          <cell r="K999" t="str">
            <v>223WF0413</v>
          </cell>
          <cell r="L999" t="str">
            <v>312SB</v>
          </cell>
          <cell r="M999" t="str">
            <v>b</v>
          </cell>
          <cell r="N999" t="str">
            <v>223WF1890</v>
          </cell>
          <cell r="O999" t="str">
            <v>312JA</v>
          </cell>
          <cell r="P999" t="str">
            <v>b</v>
          </cell>
          <cell r="AL999" t="str">
            <v/>
          </cell>
          <cell r="AM999" t="str">
            <v/>
          </cell>
          <cell r="AO999">
            <v>37348</v>
          </cell>
          <cell r="AP999">
            <v>37348</v>
          </cell>
          <cell r="AQ999" t="str">
            <v>20020403</v>
          </cell>
          <cell r="AR999" t="str">
            <v>223WS0004</v>
          </cell>
          <cell r="AS999">
            <v>0</v>
          </cell>
          <cell r="AT999" t="str">
            <v>WG-00-W1S</v>
          </cell>
        </row>
        <row r="1000">
          <cell r="H1000" t="str">
            <v>223WF0026</v>
          </cell>
          <cell r="I1000" t="str">
            <v>312FSL</v>
          </cell>
          <cell r="J1000" t="str">
            <v>b</v>
          </cell>
          <cell r="K1000" t="str">
            <v>223WF0413</v>
          </cell>
          <cell r="L1000" t="str">
            <v>312SB</v>
          </cell>
          <cell r="M1000" t="str">
            <v>b</v>
          </cell>
          <cell r="N1000" t="str">
            <v>223WF1890</v>
          </cell>
          <cell r="O1000" t="str">
            <v>312JA</v>
          </cell>
          <cell r="P1000" t="str">
            <v>b</v>
          </cell>
          <cell r="AL1000" t="str">
            <v/>
          </cell>
          <cell r="AM1000" t="str">
            <v/>
          </cell>
          <cell r="AO1000">
            <v>37348</v>
          </cell>
          <cell r="AP1000">
            <v>37348</v>
          </cell>
          <cell r="AQ1000" t="str">
            <v>20020403</v>
          </cell>
          <cell r="AR1000" t="str">
            <v>223WS0004</v>
          </cell>
          <cell r="AS1000">
            <v>0</v>
          </cell>
          <cell r="AT1000" t="str">
            <v>WG-00-W1S</v>
          </cell>
        </row>
        <row r="1001">
          <cell r="H1001" t="str">
            <v>223WF0468</v>
          </cell>
          <cell r="I1001" t="str">
            <v>312SB</v>
          </cell>
          <cell r="J1001" t="str">
            <v>b</v>
          </cell>
          <cell r="AL1001" t="str">
            <v/>
          </cell>
          <cell r="AM1001" t="str">
            <v/>
          </cell>
          <cell r="AO1001">
            <v>37348</v>
          </cell>
          <cell r="AP1001">
            <v>37348</v>
          </cell>
          <cell r="AQ1001" t="str">
            <v>20020403</v>
          </cell>
          <cell r="AR1001" t="str">
            <v>223WS0004</v>
          </cell>
          <cell r="AS1001">
            <v>0</v>
          </cell>
          <cell r="AT1001" t="str">
            <v>WG-00-W1S</v>
          </cell>
        </row>
        <row r="1002">
          <cell r="H1002" t="str">
            <v>223WF0468</v>
          </cell>
          <cell r="I1002" t="str">
            <v>312SB</v>
          </cell>
          <cell r="J1002" t="str">
            <v>b</v>
          </cell>
          <cell r="AL1002" t="str">
            <v/>
          </cell>
          <cell r="AM1002" t="str">
            <v/>
          </cell>
          <cell r="AO1002">
            <v>37348</v>
          </cell>
          <cell r="AP1002">
            <v>37348</v>
          </cell>
          <cell r="AQ1002" t="str">
            <v>20020403</v>
          </cell>
          <cell r="AR1002" t="str">
            <v>223WS0004</v>
          </cell>
          <cell r="AS1002">
            <v>0</v>
          </cell>
          <cell r="AT1002" t="str">
            <v>WG-00-W1S</v>
          </cell>
        </row>
        <row r="1003">
          <cell r="H1003" t="str">
            <v>223WF0276</v>
          </cell>
          <cell r="I1003" t="str">
            <v>312FSL</v>
          </cell>
          <cell r="J1003" t="str">
            <v>b</v>
          </cell>
          <cell r="K1003" t="str">
            <v>223WF0469</v>
          </cell>
          <cell r="L1003" t="str">
            <v>312FSL</v>
          </cell>
          <cell r="M1003" t="str">
            <v>b</v>
          </cell>
          <cell r="N1003" t="str">
            <v>223WF2062</v>
          </cell>
          <cell r="O1003" t="str">
            <v>3121P</v>
          </cell>
          <cell r="P1003" t="str">
            <v>y</v>
          </cell>
          <cell r="AL1003" t="str">
            <v/>
          </cell>
          <cell r="AM1003" t="str">
            <v/>
          </cell>
          <cell r="AO1003">
            <v>37348</v>
          </cell>
          <cell r="AP1003">
            <v>37348</v>
          </cell>
          <cell r="AQ1003" t="str">
            <v>20020403</v>
          </cell>
          <cell r="AR1003" t="str">
            <v>223WS0004</v>
          </cell>
          <cell r="AS1003">
            <v>0</v>
          </cell>
          <cell r="AT1003" t="str">
            <v>WG-00-W1S</v>
          </cell>
        </row>
        <row r="1004">
          <cell r="H1004" t="str">
            <v>223WF0276</v>
          </cell>
          <cell r="I1004" t="str">
            <v>312FSL</v>
          </cell>
          <cell r="J1004" t="str">
            <v>b</v>
          </cell>
          <cell r="K1004" t="str">
            <v>223WF0469</v>
          </cell>
          <cell r="L1004" t="str">
            <v>312FSL</v>
          </cell>
          <cell r="M1004" t="str">
            <v>b</v>
          </cell>
          <cell r="N1004" t="str">
            <v>223WF2062</v>
          </cell>
          <cell r="O1004" t="str">
            <v>3121P</v>
          </cell>
          <cell r="P1004" t="str">
            <v>y</v>
          </cell>
          <cell r="AL1004" t="str">
            <v/>
          </cell>
          <cell r="AM1004" t="str">
            <v/>
          </cell>
          <cell r="AO1004">
            <v>37348</v>
          </cell>
          <cell r="AP1004">
            <v>37348</v>
          </cell>
          <cell r="AQ1004" t="str">
            <v>20020403</v>
          </cell>
          <cell r="AR1004" t="str">
            <v>223WS0004</v>
          </cell>
          <cell r="AS1004">
            <v>0</v>
          </cell>
          <cell r="AT1004" t="str">
            <v>WG-00-W1S</v>
          </cell>
        </row>
        <row r="1005">
          <cell r="H1005" t="str">
            <v>223WF0469</v>
          </cell>
          <cell r="I1005" t="str">
            <v>312FSL</v>
          </cell>
          <cell r="J1005" t="str">
            <v>b</v>
          </cell>
          <cell r="K1005" t="str">
            <v>223WF2062</v>
          </cell>
          <cell r="L1005" t="str">
            <v>3121P</v>
          </cell>
          <cell r="M1005" t="str">
            <v>y</v>
          </cell>
          <cell r="AL1005" t="str">
            <v/>
          </cell>
          <cell r="AM1005" t="str">
            <v/>
          </cell>
          <cell r="AO1005">
            <v>37305</v>
          </cell>
          <cell r="AP1005">
            <v>37305</v>
          </cell>
          <cell r="AQ1005" t="str">
            <v>20020403</v>
          </cell>
          <cell r="AR1005" t="str">
            <v>223WF0469</v>
          </cell>
          <cell r="AS1005">
            <v>0</v>
          </cell>
          <cell r="AT1005" t="str">
            <v>WG-00-W1S</v>
          </cell>
        </row>
        <row r="1006">
          <cell r="H1006" t="str">
            <v>223WF0469</v>
          </cell>
          <cell r="I1006" t="str">
            <v>312FSL</v>
          </cell>
          <cell r="J1006" t="str">
            <v>b</v>
          </cell>
          <cell r="K1006" t="str">
            <v>223WF2062</v>
          </cell>
          <cell r="L1006" t="str">
            <v>3121P</v>
          </cell>
          <cell r="M1006" t="str">
            <v>y</v>
          </cell>
          <cell r="AL1006" t="str">
            <v/>
          </cell>
          <cell r="AM1006" t="str">
            <v/>
          </cell>
          <cell r="AO1006">
            <v>37305</v>
          </cell>
          <cell r="AP1006">
            <v>37305</v>
          </cell>
          <cell r="AQ1006" t="str">
            <v>20020403</v>
          </cell>
          <cell r="AR1006" t="str">
            <v>223WF0469</v>
          </cell>
          <cell r="AS1006">
            <v>0</v>
          </cell>
          <cell r="AT1006" t="str">
            <v>WG-00-W1S</v>
          </cell>
        </row>
        <row r="1007">
          <cell r="AL1007" t="str">
            <v/>
          </cell>
          <cell r="AM1007" t="str">
            <v/>
          </cell>
          <cell r="AO1007" t="str">
            <v/>
          </cell>
          <cell r="AP1007" t="str">
            <v/>
          </cell>
          <cell r="AQ1007" t="str">
            <v>20020405</v>
          </cell>
          <cell r="AR1007" t="str">
            <v>223WS0004</v>
          </cell>
          <cell r="AS1007">
            <v>0</v>
          </cell>
          <cell r="AT1007" t="str">
            <v>WG-00-W1S</v>
          </cell>
        </row>
        <row r="1008">
          <cell r="H1008" t="str">
            <v>223WF0044</v>
          </cell>
          <cell r="I1008" t="str">
            <v>312FSL</v>
          </cell>
          <cell r="J1008" t="str">
            <v>b</v>
          </cell>
          <cell r="K1008" t="str">
            <v>223WF0234</v>
          </cell>
          <cell r="L1008" t="str">
            <v>312FSB</v>
          </cell>
          <cell r="M1008" t="str">
            <v>b</v>
          </cell>
          <cell r="N1008" t="str">
            <v>223WF1063</v>
          </cell>
          <cell r="O1008" t="str">
            <v>312JA</v>
          </cell>
          <cell r="P1008" t="str">
            <v>b</v>
          </cell>
          <cell r="Q1008" t="str">
            <v>223WF1727</v>
          </cell>
          <cell r="R1008" t="str">
            <v>312JA</v>
          </cell>
          <cell r="S1008" t="str">
            <v>b</v>
          </cell>
          <cell r="AL1008" t="str">
            <v/>
          </cell>
          <cell r="AM1008" t="str">
            <v/>
          </cell>
          <cell r="AO1008">
            <v>37348</v>
          </cell>
          <cell r="AP1008">
            <v>37348</v>
          </cell>
          <cell r="AQ1008" t="str">
            <v>20020405</v>
          </cell>
          <cell r="AR1008" t="str">
            <v>223WS0004</v>
          </cell>
          <cell r="AS1008">
            <v>0</v>
          </cell>
          <cell r="AT1008" t="str">
            <v>WG-00-W1S</v>
          </cell>
        </row>
        <row r="1009">
          <cell r="H1009" t="str">
            <v>223WF0044</v>
          </cell>
          <cell r="I1009" t="str">
            <v>312FSL</v>
          </cell>
          <cell r="J1009" t="str">
            <v>b</v>
          </cell>
          <cell r="K1009" t="str">
            <v>223WF0234</v>
          </cell>
          <cell r="L1009" t="str">
            <v>312FSB</v>
          </cell>
          <cell r="M1009" t="str">
            <v>b</v>
          </cell>
          <cell r="N1009" t="str">
            <v>223WF1063</v>
          </cell>
          <cell r="O1009" t="str">
            <v>312JA</v>
          </cell>
          <cell r="P1009" t="str">
            <v>b</v>
          </cell>
          <cell r="Q1009" t="str">
            <v>223WF1727</v>
          </cell>
          <cell r="R1009" t="str">
            <v>312JA</v>
          </cell>
          <cell r="S1009" t="str">
            <v>b</v>
          </cell>
          <cell r="AL1009" t="str">
            <v/>
          </cell>
          <cell r="AM1009" t="str">
            <v/>
          </cell>
          <cell r="AO1009">
            <v>37348</v>
          </cell>
          <cell r="AP1009">
            <v>37348</v>
          </cell>
          <cell r="AQ1009" t="str">
            <v>20020405</v>
          </cell>
          <cell r="AR1009" t="str">
            <v>223WS0004</v>
          </cell>
          <cell r="AS1009">
            <v>0</v>
          </cell>
          <cell r="AT1009" t="str">
            <v>WG-00-W1S</v>
          </cell>
        </row>
        <row r="1010">
          <cell r="H1010" t="str">
            <v>223WF0044</v>
          </cell>
          <cell r="I1010" t="str">
            <v>312FSL</v>
          </cell>
          <cell r="J1010" t="str">
            <v>b</v>
          </cell>
          <cell r="K1010" t="str">
            <v>223WF0234</v>
          </cell>
          <cell r="L1010" t="str">
            <v>312FSB</v>
          </cell>
          <cell r="M1010" t="str">
            <v>b</v>
          </cell>
          <cell r="N1010" t="str">
            <v>223WF1063</v>
          </cell>
          <cell r="O1010" t="str">
            <v>7901A</v>
          </cell>
          <cell r="P1010" t="str">
            <v>b</v>
          </cell>
          <cell r="Q1010" t="str">
            <v>223WF1727</v>
          </cell>
          <cell r="R1010" t="str">
            <v>312JA</v>
          </cell>
          <cell r="S1010" t="str">
            <v>b</v>
          </cell>
          <cell r="AL1010" t="str">
            <v/>
          </cell>
          <cell r="AM1010" t="str">
            <v/>
          </cell>
          <cell r="AO1010" t="str">
            <v/>
          </cell>
          <cell r="AP1010" t="str">
            <v/>
          </cell>
          <cell r="AQ1010" t="str">
            <v>20020405</v>
          </cell>
          <cell r="AR1010" t="str">
            <v>223WS0004</v>
          </cell>
          <cell r="AS1010">
            <v>0</v>
          </cell>
          <cell r="AT1010" t="str">
            <v>WG-00-W1S</v>
          </cell>
        </row>
        <row r="1011">
          <cell r="H1011" t="str">
            <v>223WF0026</v>
          </cell>
          <cell r="I1011" t="str">
            <v>312FSL</v>
          </cell>
          <cell r="J1011" t="str">
            <v>b</v>
          </cell>
          <cell r="K1011" t="str">
            <v>223WF1323</v>
          </cell>
          <cell r="L1011" t="str">
            <v>312CF2</v>
          </cell>
          <cell r="M1011" t="str">
            <v>b</v>
          </cell>
          <cell r="N1011" t="str">
            <v>223WF1886</v>
          </cell>
          <cell r="O1011" t="str">
            <v>312JA</v>
          </cell>
          <cell r="P1011" t="str">
            <v>b</v>
          </cell>
          <cell r="AL1011" t="str">
            <v/>
          </cell>
          <cell r="AM1011" t="str">
            <v/>
          </cell>
          <cell r="AO1011" t="str">
            <v/>
          </cell>
          <cell r="AP1011">
            <v>37348</v>
          </cell>
          <cell r="AQ1011" t="str">
            <v>20020403</v>
          </cell>
          <cell r="AR1011" t="str">
            <v>223WF0026</v>
          </cell>
          <cell r="AS1011">
            <v>0</v>
          </cell>
          <cell r="AT1011" t="str">
            <v>WG-00-W1S</v>
          </cell>
        </row>
        <row r="1012">
          <cell r="H1012" t="str">
            <v>223WF0026</v>
          </cell>
          <cell r="I1012" t="str">
            <v>312FSL</v>
          </cell>
          <cell r="J1012" t="str">
            <v>b</v>
          </cell>
          <cell r="K1012" t="str">
            <v>223WF1323</v>
          </cell>
          <cell r="L1012" t="str">
            <v>312CF2</v>
          </cell>
          <cell r="M1012" t="str">
            <v>b</v>
          </cell>
          <cell r="N1012" t="str">
            <v>223WF1886</v>
          </cell>
          <cell r="O1012" t="str">
            <v>312JA</v>
          </cell>
          <cell r="P1012" t="str">
            <v>b</v>
          </cell>
          <cell r="AL1012" t="str">
            <v/>
          </cell>
          <cell r="AM1012" t="str">
            <v/>
          </cell>
          <cell r="AO1012" t="str">
            <v/>
          </cell>
          <cell r="AP1012">
            <v>37348</v>
          </cell>
          <cell r="AQ1012" t="str">
            <v>20020403</v>
          </cell>
          <cell r="AR1012" t="str">
            <v>223WF0026</v>
          </cell>
          <cell r="AS1012">
            <v>0</v>
          </cell>
          <cell r="AT1012" t="str">
            <v>WG-00-W1S</v>
          </cell>
        </row>
        <row r="1013">
          <cell r="H1013" t="str">
            <v>223WF0026</v>
          </cell>
          <cell r="I1013" t="str">
            <v>312FSL</v>
          </cell>
          <cell r="J1013" t="str">
            <v>b</v>
          </cell>
          <cell r="K1013" t="str">
            <v>223WF1323</v>
          </cell>
          <cell r="L1013" t="str">
            <v>312CF2</v>
          </cell>
          <cell r="M1013" t="str">
            <v>b</v>
          </cell>
          <cell r="N1013" t="str">
            <v>223WF1886</v>
          </cell>
          <cell r="O1013" t="str">
            <v>312JA</v>
          </cell>
          <cell r="P1013" t="str">
            <v>b</v>
          </cell>
          <cell r="AL1013" t="str">
            <v/>
          </cell>
          <cell r="AM1013" t="str">
            <v/>
          </cell>
          <cell r="AO1013" t="str">
            <v/>
          </cell>
          <cell r="AP1013">
            <v>37348</v>
          </cell>
          <cell r="AQ1013" t="str">
            <v>20020403</v>
          </cell>
          <cell r="AR1013" t="str">
            <v>223WF0026</v>
          </cell>
          <cell r="AS1013">
            <v>0</v>
          </cell>
          <cell r="AT1013" t="str">
            <v>WG-00-W1S</v>
          </cell>
        </row>
        <row r="1014">
          <cell r="H1014" t="str">
            <v>223WF0026</v>
          </cell>
          <cell r="I1014" t="str">
            <v>312FSL</v>
          </cell>
          <cell r="J1014" t="str">
            <v>b</v>
          </cell>
          <cell r="K1014" t="str">
            <v>223WF1323</v>
          </cell>
          <cell r="L1014" t="str">
            <v>312CF2</v>
          </cell>
          <cell r="M1014" t="str">
            <v>b</v>
          </cell>
          <cell r="N1014" t="str">
            <v>223WF1886</v>
          </cell>
          <cell r="O1014" t="str">
            <v>312JA</v>
          </cell>
          <cell r="P1014" t="str">
            <v>b</v>
          </cell>
          <cell r="AA1014" t="str">
            <v>3121P</v>
          </cell>
          <cell r="AB1014" t="str">
            <v>b</v>
          </cell>
          <cell r="AL1014" t="str">
            <v/>
          </cell>
          <cell r="AM1014" t="str">
            <v/>
          </cell>
          <cell r="AO1014" t="str">
            <v/>
          </cell>
          <cell r="AP1014">
            <v>37348</v>
          </cell>
          <cell r="AQ1014" t="str">
            <v>20020403</v>
          </cell>
          <cell r="AR1014" t="str">
            <v>223WF0094</v>
          </cell>
          <cell r="AS1014">
            <v>0</v>
          </cell>
          <cell r="AT1014" t="str">
            <v>WG-00-W1S</v>
          </cell>
        </row>
        <row r="1015">
          <cell r="H1015" t="str">
            <v>223WF0082</v>
          </cell>
          <cell r="I1015" t="str">
            <v>312FSL</v>
          </cell>
          <cell r="J1015" t="str">
            <v>b</v>
          </cell>
          <cell r="K1015" t="str">
            <v>223WF0478</v>
          </cell>
          <cell r="L1015" t="str">
            <v/>
          </cell>
          <cell r="M1015" t="str">
            <v>b</v>
          </cell>
          <cell r="N1015" t="str">
            <v>223WF0984</v>
          </cell>
          <cell r="O1015" t="str">
            <v>312CF</v>
          </cell>
          <cell r="P1015" t="str">
            <v>b</v>
          </cell>
          <cell r="Q1015" t="str">
            <v>223WF1887</v>
          </cell>
          <cell r="R1015" t="str">
            <v>312JA</v>
          </cell>
          <cell r="S1015" t="str">
            <v>b</v>
          </cell>
          <cell r="AL1015" t="str">
            <v/>
          </cell>
          <cell r="AM1015" t="str">
            <v/>
          </cell>
          <cell r="AO1015">
            <v>37305</v>
          </cell>
          <cell r="AP1015">
            <v>37305</v>
          </cell>
          <cell r="AQ1015" t="str">
            <v>20020405</v>
          </cell>
          <cell r="AR1015" t="str">
            <v>223WS0004</v>
          </cell>
          <cell r="AS1015">
            <v>0</v>
          </cell>
          <cell r="AT1015" t="str">
            <v>WG-00-W1S</v>
          </cell>
        </row>
        <row r="1016">
          <cell r="H1016" t="str">
            <v>223WF0082</v>
          </cell>
          <cell r="I1016" t="str">
            <v>312FSL</v>
          </cell>
          <cell r="J1016" t="str">
            <v>x</v>
          </cell>
          <cell r="K1016" t="str">
            <v>223WF0478</v>
          </cell>
          <cell r="L1016" t="str">
            <v/>
          </cell>
          <cell r="M1016" t="str">
            <v>x</v>
          </cell>
          <cell r="N1016" t="str">
            <v>223WF0984</v>
          </cell>
          <cell r="O1016" t="str">
            <v>312CF</v>
          </cell>
          <cell r="P1016" t="str">
            <v>x</v>
          </cell>
          <cell r="Q1016" t="str">
            <v>223WF1887</v>
          </cell>
          <cell r="R1016" t="str">
            <v>312JA</v>
          </cell>
          <cell r="S1016" t="str">
            <v>x</v>
          </cell>
          <cell r="AL1016" t="str">
            <v/>
          </cell>
          <cell r="AM1016" t="str">
            <v/>
          </cell>
          <cell r="AO1016">
            <v>37305</v>
          </cell>
          <cell r="AP1016">
            <v>37305</v>
          </cell>
          <cell r="AQ1016" t="str">
            <v>20020405</v>
          </cell>
          <cell r="AR1016" t="str">
            <v>223WS0004</v>
          </cell>
          <cell r="AS1016">
            <v>0</v>
          </cell>
          <cell r="AT1016" t="str">
            <v>WG-00-W1S</v>
          </cell>
        </row>
        <row r="1017">
          <cell r="H1017" t="str">
            <v>223WF0243</v>
          </cell>
          <cell r="I1017" t="str">
            <v>312FSL</v>
          </cell>
          <cell r="J1017" t="str">
            <v>b</v>
          </cell>
          <cell r="K1017" t="str">
            <v>223WF2057</v>
          </cell>
          <cell r="L1017" t="str">
            <v>312JA</v>
          </cell>
          <cell r="M1017" t="str">
            <v>b</v>
          </cell>
          <cell r="AL1017" t="str">
            <v/>
          </cell>
          <cell r="AM1017" t="str">
            <v/>
          </cell>
          <cell r="AO1017" t="str">
            <v/>
          </cell>
          <cell r="AP1017">
            <v>37348</v>
          </cell>
          <cell r="AQ1017" t="str">
            <v>20020520</v>
          </cell>
          <cell r="AR1017" t="str">
            <v>223WS0004</v>
          </cell>
          <cell r="AS1017">
            <v>0</v>
          </cell>
          <cell r="AT1017" t="str">
            <v>WG-00-W1S</v>
          </cell>
        </row>
        <row r="1018">
          <cell r="H1018" t="str">
            <v>223WF0243</v>
          </cell>
          <cell r="I1018" t="str">
            <v>312FSL</v>
          </cell>
          <cell r="J1018" t="str">
            <v>x</v>
          </cell>
          <cell r="K1018" t="str">
            <v>223WF2057</v>
          </cell>
          <cell r="L1018" t="str">
            <v>312JA</v>
          </cell>
          <cell r="M1018" t="str">
            <v>x</v>
          </cell>
          <cell r="AL1018" t="str">
            <v/>
          </cell>
          <cell r="AM1018" t="str">
            <v/>
          </cell>
          <cell r="AO1018" t="str">
            <v/>
          </cell>
          <cell r="AP1018">
            <v>37348</v>
          </cell>
          <cell r="AQ1018" t="str">
            <v>20020520</v>
          </cell>
          <cell r="AR1018" t="str">
            <v>223WS0004</v>
          </cell>
          <cell r="AS1018">
            <v>0</v>
          </cell>
          <cell r="AT1018" t="str">
            <v>WG-00-W1S</v>
          </cell>
        </row>
        <row r="1019">
          <cell r="H1019" t="str">
            <v>223WF1574</v>
          </cell>
          <cell r="I1019" t="str">
            <v>312JA</v>
          </cell>
          <cell r="J1019" t="str">
            <v>b</v>
          </cell>
          <cell r="K1019" t="str">
            <v>223WF2057</v>
          </cell>
          <cell r="L1019" t="str">
            <v>312JA</v>
          </cell>
          <cell r="M1019" t="str">
            <v>b</v>
          </cell>
          <cell r="AL1019" t="str">
            <v/>
          </cell>
          <cell r="AM1019" t="str">
            <v/>
          </cell>
          <cell r="AO1019" t="str">
            <v/>
          </cell>
          <cell r="AP1019">
            <v>36161</v>
          </cell>
          <cell r="AQ1019" t="str">
            <v>20020520</v>
          </cell>
          <cell r="AR1019" t="str">
            <v>223WF1574</v>
          </cell>
          <cell r="AS1019">
            <v>0</v>
          </cell>
          <cell r="AT1019" t="str">
            <v>WG-00-W1S</v>
          </cell>
        </row>
        <row r="1020">
          <cell r="H1020" t="str">
            <v>223WF0243</v>
          </cell>
          <cell r="I1020" t="str">
            <v>312FSL</v>
          </cell>
          <cell r="J1020" t="str">
            <v>b</v>
          </cell>
          <cell r="K1020" t="str">
            <v>223WF0243</v>
          </cell>
          <cell r="L1020" t="str">
            <v>312FSL</v>
          </cell>
          <cell r="M1020" t="str">
            <v>b</v>
          </cell>
          <cell r="N1020" t="str">
            <v>223WF1885</v>
          </cell>
          <cell r="O1020" t="str">
            <v>312JA</v>
          </cell>
          <cell r="P1020" t="str">
            <v>b</v>
          </cell>
          <cell r="AL1020" t="str">
            <v/>
          </cell>
          <cell r="AM1020" t="str">
            <v/>
          </cell>
          <cell r="AO1020" t="str">
            <v/>
          </cell>
          <cell r="AP1020">
            <v>37386</v>
          </cell>
          <cell r="AQ1020" t="str">
            <v>20020425</v>
          </cell>
          <cell r="AR1020" t="str">
            <v>223WF0243</v>
          </cell>
          <cell r="AS1020">
            <v>0</v>
          </cell>
          <cell r="AT1020" t="str">
            <v>WG-00-W1S</v>
          </cell>
        </row>
        <row r="1021">
          <cell r="H1021" t="str">
            <v>223WF1737</v>
          </cell>
          <cell r="I1021" t="str">
            <v>312JA</v>
          </cell>
          <cell r="J1021" t="str">
            <v>b</v>
          </cell>
          <cell r="AL1021" t="str">
            <v/>
          </cell>
          <cell r="AM1021" t="str">
            <v/>
          </cell>
          <cell r="AO1021" t="str">
            <v/>
          </cell>
          <cell r="AP1021">
            <v>36161</v>
          </cell>
          <cell r="AQ1021" t="str">
            <v>20020403</v>
          </cell>
          <cell r="AR1021" t="str">
            <v>223WF1737</v>
          </cell>
          <cell r="AS1021">
            <v>0</v>
          </cell>
          <cell r="AT1021" t="str">
            <v>WG-00-W1S</v>
          </cell>
        </row>
        <row r="1022">
          <cell r="H1022" t="str">
            <v>223WF1737</v>
          </cell>
          <cell r="I1022" t="str">
            <v>312JA</v>
          </cell>
          <cell r="J1022" t="str">
            <v>b</v>
          </cell>
          <cell r="AL1022" t="str">
            <v/>
          </cell>
          <cell r="AM1022" t="str">
            <v/>
          </cell>
          <cell r="AO1022" t="str">
            <v/>
          </cell>
          <cell r="AP1022">
            <v>36161</v>
          </cell>
          <cell r="AQ1022" t="str">
            <v>20020403</v>
          </cell>
          <cell r="AR1022" t="str">
            <v>223WF1737</v>
          </cell>
          <cell r="AS1022">
            <v>0</v>
          </cell>
          <cell r="AT1022" t="str">
            <v>WG-00-W1S</v>
          </cell>
        </row>
        <row r="1023">
          <cell r="H1023" t="str">
            <v>223WF0243</v>
          </cell>
          <cell r="I1023" t="str">
            <v>312FSL</v>
          </cell>
          <cell r="J1023" t="str">
            <v>b</v>
          </cell>
          <cell r="K1023" t="str">
            <v>223WF0588</v>
          </cell>
          <cell r="L1023" t="str">
            <v>312FSL</v>
          </cell>
          <cell r="M1023" t="str">
            <v>b</v>
          </cell>
          <cell r="N1023" t="str">
            <v>223WF1344</v>
          </cell>
          <cell r="O1023" t="str">
            <v>312CF2</v>
          </cell>
          <cell r="P1023" t="str">
            <v>b</v>
          </cell>
          <cell r="Q1023" t="str">
            <v>223WF1852</v>
          </cell>
          <cell r="R1023" t="str">
            <v>312JA</v>
          </cell>
          <cell r="S1023" t="str">
            <v>b</v>
          </cell>
          <cell r="AL1023" t="str">
            <v/>
          </cell>
          <cell r="AM1023" t="str">
            <v/>
          </cell>
          <cell r="AO1023">
            <v>37348</v>
          </cell>
          <cell r="AP1023">
            <v>37348</v>
          </cell>
          <cell r="AQ1023" t="str">
            <v>20020405</v>
          </cell>
          <cell r="AR1023" t="str">
            <v>223WF0243</v>
          </cell>
          <cell r="AS1023">
            <v>0</v>
          </cell>
          <cell r="AT1023" t="str">
            <v>WG-00-W1S</v>
          </cell>
        </row>
        <row r="1024">
          <cell r="H1024" t="str">
            <v>223WF0243</v>
          </cell>
          <cell r="I1024" t="str">
            <v>312FSL</v>
          </cell>
          <cell r="J1024" t="str">
            <v>b</v>
          </cell>
          <cell r="K1024" t="str">
            <v>223WF0588</v>
          </cell>
          <cell r="L1024" t="str">
            <v>312FSL</v>
          </cell>
          <cell r="M1024" t="str">
            <v>b</v>
          </cell>
          <cell r="N1024" t="str">
            <v>223WF1344</v>
          </cell>
          <cell r="O1024" t="str">
            <v>312CF2</v>
          </cell>
          <cell r="P1024" t="str">
            <v>b</v>
          </cell>
          <cell r="Q1024" t="str">
            <v>223WF1852</v>
          </cell>
          <cell r="R1024" t="str">
            <v>312JA</v>
          </cell>
          <cell r="S1024" t="str">
            <v>b</v>
          </cell>
          <cell r="AL1024" t="str">
            <v/>
          </cell>
          <cell r="AM1024" t="str">
            <v/>
          </cell>
          <cell r="AO1024">
            <v>37348</v>
          </cell>
          <cell r="AP1024">
            <v>37348</v>
          </cell>
          <cell r="AQ1024" t="str">
            <v>20020405</v>
          </cell>
          <cell r="AR1024" t="str">
            <v>223WF0243</v>
          </cell>
          <cell r="AS1024">
            <v>0</v>
          </cell>
          <cell r="AT1024" t="str">
            <v>WG-00-W1S</v>
          </cell>
        </row>
        <row r="1025">
          <cell r="H1025" t="str">
            <v>223WF1737</v>
          </cell>
          <cell r="I1025" t="str">
            <v>312JA</v>
          </cell>
          <cell r="J1025" t="str">
            <v>b</v>
          </cell>
          <cell r="AL1025" t="str">
            <v/>
          </cell>
          <cell r="AM1025" t="str">
            <v/>
          </cell>
          <cell r="AO1025" t="str">
            <v/>
          </cell>
          <cell r="AP1025">
            <v>36161</v>
          </cell>
          <cell r="AQ1025" t="str">
            <v>20020403</v>
          </cell>
          <cell r="AR1025" t="str">
            <v>223WF1737</v>
          </cell>
          <cell r="AS1025">
            <v>0</v>
          </cell>
          <cell r="AT1025" t="str">
            <v>WG-00-W1S</v>
          </cell>
        </row>
        <row r="1026">
          <cell r="H1026" t="str">
            <v>223WF0026</v>
          </cell>
          <cell r="I1026" t="str">
            <v>312FSL</v>
          </cell>
          <cell r="J1026" t="str">
            <v>b</v>
          </cell>
          <cell r="K1026" t="str">
            <v>223WF0243</v>
          </cell>
          <cell r="L1026" t="str">
            <v>312FSL</v>
          </cell>
          <cell r="M1026" t="str">
            <v>b</v>
          </cell>
          <cell r="N1026" t="str">
            <v>223WF0569</v>
          </cell>
          <cell r="P1026" t="str">
            <v>B</v>
          </cell>
          <cell r="Q1026" t="str">
            <v>223WF1375</v>
          </cell>
          <cell r="R1026" t="str">
            <v>312JA</v>
          </cell>
          <cell r="S1026" t="str">
            <v>b</v>
          </cell>
          <cell r="T1026" t="str">
            <v>223WF1734</v>
          </cell>
          <cell r="U1026" t="str">
            <v>312JA</v>
          </cell>
          <cell r="V1026" t="str">
            <v>Y</v>
          </cell>
          <cell r="W1026" t="str">
            <v>223WF2122</v>
          </cell>
          <cell r="X1026" t="str">
            <v>3121P</v>
          </cell>
          <cell r="Y1026" t="str">
            <v>Y</v>
          </cell>
          <cell r="AL1026" t="str">
            <v/>
          </cell>
          <cell r="AM1026" t="str">
            <v/>
          </cell>
          <cell r="AO1026" t="str">
            <v/>
          </cell>
          <cell r="AP1026">
            <v>37449</v>
          </cell>
          <cell r="AQ1026" t="str">
            <v>20020510</v>
          </cell>
          <cell r="AR1026" t="str">
            <v>223WF0243</v>
          </cell>
          <cell r="AS1026">
            <v>0</v>
          </cell>
          <cell r="AT1026" t="str">
            <v>WG-00-W1S</v>
          </cell>
        </row>
        <row r="1027">
          <cell r="H1027" t="str">
            <v>223WF0026</v>
          </cell>
          <cell r="I1027" t="str">
            <v>312FSL</v>
          </cell>
          <cell r="J1027" t="str">
            <v>b</v>
          </cell>
          <cell r="K1027" t="str">
            <v>223WF0243</v>
          </cell>
          <cell r="L1027" t="str">
            <v>312FSL</v>
          </cell>
          <cell r="M1027" t="str">
            <v>b</v>
          </cell>
          <cell r="N1027" t="str">
            <v>223WF0569</v>
          </cell>
          <cell r="P1027" t="str">
            <v>B</v>
          </cell>
          <cell r="Q1027" t="str">
            <v>223WF1375</v>
          </cell>
          <cell r="R1027" t="str">
            <v>312JA</v>
          </cell>
          <cell r="S1027" t="str">
            <v>b</v>
          </cell>
          <cell r="T1027" t="str">
            <v>223WF1734</v>
          </cell>
          <cell r="U1027" t="str">
            <v>312JA</v>
          </cell>
          <cell r="V1027" t="str">
            <v>Y</v>
          </cell>
          <cell r="W1027" t="str">
            <v>223WF2122</v>
          </cell>
          <cell r="X1027" t="str">
            <v>3121P</v>
          </cell>
          <cell r="Y1027" t="str">
            <v>Y</v>
          </cell>
          <cell r="AL1027" t="str">
            <v/>
          </cell>
          <cell r="AM1027" t="str">
            <v/>
          </cell>
          <cell r="AO1027" t="str">
            <v/>
          </cell>
          <cell r="AP1027">
            <v>37449</v>
          </cell>
          <cell r="AQ1027" t="str">
            <v>20020510</v>
          </cell>
          <cell r="AR1027" t="str">
            <v>223WF0243</v>
          </cell>
          <cell r="AS1027">
            <v>0</v>
          </cell>
          <cell r="AT1027" t="str">
            <v>WG-00-W1S</v>
          </cell>
        </row>
        <row r="1028">
          <cell r="H1028" t="str">
            <v>223WF0026</v>
          </cell>
          <cell r="I1028" t="str">
            <v>312FSL</v>
          </cell>
          <cell r="J1028" t="str">
            <v>b</v>
          </cell>
          <cell r="K1028" t="str">
            <v>223WF0243</v>
          </cell>
          <cell r="L1028" t="str">
            <v>312FSL</v>
          </cell>
          <cell r="M1028" t="str">
            <v>b</v>
          </cell>
          <cell r="N1028" t="str">
            <v>223WF1375</v>
          </cell>
          <cell r="O1028" t="str">
            <v>312JA</v>
          </cell>
          <cell r="P1028" t="str">
            <v>b</v>
          </cell>
          <cell r="Q1028" t="str">
            <v>223WF1734</v>
          </cell>
          <cell r="R1028" t="str">
            <v>312JA</v>
          </cell>
          <cell r="S1028" t="str">
            <v>Y</v>
          </cell>
          <cell r="T1028" t="str">
            <v>223WF2122</v>
          </cell>
          <cell r="U1028" t="str">
            <v>3121P</v>
          </cell>
          <cell r="V1028" t="str">
            <v>Y</v>
          </cell>
          <cell r="AL1028" t="str">
            <v/>
          </cell>
          <cell r="AM1028" t="str">
            <v/>
          </cell>
          <cell r="AO1028" t="str">
            <v/>
          </cell>
          <cell r="AP1028">
            <v>37449</v>
          </cell>
          <cell r="AQ1028" t="str">
            <v>20020510</v>
          </cell>
          <cell r="AR1028" t="str">
            <v>223WF0243</v>
          </cell>
          <cell r="AS1028">
            <v>0</v>
          </cell>
          <cell r="AT1028" t="str">
            <v>WG-00-W1S</v>
          </cell>
        </row>
        <row r="1029">
          <cell r="H1029" t="str">
            <v>223WF0026</v>
          </cell>
          <cell r="I1029" t="str">
            <v>312FSL</v>
          </cell>
          <cell r="J1029" t="str">
            <v>b</v>
          </cell>
          <cell r="K1029" t="str">
            <v>223WF0243</v>
          </cell>
          <cell r="L1029" t="str">
            <v>312FSL</v>
          </cell>
          <cell r="M1029" t="str">
            <v>b</v>
          </cell>
          <cell r="N1029" t="str">
            <v>223WF1375</v>
          </cell>
          <cell r="O1029" t="str">
            <v>312JA</v>
          </cell>
          <cell r="P1029" t="str">
            <v>b</v>
          </cell>
          <cell r="Q1029" t="str">
            <v>223WF1734</v>
          </cell>
          <cell r="R1029" t="str">
            <v>312JA</v>
          </cell>
          <cell r="S1029" t="str">
            <v>Y</v>
          </cell>
          <cell r="T1029" t="str">
            <v>223WF2122</v>
          </cell>
          <cell r="U1029" t="str">
            <v>3121P</v>
          </cell>
          <cell r="V1029" t="str">
            <v>Y</v>
          </cell>
          <cell r="AL1029" t="str">
            <v/>
          </cell>
          <cell r="AM1029" t="str">
            <v/>
          </cell>
          <cell r="AO1029" t="str">
            <v/>
          </cell>
          <cell r="AP1029">
            <v>37449</v>
          </cell>
          <cell r="AQ1029" t="str">
            <v>20020510</v>
          </cell>
          <cell r="AR1029" t="str">
            <v>223WF0243</v>
          </cell>
          <cell r="AS1029">
            <v>0</v>
          </cell>
          <cell r="AT1029" t="str">
            <v>WG-00-W1S</v>
          </cell>
        </row>
        <row r="1030">
          <cell r="H1030" t="str">
            <v>223WF0243</v>
          </cell>
          <cell r="I1030" t="str">
            <v>312FSL</v>
          </cell>
          <cell r="J1030" t="str">
            <v>b</v>
          </cell>
          <cell r="K1030" t="str">
            <v>223WF1375</v>
          </cell>
          <cell r="L1030" t="str">
            <v>312JA</v>
          </cell>
          <cell r="M1030" t="str">
            <v>b</v>
          </cell>
          <cell r="N1030" t="str">
            <v>223WF1734</v>
          </cell>
          <cell r="O1030" t="str">
            <v>312JA</v>
          </cell>
          <cell r="P1030" t="str">
            <v>Y</v>
          </cell>
          <cell r="Q1030" t="str">
            <v>223WF2122</v>
          </cell>
          <cell r="R1030" t="str">
            <v>3121P</v>
          </cell>
          <cell r="S1030" t="str">
            <v>Y</v>
          </cell>
          <cell r="AL1030" t="str">
            <v/>
          </cell>
          <cell r="AM1030" t="str">
            <v/>
          </cell>
          <cell r="AO1030" t="str">
            <v/>
          </cell>
          <cell r="AP1030">
            <v>37449</v>
          </cell>
          <cell r="AQ1030" t="str">
            <v>20020510</v>
          </cell>
          <cell r="AR1030" t="str">
            <v>223WF0243</v>
          </cell>
          <cell r="AS1030">
            <v>0</v>
          </cell>
          <cell r="AT1030" t="str">
            <v>WG-00-W1S</v>
          </cell>
        </row>
        <row r="1031">
          <cell r="H1031" t="str">
            <v>223WF0243</v>
          </cell>
          <cell r="I1031" t="str">
            <v>312FSL</v>
          </cell>
          <cell r="J1031" t="str">
            <v>b</v>
          </cell>
          <cell r="K1031" t="str">
            <v>223WF1375</v>
          </cell>
          <cell r="L1031" t="str">
            <v>312JA</v>
          </cell>
          <cell r="M1031" t="str">
            <v>b</v>
          </cell>
          <cell r="N1031" t="str">
            <v>223WF1734</v>
          </cell>
          <cell r="O1031" t="str">
            <v>312JA</v>
          </cell>
          <cell r="P1031" t="str">
            <v>Y</v>
          </cell>
          <cell r="Q1031" t="str">
            <v>223WF2122</v>
          </cell>
          <cell r="R1031" t="str">
            <v>3121P</v>
          </cell>
          <cell r="S1031" t="str">
            <v>Y</v>
          </cell>
          <cell r="AL1031" t="str">
            <v/>
          </cell>
          <cell r="AM1031" t="str">
            <v/>
          </cell>
          <cell r="AO1031" t="str">
            <v/>
          </cell>
          <cell r="AP1031">
            <v>37449</v>
          </cell>
          <cell r="AQ1031" t="str">
            <v>20020510</v>
          </cell>
          <cell r="AR1031" t="str">
            <v>223WF0243</v>
          </cell>
          <cell r="AS1031">
            <v>0</v>
          </cell>
          <cell r="AT1031" t="str">
            <v>WG-00-W1S</v>
          </cell>
        </row>
        <row r="1032">
          <cell r="H1032" t="str">
            <v>223WF0026</v>
          </cell>
          <cell r="I1032" t="str">
            <v>312FSL</v>
          </cell>
          <cell r="J1032" t="str">
            <v>B</v>
          </cell>
          <cell r="K1032" t="str">
            <v>223WF0992</v>
          </cell>
          <cell r="L1032" t="str">
            <v>312CF2</v>
          </cell>
          <cell r="M1032" t="str">
            <v>B</v>
          </cell>
          <cell r="N1032" t="str">
            <v>223WF1037</v>
          </cell>
          <cell r="O1032" t="str">
            <v>312CF2</v>
          </cell>
          <cell r="P1032" t="str">
            <v>B</v>
          </cell>
          <cell r="Q1032" t="str">
            <v>223WF1565</v>
          </cell>
          <cell r="R1032" t="str">
            <v>312JA</v>
          </cell>
          <cell r="S1032" t="str">
            <v>B</v>
          </cell>
          <cell r="T1032" t="str">
            <v>223WF1706</v>
          </cell>
          <cell r="U1032" t="str">
            <v>312JA</v>
          </cell>
          <cell r="V1032" t="str">
            <v>B</v>
          </cell>
          <cell r="W1032" t="str">
            <v>223WF1731</v>
          </cell>
          <cell r="X1032" t="str">
            <v>312JA</v>
          </cell>
          <cell r="Y1032" t="str">
            <v>B</v>
          </cell>
          <cell r="Z1032" t="str">
            <v>223WF2275</v>
          </cell>
          <cell r="AA1032" t="str">
            <v>3121A</v>
          </cell>
          <cell r="AB1032" t="str">
            <v>Y</v>
          </cell>
          <cell r="AL1032" t="str">
            <v/>
          </cell>
          <cell r="AM1032" t="str">
            <v/>
          </cell>
          <cell r="AO1032" t="str">
            <v/>
          </cell>
          <cell r="AP1032">
            <v>37348</v>
          </cell>
          <cell r="AQ1032" t="str">
            <v>20020416</v>
          </cell>
          <cell r="AR1032" t="str">
            <v>223WS0004</v>
          </cell>
          <cell r="AS1032">
            <v>0</v>
          </cell>
          <cell r="AT1032" t="str">
            <v>WG-00-W1S</v>
          </cell>
        </row>
        <row r="1033">
          <cell r="H1033" t="str">
            <v>223WF0243</v>
          </cell>
          <cell r="I1033" t="str">
            <v>312FSL</v>
          </cell>
          <cell r="J1033" t="str">
            <v>B</v>
          </cell>
          <cell r="K1033" t="str">
            <v>223WF0561</v>
          </cell>
          <cell r="L1033" t="str">
            <v>312CF1</v>
          </cell>
          <cell r="M1033" t="str">
            <v>B</v>
          </cell>
          <cell r="N1033" t="str">
            <v>223WF2127</v>
          </cell>
          <cell r="O1033" t="str">
            <v>3121P</v>
          </cell>
          <cell r="P1033" t="str">
            <v>B</v>
          </cell>
          <cell r="AL1033" t="str">
            <v/>
          </cell>
          <cell r="AM1033" t="str">
            <v/>
          </cell>
          <cell r="AO1033" t="str">
            <v/>
          </cell>
          <cell r="AP1033">
            <v>37348</v>
          </cell>
          <cell r="AQ1033" t="str">
            <v>20020403</v>
          </cell>
          <cell r="AR1033" t="str">
            <v>223WF0561</v>
          </cell>
          <cell r="AS1033">
            <v>0</v>
          </cell>
          <cell r="AT1033" t="str">
            <v>WG-00-W1S</v>
          </cell>
        </row>
        <row r="1034">
          <cell r="H1034" t="str">
            <v>223WF0478</v>
          </cell>
          <cell r="I1034" t="str">
            <v/>
          </cell>
          <cell r="J1034" t="str">
            <v>B</v>
          </cell>
          <cell r="K1034" t="str">
            <v>223WF1031</v>
          </cell>
          <cell r="L1034" t="str">
            <v>312CF2</v>
          </cell>
          <cell r="M1034" t="str">
            <v>B</v>
          </cell>
          <cell r="N1034" t="str">
            <v>223WF1278</v>
          </cell>
          <cell r="O1034" t="str">
            <v>312CF2</v>
          </cell>
          <cell r="P1034" t="str">
            <v>B</v>
          </cell>
          <cell r="Q1034" t="str">
            <v>223WF1502</v>
          </cell>
          <cell r="R1034" t="str">
            <v>312JA</v>
          </cell>
          <cell r="S1034" t="str">
            <v>B</v>
          </cell>
          <cell r="AL1034" t="str">
            <v/>
          </cell>
          <cell r="AM1034" t="str">
            <v/>
          </cell>
          <cell r="AO1034" t="str">
            <v/>
          </cell>
          <cell r="AP1034">
            <v>37372</v>
          </cell>
          <cell r="AQ1034" t="str">
            <v/>
          </cell>
          <cell r="AR1034" t="str">
            <v>223WS0004</v>
          </cell>
          <cell r="AS1034">
            <v>0</v>
          </cell>
          <cell r="AT1034" t="str">
            <v>WG-00-W1S</v>
          </cell>
        </row>
        <row r="1035">
          <cell r="H1035" t="str">
            <v>223WF0478</v>
          </cell>
          <cell r="I1035" t="str">
            <v/>
          </cell>
          <cell r="J1035" t="str">
            <v>B</v>
          </cell>
          <cell r="K1035" t="str">
            <v>223WF0561</v>
          </cell>
          <cell r="L1035" t="str">
            <v>312CF1</v>
          </cell>
          <cell r="M1035" t="str">
            <v>B</v>
          </cell>
          <cell r="N1035" t="str">
            <v>223WF1031</v>
          </cell>
          <cell r="O1035" t="str">
            <v>312CF2</v>
          </cell>
          <cell r="P1035" t="str">
            <v>B</v>
          </cell>
          <cell r="Q1035" t="str">
            <v>223WF1278</v>
          </cell>
          <cell r="R1035" t="str">
            <v>312CF2</v>
          </cell>
          <cell r="S1035" t="str">
            <v>B</v>
          </cell>
          <cell r="T1035" t="str">
            <v>223WF1502</v>
          </cell>
          <cell r="U1035" t="str">
            <v>312JA</v>
          </cell>
          <cell r="V1035" t="str">
            <v>B</v>
          </cell>
          <cell r="W1035" t="str">
            <v>223WF2127</v>
          </cell>
          <cell r="X1035" t="str">
            <v>3121P</v>
          </cell>
          <cell r="Y1035" t="str">
            <v>y</v>
          </cell>
          <cell r="Z1035" t="str">
            <v>223WF2189</v>
          </cell>
          <cell r="AA1035" t="str">
            <v>312JA</v>
          </cell>
          <cell r="AB1035" t="str">
            <v>b</v>
          </cell>
          <cell r="AL1035" t="str">
            <v/>
          </cell>
          <cell r="AM1035" t="str">
            <v/>
          </cell>
          <cell r="AO1035" t="str">
            <v/>
          </cell>
          <cell r="AP1035">
            <v>37372</v>
          </cell>
          <cell r="AQ1035" t="str">
            <v/>
          </cell>
          <cell r="AR1035" t="str">
            <v>223WS0004</v>
          </cell>
          <cell r="AS1035">
            <v>0</v>
          </cell>
          <cell r="AT1035" t="str">
            <v>WG-00-W1S</v>
          </cell>
        </row>
        <row r="1036">
          <cell r="H1036" t="str">
            <v>223WF0094</v>
          </cell>
          <cell r="I1036" t="str">
            <v>312FSB</v>
          </cell>
          <cell r="J1036" t="str">
            <v>b</v>
          </cell>
          <cell r="K1036" t="str">
            <v>223WF0094</v>
          </cell>
          <cell r="L1036" t="str">
            <v>312FSB</v>
          </cell>
          <cell r="M1036" t="str">
            <v>b</v>
          </cell>
          <cell r="N1036" t="str">
            <v>223WF1504</v>
          </cell>
          <cell r="O1036" t="str">
            <v>312CF2</v>
          </cell>
          <cell r="P1036" t="str">
            <v>b</v>
          </cell>
          <cell r="R1036" t="str">
            <v/>
          </cell>
          <cell r="AL1036" t="str">
            <v/>
          </cell>
          <cell r="AM1036" t="str">
            <v/>
          </cell>
          <cell r="AO1036">
            <v>37305</v>
          </cell>
          <cell r="AP1036">
            <v>37305</v>
          </cell>
          <cell r="AQ1036" t="str">
            <v>20020403</v>
          </cell>
          <cell r="AR1036" t="str">
            <v>223WF0094</v>
          </cell>
          <cell r="AS1036">
            <v>0</v>
          </cell>
          <cell r="AT1036" t="str">
            <v>WG-00-W1S</v>
          </cell>
        </row>
        <row r="1037">
          <cell r="H1037" t="str">
            <v>223WF0094</v>
          </cell>
          <cell r="I1037" t="str">
            <v>312FSB</v>
          </cell>
          <cell r="J1037" t="str">
            <v>x</v>
          </cell>
          <cell r="K1037" t="str">
            <v>223WF1504</v>
          </cell>
          <cell r="L1037" t="str">
            <v>312CF2</v>
          </cell>
          <cell r="M1037" t="str">
            <v>x</v>
          </cell>
          <cell r="N1037" t="str">
            <v>223WF2047</v>
          </cell>
          <cell r="O1037" t="str">
            <v/>
          </cell>
          <cell r="P1037" t="str">
            <v>x</v>
          </cell>
          <cell r="AL1037" t="str">
            <v/>
          </cell>
          <cell r="AM1037" t="str">
            <v/>
          </cell>
          <cell r="AO1037">
            <v>37305</v>
          </cell>
          <cell r="AP1037">
            <v>37305</v>
          </cell>
          <cell r="AQ1037" t="str">
            <v>20020403</v>
          </cell>
          <cell r="AR1037" t="str">
            <v>223WF0094</v>
          </cell>
          <cell r="AS1037">
            <v>0</v>
          </cell>
          <cell r="AT1037" t="str">
            <v>WG-00-W1S</v>
          </cell>
        </row>
        <row r="1038">
          <cell r="H1038" t="str">
            <v>223WF0094</v>
          </cell>
          <cell r="I1038" t="str">
            <v>312FSB</v>
          </cell>
          <cell r="J1038" t="str">
            <v>b</v>
          </cell>
          <cell r="AL1038" t="str">
            <v/>
          </cell>
          <cell r="AM1038" t="str">
            <v/>
          </cell>
          <cell r="AO1038">
            <v>37305</v>
          </cell>
          <cell r="AP1038">
            <v>37305</v>
          </cell>
          <cell r="AQ1038" t="str">
            <v>20020403</v>
          </cell>
          <cell r="AR1038" t="str">
            <v>223WF0094</v>
          </cell>
          <cell r="AS1038">
            <v>0</v>
          </cell>
          <cell r="AT1038" t="str">
            <v>WG-00-W1S</v>
          </cell>
        </row>
        <row r="1039">
          <cell r="H1039" t="str">
            <v>223WF0094</v>
          </cell>
          <cell r="I1039" t="str">
            <v>312FSB</v>
          </cell>
          <cell r="J1039" t="str">
            <v>x</v>
          </cell>
          <cell r="AL1039" t="str">
            <v/>
          </cell>
          <cell r="AM1039" t="str">
            <v/>
          </cell>
          <cell r="AO1039">
            <v>37305</v>
          </cell>
          <cell r="AP1039">
            <v>37305</v>
          </cell>
          <cell r="AQ1039" t="str">
            <v>20020403</v>
          </cell>
          <cell r="AR1039" t="str">
            <v>223WF0094</v>
          </cell>
          <cell r="AS1039">
            <v>0</v>
          </cell>
          <cell r="AT1039" t="str">
            <v>WG-00-W1S</v>
          </cell>
        </row>
        <row r="1040">
          <cell r="H1040" t="str">
            <v>223WF0765</v>
          </cell>
          <cell r="I1040" t="str">
            <v/>
          </cell>
          <cell r="J1040" t="str">
            <v>b</v>
          </cell>
          <cell r="AL1040" t="str">
            <v/>
          </cell>
          <cell r="AM1040" t="str">
            <v/>
          </cell>
          <cell r="AO1040" t="str">
            <v/>
          </cell>
          <cell r="AP1040">
            <v>36161</v>
          </cell>
          <cell r="AQ1040" t="str">
            <v>20020403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H1041" t="str">
            <v>223WF0765</v>
          </cell>
          <cell r="I1041" t="str">
            <v/>
          </cell>
          <cell r="J1041" t="str">
            <v>b</v>
          </cell>
          <cell r="AL1041" t="str">
            <v/>
          </cell>
          <cell r="AM1041" t="str">
            <v/>
          </cell>
          <cell r="AO1041" t="str">
            <v/>
          </cell>
          <cell r="AP1041">
            <v>36161</v>
          </cell>
          <cell r="AQ1041" t="str">
            <v>20020403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AL1042" t="str">
            <v/>
          </cell>
          <cell r="AM1042" t="str">
            <v/>
          </cell>
          <cell r="AO1042">
            <v>37348</v>
          </cell>
          <cell r="AP1042">
            <v>37348</v>
          </cell>
          <cell r="AQ1042" t="str">
            <v>20020408</v>
          </cell>
          <cell r="AR1042" t="str">
            <v>223WS0004</v>
          </cell>
          <cell r="AS1042">
            <v>0</v>
          </cell>
          <cell r="AT1042" t="str">
            <v>WG-00-W1S</v>
          </cell>
        </row>
        <row r="1043">
          <cell r="AL1043" t="str">
            <v/>
          </cell>
          <cell r="AM1043" t="str">
            <v/>
          </cell>
          <cell r="AO1043">
            <v>37348</v>
          </cell>
          <cell r="AP1043">
            <v>37348</v>
          </cell>
          <cell r="AQ1043" t="str">
            <v>20020408</v>
          </cell>
          <cell r="AR1043" t="str">
            <v>223WS0004</v>
          </cell>
          <cell r="AS1043">
            <v>0</v>
          </cell>
          <cell r="AT1043" t="str">
            <v>WG-00-W1S</v>
          </cell>
        </row>
        <row r="1044">
          <cell r="H1044" t="str">
            <v>223WF0568</v>
          </cell>
          <cell r="I1044" t="str">
            <v>312CF1</v>
          </cell>
          <cell r="J1044" t="str">
            <v>b</v>
          </cell>
          <cell r="AL1044" t="str">
            <v/>
          </cell>
          <cell r="AM1044" t="str">
            <v/>
          </cell>
          <cell r="AO1044">
            <v>37348</v>
          </cell>
          <cell r="AP1044">
            <v>37348</v>
          </cell>
          <cell r="AQ1044" t="str">
            <v>20020408</v>
          </cell>
          <cell r="AR1044" t="str">
            <v>223WS0004</v>
          </cell>
          <cell r="AS1044">
            <v>0</v>
          </cell>
          <cell r="AT1044" t="str">
            <v>WG-00-W1S</v>
          </cell>
        </row>
        <row r="1045">
          <cell r="H1045" t="str">
            <v>223WF0568</v>
          </cell>
          <cell r="I1045" t="str">
            <v>312CF1</v>
          </cell>
          <cell r="J1045" t="str">
            <v>x</v>
          </cell>
          <cell r="AL1045" t="str">
            <v/>
          </cell>
          <cell r="AM1045" t="str">
            <v/>
          </cell>
          <cell r="AO1045">
            <v>37348</v>
          </cell>
          <cell r="AP1045">
            <v>37348</v>
          </cell>
          <cell r="AQ1045" t="str">
            <v>20020408</v>
          </cell>
          <cell r="AR1045" t="str">
            <v>223WS0004</v>
          </cell>
          <cell r="AS1045">
            <v>0</v>
          </cell>
          <cell r="AT1045" t="str">
            <v>WG-00-W1S</v>
          </cell>
        </row>
        <row r="1046">
          <cell r="H1046" t="str">
            <v>223WF0026</v>
          </cell>
          <cell r="I1046" t="str">
            <v>312FSL</v>
          </cell>
          <cell r="J1046" t="str">
            <v>b</v>
          </cell>
          <cell r="K1046" t="str">
            <v>223WF1746</v>
          </cell>
          <cell r="L1046" t="str">
            <v>312CF2</v>
          </cell>
          <cell r="M1046" t="str">
            <v>b</v>
          </cell>
          <cell r="AL1046" t="str">
            <v/>
          </cell>
          <cell r="AM1046" t="str">
            <v/>
          </cell>
          <cell r="AO1046">
            <v>37305</v>
          </cell>
          <cell r="AP1046">
            <v>37305</v>
          </cell>
          <cell r="AQ1046" t="str">
            <v>20020403</v>
          </cell>
          <cell r="AR1046" t="str">
            <v>223WF0026</v>
          </cell>
          <cell r="AS1046">
            <v>0</v>
          </cell>
          <cell r="AT1046" t="str">
            <v>WG-00-W1S</v>
          </cell>
        </row>
        <row r="1047">
          <cell r="H1047" t="str">
            <v>223WF0026</v>
          </cell>
          <cell r="I1047" t="str">
            <v>312FSL</v>
          </cell>
          <cell r="J1047" t="str">
            <v>x</v>
          </cell>
          <cell r="K1047" t="str">
            <v>223WF1746</v>
          </cell>
          <cell r="L1047" t="str">
            <v>312CF2</v>
          </cell>
          <cell r="M1047" t="str">
            <v>x</v>
          </cell>
          <cell r="AL1047" t="str">
            <v/>
          </cell>
          <cell r="AM1047" t="str">
            <v/>
          </cell>
          <cell r="AO1047">
            <v>37305</v>
          </cell>
          <cell r="AP1047">
            <v>37305</v>
          </cell>
          <cell r="AQ1047" t="str">
            <v>20020403</v>
          </cell>
          <cell r="AR1047" t="str">
            <v>223WF0026</v>
          </cell>
          <cell r="AS1047">
            <v>0</v>
          </cell>
          <cell r="AT1047" t="str">
            <v>WG-00-W1S</v>
          </cell>
        </row>
        <row r="1048">
          <cell r="H1048" t="str">
            <v>223WF0104</v>
          </cell>
          <cell r="I1048" t="str">
            <v>312FSB</v>
          </cell>
          <cell r="J1048" t="str">
            <v>b</v>
          </cell>
          <cell r="K1048" t="str">
            <v>223WF0362</v>
          </cell>
          <cell r="L1048" t="str">
            <v>312FSB</v>
          </cell>
          <cell r="M1048" t="str">
            <v>b</v>
          </cell>
          <cell r="N1048" t="str">
            <v>223WF0767</v>
          </cell>
          <cell r="O1048" t="str">
            <v>3121A</v>
          </cell>
          <cell r="P1048" t="str">
            <v>b</v>
          </cell>
          <cell r="Q1048" t="str">
            <v>223WF0994</v>
          </cell>
          <cell r="R1048" t="str">
            <v>312JA</v>
          </cell>
          <cell r="S1048" t="str">
            <v>b</v>
          </cell>
          <cell r="T1048" t="str">
            <v>223WF1101</v>
          </cell>
          <cell r="U1048" t="str">
            <v>312JA</v>
          </cell>
          <cell r="V1048" t="str">
            <v>b</v>
          </cell>
          <cell r="W1048" t="str">
            <v>223WF1110</v>
          </cell>
          <cell r="X1048" t="str">
            <v>312JA</v>
          </cell>
          <cell r="Y1048" t="str">
            <v>b</v>
          </cell>
          <cell r="Z1048" t="str">
            <v>223WF1111</v>
          </cell>
          <cell r="AA1048" t="str">
            <v>312JA</v>
          </cell>
          <cell r="AB1048" t="str">
            <v>b</v>
          </cell>
          <cell r="AC1048" t="str">
            <v>223WF1174</v>
          </cell>
          <cell r="AD1048" t="str">
            <v>312JA</v>
          </cell>
          <cell r="AE1048" t="str">
            <v>b</v>
          </cell>
          <cell r="AF1048" t="str">
            <v>223WF1217</v>
          </cell>
          <cell r="AG1048" t="str">
            <v>312JA</v>
          </cell>
          <cell r="AH1048" t="str">
            <v>b</v>
          </cell>
          <cell r="AO1048">
            <v>37348</v>
          </cell>
          <cell r="AP1048">
            <v>37348</v>
          </cell>
          <cell r="AQ1048" t="str">
            <v>20020402</v>
          </cell>
          <cell r="AR1048" t="str">
            <v>223WF0104</v>
          </cell>
          <cell r="AS1048">
            <v>0</v>
          </cell>
          <cell r="AT1048" t="str">
            <v>WG-00-W1S</v>
          </cell>
        </row>
        <row r="1049">
          <cell r="H1049" t="str">
            <v>223WF0573</v>
          </cell>
          <cell r="I1049" t="str">
            <v>312CF1</v>
          </cell>
          <cell r="J1049" t="str">
            <v>b</v>
          </cell>
          <cell r="K1049" t="str">
            <v>223WF1350</v>
          </cell>
          <cell r="L1049" t="str">
            <v>312JA</v>
          </cell>
          <cell r="M1049" t="str">
            <v>b</v>
          </cell>
          <cell r="N1049" t="str">
            <v>223WF1645</v>
          </cell>
          <cell r="O1049" t="str">
            <v>312JA</v>
          </cell>
          <cell r="P1049" t="str">
            <v>b</v>
          </cell>
          <cell r="Q1049" t="str">
            <v>223WF1796</v>
          </cell>
          <cell r="R1049" t="str">
            <v>312JA</v>
          </cell>
          <cell r="S1049" t="str">
            <v>b</v>
          </cell>
          <cell r="T1049" t="str">
            <v>223WF1797</v>
          </cell>
          <cell r="U1049" t="str">
            <v>312JA</v>
          </cell>
          <cell r="V1049" t="str">
            <v>b</v>
          </cell>
          <cell r="W1049" t="str">
            <v>223WF1842</v>
          </cell>
          <cell r="X1049" t="str">
            <v>3121A</v>
          </cell>
          <cell r="Y1049" t="str">
            <v>r</v>
          </cell>
          <cell r="Z1049" t="str">
            <v>223WF1848</v>
          </cell>
          <cell r="AA1049" t="str">
            <v>312JA</v>
          </cell>
          <cell r="AB1049" t="str">
            <v>b</v>
          </cell>
          <cell r="AC1049" t="str">
            <v>223WF1850</v>
          </cell>
          <cell r="AD1049" t="str">
            <v>3121A</v>
          </cell>
          <cell r="AE1049" t="str">
            <v>r</v>
          </cell>
        </row>
        <row r="1050">
          <cell r="H1050" t="str">
            <v>223WF0104</v>
          </cell>
          <cell r="I1050" t="str">
            <v>312FSB</v>
          </cell>
          <cell r="J1050" t="str">
            <v>b</v>
          </cell>
          <cell r="K1050" t="str">
            <v>223WF0362</v>
          </cell>
          <cell r="L1050" t="str">
            <v>312FSB</v>
          </cell>
          <cell r="M1050" t="str">
            <v>b</v>
          </cell>
          <cell r="N1050" t="str">
            <v>223WF0573</v>
          </cell>
          <cell r="O1050" t="str">
            <v>312JA</v>
          </cell>
          <cell r="P1050" t="str">
            <v>b</v>
          </cell>
          <cell r="Q1050" t="str">
            <v>223WF0994</v>
          </cell>
          <cell r="R1050" t="str">
            <v>312JA</v>
          </cell>
          <cell r="S1050" t="str">
            <v>b</v>
          </cell>
          <cell r="T1050" t="str">
            <v>223WF1101</v>
          </cell>
          <cell r="U1050" t="str">
            <v>312JA</v>
          </cell>
          <cell r="V1050" t="str">
            <v>b</v>
          </cell>
          <cell r="W1050" t="str">
            <v>223WF1110</v>
          </cell>
          <cell r="X1050" t="str">
            <v>312JA</v>
          </cell>
          <cell r="Y1050" t="str">
            <v>b</v>
          </cell>
          <cell r="Z1050" t="str">
            <v>223WF1111</v>
          </cell>
          <cell r="AA1050" t="str">
            <v>312JA</v>
          </cell>
          <cell r="AB1050" t="str">
            <v>b</v>
          </cell>
          <cell r="AC1050" t="str">
            <v>223WF1174</v>
          </cell>
          <cell r="AD1050" t="str">
            <v>312JA</v>
          </cell>
          <cell r="AE1050" t="str">
            <v>b</v>
          </cell>
          <cell r="AF1050" t="str">
            <v>223WF1217</v>
          </cell>
          <cell r="AG1050" t="str">
            <v>312JA</v>
          </cell>
          <cell r="AH1050" t="str">
            <v>b</v>
          </cell>
          <cell r="AO1050">
            <v>37348</v>
          </cell>
          <cell r="AP1050">
            <v>37348</v>
          </cell>
          <cell r="AQ1050" t="str">
            <v>20020402</v>
          </cell>
          <cell r="AR1050" t="str">
            <v>223WF0104</v>
          </cell>
          <cell r="AS1050">
            <v>0</v>
          </cell>
          <cell r="AT1050" t="str">
            <v>WG-00-W1S</v>
          </cell>
        </row>
        <row r="1051">
          <cell r="H1051" t="str">
            <v>223WF0767</v>
          </cell>
          <cell r="I1051" t="str">
            <v>3121A</v>
          </cell>
          <cell r="J1051" t="str">
            <v>b</v>
          </cell>
          <cell r="K1051" t="str">
            <v>223WF1350</v>
          </cell>
          <cell r="L1051" t="str">
            <v>312JA</v>
          </cell>
          <cell r="M1051" t="str">
            <v>b</v>
          </cell>
          <cell r="N1051" t="str">
            <v>223WF1645</v>
          </cell>
          <cell r="O1051" t="str">
            <v>312JA</v>
          </cell>
          <cell r="P1051" t="str">
            <v>b</v>
          </cell>
          <cell r="Q1051" t="str">
            <v>223WF1796</v>
          </cell>
          <cell r="R1051" t="str">
            <v>312JA</v>
          </cell>
          <cell r="S1051" t="str">
            <v>b</v>
          </cell>
          <cell r="T1051" t="str">
            <v>223WF1797</v>
          </cell>
          <cell r="U1051" t="str">
            <v>312JA</v>
          </cell>
          <cell r="V1051" t="str">
            <v>b</v>
          </cell>
          <cell r="W1051" t="str">
            <v>223WF1842</v>
          </cell>
          <cell r="X1051" t="str">
            <v>3121A</v>
          </cell>
          <cell r="Y1051" t="str">
            <v>r</v>
          </cell>
          <cell r="Z1051" t="str">
            <v>223WF1848</v>
          </cell>
          <cell r="AA1051" t="str">
            <v>312JA</v>
          </cell>
          <cell r="AB1051" t="str">
            <v>b</v>
          </cell>
          <cell r="AC1051" t="str">
            <v>223WF1850</v>
          </cell>
          <cell r="AD1051" t="str">
            <v>3121A</v>
          </cell>
          <cell r="AE1051" t="str">
            <v>r</v>
          </cell>
        </row>
        <row r="1052">
          <cell r="H1052" t="str">
            <v>223WF0104</v>
          </cell>
          <cell r="I1052" t="str">
            <v>312FSB</v>
          </cell>
          <cell r="J1052" t="str">
            <v>b</v>
          </cell>
          <cell r="K1052" t="str">
            <v>223WF0362</v>
          </cell>
          <cell r="L1052" t="str">
            <v>312FSB</v>
          </cell>
          <cell r="M1052" t="str">
            <v>b</v>
          </cell>
          <cell r="N1052" t="str">
            <v>223WF0573</v>
          </cell>
          <cell r="O1052" t="str">
            <v>312CF1</v>
          </cell>
          <cell r="P1052" t="str">
            <v>b</v>
          </cell>
          <cell r="Q1052" t="str">
            <v>223WF0767</v>
          </cell>
          <cell r="R1052" t="str">
            <v>3121A</v>
          </cell>
          <cell r="S1052" t="str">
            <v>b</v>
          </cell>
          <cell r="T1052" t="str">
            <v>223WF0994</v>
          </cell>
          <cell r="U1052" t="str">
            <v>312JA</v>
          </cell>
          <cell r="V1052" t="str">
            <v>b</v>
          </cell>
          <cell r="W1052" t="str">
            <v>223WF1101</v>
          </cell>
          <cell r="X1052" t="str">
            <v>312JA</v>
          </cell>
          <cell r="Y1052" t="str">
            <v>b</v>
          </cell>
          <cell r="Z1052" t="str">
            <v>223WF1110</v>
          </cell>
          <cell r="AA1052" t="str">
            <v>312JA</v>
          </cell>
          <cell r="AB1052" t="str">
            <v>b</v>
          </cell>
          <cell r="AC1052" t="str">
            <v>223WF1111</v>
          </cell>
          <cell r="AD1052" t="str">
            <v>312JA</v>
          </cell>
          <cell r="AE1052" t="str">
            <v>b</v>
          </cell>
          <cell r="AF1052" t="str">
            <v>223WF1350</v>
          </cell>
          <cell r="AG1052" t="str">
            <v>312JA</v>
          </cell>
          <cell r="AH1052" t="str">
            <v>b</v>
          </cell>
          <cell r="AO1052">
            <v>37348</v>
          </cell>
          <cell r="AP1052">
            <v>37348</v>
          </cell>
          <cell r="AQ1052" t="str">
            <v>20020402</v>
          </cell>
          <cell r="AR1052" t="str">
            <v>223WF0104</v>
          </cell>
          <cell r="AS1052">
            <v>0</v>
          </cell>
          <cell r="AT1052" t="str">
            <v>WG-00-W1S</v>
          </cell>
        </row>
        <row r="1053">
          <cell r="H1053" t="str">
            <v>223WF1174</v>
          </cell>
          <cell r="I1053" t="str">
            <v>312JA</v>
          </cell>
          <cell r="J1053" t="str">
            <v>b</v>
          </cell>
          <cell r="K1053" t="str">
            <v>223WF1217</v>
          </cell>
          <cell r="L1053" t="str">
            <v>312JA</v>
          </cell>
          <cell r="M1053" t="str">
            <v>b</v>
          </cell>
          <cell r="N1053" t="str">
            <v>223WF1645</v>
          </cell>
          <cell r="O1053" t="str">
            <v>312JA</v>
          </cell>
          <cell r="P1053" t="str">
            <v>b</v>
          </cell>
          <cell r="Q1053" t="str">
            <v>223WF1796</v>
          </cell>
          <cell r="R1053" t="str">
            <v>312JA</v>
          </cell>
          <cell r="S1053" t="str">
            <v>b</v>
          </cell>
          <cell r="T1053" t="str">
            <v>223WF1797</v>
          </cell>
          <cell r="U1053" t="str">
            <v>312JA</v>
          </cell>
          <cell r="V1053" t="str">
            <v>b</v>
          </cell>
          <cell r="W1053" t="str">
            <v>223WF1842</v>
          </cell>
          <cell r="X1053" t="str">
            <v>312JA</v>
          </cell>
          <cell r="Y1053" t="str">
            <v>r</v>
          </cell>
          <cell r="Z1053" t="str">
            <v>223WF1848</v>
          </cell>
          <cell r="AA1053" t="str">
            <v>312JA</v>
          </cell>
          <cell r="AB1053" t="str">
            <v>b</v>
          </cell>
          <cell r="AC1053" t="str">
            <v>223WF1850</v>
          </cell>
          <cell r="AD1053" t="str">
            <v>3121A</v>
          </cell>
          <cell r="AE1053" t="str">
            <v>r</v>
          </cell>
        </row>
        <row r="1054">
          <cell r="H1054" t="str">
            <v>223WF0104</v>
          </cell>
          <cell r="I1054" t="str">
            <v>312FSB</v>
          </cell>
          <cell r="J1054" t="str">
            <v>b</v>
          </cell>
          <cell r="K1054" t="str">
            <v>223WF0362</v>
          </cell>
          <cell r="L1054" t="str">
            <v>312FSB</v>
          </cell>
          <cell r="M1054" t="str">
            <v>b</v>
          </cell>
          <cell r="N1054" t="str">
            <v>223WF0767</v>
          </cell>
          <cell r="O1054" t="str">
            <v>312JA</v>
          </cell>
          <cell r="P1054" t="str">
            <v>b</v>
          </cell>
          <cell r="Q1054" t="str">
            <v>223WF1101</v>
          </cell>
          <cell r="R1054" t="str">
            <v>312JA</v>
          </cell>
          <cell r="S1054" t="str">
            <v>b</v>
          </cell>
          <cell r="T1054" t="str">
            <v>223WF1110</v>
          </cell>
          <cell r="U1054" t="str">
            <v>312JA</v>
          </cell>
          <cell r="V1054" t="str">
            <v>b</v>
          </cell>
          <cell r="W1054" t="str">
            <v>223WF1111</v>
          </cell>
          <cell r="X1054" t="str">
            <v>312JA</v>
          </cell>
          <cell r="Y1054" t="str">
            <v>b</v>
          </cell>
          <cell r="Z1054" t="str">
            <v>223WF1113</v>
          </cell>
          <cell r="AA1054" t="str">
            <v>312JA</v>
          </cell>
          <cell r="AB1054" t="str">
            <v>b</v>
          </cell>
          <cell r="AC1054" t="str">
            <v>223WF1174</v>
          </cell>
          <cell r="AD1054" t="str">
            <v>312JA</v>
          </cell>
          <cell r="AE1054" t="str">
            <v>b</v>
          </cell>
          <cell r="AF1054" t="str">
            <v>223WF1217</v>
          </cell>
          <cell r="AG1054" t="str">
            <v>312JA</v>
          </cell>
          <cell r="AH1054" t="str">
            <v>b</v>
          </cell>
          <cell r="AO1054">
            <v>37348</v>
          </cell>
          <cell r="AP1054">
            <v>37348</v>
          </cell>
          <cell r="AQ1054" t="str">
            <v>20020402</v>
          </cell>
          <cell r="AR1054" t="str">
            <v>223WF0104</v>
          </cell>
          <cell r="AS1054">
            <v>0</v>
          </cell>
          <cell r="AT1054" t="str">
            <v>WG-00-W1S</v>
          </cell>
        </row>
        <row r="1055">
          <cell r="H1055" t="str">
            <v>223WF0573</v>
          </cell>
          <cell r="I1055" t="str">
            <v>312CF1</v>
          </cell>
          <cell r="J1055" t="str">
            <v>b</v>
          </cell>
          <cell r="K1055" t="str">
            <v>223WF1350</v>
          </cell>
          <cell r="L1055" t="str">
            <v>312JA</v>
          </cell>
          <cell r="M1055" t="str">
            <v>b</v>
          </cell>
          <cell r="N1055" t="str">
            <v>223WF1579</v>
          </cell>
          <cell r="O1055" t="str">
            <v>312JA</v>
          </cell>
          <cell r="P1055" t="str">
            <v>b</v>
          </cell>
          <cell r="Q1055" t="str">
            <v>223WF1645</v>
          </cell>
          <cell r="R1055" t="str">
            <v>312JA</v>
          </cell>
          <cell r="S1055" t="str">
            <v>b</v>
          </cell>
          <cell r="T1055" t="str">
            <v>223WF1796</v>
          </cell>
          <cell r="U1055" t="str">
            <v>312JA</v>
          </cell>
          <cell r="V1055" t="str">
            <v>b</v>
          </cell>
          <cell r="W1055" t="str">
            <v>223WF1797</v>
          </cell>
          <cell r="X1055" t="str">
            <v>312JA</v>
          </cell>
          <cell r="Y1055" t="str">
            <v>b</v>
          </cell>
          <cell r="Z1055" t="str">
            <v>223WF1842</v>
          </cell>
          <cell r="AA1055" t="str">
            <v>312JA</v>
          </cell>
          <cell r="AB1055" t="str">
            <v>r</v>
          </cell>
          <cell r="AC1055" t="str">
            <v>223WF1848</v>
          </cell>
          <cell r="AD1055" t="str">
            <v>312JA</v>
          </cell>
          <cell r="AE1055" t="str">
            <v>b</v>
          </cell>
          <cell r="AF1055" t="str">
            <v>223WF1850</v>
          </cell>
          <cell r="AG1055" t="str">
            <v>3121A</v>
          </cell>
          <cell r="AH1055" t="str">
            <v>r</v>
          </cell>
        </row>
        <row r="1056">
          <cell r="H1056" t="str">
            <v>223WF0104</v>
          </cell>
          <cell r="I1056" t="str">
            <v>312FSB</v>
          </cell>
          <cell r="J1056" t="str">
            <v>b</v>
          </cell>
          <cell r="K1056" t="str">
            <v>223WF0362</v>
          </cell>
          <cell r="L1056" t="str">
            <v>312FSB</v>
          </cell>
          <cell r="M1056" t="str">
            <v>b</v>
          </cell>
          <cell r="N1056" t="str">
            <v>223WF0573</v>
          </cell>
          <cell r="O1056" t="str">
            <v>312CF1</v>
          </cell>
          <cell r="P1056" t="str">
            <v>b</v>
          </cell>
          <cell r="Q1056" t="str">
            <v>223WF0767</v>
          </cell>
          <cell r="R1056" t="str">
            <v>3121A</v>
          </cell>
          <cell r="S1056" t="str">
            <v>b</v>
          </cell>
          <cell r="T1056" t="str">
            <v>223WF0994</v>
          </cell>
          <cell r="U1056" t="str">
            <v>312JA</v>
          </cell>
          <cell r="V1056" t="str">
            <v>b</v>
          </cell>
          <cell r="W1056" t="str">
            <v>223WF1101</v>
          </cell>
          <cell r="X1056" t="str">
            <v>312JA</v>
          </cell>
          <cell r="Y1056" t="str">
            <v>b</v>
          </cell>
          <cell r="Z1056" t="str">
            <v>223WF1110</v>
          </cell>
          <cell r="AA1056" t="str">
            <v>312JA</v>
          </cell>
          <cell r="AB1056" t="str">
            <v>b</v>
          </cell>
          <cell r="AC1056" t="str">
            <v>223WF1111</v>
          </cell>
          <cell r="AD1056" t="str">
            <v>312JA</v>
          </cell>
          <cell r="AE1056" t="str">
            <v>b</v>
          </cell>
          <cell r="AF1056" t="str">
            <v>223WF1350</v>
          </cell>
          <cell r="AG1056" t="str">
            <v>312JA</v>
          </cell>
          <cell r="AH1056" t="str">
            <v>b</v>
          </cell>
          <cell r="AO1056">
            <v>37348</v>
          </cell>
          <cell r="AP1056">
            <v>37348</v>
          </cell>
          <cell r="AQ1056" t="str">
            <v>20020402</v>
          </cell>
          <cell r="AR1056" t="str">
            <v>223WF0104</v>
          </cell>
          <cell r="AS1056">
            <v>0</v>
          </cell>
          <cell r="AT1056" t="str">
            <v>WG-00-W1S</v>
          </cell>
        </row>
        <row r="1057">
          <cell r="H1057" t="str">
            <v>223WF1174</v>
          </cell>
          <cell r="I1057" t="str">
            <v>312JA</v>
          </cell>
          <cell r="J1057" t="str">
            <v>b</v>
          </cell>
          <cell r="K1057" t="str">
            <v>223WF1217</v>
          </cell>
          <cell r="L1057" t="str">
            <v>312JA</v>
          </cell>
          <cell r="M1057" t="str">
            <v>b</v>
          </cell>
          <cell r="N1057" t="str">
            <v>223WF1645</v>
          </cell>
          <cell r="O1057" t="str">
            <v>312JA</v>
          </cell>
          <cell r="P1057" t="str">
            <v>b</v>
          </cell>
          <cell r="Q1057" t="str">
            <v>223WF1796</v>
          </cell>
          <cell r="R1057" t="str">
            <v>312JA</v>
          </cell>
          <cell r="S1057" t="str">
            <v>b</v>
          </cell>
          <cell r="T1057" t="str">
            <v>223WF1797</v>
          </cell>
          <cell r="U1057" t="str">
            <v>312JA</v>
          </cell>
          <cell r="V1057" t="str">
            <v>b</v>
          </cell>
          <cell r="W1057" t="str">
            <v>223WF1842</v>
          </cell>
          <cell r="X1057" t="str">
            <v>312JA</v>
          </cell>
          <cell r="Y1057" t="str">
            <v>r</v>
          </cell>
          <cell r="Z1057" t="str">
            <v>223WF1848</v>
          </cell>
          <cell r="AA1057" t="str">
            <v>312JA</v>
          </cell>
          <cell r="AB1057" t="str">
            <v>b</v>
          </cell>
          <cell r="AC1057" t="str">
            <v>223WF1850</v>
          </cell>
          <cell r="AD1057" t="str">
            <v>3121A</v>
          </cell>
          <cell r="AE1057" t="str">
            <v>r</v>
          </cell>
        </row>
        <row r="1058">
          <cell r="H1058" t="str">
            <v>223WF0104</v>
          </cell>
          <cell r="I1058" t="str">
            <v>312FSB</v>
          </cell>
          <cell r="J1058" t="str">
            <v>b</v>
          </cell>
          <cell r="K1058" t="str">
            <v>223WF0362</v>
          </cell>
          <cell r="L1058" t="str">
            <v>312FSB</v>
          </cell>
          <cell r="M1058" t="str">
            <v>b</v>
          </cell>
          <cell r="N1058" t="str">
            <v>223WF0573</v>
          </cell>
          <cell r="O1058" t="str">
            <v>312CF1</v>
          </cell>
          <cell r="P1058" t="str">
            <v>b</v>
          </cell>
          <cell r="Q1058" t="str">
            <v>223WF0767</v>
          </cell>
          <cell r="R1058" t="str">
            <v>3121A</v>
          </cell>
          <cell r="S1058" t="str">
            <v>b</v>
          </cell>
          <cell r="T1058" t="str">
            <v>223WF0994</v>
          </cell>
          <cell r="U1058" t="str">
            <v>312JA</v>
          </cell>
          <cell r="V1058" t="str">
            <v>b</v>
          </cell>
          <cell r="W1058" t="str">
            <v>223WF1101</v>
          </cell>
          <cell r="X1058" t="str">
            <v>312JA</v>
          </cell>
          <cell r="Y1058" t="str">
            <v>b</v>
          </cell>
          <cell r="Z1058" t="str">
            <v>223WF1110</v>
          </cell>
          <cell r="AA1058" t="str">
            <v>312JA</v>
          </cell>
          <cell r="AB1058" t="str">
            <v>b</v>
          </cell>
          <cell r="AC1058" t="str">
            <v>223WF1111</v>
          </cell>
          <cell r="AD1058" t="str">
            <v>312JA</v>
          </cell>
          <cell r="AE1058" t="str">
            <v>b</v>
          </cell>
          <cell r="AF1058" t="str">
            <v>223WF1350</v>
          </cell>
          <cell r="AG1058" t="str">
            <v>312JA</v>
          </cell>
          <cell r="AH1058" t="str">
            <v>b</v>
          </cell>
          <cell r="AO1058">
            <v>37348</v>
          </cell>
          <cell r="AP1058">
            <v>37348</v>
          </cell>
          <cell r="AQ1058" t="str">
            <v>20020402</v>
          </cell>
          <cell r="AR1058" t="str">
            <v>223WF0104</v>
          </cell>
          <cell r="AS1058">
            <v>0</v>
          </cell>
          <cell r="AT1058" t="str">
            <v>WG-00-W1S</v>
          </cell>
        </row>
        <row r="1059">
          <cell r="H1059" t="str">
            <v>223WF1174</v>
          </cell>
          <cell r="I1059" t="str">
            <v>312JA</v>
          </cell>
          <cell r="J1059" t="str">
            <v>b</v>
          </cell>
          <cell r="K1059" t="str">
            <v>223WF1217</v>
          </cell>
          <cell r="L1059" t="str">
            <v>312JA</v>
          </cell>
          <cell r="M1059" t="str">
            <v>b</v>
          </cell>
          <cell r="N1059" t="str">
            <v>223WF1645</v>
          </cell>
          <cell r="O1059" t="str">
            <v>312JA</v>
          </cell>
          <cell r="P1059" t="str">
            <v>b</v>
          </cell>
          <cell r="Q1059" t="str">
            <v>223WF1796</v>
          </cell>
          <cell r="R1059" t="str">
            <v>312JA</v>
          </cell>
          <cell r="S1059" t="str">
            <v>b</v>
          </cell>
          <cell r="T1059" t="str">
            <v>223WF1797</v>
          </cell>
          <cell r="U1059" t="str">
            <v>312JA</v>
          </cell>
          <cell r="V1059" t="str">
            <v>b</v>
          </cell>
          <cell r="W1059" t="str">
            <v>223WF1842</v>
          </cell>
          <cell r="X1059" t="str">
            <v>312JA</v>
          </cell>
          <cell r="Y1059" t="str">
            <v>r</v>
          </cell>
          <cell r="Z1059" t="str">
            <v>223WF1848</v>
          </cell>
          <cell r="AA1059" t="str">
            <v>312JA</v>
          </cell>
          <cell r="AB1059" t="str">
            <v>b</v>
          </cell>
          <cell r="AC1059" t="str">
            <v>223WF1850</v>
          </cell>
          <cell r="AD1059" t="str">
            <v>3121A</v>
          </cell>
          <cell r="AE1059" t="str">
            <v>r</v>
          </cell>
        </row>
        <row r="1060">
          <cell r="H1060" t="str">
            <v>223WF0104</v>
          </cell>
          <cell r="I1060" t="str">
            <v>312FSB</v>
          </cell>
          <cell r="J1060" t="str">
            <v>b</v>
          </cell>
          <cell r="K1060" t="str">
            <v>223WF0362</v>
          </cell>
          <cell r="L1060" t="str">
            <v>312FSB</v>
          </cell>
          <cell r="M1060" t="str">
            <v>b</v>
          </cell>
          <cell r="N1060" t="str">
            <v>223WF0573</v>
          </cell>
          <cell r="O1060" t="str">
            <v>312CF1</v>
          </cell>
          <cell r="P1060" t="str">
            <v>b</v>
          </cell>
          <cell r="Q1060" t="str">
            <v>223WF0767</v>
          </cell>
          <cell r="R1060" t="str">
            <v>3121A</v>
          </cell>
          <cell r="S1060" t="str">
            <v>b</v>
          </cell>
          <cell r="T1060" t="str">
            <v>223WF0994</v>
          </cell>
          <cell r="U1060" t="str">
            <v>312JA</v>
          </cell>
          <cell r="V1060" t="str">
            <v>b</v>
          </cell>
          <cell r="W1060" t="str">
            <v>223WF1101</v>
          </cell>
          <cell r="X1060" t="str">
            <v>312JA</v>
          </cell>
          <cell r="Y1060" t="str">
            <v>b</v>
          </cell>
          <cell r="Z1060" t="str">
            <v>223WF1110</v>
          </cell>
          <cell r="AA1060" t="str">
            <v>312JA</v>
          </cell>
          <cell r="AB1060" t="str">
            <v>b</v>
          </cell>
          <cell r="AC1060" t="str">
            <v>223WF1111</v>
          </cell>
          <cell r="AD1060" t="str">
            <v>312JA</v>
          </cell>
          <cell r="AE1060" t="str">
            <v>b</v>
          </cell>
          <cell r="AF1060" t="str">
            <v>223WF1350</v>
          </cell>
          <cell r="AG1060" t="str">
            <v>312JA</v>
          </cell>
          <cell r="AH1060" t="str">
            <v>b</v>
          </cell>
          <cell r="AO1060">
            <v>37348</v>
          </cell>
          <cell r="AP1060">
            <v>37348</v>
          </cell>
          <cell r="AQ1060" t="str">
            <v>20020402</v>
          </cell>
          <cell r="AR1060" t="str">
            <v>223WF0104</v>
          </cell>
          <cell r="AS1060">
            <v>0</v>
          </cell>
          <cell r="AT1060" t="str">
            <v>WG-00-W1S</v>
          </cell>
        </row>
        <row r="1061">
          <cell r="H1061" t="str">
            <v>223WF1174</v>
          </cell>
          <cell r="I1061" t="str">
            <v>312JA</v>
          </cell>
          <cell r="J1061" t="str">
            <v>b</v>
          </cell>
          <cell r="K1061" t="str">
            <v>223WF1217</v>
          </cell>
          <cell r="L1061" t="str">
            <v>312JA</v>
          </cell>
          <cell r="M1061" t="str">
            <v>b</v>
          </cell>
          <cell r="N1061" t="str">
            <v>223WF1645</v>
          </cell>
          <cell r="O1061" t="str">
            <v>312JA</v>
          </cell>
          <cell r="P1061" t="str">
            <v>b</v>
          </cell>
          <cell r="Q1061" t="str">
            <v>223WF1796</v>
          </cell>
          <cell r="R1061" t="str">
            <v>312JA</v>
          </cell>
          <cell r="S1061" t="str">
            <v>b</v>
          </cell>
          <cell r="T1061" t="str">
            <v>223WF1797</v>
          </cell>
          <cell r="U1061" t="str">
            <v>312JA</v>
          </cell>
          <cell r="V1061" t="str">
            <v>b</v>
          </cell>
          <cell r="W1061" t="str">
            <v>223WF1842</v>
          </cell>
          <cell r="X1061" t="str">
            <v>312JA</v>
          </cell>
          <cell r="Y1061" t="str">
            <v>r</v>
          </cell>
          <cell r="Z1061" t="str">
            <v>223WF1848</v>
          </cell>
          <cell r="AA1061" t="str">
            <v>312JA</v>
          </cell>
          <cell r="AB1061" t="str">
            <v>b</v>
          </cell>
          <cell r="AC1061" t="str">
            <v>223WF1850</v>
          </cell>
          <cell r="AD1061" t="str">
            <v>3121A</v>
          </cell>
          <cell r="AE1061" t="str">
            <v>r</v>
          </cell>
        </row>
        <row r="1062">
          <cell r="H1062" t="str">
            <v>223WF0104</v>
          </cell>
          <cell r="I1062" t="str">
            <v>312FSB</v>
          </cell>
          <cell r="J1062" t="str">
            <v>b</v>
          </cell>
          <cell r="K1062" t="str">
            <v>223WF0362</v>
          </cell>
          <cell r="L1062" t="str">
            <v>312FSB</v>
          </cell>
          <cell r="M1062" t="str">
            <v>b</v>
          </cell>
          <cell r="N1062" t="str">
            <v>223WF0573</v>
          </cell>
          <cell r="O1062" t="str">
            <v>312CF1</v>
          </cell>
          <cell r="P1062" t="str">
            <v>b</v>
          </cell>
          <cell r="Q1062" t="str">
            <v>223WF0767</v>
          </cell>
          <cell r="R1062" t="str">
            <v>3121A</v>
          </cell>
          <cell r="S1062" t="str">
            <v>b</v>
          </cell>
          <cell r="T1062" t="str">
            <v>223WF0994</v>
          </cell>
          <cell r="U1062" t="str">
            <v>312JA</v>
          </cell>
          <cell r="V1062" t="str">
            <v>b</v>
          </cell>
          <cell r="W1062" t="str">
            <v>223WF1101</v>
          </cell>
          <cell r="X1062" t="str">
            <v>312JA</v>
          </cell>
          <cell r="Y1062" t="str">
            <v>b</v>
          </cell>
          <cell r="Z1062" t="str">
            <v>223WF1110</v>
          </cell>
          <cell r="AA1062" t="str">
            <v>312JA</v>
          </cell>
          <cell r="AB1062" t="str">
            <v>b</v>
          </cell>
          <cell r="AC1062" t="str">
            <v>223WF1111</v>
          </cell>
          <cell r="AD1062" t="str">
            <v>312JA</v>
          </cell>
          <cell r="AE1062" t="str">
            <v>b</v>
          </cell>
          <cell r="AF1062" t="str">
            <v>223WF1350</v>
          </cell>
          <cell r="AG1062" t="str">
            <v>312JA</v>
          </cell>
          <cell r="AH1062" t="str">
            <v>b</v>
          </cell>
          <cell r="AO1062">
            <v>37348</v>
          </cell>
          <cell r="AP1062">
            <v>37348</v>
          </cell>
          <cell r="AQ1062" t="str">
            <v>20020402</v>
          </cell>
          <cell r="AR1062" t="str">
            <v>223WF0104</v>
          </cell>
          <cell r="AS1062">
            <v>0</v>
          </cell>
          <cell r="AT1062" t="str">
            <v>WG-00-W1S</v>
          </cell>
        </row>
        <row r="1063">
          <cell r="H1063" t="str">
            <v>223WF1174</v>
          </cell>
          <cell r="I1063" t="str">
            <v>312JA</v>
          </cell>
          <cell r="J1063" t="str">
            <v>b</v>
          </cell>
          <cell r="K1063" t="str">
            <v>223WF1217</v>
          </cell>
          <cell r="L1063" t="str">
            <v>312JA</v>
          </cell>
          <cell r="M1063" t="str">
            <v>b</v>
          </cell>
          <cell r="N1063" t="str">
            <v>223WF1645</v>
          </cell>
          <cell r="O1063" t="str">
            <v>312JA</v>
          </cell>
          <cell r="P1063" t="str">
            <v>b</v>
          </cell>
          <cell r="Q1063" t="str">
            <v>223WF1796</v>
          </cell>
          <cell r="R1063" t="str">
            <v>312JA</v>
          </cell>
          <cell r="S1063" t="str">
            <v>b</v>
          </cell>
          <cell r="T1063" t="str">
            <v>223WF1797</v>
          </cell>
          <cell r="U1063" t="str">
            <v>312JA</v>
          </cell>
          <cell r="V1063" t="str">
            <v>b</v>
          </cell>
          <cell r="W1063" t="str">
            <v>223WF1842</v>
          </cell>
          <cell r="X1063" t="str">
            <v>312JA</v>
          </cell>
          <cell r="Y1063" t="str">
            <v>r</v>
          </cell>
          <cell r="Z1063" t="str">
            <v>223WF1848</v>
          </cell>
          <cell r="AA1063" t="str">
            <v>312JA</v>
          </cell>
          <cell r="AB1063" t="str">
            <v>b</v>
          </cell>
          <cell r="AC1063" t="str">
            <v>223WF1850</v>
          </cell>
          <cell r="AD1063" t="str">
            <v>3121A</v>
          </cell>
          <cell r="AE1063" t="str">
            <v>r</v>
          </cell>
        </row>
        <row r="1064">
          <cell r="H1064" t="str">
            <v>223WF0104</v>
          </cell>
          <cell r="I1064" t="str">
            <v>312FSB</v>
          </cell>
          <cell r="J1064" t="str">
            <v>b</v>
          </cell>
          <cell r="K1064" t="str">
            <v>223WF0362</v>
          </cell>
          <cell r="L1064" t="str">
            <v>312FSB</v>
          </cell>
          <cell r="M1064" t="str">
            <v>b</v>
          </cell>
          <cell r="N1064" t="str">
            <v>223WF0592</v>
          </cell>
          <cell r="O1064" t="str">
            <v>312FSL</v>
          </cell>
          <cell r="P1064" t="str">
            <v>b</v>
          </cell>
          <cell r="Q1064" t="str">
            <v>223WF0767</v>
          </cell>
          <cell r="R1064" t="str">
            <v>3121A</v>
          </cell>
          <cell r="S1064" t="str">
            <v>b</v>
          </cell>
          <cell r="T1064" t="str">
            <v>223WF0994</v>
          </cell>
          <cell r="U1064" t="str">
            <v>312JA</v>
          </cell>
          <cell r="V1064" t="str">
            <v>b</v>
          </cell>
          <cell r="W1064" t="str">
            <v>223WF1101</v>
          </cell>
          <cell r="X1064" t="str">
            <v>312JA</v>
          </cell>
          <cell r="Y1064" t="str">
            <v>b</v>
          </cell>
          <cell r="Z1064" t="str">
            <v>223WF1110</v>
          </cell>
          <cell r="AA1064" t="str">
            <v>312JA</v>
          </cell>
          <cell r="AB1064" t="str">
            <v>b</v>
          </cell>
          <cell r="AC1064" t="str">
            <v>223WF1111</v>
          </cell>
          <cell r="AD1064" t="str">
            <v>312JA</v>
          </cell>
          <cell r="AE1064" t="str">
            <v>b</v>
          </cell>
          <cell r="AF1064" t="str">
            <v>223WF1350</v>
          </cell>
          <cell r="AG1064" t="str">
            <v>312JA</v>
          </cell>
          <cell r="AH1064" t="str">
            <v>b</v>
          </cell>
          <cell r="AO1064">
            <v>37348</v>
          </cell>
          <cell r="AP1064">
            <v>37348</v>
          </cell>
          <cell r="AQ1064" t="str">
            <v>20020402</v>
          </cell>
          <cell r="AR1064" t="str">
            <v>223WF0104</v>
          </cell>
          <cell r="AS1064">
            <v>0</v>
          </cell>
          <cell r="AT1064" t="str">
            <v>WG-00-W1S</v>
          </cell>
        </row>
        <row r="1065">
          <cell r="H1065" t="str">
            <v>223WF0573</v>
          </cell>
          <cell r="I1065" t="str">
            <v>312CF1</v>
          </cell>
          <cell r="J1065" t="str">
            <v>b</v>
          </cell>
          <cell r="K1065" t="str">
            <v>223WF1174</v>
          </cell>
          <cell r="L1065" t="str">
            <v>312JA</v>
          </cell>
          <cell r="M1065" t="str">
            <v>b</v>
          </cell>
          <cell r="N1065" t="str">
            <v>223WF1217</v>
          </cell>
          <cell r="O1065" t="str">
            <v>312JA</v>
          </cell>
          <cell r="P1065" t="str">
            <v>b</v>
          </cell>
          <cell r="Q1065" t="str">
            <v>223WF1645</v>
          </cell>
          <cell r="R1065" t="str">
            <v>312JA</v>
          </cell>
          <cell r="S1065" t="str">
            <v>b</v>
          </cell>
          <cell r="T1065" t="str">
            <v>223WF1796</v>
          </cell>
          <cell r="U1065" t="str">
            <v>312JA</v>
          </cell>
          <cell r="V1065" t="str">
            <v>b</v>
          </cell>
          <cell r="W1065" t="str">
            <v>223WF1797</v>
          </cell>
          <cell r="X1065" t="str">
            <v>312JA</v>
          </cell>
          <cell r="Y1065" t="str">
            <v>b</v>
          </cell>
          <cell r="Z1065" t="str">
            <v>223WF1842</v>
          </cell>
          <cell r="AA1065" t="str">
            <v>312JA</v>
          </cell>
          <cell r="AB1065" t="str">
            <v>r</v>
          </cell>
          <cell r="AC1065" t="str">
            <v>223WF1848</v>
          </cell>
          <cell r="AD1065" t="str">
            <v>312JA</v>
          </cell>
          <cell r="AE1065" t="str">
            <v>b</v>
          </cell>
          <cell r="AF1065" t="str">
            <v>223WF1850</v>
          </cell>
          <cell r="AG1065" t="str">
            <v>3121A</v>
          </cell>
          <cell r="AH1065" t="str">
            <v>r</v>
          </cell>
        </row>
        <row r="1066">
          <cell r="H1066" t="str">
            <v>223WF0104</v>
          </cell>
          <cell r="I1066" t="str">
            <v>312FSB</v>
          </cell>
          <cell r="J1066" t="str">
            <v>b</v>
          </cell>
          <cell r="K1066" t="str">
            <v>223WF0362</v>
          </cell>
          <cell r="L1066" t="str">
            <v>312FSB</v>
          </cell>
          <cell r="M1066" t="str">
            <v>b</v>
          </cell>
          <cell r="N1066" t="str">
            <v>223WF0573</v>
          </cell>
          <cell r="O1066" t="str">
            <v>312CF1</v>
          </cell>
          <cell r="P1066" t="str">
            <v>b</v>
          </cell>
          <cell r="Q1066" t="str">
            <v>223WF0767</v>
          </cell>
          <cell r="R1066" t="str">
            <v>3121A</v>
          </cell>
          <cell r="S1066" t="str">
            <v>b</v>
          </cell>
          <cell r="T1066" t="str">
            <v>223WF0994</v>
          </cell>
          <cell r="U1066" t="str">
            <v>312JA</v>
          </cell>
          <cell r="V1066" t="str">
            <v>b</v>
          </cell>
          <cell r="W1066" t="str">
            <v>223WF1101</v>
          </cell>
          <cell r="X1066" t="str">
            <v>312JA</v>
          </cell>
          <cell r="Y1066" t="str">
            <v>b</v>
          </cell>
          <cell r="Z1066" t="str">
            <v>223WF1110</v>
          </cell>
          <cell r="AA1066" t="str">
            <v>312JA</v>
          </cell>
          <cell r="AB1066" t="str">
            <v>b</v>
          </cell>
          <cell r="AC1066" t="str">
            <v>223WF1217</v>
          </cell>
          <cell r="AD1066" t="str">
            <v>312JA</v>
          </cell>
          <cell r="AE1066" t="str">
            <v>b</v>
          </cell>
          <cell r="AO1066">
            <v>37348</v>
          </cell>
          <cell r="AP1066">
            <v>37348</v>
          </cell>
          <cell r="AQ1066" t="str">
            <v>20020402</v>
          </cell>
          <cell r="AR1066" t="str">
            <v>223WF0104</v>
          </cell>
          <cell r="AS1066">
            <v>0</v>
          </cell>
          <cell r="AT1066" t="str">
            <v>WG-00-W1S</v>
          </cell>
        </row>
        <row r="1067">
          <cell r="H1067" t="str">
            <v>223WF1111</v>
          </cell>
          <cell r="I1067" t="str">
            <v>312JA</v>
          </cell>
          <cell r="J1067" t="str">
            <v>b</v>
          </cell>
          <cell r="K1067" t="str">
            <v>223WF1174</v>
          </cell>
          <cell r="L1067" t="str">
            <v>312JA</v>
          </cell>
          <cell r="M1067" t="str">
            <v>b</v>
          </cell>
          <cell r="N1067" t="str">
            <v>223WF1350</v>
          </cell>
          <cell r="O1067" t="str">
            <v>312JA</v>
          </cell>
          <cell r="P1067" t="str">
            <v>b</v>
          </cell>
          <cell r="Q1067" t="str">
            <v>223WF1645</v>
          </cell>
          <cell r="R1067" t="str">
            <v>312JA</v>
          </cell>
          <cell r="S1067" t="str">
            <v>b</v>
          </cell>
          <cell r="T1067" t="str">
            <v>223WF1796</v>
          </cell>
          <cell r="U1067" t="str">
            <v>312JA</v>
          </cell>
          <cell r="V1067" t="str">
            <v>b</v>
          </cell>
          <cell r="W1067" t="str">
            <v>223WF1797</v>
          </cell>
          <cell r="X1067" t="str">
            <v>312JA</v>
          </cell>
          <cell r="Y1067" t="str">
            <v>b</v>
          </cell>
          <cell r="Z1067" t="str">
            <v>223WF1842</v>
          </cell>
          <cell r="AA1067" t="str">
            <v>3121A</v>
          </cell>
          <cell r="AB1067" t="str">
            <v>r</v>
          </cell>
          <cell r="AC1067" t="str">
            <v>223WF1848</v>
          </cell>
          <cell r="AD1067" t="str">
            <v>312JA</v>
          </cell>
          <cell r="AE1067" t="str">
            <v>b</v>
          </cell>
          <cell r="AF1067" t="str">
            <v>223WF1850</v>
          </cell>
          <cell r="AG1067" t="str">
            <v>3121A</v>
          </cell>
          <cell r="AH1067" t="str">
            <v>r</v>
          </cell>
        </row>
        <row r="1068">
          <cell r="H1068" t="str">
            <v>223WF0104</v>
          </cell>
          <cell r="I1068" t="str">
            <v>312FSB</v>
          </cell>
          <cell r="J1068" t="str">
            <v>b</v>
          </cell>
          <cell r="K1068" t="str">
            <v>223WF0573</v>
          </cell>
          <cell r="L1068" t="str">
            <v>312CF1</v>
          </cell>
          <cell r="M1068" t="str">
            <v>b</v>
          </cell>
          <cell r="N1068" t="str">
            <v>223WF0767</v>
          </cell>
          <cell r="O1068" t="str">
            <v>312JA</v>
          </cell>
          <cell r="P1068" t="str">
            <v>b</v>
          </cell>
          <cell r="Q1068" t="str">
            <v>223WF0994</v>
          </cell>
          <cell r="R1068" t="str">
            <v>312JA</v>
          </cell>
          <cell r="S1068" t="str">
            <v>b</v>
          </cell>
          <cell r="T1068" t="str">
            <v>223WF1101</v>
          </cell>
          <cell r="U1068" t="str">
            <v>312JA</v>
          </cell>
          <cell r="V1068" t="str">
            <v>b</v>
          </cell>
          <cell r="W1068" t="str">
            <v>223WF1110</v>
          </cell>
          <cell r="X1068" t="str">
            <v>312JA</v>
          </cell>
          <cell r="Y1068" t="str">
            <v>b</v>
          </cell>
          <cell r="Z1068" t="str">
            <v>223WF1111</v>
          </cell>
          <cell r="AA1068" t="str">
            <v>312JA</v>
          </cell>
          <cell r="AB1068" t="str">
            <v>b</v>
          </cell>
          <cell r="AC1068" t="str">
            <v>223WF1217</v>
          </cell>
          <cell r="AD1068" t="str">
            <v>312JA</v>
          </cell>
          <cell r="AE1068" t="str">
            <v>b</v>
          </cell>
          <cell r="AF1068" t="str">
            <v>223WF1350</v>
          </cell>
          <cell r="AG1068" t="str">
            <v>312JA</v>
          </cell>
          <cell r="AH1068" t="str">
            <v>b</v>
          </cell>
          <cell r="AO1068">
            <v>37348</v>
          </cell>
          <cell r="AP1068">
            <v>37348</v>
          </cell>
          <cell r="AQ1068" t="str">
            <v>20020402</v>
          </cell>
          <cell r="AR1068" t="str">
            <v>223WF0104</v>
          </cell>
          <cell r="AS1068">
            <v>0</v>
          </cell>
          <cell r="AT1068" t="str">
            <v>WG-00-W1S</v>
          </cell>
        </row>
        <row r="1069">
          <cell r="H1069" t="str">
            <v>223WF0362</v>
          </cell>
          <cell r="I1069" t="str">
            <v>312FSB</v>
          </cell>
          <cell r="J1069" t="str">
            <v>b</v>
          </cell>
          <cell r="K1069" t="str">
            <v>223WF1174</v>
          </cell>
          <cell r="L1069" t="str">
            <v>312JA</v>
          </cell>
          <cell r="M1069" t="str">
            <v>b</v>
          </cell>
          <cell r="N1069" t="str">
            <v>223WF1645</v>
          </cell>
          <cell r="O1069" t="str">
            <v>312JA</v>
          </cell>
          <cell r="P1069" t="str">
            <v>b</v>
          </cell>
          <cell r="Q1069" t="str">
            <v>223WF1796</v>
          </cell>
          <cell r="R1069" t="str">
            <v>312JA</v>
          </cell>
          <cell r="S1069" t="str">
            <v>b</v>
          </cell>
          <cell r="T1069" t="str">
            <v>223WF1797</v>
          </cell>
          <cell r="U1069" t="str">
            <v>312JA</v>
          </cell>
          <cell r="V1069" t="str">
            <v>b</v>
          </cell>
          <cell r="W1069" t="str">
            <v>223WF1842</v>
          </cell>
          <cell r="X1069" t="str">
            <v>3121A</v>
          </cell>
          <cell r="Y1069" t="str">
            <v>r</v>
          </cell>
          <cell r="Z1069" t="str">
            <v>223WF1848</v>
          </cell>
          <cell r="AA1069" t="str">
            <v>312JA</v>
          </cell>
          <cell r="AB1069" t="str">
            <v>b</v>
          </cell>
          <cell r="AC1069" t="str">
            <v>223WF1850</v>
          </cell>
          <cell r="AD1069" t="str">
            <v>3121A</v>
          </cell>
          <cell r="AE1069" t="str">
            <v>r</v>
          </cell>
        </row>
        <row r="1070">
          <cell r="H1070" t="str">
            <v>223WF0521</v>
          </cell>
          <cell r="I1070" t="str">
            <v>312FSL</v>
          </cell>
          <cell r="J1070" t="str">
            <v>b</v>
          </cell>
          <cell r="K1070" t="str">
            <v>223WF0573</v>
          </cell>
          <cell r="L1070" t="str">
            <v>312CF1</v>
          </cell>
          <cell r="M1070" t="str">
            <v>b</v>
          </cell>
          <cell r="N1070" t="str">
            <v>223WF0767</v>
          </cell>
          <cell r="O1070" t="str">
            <v>3121A</v>
          </cell>
          <cell r="P1070" t="str">
            <v>b</v>
          </cell>
          <cell r="Q1070" t="str">
            <v>223WF0994</v>
          </cell>
          <cell r="R1070" t="str">
            <v>312JA</v>
          </cell>
          <cell r="S1070" t="str">
            <v>b</v>
          </cell>
          <cell r="T1070" t="str">
            <v>223WF1101</v>
          </cell>
          <cell r="U1070" t="str">
            <v>312JA</v>
          </cell>
          <cell r="V1070" t="str">
            <v>b</v>
          </cell>
          <cell r="W1070" t="str">
            <v>223WF1110</v>
          </cell>
          <cell r="X1070" t="str">
            <v>312JA</v>
          </cell>
          <cell r="Y1070" t="str">
            <v>b</v>
          </cell>
          <cell r="Z1070" t="str">
            <v>223WF1111</v>
          </cell>
          <cell r="AA1070" t="str">
            <v>312JA</v>
          </cell>
          <cell r="AB1070" t="str">
            <v>b</v>
          </cell>
          <cell r="AC1070" t="str">
            <v>223WF1174</v>
          </cell>
          <cell r="AD1070" t="str">
            <v>312JA</v>
          </cell>
          <cell r="AE1070" t="str">
            <v>b</v>
          </cell>
          <cell r="AO1070">
            <v>37348</v>
          </cell>
          <cell r="AP1070">
            <v>37348</v>
          </cell>
          <cell r="AQ1070" t="str">
            <v>20020402</v>
          </cell>
          <cell r="AR1070" t="str">
            <v>223WF0521</v>
          </cell>
          <cell r="AS1070">
            <v>0</v>
          </cell>
          <cell r="AT1070" t="str">
            <v>WG-00-W1S</v>
          </cell>
        </row>
        <row r="1071">
          <cell r="H1071" t="str">
            <v>223WF0362</v>
          </cell>
          <cell r="I1071" t="str">
            <v>312FSB</v>
          </cell>
          <cell r="J1071" t="str">
            <v>b</v>
          </cell>
          <cell r="K1071" t="str">
            <v>223WF1217</v>
          </cell>
          <cell r="L1071" t="str">
            <v>312JA</v>
          </cell>
          <cell r="M1071" t="str">
            <v>b</v>
          </cell>
          <cell r="N1071" t="str">
            <v>223WF1350</v>
          </cell>
          <cell r="O1071" t="str">
            <v>312JA</v>
          </cell>
          <cell r="P1071" t="str">
            <v>b</v>
          </cell>
          <cell r="Q1071" t="str">
            <v>223WF1645</v>
          </cell>
          <cell r="R1071" t="str">
            <v>312JA</v>
          </cell>
          <cell r="S1071" t="str">
            <v>b</v>
          </cell>
          <cell r="T1071" t="str">
            <v>223WF1796</v>
          </cell>
          <cell r="U1071" t="str">
            <v>312JA</v>
          </cell>
          <cell r="V1071" t="str">
            <v>b</v>
          </cell>
          <cell r="W1071" t="str">
            <v>223WF1797</v>
          </cell>
          <cell r="X1071" t="str">
            <v>312JA</v>
          </cell>
          <cell r="Y1071" t="str">
            <v>b</v>
          </cell>
          <cell r="Z1071" t="str">
            <v>223WF1842</v>
          </cell>
          <cell r="AA1071" t="str">
            <v>3121A</v>
          </cell>
          <cell r="AB1071" t="str">
            <v>r</v>
          </cell>
          <cell r="AC1071" t="str">
            <v>223WF1848</v>
          </cell>
          <cell r="AD1071" t="str">
            <v>312JA</v>
          </cell>
          <cell r="AE1071" t="str">
            <v>b</v>
          </cell>
          <cell r="AF1071" t="str">
            <v>223WF1850</v>
          </cell>
          <cell r="AG1071" t="str">
            <v>3121A</v>
          </cell>
          <cell r="AH1071" t="str">
            <v>r</v>
          </cell>
        </row>
        <row r="1072">
          <cell r="H1072" t="str">
            <v>223WF0362</v>
          </cell>
          <cell r="I1072" t="str">
            <v>312FSB</v>
          </cell>
          <cell r="J1072" t="str">
            <v>b</v>
          </cell>
          <cell r="K1072" t="str">
            <v>223WF0767</v>
          </cell>
          <cell r="L1072" t="str">
            <v>312JA</v>
          </cell>
          <cell r="M1072" t="str">
            <v>b</v>
          </cell>
          <cell r="N1072" t="str">
            <v>223WF1110</v>
          </cell>
          <cell r="O1072" t="str">
            <v>312JA</v>
          </cell>
          <cell r="P1072" t="str">
            <v>b</v>
          </cell>
          <cell r="Q1072" t="str">
            <v>223WF1129</v>
          </cell>
          <cell r="R1072" t="str">
            <v/>
          </cell>
          <cell r="S1072" t="str">
            <v>b</v>
          </cell>
          <cell r="T1072" t="str">
            <v>223WF1144</v>
          </cell>
          <cell r="U1072" t="str">
            <v>312JA</v>
          </cell>
          <cell r="V1072" t="str">
            <v>b</v>
          </cell>
          <cell r="W1072" t="str">
            <v>223WF1217</v>
          </cell>
          <cell r="X1072" t="str">
            <v>312JA</v>
          </cell>
          <cell r="Y1072" t="str">
            <v>b</v>
          </cell>
          <cell r="Z1072" t="str">
            <v>223WF1350</v>
          </cell>
          <cell r="AA1072" t="str">
            <v>312JA</v>
          </cell>
          <cell r="AB1072" t="str">
            <v>b</v>
          </cell>
          <cell r="AC1072" t="str">
            <v>223WF1645</v>
          </cell>
          <cell r="AD1072" t="str">
            <v>312JA</v>
          </cell>
          <cell r="AE1072" t="str">
            <v>b</v>
          </cell>
          <cell r="AF1072" t="str">
            <v>223WF1796</v>
          </cell>
          <cell r="AG1072" t="str">
            <v>312JA</v>
          </cell>
          <cell r="AH1072" t="str">
            <v>b</v>
          </cell>
          <cell r="AI1072" t="str">
            <v>223WF1797</v>
          </cell>
          <cell r="AJ1072" t="str">
            <v>312JA</v>
          </cell>
          <cell r="AK1072" t="str">
            <v>b</v>
          </cell>
          <cell r="AL1072" t="str">
            <v>223WF1842</v>
          </cell>
          <cell r="AM1072" t="str">
            <v>3121A</v>
          </cell>
          <cell r="AN1072" t="str">
            <v>r</v>
          </cell>
          <cell r="AO1072">
            <v>37348</v>
          </cell>
          <cell r="AP1072">
            <v>37348</v>
          </cell>
          <cell r="AQ1072" t="str">
            <v>20020402</v>
          </cell>
          <cell r="AR1072" t="str">
            <v>223WF1144</v>
          </cell>
          <cell r="AS1072">
            <v>0</v>
          </cell>
          <cell r="AT1072" t="str">
            <v>WG-00-W1S</v>
          </cell>
        </row>
        <row r="1073">
          <cell r="H1073" t="str">
            <v>223WF1848</v>
          </cell>
          <cell r="I1073" t="str">
            <v>312JA</v>
          </cell>
          <cell r="J1073" t="str">
            <v>b</v>
          </cell>
          <cell r="K1073" t="str">
            <v>223WF1850</v>
          </cell>
          <cell r="L1073" t="str">
            <v>3121A</v>
          </cell>
          <cell r="M1073" t="str">
            <v>r</v>
          </cell>
        </row>
        <row r="1074">
          <cell r="H1074" t="str">
            <v>223WF0091</v>
          </cell>
          <cell r="I1074" t="str">
            <v>312FSB</v>
          </cell>
          <cell r="J1074" t="str">
            <v>b</v>
          </cell>
          <cell r="AL1074" t="str">
            <v/>
          </cell>
          <cell r="AM1074" t="str">
            <v/>
          </cell>
          <cell r="AO1074" t="str">
            <v/>
          </cell>
          <cell r="AP1074" t="str">
            <v/>
          </cell>
          <cell r="AQ1074" t="str">
            <v>20020403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H1075" t="str">
            <v>223WF0072</v>
          </cell>
          <cell r="I1075" t="str">
            <v/>
          </cell>
          <cell r="J1075" t="str">
            <v>b</v>
          </cell>
          <cell r="AL1075" t="str">
            <v/>
          </cell>
          <cell r="AM1075" t="str">
            <v/>
          </cell>
          <cell r="AO1075" t="str">
            <v/>
          </cell>
          <cell r="AP1075" t="str">
            <v/>
          </cell>
          <cell r="AQ1075" t="str">
            <v>20020405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H1076" t="str">
            <v>223WF0104</v>
          </cell>
          <cell r="I1076" t="str">
            <v>312FSB</v>
          </cell>
          <cell r="J1076" t="str">
            <v>b</v>
          </cell>
          <cell r="K1076" t="str">
            <v>223WF1129</v>
          </cell>
          <cell r="L1076" t="str">
            <v/>
          </cell>
          <cell r="M1076" t="str">
            <v>b</v>
          </cell>
          <cell r="N1076" t="str">
            <v>223WF1352</v>
          </cell>
          <cell r="O1076" t="str">
            <v/>
          </cell>
          <cell r="P1076" t="str">
            <v>b</v>
          </cell>
          <cell r="AL1076" t="str">
            <v/>
          </cell>
          <cell r="AM1076" t="str">
            <v/>
          </cell>
          <cell r="AO1076">
            <v>37371</v>
          </cell>
          <cell r="AP1076">
            <v>37371</v>
          </cell>
          <cell r="AQ1076" t="str">
            <v>20020524</v>
          </cell>
          <cell r="AR1076" t="str">
            <v>223WS0005</v>
          </cell>
          <cell r="AS1076">
            <v>0</v>
          </cell>
          <cell r="AT1076" t="str">
            <v>WG-00-W1S</v>
          </cell>
        </row>
        <row r="1077">
          <cell r="H1077" t="str">
            <v>223WF0784</v>
          </cell>
          <cell r="I1077" t="str">
            <v>312JA</v>
          </cell>
          <cell r="J1077" t="str">
            <v>b</v>
          </cell>
          <cell r="K1077" t="str">
            <v>223WF1129</v>
          </cell>
          <cell r="L1077" t="str">
            <v/>
          </cell>
          <cell r="M1077" t="str">
            <v>b</v>
          </cell>
          <cell r="N1077" t="str">
            <v>223WF1352</v>
          </cell>
          <cell r="O1077" t="str">
            <v/>
          </cell>
          <cell r="P1077" t="str">
            <v>b</v>
          </cell>
          <cell r="AL1077" t="str">
            <v/>
          </cell>
          <cell r="AM1077" t="str">
            <v/>
          </cell>
          <cell r="AO1077">
            <v>37371</v>
          </cell>
          <cell r="AP1077">
            <v>37371</v>
          </cell>
          <cell r="AQ1077" t="str">
            <v>20020524</v>
          </cell>
          <cell r="AR1077" t="str">
            <v>223WF0784</v>
          </cell>
          <cell r="AS1077">
            <v>0</v>
          </cell>
          <cell r="AT1077" t="str">
            <v>WG-00-W1S</v>
          </cell>
        </row>
        <row r="1078">
          <cell r="H1078" t="str">
            <v>223WF0104</v>
          </cell>
          <cell r="I1078" t="str">
            <v>312FSB</v>
          </cell>
          <cell r="J1078" t="str">
            <v>b</v>
          </cell>
          <cell r="K1078" t="str">
            <v>223WF1129</v>
          </cell>
          <cell r="L1078" t="str">
            <v/>
          </cell>
          <cell r="M1078" t="str">
            <v>b</v>
          </cell>
          <cell r="N1078" t="str">
            <v>223WF1352</v>
          </cell>
          <cell r="O1078" t="str">
            <v/>
          </cell>
          <cell r="P1078" t="str">
            <v>b</v>
          </cell>
          <cell r="AL1078" t="str">
            <v/>
          </cell>
          <cell r="AM1078" t="str">
            <v/>
          </cell>
          <cell r="AO1078">
            <v>37371</v>
          </cell>
          <cell r="AP1078">
            <v>37371</v>
          </cell>
          <cell r="AQ1078" t="str">
            <v>20020524</v>
          </cell>
          <cell r="AR1078" t="str">
            <v>223WS0005</v>
          </cell>
          <cell r="AS1078">
            <v>0</v>
          </cell>
          <cell r="AT1078" t="str">
            <v>WG-00-W1S</v>
          </cell>
        </row>
        <row r="1079">
          <cell r="H1079" t="str">
            <v>223WF0784</v>
          </cell>
          <cell r="I1079" t="str">
            <v>312JA</v>
          </cell>
          <cell r="J1079" t="str">
            <v>b</v>
          </cell>
          <cell r="K1079" t="str">
            <v>223WF1129</v>
          </cell>
          <cell r="L1079" t="str">
            <v/>
          </cell>
          <cell r="M1079" t="str">
            <v>b</v>
          </cell>
          <cell r="N1079" t="str">
            <v>223WF1352</v>
          </cell>
          <cell r="O1079" t="str">
            <v/>
          </cell>
          <cell r="P1079" t="str">
            <v>b</v>
          </cell>
          <cell r="AL1079" t="str">
            <v/>
          </cell>
          <cell r="AM1079" t="str">
            <v/>
          </cell>
          <cell r="AO1079">
            <v>37371</v>
          </cell>
          <cell r="AP1079">
            <v>37371</v>
          </cell>
          <cell r="AQ1079" t="str">
            <v>20020524</v>
          </cell>
          <cell r="AR1079" t="str">
            <v>223WF0784</v>
          </cell>
          <cell r="AS1079">
            <v>0</v>
          </cell>
          <cell r="AT1079" t="str">
            <v>WG-00-W1S</v>
          </cell>
        </row>
        <row r="1080">
          <cell r="H1080" t="str">
            <v>223WF0104</v>
          </cell>
          <cell r="I1080" t="str">
            <v>312FSB</v>
          </cell>
          <cell r="J1080" t="str">
            <v>b</v>
          </cell>
          <cell r="K1080" t="str">
            <v>223WF1129</v>
          </cell>
          <cell r="L1080" t="str">
            <v/>
          </cell>
          <cell r="M1080" t="str">
            <v>b</v>
          </cell>
          <cell r="N1080" t="str">
            <v>223WF1352</v>
          </cell>
          <cell r="O1080" t="str">
            <v/>
          </cell>
          <cell r="P1080" t="str">
            <v>b</v>
          </cell>
          <cell r="AL1080" t="str">
            <v/>
          </cell>
          <cell r="AM1080" t="str">
            <v/>
          </cell>
          <cell r="AO1080">
            <v>37371</v>
          </cell>
          <cell r="AP1080">
            <v>37371</v>
          </cell>
          <cell r="AQ1080" t="str">
            <v>20020524</v>
          </cell>
          <cell r="AR1080" t="str">
            <v>223WS0005</v>
          </cell>
          <cell r="AS1080">
            <v>0</v>
          </cell>
          <cell r="AT1080" t="str">
            <v>WG-00-W1S</v>
          </cell>
        </row>
        <row r="1081">
          <cell r="H1081" t="str">
            <v>223WF0784</v>
          </cell>
          <cell r="I1081" t="str">
            <v>312JA</v>
          </cell>
          <cell r="J1081" t="str">
            <v>b</v>
          </cell>
          <cell r="K1081" t="str">
            <v>223WF1129</v>
          </cell>
          <cell r="L1081" t="str">
            <v/>
          </cell>
          <cell r="M1081" t="str">
            <v>b</v>
          </cell>
          <cell r="N1081" t="str">
            <v>223WF1352</v>
          </cell>
          <cell r="O1081" t="str">
            <v/>
          </cell>
          <cell r="P1081" t="str">
            <v>b</v>
          </cell>
          <cell r="AL1081" t="str">
            <v/>
          </cell>
          <cell r="AM1081" t="str">
            <v/>
          </cell>
          <cell r="AO1081">
            <v>37371</v>
          </cell>
          <cell r="AP1081">
            <v>37371</v>
          </cell>
          <cell r="AQ1081" t="str">
            <v>20020524</v>
          </cell>
          <cell r="AR1081" t="str">
            <v>223WF0784</v>
          </cell>
          <cell r="AS1081">
            <v>0</v>
          </cell>
          <cell r="AT1081" t="str">
            <v>WG-00-W1S</v>
          </cell>
        </row>
        <row r="1082">
          <cell r="H1082" t="str">
            <v>223WF0104</v>
          </cell>
          <cell r="I1082" t="str">
            <v>312FSB</v>
          </cell>
          <cell r="J1082" t="str">
            <v>b</v>
          </cell>
          <cell r="K1082" t="str">
            <v>223WF1129</v>
          </cell>
          <cell r="L1082" t="str">
            <v/>
          </cell>
          <cell r="M1082" t="str">
            <v>b</v>
          </cell>
          <cell r="N1082" t="str">
            <v>223WF1352</v>
          </cell>
          <cell r="O1082" t="str">
            <v/>
          </cell>
          <cell r="P1082" t="str">
            <v>b</v>
          </cell>
          <cell r="AL1082" t="str">
            <v/>
          </cell>
          <cell r="AM1082" t="str">
            <v/>
          </cell>
          <cell r="AO1082">
            <v>37371</v>
          </cell>
          <cell r="AP1082">
            <v>37371</v>
          </cell>
          <cell r="AQ1082" t="str">
            <v>20020524</v>
          </cell>
          <cell r="AR1082" t="str">
            <v>223WS0005</v>
          </cell>
          <cell r="AS1082">
            <v>0</v>
          </cell>
          <cell r="AT1082" t="str">
            <v>WG-00-W1S</v>
          </cell>
        </row>
        <row r="1083">
          <cell r="H1083" t="str">
            <v>223WF0784</v>
          </cell>
          <cell r="I1083" t="str">
            <v>312JA</v>
          </cell>
          <cell r="J1083" t="str">
            <v>b</v>
          </cell>
          <cell r="K1083" t="str">
            <v>223WF1129</v>
          </cell>
          <cell r="L1083" t="str">
            <v/>
          </cell>
          <cell r="M1083" t="str">
            <v>b</v>
          </cell>
          <cell r="N1083" t="str">
            <v>223WF1352</v>
          </cell>
          <cell r="O1083" t="str">
            <v/>
          </cell>
          <cell r="P1083" t="str">
            <v>b</v>
          </cell>
          <cell r="AL1083" t="str">
            <v/>
          </cell>
          <cell r="AM1083" t="str">
            <v/>
          </cell>
          <cell r="AO1083">
            <v>37371</v>
          </cell>
          <cell r="AP1083">
            <v>37371</v>
          </cell>
          <cell r="AQ1083" t="str">
            <v>20020524</v>
          </cell>
          <cell r="AR1083" t="str">
            <v>223WF0784</v>
          </cell>
          <cell r="AS1083">
            <v>0</v>
          </cell>
          <cell r="AT1083" t="str">
            <v>WG-00-W1S</v>
          </cell>
        </row>
        <row r="1084">
          <cell r="H1084" t="str">
            <v>223WF1114</v>
          </cell>
          <cell r="I1084" t="str">
            <v>312CF2</v>
          </cell>
          <cell r="J1084" t="str">
            <v>b</v>
          </cell>
          <cell r="K1084" t="str">
            <v>223WF1366</v>
          </cell>
          <cell r="L1084" t="str">
            <v>312JA</v>
          </cell>
          <cell r="M1084" t="str">
            <v>b</v>
          </cell>
          <cell r="AL1084" t="str">
            <v/>
          </cell>
          <cell r="AM1084" t="str">
            <v/>
          </cell>
          <cell r="AO1084">
            <v>37348</v>
          </cell>
          <cell r="AP1084">
            <v>37348</v>
          </cell>
          <cell r="AQ1084" t="str">
            <v>20020403</v>
          </cell>
          <cell r="AR1084" t="str">
            <v>223WS0005</v>
          </cell>
          <cell r="AS1084">
            <v>0</v>
          </cell>
          <cell r="AT1084" t="str">
            <v>WG-00-W1S</v>
          </cell>
        </row>
        <row r="1085">
          <cell r="H1085" t="str">
            <v>223WF1114</v>
          </cell>
          <cell r="I1085" t="str">
            <v>312CF2</v>
          </cell>
          <cell r="J1085" t="str">
            <v>x</v>
          </cell>
          <cell r="K1085" t="str">
            <v>223WF1366</v>
          </cell>
          <cell r="L1085" t="str">
            <v>312JA</v>
          </cell>
          <cell r="AL1085" t="str">
            <v/>
          </cell>
          <cell r="AM1085" t="str">
            <v/>
          </cell>
          <cell r="AO1085">
            <v>37348</v>
          </cell>
          <cell r="AP1085">
            <v>37348</v>
          </cell>
          <cell r="AQ1085" t="str">
            <v>20020403</v>
          </cell>
          <cell r="AR1085" t="str">
            <v>223WS0005</v>
          </cell>
          <cell r="AS1085">
            <v>0</v>
          </cell>
          <cell r="AT1085" t="str">
            <v>WG-00-W1S</v>
          </cell>
        </row>
        <row r="1086">
          <cell r="H1086" t="str">
            <v>223WF1114</v>
          </cell>
          <cell r="I1086" t="str">
            <v>312CF2</v>
          </cell>
          <cell r="J1086" t="str">
            <v>b</v>
          </cell>
          <cell r="K1086" t="str">
            <v>223WF1366</v>
          </cell>
          <cell r="L1086" t="str">
            <v>312JA</v>
          </cell>
          <cell r="M1086" t="str">
            <v>b</v>
          </cell>
          <cell r="AL1086" t="str">
            <v/>
          </cell>
          <cell r="AM1086" t="str">
            <v/>
          </cell>
          <cell r="AO1086">
            <v>37348</v>
          </cell>
          <cell r="AP1086">
            <v>37348</v>
          </cell>
          <cell r="AQ1086" t="str">
            <v>20020403</v>
          </cell>
          <cell r="AR1086" t="str">
            <v>223WS0005</v>
          </cell>
          <cell r="AS1086">
            <v>0</v>
          </cell>
          <cell r="AT1086" t="str">
            <v>WG-00-W1S</v>
          </cell>
        </row>
        <row r="1087">
          <cell r="H1087" t="str">
            <v>223WF1114</v>
          </cell>
          <cell r="I1087" t="str">
            <v>312CF2</v>
          </cell>
          <cell r="J1087" t="str">
            <v>x</v>
          </cell>
          <cell r="K1087" t="str">
            <v>223WF1366</v>
          </cell>
          <cell r="L1087" t="str">
            <v>312JA</v>
          </cell>
          <cell r="AL1087" t="str">
            <v/>
          </cell>
          <cell r="AM1087" t="str">
            <v/>
          </cell>
          <cell r="AO1087">
            <v>37348</v>
          </cell>
          <cell r="AP1087">
            <v>37348</v>
          </cell>
          <cell r="AQ1087" t="str">
            <v>20020403</v>
          </cell>
          <cell r="AR1087" t="str">
            <v>223WS0005</v>
          </cell>
          <cell r="AS1087">
            <v>0</v>
          </cell>
          <cell r="AT1087" t="str">
            <v>WG-00-W1S</v>
          </cell>
        </row>
        <row r="1088">
          <cell r="H1088" t="str">
            <v>223WF1147</v>
          </cell>
          <cell r="I1088" t="str">
            <v>312JA</v>
          </cell>
          <cell r="J1088" t="str">
            <v>y</v>
          </cell>
          <cell r="AL1088" t="str">
            <v/>
          </cell>
          <cell r="AM1088" t="str">
            <v/>
          </cell>
          <cell r="AO1088" t="str">
            <v/>
          </cell>
          <cell r="AP1088">
            <v>37358</v>
          </cell>
          <cell r="AQ1088" t="str">
            <v/>
          </cell>
          <cell r="AR1088" t="str">
            <v>223WS0017</v>
          </cell>
          <cell r="AS1088">
            <v>0</v>
          </cell>
          <cell r="AT1088" t="str">
            <v>WG-00-W1S</v>
          </cell>
        </row>
        <row r="1089">
          <cell r="H1089" t="str">
            <v>223WF1147</v>
          </cell>
          <cell r="I1089" t="str">
            <v>312JA</v>
          </cell>
          <cell r="J1089" t="str">
            <v>x</v>
          </cell>
          <cell r="AL1089" t="str">
            <v/>
          </cell>
          <cell r="AM1089" t="str">
            <v/>
          </cell>
          <cell r="AO1089" t="str">
            <v/>
          </cell>
          <cell r="AP1089">
            <v>37358</v>
          </cell>
          <cell r="AQ1089" t="str">
            <v/>
          </cell>
          <cell r="AR1089" t="str">
            <v>223WS0017</v>
          </cell>
          <cell r="AS1089">
            <v>0</v>
          </cell>
          <cell r="AT1089" t="str">
            <v>WG-00-W1S</v>
          </cell>
        </row>
        <row r="1090">
          <cell r="H1090" t="str">
            <v>223WF1147</v>
          </cell>
          <cell r="I1090" t="str">
            <v>312JA</v>
          </cell>
          <cell r="J1090" t="str">
            <v>y</v>
          </cell>
          <cell r="K1090" t="str">
            <v>223WF1681</v>
          </cell>
          <cell r="L1090" t="str">
            <v>3121A</v>
          </cell>
          <cell r="M1090" t="str">
            <v>y</v>
          </cell>
          <cell r="AL1090" t="str">
            <v/>
          </cell>
          <cell r="AM1090" t="str">
            <v/>
          </cell>
          <cell r="AO1090" t="str">
            <v/>
          </cell>
          <cell r="AP1090">
            <v>37358</v>
          </cell>
          <cell r="AQ1090" t="str">
            <v/>
          </cell>
          <cell r="AR1090" t="str">
            <v>223WS0017</v>
          </cell>
          <cell r="AS1090">
            <v>0</v>
          </cell>
          <cell r="AT1090" t="str">
            <v>WG-00-W1S</v>
          </cell>
        </row>
        <row r="1091">
          <cell r="H1091" t="str">
            <v>223WF1147</v>
          </cell>
          <cell r="I1091" t="str">
            <v>312JA</v>
          </cell>
          <cell r="J1091" t="str">
            <v>x</v>
          </cell>
          <cell r="K1091" t="str">
            <v>223WF1681</v>
          </cell>
          <cell r="L1091" t="str">
            <v>3121A</v>
          </cell>
          <cell r="AL1091" t="str">
            <v/>
          </cell>
          <cell r="AM1091" t="str">
            <v/>
          </cell>
          <cell r="AO1091" t="str">
            <v/>
          </cell>
          <cell r="AP1091">
            <v>37358</v>
          </cell>
          <cell r="AQ1091" t="str">
            <v/>
          </cell>
          <cell r="AR1091" t="str">
            <v>223WS0017</v>
          </cell>
          <cell r="AS1091">
            <v>0</v>
          </cell>
          <cell r="AT1091" t="str">
            <v>WG-00-W1S</v>
          </cell>
        </row>
        <row r="1092">
          <cell r="H1092" t="str">
            <v>223WF0125</v>
          </cell>
          <cell r="I1092" t="str">
            <v>312FSB</v>
          </cell>
          <cell r="J1092" t="str">
            <v>b</v>
          </cell>
          <cell r="K1092" t="str">
            <v>223WF1147</v>
          </cell>
          <cell r="L1092" t="str">
            <v>312JA</v>
          </cell>
          <cell r="M1092" t="str">
            <v>y</v>
          </cell>
          <cell r="N1092" t="str">
            <v>223WF1681</v>
          </cell>
          <cell r="O1092" t="str">
            <v>3121A</v>
          </cell>
          <cell r="P1092" t="str">
            <v>y</v>
          </cell>
          <cell r="AL1092" t="str">
            <v/>
          </cell>
          <cell r="AM1092" t="str">
            <v/>
          </cell>
          <cell r="AO1092" t="str">
            <v/>
          </cell>
          <cell r="AP1092">
            <v>37358</v>
          </cell>
          <cell r="AQ1092" t="str">
            <v/>
          </cell>
          <cell r="AR1092" t="str">
            <v>223WF0125</v>
          </cell>
          <cell r="AS1092">
            <v>0</v>
          </cell>
          <cell r="AT1092" t="str">
            <v>WG-00-W1S</v>
          </cell>
        </row>
        <row r="1093">
          <cell r="H1093" t="str">
            <v>223WF0125</v>
          </cell>
          <cell r="I1093" t="str">
            <v>312FSB</v>
          </cell>
          <cell r="J1093" t="str">
            <v>x</v>
          </cell>
          <cell r="K1093" t="str">
            <v>223WF1147</v>
          </cell>
          <cell r="L1093" t="str">
            <v>312JA</v>
          </cell>
          <cell r="N1093" t="str">
            <v>223WF1681</v>
          </cell>
          <cell r="O1093" t="str">
            <v>3121A</v>
          </cell>
          <cell r="AL1093" t="str">
            <v/>
          </cell>
          <cell r="AM1093" t="str">
            <v/>
          </cell>
          <cell r="AO1093" t="str">
            <v/>
          </cell>
          <cell r="AP1093">
            <v>37358</v>
          </cell>
          <cell r="AQ1093" t="str">
            <v/>
          </cell>
          <cell r="AR1093" t="str">
            <v>223WF0125</v>
          </cell>
          <cell r="AS1093">
            <v>0</v>
          </cell>
          <cell r="AT1093" t="str">
            <v>WG-00-W1S</v>
          </cell>
        </row>
        <row r="1094">
          <cell r="H1094" t="str">
            <v>223WF1147</v>
          </cell>
          <cell r="I1094" t="str">
            <v>312JA</v>
          </cell>
          <cell r="J1094" t="str">
            <v>y</v>
          </cell>
          <cell r="AL1094" t="str">
            <v/>
          </cell>
          <cell r="AM1094" t="str">
            <v/>
          </cell>
          <cell r="AO1094" t="str">
            <v/>
          </cell>
          <cell r="AP1094">
            <v>37358</v>
          </cell>
          <cell r="AQ1094" t="str">
            <v/>
          </cell>
          <cell r="AR1094" t="str">
            <v>223WS0017</v>
          </cell>
          <cell r="AS1094">
            <v>0</v>
          </cell>
          <cell r="AT1094" t="str">
            <v>WG-00-W1S</v>
          </cell>
        </row>
        <row r="1095">
          <cell r="H1095" t="str">
            <v>223WF1147</v>
          </cell>
          <cell r="I1095" t="str">
            <v>312JA</v>
          </cell>
          <cell r="J1095" t="str">
            <v>x</v>
          </cell>
          <cell r="AL1095" t="str">
            <v/>
          </cell>
          <cell r="AM1095" t="str">
            <v/>
          </cell>
          <cell r="AO1095" t="str">
            <v/>
          </cell>
          <cell r="AP1095">
            <v>37358</v>
          </cell>
          <cell r="AQ1095" t="str">
            <v/>
          </cell>
          <cell r="AR1095" t="str">
            <v>223WS0017</v>
          </cell>
          <cell r="AS1095">
            <v>0</v>
          </cell>
          <cell r="AT1095" t="str">
            <v>WG-00-W1S</v>
          </cell>
        </row>
        <row r="1096">
          <cell r="H1096" t="str">
            <v>223WF1147</v>
          </cell>
          <cell r="I1096" t="str">
            <v>312JA</v>
          </cell>
          <cell r="J1096" t="str">
            <v>y</v>
          </cell>
          <cell r="K1096" t="str">
            <v>223WF1681</v>
          </cell>
          <cell r="L1096" t="str">
            <v>3121A</v>
          </cell>
          <cell r="M1096" t="str">
            <v>y</v>
          </cell>
          <cell r="AL1096" t="str">
            <v/>
          </cell>
          <cell r="AM1096" t="str">
            <v/>
          </cell>
          <cell r="AO1096" t="str">
            <v/>
          </cell>
          <cell r="AP1096">
            <v>37358</v>
          </cell>
          <cell r="AQ1096" t="str">
            <v/>
          </cell>
          <cell r="AR1096" t="str">
            <v>223WS0017</v>
          </cell>
          <cell r="AS1096">
            <v>0</v>
          </cell>
          <cell r="AT1096" t="str">
            <v>WG-00-W1S</v>
          </cell>
        </row>
        <row r="1097">
          <cell r="H1097" t="str">
            <v>223WF1147</v>
          </cell>
          <cell r="I1097" t="str">
            <v>312JA</v>
          </cell>
          <cell r="J1097" t="str">
            <v>x</v>
          </cell>
          <cell r="K1097" t="str">
            <v>223WF1681</v>
          </cell>
          <cell r="L1097" t="str">
            <v>3121A</v>
          </cell>
          <cell r="AL1097" t="str">
            <v/>
          </cell>
          <cell r="AM1097" t="str">
            <v/>
          </cell>
          <cell r="AO1097" t="str">
            <v/>
          </cell>
          <cell r="AP1097">
            <v>37358</v>
          </cell>
          <cell r="AQ1097" t="str">
            <v/>
          </cell>
          <cell r="AR1097" t="str">
            <v>223WS0017</v>
          </cell>
          <cell r="AS1097">
            <v>0</v>
          </cell>
          <cell r="AT1097" t="str">
            <v>WG-00-W1S</v>
          </cell>
        </row>
        <row r="1098">
          <cell r="H1098" t="str">
            <v>223WF0125</v>
          </cell>
          <cell r="I1098" t="str">
            <v>312FSB</v>
          </cell>
          <cell r="J1098" t="str">
            <v>b</v>
          </cell>
          <cell r="K1098" t="str">
            <v>223WF1147</v>
          </cell>
          <cell r="L1098" t="str">
            <v>312JA</v>
          </cell>
          <cell r="M1098" t="str">
            <v>y</v>
          </cell>
          <cell r="N1098" t="str">
            <v>223WF1681</v>
          </cell>
          <cell r="O1098" t="str">
            <v>3121A</v>
          </cell>
          <cell r="P1098" t="str">
            <v>y</v>
          </cell>
          <cell r="AL1098" t="str">
            <v/>
          </cell>
          <cell r="AM1098" t="str">
            <v/>
          </cell>
          <cell r="AO1098" t="str">
            <v/>
          </cell>
          <cell r="AP1098">
            <v>37358</v>
          </cell>
          <cell r="AQ1098" t="str">
            <v/>
          </cell>
          <cell r="AR1098" t="str">
            <v>223WF0125</v>
          </cell>
          <cell r="AS1098">
            <v>0</v>
          </cell>
          <cell r="AT1098" t="str">
            <v>WG-00-W1S</v>
          </cell>
        </row>
        <row r="1099">
          <cell r="H1099" t="str">
            <v>223WF0125</v>
          </cell>
          <cell r="I1099" t="str">
            <v>312FSB</v>
          </cell>
          <cell r="J1099" t="str">
            <v>x</v>
          </cell>
          <cell r="K1099" t="str">
            <v>223WF1147</v>
          </cell>
          <cell r="L1099" t="str">
            <v>312JA</v>
          </cell>
          <cell r="N1099" t="str">
            <v>223WF1681</v>
          </cell>
          <cell r="O1099" t="str">
            <v>3121A</v>
          </cell>
          <cell r="AL1099" t="str">
            <v/>
          </cell>
          <cell r="AM1099" t="str">
            <v/>
          </cell>
          <cell r="AO1099" t="str">
            <v/>
          </cell>
          <cell r="AP1099">
            <v>37358</v>
          </cell>
          <cell r="AQ1099" t="str">
            <v/>
          </cell>
          <cell r="AR1099" t="str">
            <v>223WF0125</v>
          </cell>
          <cell r="AS1099">
            <v>0</v>
          </cell>
          <cell r="AT1099" t="str">
            <v>WG-00-W1S</v>
          </cell>
        </row>
        <row r="1100">
          <cell r="H1100" t="str">
            <v>223WF1678</v>
          </cell>
          <cell r="I1100" t="str">
            <v>3121P</v>
          </cell>
          <cell r="J1100" t="str">
            <v>b</v>
          </cell>
          <cell r="AL1100" t="str">
            <v/>
          </cell>
          <cell r="AM1100" t="str">
            <v/>
          </cell>
          <cell r="AO1100" t="str">
            <v/>
          </cell>
          <cell r="AP1100">
            <v>37348</v>
          </cell>
          <cell r="AQ1100" t="str">
            <v>20020405</v>
          </cell>
          <cell r="AR1100" t="str">
            <v>223WS0017</v>
          </cell>
          <cell r="AS1100">
            <v>0</v>
          </cell>
          <cell r="AT1100" t="str">
            <v>WG-00-W1S</v>
          </cell>
        </row>
        <row r="1101">
          <cell r="H1101" t="str">
            <v>223WF1678</v>
          </cell>
          <cell r="I1101" t="str">
            <v>312JA</v>
          </cell>
          <cell r="J1101" t="str">
            <v>x</v>
          </cell>
          <cell r="AL1101" t="str">
            <v/>
          </cell>
          <cell r="AM1101" t="str">
            <v/>
          </cell>
          <cell r="AO1101" t="str">
            <v/>
          </cell>
          <cell r="AP1101">
            <v>37348</v>
          </cell>
          <cell r="AQ1101" t="str">
            <v>20020405</v>
          </cell>
          <cell r="AR1101" t="str">
            <v>223WS0017</v>
          </cell>
          <cell r="AS1101">
            <v>0</v>
          </cell>
          <cell r="AT1101" t="str">
            <v>WG-00-W1S</v>
          </cell>
        </row>
        <row r="1102">
          <cell r="H1102" t="str">
            <v>223WF1680</v>
          </cell>
          <cell r="I1102" t="str">
            <v>3121A</v>
          </cell>
          <cell r="J1102" t="str">
            <v>r</v>
          </cell>
          <cell r="AL1102" t="str">
            <v/>
          </cell>
          <cell r="AM1102" t="str">
            <v/>
          </cell>
          <cell r="AO1102" t="str">
            <v/>
          </cell>
          <cell r="AP1102">
            <v>37348</v>
          </cell>
          <cell r="AQ1102" t="str">
            <v>20020405</v>
          </cell>
          <cell r="AR1102" t="str">
            <v>223WS0017</v>
          </cell>
          <cell r="AS1102">
            <v>0</v>
          </cell>
          <cell r="AT1102" t="str">
            <v>WG-00-W1S</v>
          </cell>
        </row>
        <row r="1103">
          <cell r="H1103" t="str">
            <v>223WF1680</v>
          </cell>
          <cell r="I1103" t="str">
            <v>3121A</v>
          </cell>
          <cell r="J1103" t="str">
            <v>x</v>
          </cell>
          <cell r="AL1103" t="str">
            <v/>
          </cell>
          <cell r="AM1103" t="str">
            <v/>
          </cell>
          <cell r="AO1103" t="str">
            <v/>
          </cell>
          <cell r="AP1103">
            <v>37348</v>
          </cell>
          <cell r="AQ1103" t="str">
            <v>20020405</v>
          </cell>
          <cell r="AR1103" t="str">
            <v>223WS0017</v>
          </cell>
          <cell r="AS1103">
            <v>0</v>
          </cell>
          <cell r="AT1103" t="str">
            <v>WG-00-W1S</v>
          </cell>
        </row>
        <row r="1104">
          <cell r="H1104" t="str">
            <v>223WF1680</v>
          </cell>
          <cell r="I1104" t="str">
            <v>3121A</v>
          </cell>
          <cell r="J1104" t="str">
            <v>r</v>
          </cell>
          <cell r="AL1104" t="str">
            <v/>
          </cell>
          <cell r="AM1104" t="str">
            <v/>
          </cell>
          <cell r="AO1104" t="str">
            <v/>
          </cell>
          <cell r="AP1104">
            <v>37348</v>
          </cell>
          <cell r="AQ1104" t="str">
            <v>20020405</v>
          </cell>
          <cell r="AR1104" t="str">
            <v>223WS0017</v>
          </cell>
          <cell r="AS1104">
            <v>0</v>
          </cell>
          <cell r="AT1104" t="str">
            <v>WG-00-W1S</v>
          </cell>
        </row>
        <row r="1105">
          <cell r="H1105" t="str">
            <v>223WF1680</v>
          </cell>
          <cell r="I1105" t="str">
            <v>3121A</v>
          </cell>
          <cell r="J1105" t="str">
            <v>x</v>
          </cell>
          <cell r="AL1105" t="str">
            <v/>
          </cell>
          <cell r="AM1105" t="str">
            <v/>
          </cell>
          <cell r="AO1105" t="str">
            <v/>
          </cell>
          <cell r="AP1105">
            <v>37348</v>
          </cell>
          <cell r="AQ1105" t="str">
            <v>20020405</v>
          </cell>
          <cell r="AR1105" t="str">
            <v>223WS0017</v>
          </cell>
          <cell r="AS1105">
            <v>0</v>
          </cell>
          <cell r="AT1105" t="str">
            <v>WG-00-W1S</v>
          </cell>
        </row>
        <row r="1106">
          <cell r="H1106" t="str">
            <v>223WF1680</v>
          </cell>
          <cell r="I1106" t="str">
            <v>3121A</v>
          </cell>
          <cell r="J1106" t="str">
            <v>r</v>
          </cell>
          <cell r="AL1106" t="str">
            <v/>
          </cell>
          <cell r="AM1106" t="str">
            <v/>
          </cell>
          <cell r="AO1106" t="str">
            <v/>
          </cell>
          <cell r="AP1106">
            <v>37348</v>
          </cell>
          <cell r="AQ1106" t="str">
            <v>20020405</v>
          </cell>
          <cell r="AR1106" t="str">
            <v>223WS0017</v>
          </cell>
          <cell r="AS1106">
            <v>0</v>
          </cell>
          <cell r="AT1106" t="str">
            <v>WG-00-W1S</v>
          </cell>
        </row>
        <row r="1107">
          <cell r="H1107" t="str">
            <v>223WF1680</v>
          </cell>
          <cell r="I1107" t="str">
            <v>3121A</v>
          </cell>
          <cell r="J1107" t="str">
            <v>x</v>
          </cell>
          <cell r="AL1107" t="str">
            <v/>
          </cell>
          <cell r="AM1107" t="str">
            <v/>
          </cell>
          <cell r="AO1107" t="str">
            <v/>
          </cell>
          <cell r="AP1107">
            <v>37348</v>
          </cell>
          <cell r="AQ1107" t="str">
            <v>20020405</v>
          </cell>
          <cell r="AR1107" t="str">
            <v>223WS0017</v>
          </cell>
          <cell r="AS1107">
            <v>0</v>
          </cell>
          <cell r="AT1107" t="str">
            <v>WG-00-W1S</v>
          </cell>
        </row>
        <row r="1108"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>
            <v>37362</v>
          </cell>
          <cell r="AQ1108" t="str">
            <v>20020405</v>
          </cell>
          <cell r="AR1108" t="str">
            <v>223WS0017</v>
          </cell>
          <cell r="AS1108">
            <v>0</v>
          </cell>
          <cell r="AT1108" t="str">
            <v>WG-00-W1S</v>
          </cell>
        </row>
        <row r="1109">
          <cell r="J1109" t="str">
            <v>x</v>
          </cell>
          <cell r="AM1109" t="str">
            <v/>
          </cell>
          <cell r="AO1109" t="str">
            <v/>
          </cell>
          <cell r="AP1109">
            <v>37362</v>
          </cell>
          <cell r="AQ1109" t="str">
            <v>20020405</v>
          </cell>
          <cell r="AR1109" t="str">
            <v>223WS0017</v>
          </cell>
          <cell r="AS1109">
            <v>0</v>
          </cell>
          <cell r="AT1109" t="str">
            <v>WG-00-W1S</v>
          </cell>
        </row>
        <row r="1110">
          <cell r="H1110" t="str">
            <v>223WF0125</v>
          </cell>
          <cell r="I1110" t="str">
            <v>312FSB</v>
          </cell>
          <cell r="J1110" t="str">
            <v>b</v>
          </cell>
          <cell r="AM1110" t="str">
            <v/>
          </cell>
          <cell r="AO1110" t="str">
            <v/>
          </cell>
          <cell r="AP1110">
            <v>37362</v>
          </cell>
          <cell r="AQ1110" t="str">
            <v>20020405</v>
          </cell>
          <cell r="AR1110" t="str">
            <v>223WF0125</v>
          </cell>
          <cell r="AS1110">
            <v>0</v>
          </cell>
          <cell r="AT1110" t="str">
            <v>WG-00-W1S</v>
          </cell>
        </row>
        <row r="1111">
          <cell r="H1111" t="str">
            <v>223WF0125</v>
          </cell>
          <cell r="I1111" t="str">
            <v>312FSB</v>
          </cell>
          <cell r="J1111" t="str">
            <v>x</v>
          </cell>
          <cell r="AL1111" t="str">
            <v/>
          </cell>
          <cell r="AM1111" t="str">
            <v/>
          </cell>
          <cell r="AO1111" t="str">
            <v/>
          </cell>
          <cell r="AP1111">
            <v>37362</v>
          </cell>
          <cell r="AQ1111" t="str">
            <v>20020405</v>
          </cell>
          <cell r="AR1111" t="str">
            <v>223WF0125</v>
          </cell>
          <cell r="AS1111">
            <v>0</v>
          </cell>
          <cell r="AT1111" t="str">
            <v>WG-00-W1S</v>
          </cell>
        </row>
        <row r="1112">
          <cell r="H1112" t="str">
            <v>223WF0125</v>
          </cell>
          <cell r="I1112" t="str">
            <v>312FSB</v>
          </cell>
          <cell r="J1112" t="str">
            <v>b</v>
          </cell>
          <cell r="AL1112" t="str">
            <v/>
          </cell>
          <cell r="AM1112" t="str">
            <v/>
          </cell>
          <cell r="AO1112" t="str">
            <v/>
          </cell>
          <cell r="AP1112">
            <v>37362</v>
          </cell>
          <cell r="AQ1112" t="str">
            <v>20020405</v>
          </cell>
          <cell r="AR1112" t="str">
            <v>223WF0125</v>
          </cell>
          <cell r="AS1112">
            <v>0</v>
          </cell>
          <cell r="AT1112" t="str">
            <v>WG-00-W1S</v>
          </cell>
        </row>
        <row r="1113">
          <cell r="H1113" t="str">
            <v>223WF0125</v>
          </cell>
          <cell r="I1113" t="str">
            <v>312FSB</v>
          </cell>
          <cell r="J1113" t="str">
            <v>x</v>
          </cell>
          <cell r="AL1113" t="str">
            <v/>
          </cell>
          <cell r="AM1113" t="str">
            <v/>
          </cell>
          <cell r="AO1113" t="str">
            <v/>
          </cell>
          <cell r="AP1113">
            <v>37362</v>
          </cell>
          <cell r="AQ1113" t="str">
            <v>20020405</v>
          </cell>
          <cell r="AR1113" t="str">
            <v>223WF0125</v>
          </cell>
          <cell r="AS1113">
            <v>0</v>
          </cell>
          <cell r="AT1113" t="str">
            <v>WG-00-W1S</v>
          </cell>
        </row>
        <row r="1114">
          <cell r="AL1114" t="str">
            <v/>
          </cell>
          <cell r="AM1114" t="str">
            <v/>
          </cell>
          <cell r="AN1114" t="str">
            <v/>
          </cell>
          <cell r="AO1114" t="str">
            <v/>
          </cell>
          <cell r="AP1114">
            <v>37348</v>
          </cell>
          <cell r="AQ1114" t="str">
            <v>20020403</v>
          </cell>
          <cell r="AR1114" t="str">
            <v>223WS0017</v>
          </cell>
          <cell r="AS1114">
            <v>0</v>
          </cell>
          <cell r="AT1114" t="str">
            <v>WG-00-W1S</v>
          </cell>
        </row>
        <row r="1115">
          <cell r="H1115" t="str">
            <v>223WF1679</v>
          </cell>
          <cell r="I1115" t="str">
            <v>3121A</v>
          </cell>
          <cell r="J1115" t="str">
            <v>y</v>
          </cell>
          <cell r="AL1115" t="str">
            <v/>
          </cell>
          <cell r="AM1115" t="str">
            <v/>
          </cell>
          <cell r="AO1115" t="str">
            <v/>
          </cell>
          <cell r="AP1115">
            <v>36161</v>
          </cell>
          <cell r="AQ1115" t="str">
            <v>20020405</v>
          </cell>
          <cell r="AR1115" t="str">
            <v>223WS0017</v>
          </cell>
          <cell r="AS1115">
            <v>0</v>
          </cell>
          <cell r="AT1115" t="str">
            <v>WG-00-W1S</v>
          </cell>
        </row>
        <row r="1116">
          <cell r="H1116" t="str">
            <v>223WF1679</v>
          </cell>
          <cell r="I1116" t="str">
            <v>3121A</v>
          </cell>
          <cell r="J1116" t="str">
            <v>x</v>
          </cell>
          <cell r="AL1116" t="str">
            <v/>
          </cell>
          <cell r="AM1116" t="str">
            <v/>
          </cell>
          <cell r="AO1116" t="str">
            <v/>
          </cell>
          <cell r="AP1116">
            <v>36161</v>
          </cell>
          <cell r="AQ1116" t="str">
            <v>20020405</v>
          </cell>
          <cell r="AR1116" t="str">
            <v>223WS0017</v>
          </cell>
          <cell r="AS1116">
            <v>0</v>
          </cell>
          <cell r="AT1116" t="str">
            <v>WG-00-W1S</v>
          </cell>
        </row>
        <row r="1117">
          <cell r="H1117" t="str">
            <v>223WF1679</v>
          </cell>
          <cell r="I1117" t="str">
            <v>3121A</v>
          </cell>
          <cell r="J1117" t="str">
            <v>y</v>
          </cell>
          <cell r="AL1117" t="str">
            <v/>
          </cell>
          <cell r="AM1117" t="str">
            <v/>
          </cell>
          <cell r="AO1117" t="str">
            <v/>
          </cell>
          <cell r="AP1117">
            <v>37362</v>
          </cell>
          <cell r="AQ1117" t="str">
            <v>20020405</v>
          </cell>
          <cell r="AR1117" t="str">
            <v>223WS0017</v>
          </cell>
          <cell r="AS1117">
            <v>0</v>
          </cell>
          <cell r="AT1117" t="str">
            <v>WG-00-W1S</v>
          </cell>
        </row>
        <row r="1118">
          <cell r="H1118" t="str">
            <v>223WF1679</v>
          </cell>
          <cell r="I1118" t="str">
            <v>3121A</v>
          </cell>
          <cell r="J1118" t="str">
            <v>x</v>
          </cell>
          <cell r="AL1118" t="str">
            <v/>
          </cell>
          <cell r="AM1118" t="str">
            <v/>
          </cell>
          <cell r="AO1118" t="str">
            <v/>
          </cell>
          <cell r="AP1118">
            <v>37362</v>
          </cell>
          <cell r="AQ1118" t="str">
            <v>20020405</v>
          </cell>
          <cell r="AR1118" t="str">
            <v>223WS0017</v>
          </cell>
          <cell r="AS1118">
            <v>0</v>
          </cell>
          <cell r="AT1118" t="str">
            <v>WG-00-W1S</v>
          </cell>
        </row>
        <row r="1119">
          <cell r="H1119" t="str">
            <v>223WF0625</v>
          </cell>
          <cell r="I1119" t="str">
            <v>312CF2</v>
          </cell>
          <cell r="J1119" t="str">
            <v>r</v>
          </cell>
          <cell r="K1119" t="str">
            <v>223WF1679</v>
          </cell>
          <cell r="L1119" t="str">
            <v>3121A</v>
          </cell>
          <cell r="M1119" t="str">
            <v>y</v>
          </cell>
          <cell r="AL1119" t="str">
            <v/>
          </cell>
          <cell r="AM1119" t="str">
            <v/>
          </cell>
          <cell r="AO1119" t="str">
            <v/>
          </cell>
          <cell r="AP1119">
            <v>37362</v>
          </cell>
          <cell r="AQ1119" t="str">
            <v>20020405</v>
          </cell>
          <cell r="AR1119" t="str">
            <v>223WF0625</v>
          </cell>
          <cell r="AS1119">
            <v>0</v>
          </cell>
          <cell r="AT1119" t="str">
            <v>WG-00-W1S</v>
          </cell>
        </row>
        <row r="1120">
          <cell r="H1120" t="str">
            <v>223WF0625</v>
          </cell>
          <cell r="I1120" t="str">
            <v>312CF2</v>
          </cell>
          <cell r="J1120" t="str">
            <v>x</v>
          </cell>
          <cell r="K1120" t="str">
            <v>223WF1679</v>
          </cell>
          <cell r="L1120" t="str">
            <v>3121A</v>
          </cell>
          <cell r="AL1120" t="str">
            <v/>
          </cell>
          <cell r="AM1120" t="str">
            <v/>
          </cell>
          <cell r="AO1120" t="str">
            <v/>
          </cell>
          <cell r="AP1120">
            <v>37362</v>
          </cell>
          <cell r="AQ1120" t="str">
            <v>20020405</v>
          </cell>
          <cell r="AR1120" t="str">
            <v>223WF0625</v>
          </cell>
          <cell r="AS1120">
            <v>0</v>
          </cell>
          <cell r="AT1120" t="str">
            <v>WG-00-W1S</v>
          </cell>
        </row>
        <row r="1121">
          <cell r="H1121" t="str">
            <v>223WF0678</v>
          </cell>
          <cell r="I1121" t="str">
            <v>312JA</v>
          </cell>
          <cell r="J1121" t="str">
            <v>B</v>
          </cell>
          <cell r="AL1121" t="str">
            <v/>
          </cell>
          <cell r="AM1121" t="str">
            <v/>
          </cell>
          <cell r="AO1121" t="str">
            <v/>
          </cell>
          <cell r="AP1121" t="str">
            <v/>
          </cell>
          <cell r="AQ1121" t="str">
            <v>20020403</v>
          </cell>
          <cell r="AR1121" t="str">
            <v>223WF1305</v>
          </cell>
          <cell r="AS1121">
            <v>0</v>
          </cell>
          <cell r="AT1121" t="str">
            <v>G-WG</v>
          </cell>
        </row>
        <row r="1122">
          <cell r="H1122" t="str">
            <v>223WF1430</v>
          </cell>
          <cell r="I1122" t="str">
            <v>3121A</v>
          </cell>
          <cell r="J1122" t="str">
            <v>Y</v>
          </cell>
          <cell r="K1122" t="str">
            <v>223WF1482</v>
          </cell>
          <cell r="L1122" t="str">
            <v>312JA</v>
          </cell>
          <cell r="M1122" t="str">
            <v>B</v>
          </cell>
          <cell r="AL1122" t="str">
            <v/>
          </cell>
          <cell r="AM1122" t="str">
            <v/>
          </cell>
          <cell r="AO1122" t="str">
            <v/>
          </cell>
          <cell r="AP1122">
            <v>37180</v>
          </cell>
          <cell r="AQ1122" t="str">
            <v>20020409</v>
          </cell>
          <cell r="AR1122" t="str">
            <v>223WS0002</v>
          </cell>
          <cell r="AS1122">
            <v>0</v>
          </cell>
          <cell r="AT1122" t="str">
            <v>WG-00-W1S</v>
          </cell>
        </row>
        <row r="1123">
          <cell r="H1123" t="str">
            <v>223WF1430</v>
          </cell>
          <cell r="I1123" t="str">
            <v>3121A</v>
          </cell>
          <cell r="J1123" t="str">
            <v>Y</v>
          </cell>
          <cell r="K1123" t="str">
            <v>223WF1482</v>
          </cell>
          <cell r="L1123" t="str">
            <v>312JA</v>
          </cell>
          <cell r="M1123" t="str">
            <v>B</v>
          </cell>
          <cell r="AL1123" t="str">
            <v/>
          </cell>
          <cell r="AM1123" t="str">
            <v/>
          </cell>
          <cell r="AO1123" t="str">
            <v/>
          </cell>
          <cell r="AP1123">
            <v>37180</v>
          </cell>
          <cell r="AQ1123" t="str">
            <v>20020409</v>
          </cell>
          <cell r="AR1123" t="str">
            <v>223WS0002</v>
          </cell>
          <cell r="AS1123">
            <v>0</v>
          </cell>
          <cell r="AT1123" t="str">
            <v>WG-00-W1S</v>
          </cell>
        </row>
        <row r="1124">
          <cell r="H1124" t="str">
            <v>223WF0123</v>
          </cell>
          <cell r="I1124" t="str">
            <v>312FSL</v>
          </cell>
          <cell r="J1124" t="str">
            <v>B</v>
          </cell>
          <cell r="K1124" t="str">
            <v>223WF1430</v>
          </cell>
          <cell r="L1124" t="str">
            <v>3121A</v>
          </cell>
          <cell r="M1124" t="str">
            <v>Y</v>
          </cell>
          <cell r="N1124" t="str">
            <v>223WF1482</v>
          </cell>
          <cell r="O1124" t="str">
            <v>312JA</v>
          </cell>
          <cell r="P1124" t="str">
            <v>B</v>
          </cell>
          <cell r="AL1124" t="str">
            <v/>
          </cell>
          <cell r="AM1124" t="str">
            <v/>
          </cell>
          <cell r="AO1124" t="str">
            <v/>
          </cell>
          <cell r="AP1124">
            <v>37180</v>
          </cell>
          <cell r="AQ1124" t="str">
            <v>20020409</v>
          </cell>
          <cell r="AR1124" t="str">
            <v>223WS0002</v>
          </cell>
          <cell r="AS1124">
            <v>0</v>
          </cell>
          <cell r="AT1124" t="str">
            <v>WG-00-W1S</v>
          </cell>
        </row>
        <row r="1125">
          <cell r="H1125" t="str">
            <v>223WF0123</v>
          </cell>
          <cell r="I1125" t="str">
            <v>312FSL</v>
          </cell>
          <cell r="J1125" t="str">
            <v>B</v>
          </cell>
          <cell r="K1125" t="str">
            <v>223WF1430</v>
          </cell>
          <cell r="L1125" t="str">
            <v>3121A</v>
          </cell>
          <cell r="M1125" t="str">
            <v>Y</v>
          </cell>
          <cell r="N1125" t="str">
            <v>223WF1482</v>
          </cell>
          <cell r="O1125" t="str">
            <v>312JA</v>
          </cell>
          <cell r="P1125" t="str">
            <v>B</v>
          </cell>
          <cell r="AL1125" t="str">
            <v/>
          </cell>
          <cell r="AM1125" t="str">
            <v/>
          </cell>
          <cell r="AO1125" t="str">
            <v/>
          </cell>
          <cell r="AP1125">
            <v>37180</v>
          </cell>
          <cell r="AQ1125" t="str">
            <v>20020409</v>
          </cell>
          <cell r="AR1125" t="str">
            <v>223WS0002</v>
          </cell>
          <cell r="AS1125">
            <v>0</v>
          </cell>
          <cell r="AT1125" t="str">
            <v>WG-00-W1S</v>
          </cell>
        </row>
        <row r="1126">
          <cell r="H1126" t="str">
            <v>223WF1430</v>
          </cell>
          <cell r="I1126" t="str">
            <v>3121A</v>
          </cell>
          <cell r="J1126" t="str">
            <v>Y</v>
          </cell>
          <cell r="K1126" t="str">
            <v>223WF1431</v>
          </cell>
          <cell r="L1126" t="str">
            <v>312JA</v>
          </cell>
          <cell r="M1126" t="str">
            <v>B</v>
          </cell>
          <cell r="N1126" t="str">
            <v>223WF1482</v>
          </cell>
          <cell r="O1126" t="str">
            <v>312JA</v>
          </cell>
          <cell r="P1126" t="str">
            <v>B</v>
          </cell>
          <cell r="AL1126" t="str">
            <v/>
          </cell>
          <cell r="AM1126" t="str">
            <v/>
          </cell>
          <cell r="AO1126" t="str">
            <v/>
          </cell>
          <cell r="AP1126">
            <v>37180</v>
          </cell>
          <cell r="AQ1126" t="str">
            <v>20020409</v>
          </cell>
          <cell r="AR1126" t="str">
            <v>223WS0002</v>
          </cell>
          <cell r="AS1126">
            <v>0</v>
          </cell>
          <cell r="AT1126" t="str">
            <v>WG-00-W1S</v>
          </cell>
        </row>
        <row r="1127">
          <cell r="H1127" t="str">
            <v>223WF1430</v>
          </cell>
          <cell r="I1127" t="str">
            <v>3121A</v>
          </cell>
          <cell r="J1127" t="str">
            <v>Y</v>
          </cell>
          <cell r="K1127" t="str">
            <v>223WF1431</v>
          </cell>
          <cell r="L1127" t="str">
            <v>312JA</v>
          </cell>
          <cell r="M1127" t="str">
            <v>B</v>
          </cell>
          <cell r="N1127" t="str">
            <v>223WF1482</v>
          </cell>
          <cell r="O1127" t="str">
            <v>312JA</v>
          </cell>
          <cell r="P1127" t="str">
            <v>B</v>
          </cell>
          <cell r="AL1127" t="str">
            <v/>
          </cell>
          <cell r="AM1127" t="str">
            <v/>
          </cell>
          <cell r="AO1127" t="str">
            <v/>
          </cell>
          <cell r="AP1127">
            <v>37180</v>
          </cell>
          <cell r="AQ1127" t="str">
            <v>20020409</v>
          </cell>
          <cell r="AR1127" t="str">
            <v>223WS0002</v>
          </cell>
          <cell r="AS1127">
            <v>0</v>
          </cell>
          <cell r="AT1127" t="str">
            <v>WG-00-W1S</v>
          </cell>
        </row>
        <row r="1128">
          <cell r="H1128" t="str">
            <v>223WF1430</v>
          </cell>
          <cell r="I1128" t="str">
            <v>3121A</v>
          </cell>
          <cell r="J1128" t="str">
            <v>Y</v>
          </cell>
          <cell r="K1128" t="str">
            <v>223WF1431</v>
          </cell>
          <cell r="L1128" t="str">
            <v>312JA</v>
          </cell>
          <cell r="M1128" t="str">
            <v>B</v>
          </cell>
          <cell r="N1128" t="str">
            <v>223WF1482</v>
          </cell>
          <cell r="O1128" t="str">
            <v>312JA</v>
          </cell>
          <cell r="P1128" t="str">
            <v>B</v>
          </cell>
          <cell r="AL1128" t="str">
            <v/>
          </cell>
          <cell r="AM1128" t="str">
            <v/>
          </cell>
          <cell r="AO1128" t="str">
            <v/>
          </cell>
          <cell r="AP1128">
            <v>37180</v>
          </cell>
          <cell r="AQ1128" t="str">
            <v>20020409</v>
          </cell>
          <cell r="AR1128" t="str">
            <v>223WS0002</v>
          </cell>
          <cell r="AS1128">
            <v>0</v>
          </cell>
          <cell r="AT1128" t="str">
            <v>WG-00-W1S</v>
          </cell>
        </row>
        <row r="1129">
          <cell r="H1129" t="str">
            <v>223WF1430</v>
          </cell>
          <cell r="I1129" t="str">
            <v>3121A</v>
          </cell>
          <cell r="J1129" t="str">
            <v>Y</v>
          </cell>
          <cell r="K1129" t="str">
            <v>223WF1482</v>
          </cell>
          <cell r="L1129" t="str">
            <v>312JA</v>
          </cell>
          <cell r="M1129" t="str">
            <v>B</v>
          </cell>
          <cell r="AL1129" t="str">
            <v/>
          </cell>
          <cell r="AM1129" t="str">
            <v/>
          </cell>
          <cell r="AO1129" t="str">
            <v/>
          </cell>
          <cell r="AP1129">
            <v>37180</v>
          </cell>
          <cell r="AQ1129" t="str">
            <v>20020409</v>
          </cell>
          <cell r="AR1129" t="str">
            <v>223WS0002</v>
          </cell>
          <cell r="AS1129">
            <v>0</v>
          </cell>
          <cell r="AT1129" t="str">
            <v>WG-00-W1S</v>
          </cell>
        </row>
        <row r="1130">
          <cell r="H1130" t="str">
            <v>223WF0123</v>
          </cell>
          <cell r="I1130" t="str">
            <v>312FSL</v>
          </cell>
          <cell r="J1130" t="str">
            <v>B</v>
          </cell>
          <cell r="K1130" t="str">
            <v>223WF1430</v>
          </cell>
          <cell r="L1130" t="str">
            <v>3121A</v>
          </cell>
          <cell r="M1130" t="str">
            <v>Y</v>
          </cell>
          <cell r="N1130" t="str">
            <v>223WF1482</v>
          </cell>
          <cell r="O1130" t="str">
            <v>312JA</v>
          </cell>
          <cell r="P1130" t="str">
            <v>B</v>
          </cell>
          <cell r="AL1130" t="str">
            <v/>
          </cell>
          <cell r="AM1130" t="str">
            <v/>
          </cell>
          <cell r="AO1130" t="str">
            <v/>
          </cell>
          <cell r="AP1130" t="str">
            <v/>
          </cell>
          <cell r="AQ1130" t="str">
            <v>20020409</v>
          </cell>
          <cell r="AR1130" t="str">
            <v>223WF0123</v>
          </cell>
          <cell r="AS1130">
            <v>0</v>
          </cell>
          <cell r="AT1130" t="str">
            <v>WG-00-W1S</v>
          </cell>
        </row>
        <row r="1131">
          <cell r="H1131" t="str">
            <v>223WF0018</v>
          </cell>
          <cell r="I1131" t="str">
            <v>312FSL</v>
          </cell>
          <cell r="J1131" t="str">
            <v>B</v>
          </cell>
          <cell r="AL1131" t="str">
            <v/>
          </cell>
          <cell r="AM1131" t="str">
            <v/>
          </cell>
          <cell r="AO1131" t="str">
            <v/>
          </cell>
          <cell r="AP1131">
            <v>37214</v>
          </cell>
          <cell r="AQ1131" t="str">
            <v/>
          </cell>
          <cell r="AR1131" t="str">
            <v>223WF0018</v>
          </cell>
          <cell r="AS1131">
            <v>0</v>
          </cell>
          <cell r="AT1131" t="str">
            <v>WG-00-W1S</v>
          </cell>
        </row>
        <row r="1132">
          <cell r="H1132" t="str">
            <v>223WF0018</v>
          </cell>
          <cell r="I1132" t="str">
            <v>312FSL</v>
          </cell>
          <cell r="J1132" t="str">
            <v>B</v>
          </cell>
          <cell r="AL1132" t="str">
            <v/>
          </cell>
          <cell r="AM1132" t="str">
            <v/>
          </cell>
          <cell r="AO1132" t="str">
            <v/>
          </cell>
          <cell r="AP1132">
            <v>37214</v>
          </cell>
          <cell r="AQ1132" t="str">
            <v/>
          </cell>
          <cell r="AR1132" t="str">
            <v>223WF0018</v>
          </cell>
          <cell r="AS1132">
            <v>0</v>
          </cell>
          <cell r="AT1132" t="str">
            <v>WG-00-W1S</v>
          </cell>
        </row>
        <row r="1133">
          <cell r="AL1133" t="str">
            <v/>
          </cell>
          <cell r="AM1133" t="str">
            <v/>
          </cell>
          <cell r="AO1133" t="str">
            <v/>
          </cell>
          <cell r="AP1133" t="str">
            <v/>
          </cell>
          <cell r="AQ1133" t="str">
            <v>20020404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H1134" t="str">
            <v>223WF0193</v>
          </cell>
          <cell r="I1134" t="str">
            <v/>
          </cell>
          <cell r="J1134" t="str">
            <v>B</v>
          </cell>
          <cell r="K1134" t="str">
            <v>223WF0232</v>
          </cell>
          <cell r="L1134" t="str">
            <v>312FSB</v>
          </cell>
          <cell r="M1134" t="str">
            <v>B</v>
          </cell>
          <cell r="N1134" t="str">
            <v>223WF0520</v>
          </cell>
          <cell r="O1134" t="str">
            <v/>
          </cell>
          <cell r="P1134" t="str">
            <v>B</v>
          </cell>
          <cell r="Q1134" t="str">
            <v>223WF1233</v>
          </cell>
          <cell r="R1134" t="str">
            <v>312JA</v>
          </cell>
          <cell r="S1134" t="str">
            <v>B</v>
          </cell>
          <cell r="T1134" t="str">
            <v>223WF1432</v>
          </cell>
          <cell r="U1134" t="str">
            <v>3121A</v>
          </cell>
          <cell r="V1134" t="str">
            <v>Y</v>
          </cell>
          <cell r="AL1134" t="str">
            <v/>
          </cell>
          <cell r="AM1134" t="str">
            <v/>
          </cell>
          <cell r="AO1134" t="str">
            <v/>
          </cell>
          <cell r="AP1134">
            <v>37326</v>
          </cell>
          <cell r="AQ1134" t="str">
            <v>20020409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H1135" t="str">
            <v>223WF0193</v>
          </cell>
          <cell r="I1135" t="str">
            <v/>
          </cell>
          <cell r="J1135" t="str">
            <v>B</v>
          </cell>
          <cell r="K1135" t="str">
            <v>223WF0232</v>
          </cell>
          <cell r="L1135" t="str">
            <v>312FSB</v>
          </cell>
          <cell r="M1135" t="str">
            <v>B</v>
          </cell>
          <cell r="N1135" t="str">
            <v>223WF0520</v>
          </cell>
          <cell r="O1135" t="str">
            <v/>
          </cell>
          <cell r="P1135" t="str">
            <v>B</v>
          </cell>
          <cell r="Q1135" t="str">
            <v>223WF1233</v>
          </cell>
          <cell r="R1135" t="str">
            <v>312JA</v>
          </cell>
          <cell r="S1135" t="str">
            <v>B</v>
          </cell>
          <cell r="T1135" t="str">
            <v>223WF1432</v>
          </cell>
          <cell r="U1135" t="str">
            <v>3121A</v>
          </cell>
          <cell r="V1135" t="str">
            <v>Y</v>
          </cell>
          <cell r="AL1135" t="str">
            <v/>
          </cell>
          <cell r="AM1135" t="str">
            <v/>
          </cell>
          <cell r="AO1135" t="str">
            <v/>
          </cell>
          <cell r="AP1135">
            <v>37326</v>
          </cell>
          <cell r="AQ1135" t="str">
            <v>20020409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H1136" t="str">
            <v>223WF0193</v>
          </cell>
          <cell r="I1136" t="str">
            <v/>
          </cell>
          <cell r="J1136" t="str">
            <v>B</v>
          </cell>
          <cell r="K1136" t="str">
            <v>223WF0232</v>
          </cell>
          <cell r="L1136" t="str">
            <v>312FSB</v>
          </cell>
          <cell r="M1136" t="str">
            <v>B</v>
          </cell>
          <cell r="N1136" t="str">
            <v>223WF0520</v>
          </cell>
          <cell r="O1136" t="str">
            <v/>
          </cell>
          <cell r="P1136" t="str">
            <v>B</v>
          </cell>
          <cell r="Q1136" t="str">
            <v>223WF1233</v>
          </cell>
          <cell r="R1136" t="str">
            <v>312JA</v>
          </cell>
          <cell r="S1136" t="str">
            <v>B</v>
          </cell>
          <cell r="T1136" t="str">
            <v>223WF1432</v>
          </cell>
          <cell r="U1136" t="str">
            <v>3121A</v>
          </cell>
          <cell r="V1136" t="str">
            <v>Y</v>
          </cell>
          <cell r="AL1136" t="str">
            <v/>
          </cell>
          <cell r="AM1136" t="str">
            <v/>
          </cell>
          <cell r="AO1136" t="str">
            <v/>
          </cell>
          <cell r="AP1136">
            <v>37326</v>
          </cell>
          <cell r="AQ1136" t="str">
            <v>20020409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H1137" t="str">
            <v>223WF0193</v>
          </cell>
          <cell r="I1137" t="str">
            <v/>
          </cell>
          <cell r="J1137" t="str">
            <v>B</v>
          </cell>
          <cell r="K1137" t="str">
            <v>223WF0232</v>
          </cell>
          <cell r="L1137" t="str">
            <v>312FSB</v>
          </cell>
          <cell r="M1137" t="str">
            <v>B</v>
          </cell>
          <cell r="N1137" t="str">
            <v>223WF0520</v>
          </cell>
          <cell r="O1137" t="str">
            <v/>
          </cell>
          <cell r="P1137" t="str">
            <v>B</v>
          </cell>
          <cell r="Q1137" t="str">
            <v>223WF1233</v>
          </cell>
          <cell r="R1137" t="str">
            <v>312JA</v>
          </cell>
          <cell r="S1137" t="str">
            <v>B</v>
          </cell>
          <cell r="T1137" t="str">
            <v>223WF1432</v>
          </cell>
          <cell r="U1137" t="str">
            <v>3121A</v>
          </cell>
          <cell r="V1137" t="str">
            <v>Y</v>
          </cell>
          <cell r="AL1137" t="str">
            <v/>
          </cell>
          <cell r="AM1137" t="str">
            <v/>
          </cell>
          <cell r="AO1137" t="str">
            <v/>
          </cell>
          <cell r="AP1137">
            <v>37326</v>
          </cell>
          <cell r="AQ1137" t="str">
            <v>20020409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H1138" t="str">
            <v>223WF0193</v>
          </cell>
          <cell r="I1138" t="str">
            <v/>
          </cell>
          <cell r="J1138" t="str">
            <v>B</v>
          </cell>
          <cell r="K1138" t="str">
            <v>223WF0232</v>
          </cell>
          <cell r="L1138" t="str">
            <v>312FSB</v>
          </cell>
          <cell r="M1138" t="str">
            <v>B</v>
          </cell>
          <cell r="N1138" t="str">
            <v>223WF0520</v>
          </cell>
          <cell r="O1138" t="str">
            <v/>
          </cell>
          <cell r="P1138" t="str">
            <v>B</v>
          </cell>
          <cell r="Q1138" t="str">
            <v>223WF1233</v>
          </cell>
          <cell r="R1138" t="str">
            <v>312JA</v>
          </cell>
          <cell r="S1138" t="str">
            <v>B</v>
          </cell>
          <cell r="T1138" t="str">
            <v>223WF1432</v>
          </cell>
          <cell r="U1138" t="str">
            <v>3121A</v>
          </cell>
          <cell r="V1138" t="str">
            <v>Y</v>
          </cell>
          <cell r="AL1138" t="str">
            <v/>
          </cell>
          <cell r="AM1138" t="str">
            <v/>
          </cell>
          <cell r="AO1138" t="str">
            <v/>
          </cell>
          <cell r="AP1138">
            <v>37326</v>
          </cell>
          <cell r="AQ1138" t="str">
            <v>20020409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H1139" t="str">
            <v>223WF0193</v>
          </cell>
          <cell r="I1139" t="str">
            <v/>
          </cell>
          <cell r="J1139" t="str">
            <v>B</v>
          </cell>
          <cell r="K1139" t="str">
            <v>223WF0232</v>
          </cell>
          <cell r="L1139" t="str">
            <v>312FSB</v>
          </cell>
          <cell r="M1139" t="str">
            <v>B</v>
          </cell>
          <cell r="N1139" t="str">
            <v>223WF0520</v>
          </cell>
          <cell r="O1139" t="str">
            <v/>
          </cell>
          <cell r="P1139" t="str">
            <v>B</v>
          </cell>
          <cell r="Q1139" t="str">
            <v>223WF1233</v>
          </cell>
          <cell r="R1139" t="str">
            <v>312JA</v>
          </cell>
          <cell r="S1139" t="str">
            <v>B</v>
          </cell>
          <cell r="T1139" t="str">
            <v>223WF1432</v>
          </cell>
          <cell r="U1139" t="str">
            <v>3121A</v>
          </cell>
          <cell r="V1139" t="str">
            <v>Y</v>
          </cell>
          <cell r="AL1139" t="str">
            <v/>
          </cell>
          <cell r="AM1139" t="str">
            <v/>
          </cell>
          <cell r="AO1139" t="str">
            <v/>
          </cell>
          <cell r="AP1139" t="str">
            <v/>
          </cell>
          <cell r="AQ1139" t="str">
            <v>20020409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H1140" t="str">
            <v>223WF0193</v>
          </cell>
          <cell r="I1140" t="str">
            <v/>
          </cell>
          <cell r="J1140" t="str">
            <v>B</v>
          </cell>
          <cell r="K1140" t="str">
            <v>223WF0232</v>
          </cell>
          <cell r="L1140" t="str">
            <v>312FSB</v>
          </cell>
          <cell r="M1140" t="str">
            <v>B</v>
          </cell>
          <cell r="N1140" t="str">
            <v>223WF0520</v>
          </cell>
          <cell r="O1140" t="str">
            <v/>
          </cell>
          <cell r="P1140" t="str">
            <v>B</v>
          </cell>
          <cell r="Q1140" t="str">
            <v>223WF1233</v>
          </cell>
          <cell r="R1140" t="str">
            <v>312JA</v>
          </cell>
          <cell r="S1140" t="str">
            <v>B</v>
          </cell>
          <cell r="T1140" t="str">
            <v>223WF1432</v>
          </cell>
          <cell r="U1140" t="str">
            <v>3121A</v>
          </cell>
          <cell r="V1140" t="str">
            <v>Y</v>
          </cell>
          <cell r="AL1140" t="str">
            <v/>
          </cell>
          <cell r="AM1140" t="str">
            <v/>
          </cell>
          <cell r="AO1140" t="str">
            <v/>
          </cell>
          <cell r="AP1140">
            <v>37326</v>
          </cell>
          <cell r="AQ1140" t="str">
            <v>20020409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H1141" t="str">
            <v>223WF0193</v>
          </cell>
          <cell r="I1141" t="str">
            <v/>
          </cell>
          <cell r="J1141" t="str">
            <v>B</v>
          </cell>
          <cell r="K1141" t="str">
            <v>223WF0232</v>
          </cell>
          <cell r="L1141" t="str">
            <v>312FSB</v>
          </cell>
          <cell r="M1141" t="str">
            <v>B</v>
          </cell>
          <cell r="N1141" t="str">
            <v>223WF0520</v>
          </cell>
          <cell r="O1141" t="str">
            <v/>
          </cell>
          <cell r="P1141" t="str">
            <v>B</v>
          </cell>
          <cell r="Q1141" t="str">
            <v>223WF1233</v>
          </cell>
          <cell r="R1141" t="str">
            <v>312JA</v>
          </cell>
          <cell r="S1141" t="str">
            <v>B</v>
          </cell>
          <cell r="T1141" t="str">
            <v>223WF1432</v>
          </cell>
          <cell r="U1141" t="str">
            <v>3121A</v>
          </cell>
          <cell r="V1141" t="str">
            <v>Y</v>
          </cell>
          <cell r="AL1141" t="str">
            <v/>
          </cell>
          <cell r="AM1141" t="str">
            <v/>
          </cell>
          <cell r="AO1141" t="str">
            <v/>
          </cell>
          <cell r="AP1141">
            <v>37326</v>
          </cell>
          <cell r="AQ1141" t="str">
            <v>20020409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H1142" t="str">
            <v>223WF0193</v>
          </cell>
          <cell r="I1142" t="str">
            <v/>
          </cell>
          <cell r="J1142" t="str">
            <v>B</v>
          </cell>
          <cell r="K1142" t="str">
            <v>223WF0232</v>
          </cell>
          <cell r="L1142" t="str">
            <v>312FSB</v>
          </cell>
          <cell r="M1142" t="str">
            <v>B</v>
          </cell>
          <cell r="N1142" t="str">
            <v>223WF0520</v>
          </cell>
          <cell r="O1142" t="str">
            <v/>
          </cell>
          <cell r="P1142" t="str">
            <v>B</v>
          </cell>
          <cell r="Q1142" t="str">
            <v>223WF1233</v>
          </cell>
          <cell r="R1142" t="str">
            <v>312JA</v>
          </cell>
          <cell r="S1142" t="str">
            <v>B</v>
          </cell>
          <cell r="T1142" t="str">
            <v>223WF1432</v>
          </cell>
          <cell r="U1142" t="str">
            <v>3121A</v>
          </cell>
          <cell r="V1142" t="str">
            <v>Y</v>
          </cell>
          <cell r="AL1142" t="str">
            <v/>
          </cell>
          <cell r="AM1142" t="str">
            <v/>
          </cell>
          <cell r="AO1142" t="str">
            <v/>
          </cell>
          <cell r="AP1142">
            <v>37326</v>
          </cell>
          <cell r="AQ1142" t="str">
            <v>20020409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H1143" t="str">
            <v>223WF0193</v>
          </cell>
          <cell r="I1143" t="str">
            <v/>
          </cell>
          <cell r="J1143" t="str">
            <v>B</v>
          </cell>
          <cell r="K1143" t="str">
            <v>223WF0232</v>
          </cell>
          <cell r="L1143" t="str">
            <v>312FSB</v>
          </cell>
          <cell r="M1143" t="str">
            <v>B</v>
          </cell>
          <cell r="N1143" t="str">
            <v>223WF0520</v>
          </cell>
          <cell r="O1143" t="str">
            <v/>
          </cell>
          <cell r="P1143" t="str">
            <v>B</v>
          </cell>
          <cell r="Q1143" t="str">
            <v>223WF1233</v>
          </cell>
          <cell r="R1143" t="str">
            <v>312JA</v>
          </cell>
          <cell r="S1143" t="str">
            <v>B</v>
          </cell>
          <cell r="T1143" t="str">
            <v>223WF1432</v>
          </cell>
          <cell r="U1143" t="str">
            <v>3121A</v>
          </cell>
          <cell r="V1143" t="str">
            <v>Y</v>
          </cell>
          <cell r="AL1143" t="str">
            <v/>
          </cell>
          <cell r="AM1143" t="str">
            <v/>
          </cell>
          <cell r="AO1143" t="str">
            <v/>
          </cell>
          <cell r="AP1143">
            <v>37326</v>
          </cell>
          <cell r="AQ1143" t="str">
            <v>20020409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H1144" t="str">
            <v>223WF0123</v>
          </cell>
          <cell r="I1144" t="str">
            <v>312FSL</v>
          </cell>
          <cell r="J1144" t="str">
            <v>B</v>
          </cell>
          <cell r="K1144" t="str">
            <v>223WF0232</v>
          </cell>
          <cell r="L1144" t="str">
            <v>312FSB</v>
          </cell>
          <cell r="M1144" t="str">
            <v>B</v>
          </cell>
          <cell r="N1144" t="str">
            <v>223WF0520</v>
          </cell>
          <cell r="O1144" t="str">
            <v/>
          </cell>
          <cell r="P1144" t="str">
            <v>B</v>
          </cell>
          <cell r="Q1144" t="str">
            <v>223WF1233</v>
          </cell>
          <cell r="R1144" t="str">
            <v>312JA</v>
          </cell>
          <cell r="S1144" t="str">
            <v>B</v>
          </cell>
          <cell r="T1144" t="str">
            <v>223WF1432</v>
          </cell>
          <cell r="U1144" t="str">
            <v/>
          </cell>
          <cell r="V1144" t="str">
            <v>B</v>
          </cell>
          <cell r="AL1144" t="str">
            <v/>
          </cell>
          <cell r="AM1144" t="str">
            <v/>
          </cell>
          <cell r="AO1144" t="str">
            <v/>
          </cell>
          <cell r="AP1144">
            <v>37326</v>
          </cell>
          <cell r="AQ1144" t="str">
            <v>20020409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H1145" t="str">
            <v>223WF0123</v>
          </cell>
          <cell r="I1145" t="str">
            <v>312FSL</v>
          </cell>
          <cell r="J1145" t="str">
            <v>B</v>
          </cell>
          <cell r="K1145" t="str">
            <v>223WF0232</v>
          </cell>
          <cell r="L1145" t="str">
            <v>312FSB</v>
          </cell>
          <cell r="M1145" t="str">
            <v>B</v>
          </cell>
          <cell r="N1145" t="str">
            <v>223WF0520</v>
          </cell>
          <cell r="O1145" t="str">
            <v/>
          </cell>
          <cell r="P1145" t="str">
            <v>B</v>
          </cell>
          <cell r="Q1145" t="str">
            <v>223WF1233</v>
          </cell>
          <cell r="R1145" t="str">
            <v>312JA</v>
          </cell>
          <cell r="S1145" t="str">
            <v>B</v>
          </cell>
          <cell r="T1145" t="str">
            <v>223WF1432</v>
          </cell>
          <cell r="U1145" t="str">
            <v/>
          </cell>
          <cell r="V1145" t="str">
            <v>B</v>
          </cell>
          <cell r="AL1145" t="str">
            <v/>
          </cell>
          <cell r="AM1145" t="str">
            <v/>
          </cell>
          <cell r="AO1145" t="str">
            <v/>
          </cell>
          <cell r="AP1145">
            <v>37326</v>
          </cell>
          <cell r="AQ1145" t="str">
            <v>20020409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H1146" t="str">
            <v>223WF0123</v>
          </cell>
          <cell r="I1146" t="str">
            <v>312FSL</v>
          </cell>
          <cell r="J1146" t="str">
            <v>B</v>
          </cell>
          <cell r="K1146" t="str">
            <v>223WF0232</v>
          </cell>
          <cell r="L1146" t="str">
            <v>312FSB</v>
          </cell>
          <cell r="M1146" t="str">
            <v>B</v>
          </cell>
          <cell r="N1146" t="str">
            <v>223WF0520</v>
          </cell>
          <cell r="O1146" t="str">
            <v/>
          </cell>
          <cell r="P1146" t="str">
            <v>B</v>
          </cell>
          <cell r="Q1146" t="str">
            <v>223WF1233</v>
          </cell>
          <cell r="R1146" t="str">
            <v>312JA</v>
          </cell>
          <cell r="S1146" t="str">
            <v>B</v>
          </cell>
          <cell r="T1146" t="str">
            <v>223WF1432</v>
          </cell>
          <cell r="U1146" t="str">
            <v/>
          </cell>
          <cell r="V1146" t="str">
            <v>B</v>
          </cell>
          <cell r="AL1146" t="str">
            <v/>
          </cell>
          <cell r="AM1146" t="str">
            <v/>
          </cell>
          <cell r="AO1146" t="str">
            <v/>
          </cell>
          <cell r="AP1146">
            <v>37326</v>
          </cell>
          <cell r="AQ1146" t="str">
            <v>20020409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H1147" t="str">
            <v>223WF0123</v>
          </cell>
          <cell r="I1147" t="str">
            <v>312FSL</v>
          </cell>
          <cell r="J1147" t="str">
            <v>B</v>
          </cell>
          <cell r="K1147" t="str">
            <v>223WF0232</v>
          </cell>
          <cell r="L1147" t="str">
            <v>312FSB</v>
          </cell>
          <cell r="M1147" t="str">
            <v>B</v>
          </cell>
          <cell r="N1147" t="str">
            <v>223WF0520</v>
          </cell>
          <cell r="O1147" t="str">
            <v/>
          </cell>
          <cell r="P1147" t="str">
            <v>B</v>
          </cell>
          <cell r="Q1147" t="str">
            <v>223WF1233</v>
          </cell>
          <cell r="R1147" t="str">
            <v>312JA</v>
          </cell>
          <cell r="S1147" t="str">
            <v>B</v>
          </cell>
          <cell r="T1147" t="str">
            <v>223WF1432</v>
          </cell>
          <cell r="U1147" t="str">
            <v/>
          </cell>
          <cell r="V1147" t="str">
            <v>B</v>
          </cell>
          <cell r="AL1147" t="str">
            <v/>
          </cell>
          <cell r="AM1147" t="str">
            <v/>
          </cell>
          <cell r="AO1147" t="str">
            <v/>
          </cell>
          <cell r="AP1147">
            <v>37326</v>
          </cell>
          <cell r="AQ1147" t="str">
            <v>20020409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H1148" t="str">
            <v>223WF0018</v>
          </cell>
          <cell r="I1148" t="str">
            <v>312FSL</v>
          </cell>
          <cell r="J1148" t="str">
            <v>B</v>
          </cell>
          <cell r="K1148" t="str">
            <v>223WF1743</v>
          </cell>
          <cell r="L1148" t="str">
            <v/>
          </cell>
          <cell r="M1148" t="str">
            <v>B</v>
          </cell>
          <cell r="AL1148" t="str">
            <v/>
          </cell>
          <cell r="AM1148" t="str">
            <v/>
          </cell>
          <cell r="AO1148">
            <v>37348</v>
          </cell>
          <cell r="AP1148">
            <v>37348</v>
          </cell>
          <cell r="AQ1148" t="str">
            <v>20020404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H1149" t="str">
            <v>223WF0018</v>
          </cell>
          <cell r="I1149" t="str">
            <v>312FSL</v>
          </cell>
          <cell r="J1149" t="str">
            <v>B</v>
          </cell>
          <cell r="K1149" t="str">
            <v>223WF1743</v>
          </cell>
          <cell r="L1149" t="str">
            <v/>
          </cell>
          <cell r="M1149" t="str">
            <v>B</v>
          </cell>
          <cell r="AL1149" t="str">
            <v/>
          </cell>
          <cell r="AM1149" t="str">
            <v/>
          </cell>
          <cell r="AO1149">
            <v>37348</v>
          </cell>
          <cell r="AP1149">
            <v>37348</v>
          </cell>
          <cell r="AQ1149" t="str">
            <v>20020404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H1150" t="str">
            <v>223WF0018</v>
          </cell>
          <cell r="I1150" t="str">
            <v>312FSL</v>
          </cell>
          <cell r="J1150" t="str">
            <v>B</v>
          </cell>
          <cell r="K1150" t="str">
            <v>223WF1743</v>
          </cell>
          <cell r="L1150" t="str">
            <v/>
          </cell>
          <cell r="M1150" t="str">
            <v>B</v>
          </cell>
          <cell r="AL1150" t="str">
            <v/>
          </cell>
          <cell r="AM1150" t="str">
            <v/>
          </cell>
          <cell r="AO1150">
            <v>37348</v>
          </cell>
          <cell r="AP1150">
            <v>37348</v>
          </cell>
          <cell r="AQ1150" t="str">
            <v>20020404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H1151" t="str">
            <v>223WF0018</v>
          </cell>
          <cell r="I1151" t="str">
            <v>312FSL</v>
          </cell>
          <cell r="J1151" t="str">
            <v>B</v>
          </cell>
          <cell r="K1151" t="str">
            <v>223WF1743</v>
          </cell>
          <cell r="L1151" t="str">
            <v/>
          </cell>
          <cell r="M1151" t="str">
            <v>B</v>
          </cell>
          <cell r="AL1151" t="str">
            <v/>
          </cell>
          <cell r="AM1151" t="str">
            <v/>
          </cell>
          <cell r="AO1151">
            <v>37348</v>
          </cell>
          <cell r="AP1151">
            <v>37348</v>
          </cell>
          <cell r="AQ1151" t="str">
            <v>20020404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H1152" t="str">
            <v>223WF0018</v>
          </cell>
          <cell r="I1152" t="str">
            <v>312FSL</v>
          </cell>
          <cell r="J1152" t="str">
            <v>B</v>
          </cell>
          <cell r="AL1152" t="str">
            <v/>
          </cell>
          <cell r="AM1152" t="str">
            <v/>
          </cell>
          <cell r="AO1152" t="str">
            <v/>
          </cell>
          <cell r="AP1152">
            <v>37007</v>
          </cell>
          <cell r="AQ1152" t="str">
            <v/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H1153" t="str">
            <v>223WF0018</v>
          </cell>
          <cell r="I1153" t="str">
            <v>312FSL</v>
          </cell>
          <cell r="J1153" t="str">
            <v>B</v>
          </cell>
          <cell r="AL1153" t="str">
            <v/>
          </cell>
          <cell r="AM1153" t="str">
            <v/>
          </cell>
          <cell r="AO1153" t="str">
            <v/>
          </cell>
          <cell r="AP1153">
            <v>37007</v>
          </cell>
          <cell r="AQ1153" t="str">
            <v/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H1154" t="str">
            <v>223WF1743</v>
          </cell>
          <cell r="I1154" t="str">
            <v/>
          </cell>
          <cell r="J1154" t="str">
            <v>B</v>
          </cell>
          <cell r="AL1154" t="str">
            <v/>
          </cell>
          <cell r="AM1154" t="str">
            <v/>
          </cell>
          <cell r="AO1154" t="str">
            <v/>
          </cell>
          <cell r="AP1154">
            <v>37049</v>
          </cell>
          <cell r="AQ1154" t="str">
            <v/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H1155" t="str">
            <v>223WF1743</v>
          </cell>
          <cell r="I1155" t="str">
            <v/>
          </cell>
          <cell r="J1155" t="str">
            <v>B</v>
          </cell>
          <cell r="AL1155" t="str">
            <v/>
          </cell>
          <cell r="AM1155" t="str">
            <v/>
          </cell>
          <cell r="AO1155" t="str">
            <v/>
          </cell>
          <cell r="AP1155">
            <v>37049</v>
          </cell>
          <cell r="AQ1155" t="str">
            <v/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H1156" t="str">
            <v>223WF0018</v>
          </cell>
          <cell r="I1156" t="str">
            <v>312FSL</v>
          </cell>
          <cell r="J1156" t="str">
            <v>B</v>
          </cell>
          <cell r="K1156" t="str">
            <v>223WF1743</v>
          </cell>
          <cell r="L1156" t="str">
            <v/>
          </cell>
          <cell r="M1156" t="str">
            <v>B</v>
          </cell>
          <cell r="AL1156" t="str">
            <v/>
          </cell>
          <cell r="AM1156" t="str">
            <v/>
          </cell>
          <cell r="AO1156" t="str">
            <v/>
          </cell>
          <cell r="AP1156">
            <v>37067</v>
          </cell>
          <cell r="AQ1156" t="str">
            <v/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H1157" t="str">
            <v>223WF0018</v>
          </cell>
          <cell r="I1157" t="str">
            <v>312FSL</v>
          </cell>
          <cell r="J1157" t="str">
            <v>B</v>
          </cell>
          <cell r="K1157" t="str">
            <v>223WF1743</v>
          </cell>
          <cell r="L1157" t="str">
            <v/>
          </cell>
          <cell r="M1157" t="str">
            <v>B</v>
          </cell>
          <cell r="AL1157" t="str">
            <v/>
          </cell>
          <cell r="AM1157" t="str">
            <v/>
          </cell>
          <cell r="AO1157" t="str">
            <v/>
          </cell>
          <cell r="AP1157">
            <v>37067</v>
          </cell>
          <cell r="AQ1157" t="str">
            <v/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H1158" t="str">
            <v>223WF0018</v>
          </cell>
          <cell r="I1158" t="str">
            <v>312FSL</v>
          </cell>
          <cell r="J1158" t="str">
            <v>B</v>
          </cell>
          <cell r="K1158" t="str">
            <v>223WF0520</v>
          </cell>
          <cell r="L1158" t="str">
            <v/>
          </cell>
          <cell r="M1158" t="str">
            <v>B</v>
          </cell>
          <cell r="N1158" t="str">
            <v>223WF1405</v>
          </cell>
          <cell r="O1158" t="str">
            <v>312JA</v>
          </cell>
          <cell r="P1158" t="str">
            <v>B</v>
          </cell>
          <cell r="Q1158" t="str">
            <v>223WF1743</v>
          </cell>
          <cell r="R1158" t="str">
            <v/>
          </cell>
          <cell r="S1158" t="str">
            <v>B</v>
          </cell>
          <cell r="AL1158" t="str">
            <v/>
          </cell>
          <cell r="AM1158" t="str">
            <v/>
          </cell>
          <cell r="AO1158">
            <v>37348</v>
          </cell>
          <cell r="AP1158">
            <v>37348</v>
          </cell>
          <cell r="AQ1158" t="str">
            <v>20020408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H1159" t="str">
            <v>223WF0018</v>
          </cell>
          <cell r="I1159" t="str">
            <v>312FSL</v>
          </cell>
          <cell r="J1159" t="str">
            <v>B</v>
          </cell>
          <cell r="K1159" t="str">
            <v>223WF0520</v>
          </cell>
          <cell r="L1159" t="str">
            <v/>
          </cell>
          <cell r="M1159" t="str">
            <v>B</v>
          </cell>
          <cell r="N1159" t="str">
            <v>223WF1405</v>
          </cell>
          <cell r="O1159" t="str">
            <v>312JA</v>
          </cell>
          <cell r="P1159" t="str">
            <v>B</v>
          </cell>
          <cell r="Q1159" t="str">
            <v>223WF1743</v>
          </cell>
          <cell r="R1159" t="str">
            <v/>
          </cell>
          <cell r="S1159" t="str">
            <v>B</v>
          </cell>
          <cell r="AL1159" t="str">
            <v/>
          </cell>
          <cell r="AM1159" t="str">
            <v/>
          </cell>
          <cell r="AO1159">
            <v>37348</v>
          </cell>
          <cell r="AP1159">
            <v>37348</v>
          </cell>
          <cell r="AQ1159" t="str">
            <v>20020408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H1160" t="str">
            <v>223WF0018</v>
          </cell>
          <cell r="I1160" t="str">
            <v>312FSL</v>
          </cell>
          <cell r="J1160" t="str">
            <v>B</v>
          </cell>
          <cell r="K1160" t="str">
            <v>223WF0520</v>
          </cell>
          <cell r="L1160" t="str">
            <v/>
          </cell>
          <cell r="M1160" t="str">
            <v>B</v>
          </cell>
          <cell r="N1160" t="str">
            <v>223WF1405</v>
          </cell>
          <cell r="O1160" t="str">
            <v>312JA</v>
          </cell>
          <cell r="P1160" t="str">
            <v>B</v>
          </cell>
          <cell r="Q1160" t="str">
            <v>223WF1743</v>
          </cell>
          <cell r="R1160" t="str">
            <v/>
          </cell>
          <cell r="S1160" t="str">
            <v>B</v>
          </cell>
          <cell r="AL1160" t="str">
            <v/>
          </cell>
          <cell r="AM1160" t="str">
            <v/>
          </cell>
          <cell r="AO1160">
            <v>37348</v>
          </cell>
          <cell r="AP1160">
            <v>37348</v>
          </cell>
          <cell r="AQ1160" t="str">
            <v>20020408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H1161" t="str">
            <v>223WF0232</v>
          </cell>
          <cell r="I1161" t="str">
            <v>312FSB</v>
          </cell>
          <cell r="J1161" t="str">
            <v>B</v>
          </cell>
          <cell r="K1161" t="str">
            <v>223WF0520</v>
          </cell>
          <cell r="L1161" t="str">
            <v/>
          </cell>
          <cell r="M1161" t="str">
            <v>B</v>
          </cell>
          <cell r="N1161" t="str">
            <v>223WF1405</v>
          </cell>
          <cell r="O1161" t="str">
            <v>312JA</v>
          </cell>
          <cell r="P1161" t="str">
            <v>B</v>
          </cell>
          <cell r="Q1161" t="str">
            <v>223WF1743</v>
          </cell>
          <cell r="R1161" t="str">
            <v/>
          </cell>
          <cell r="S1161" t="str">
            <v>B</v>
          </cell>
          <cell r="AL1161" t="str">
            <v/>
          </cell>
          <cell r="AM1161" t="str">
            <v/>
          </cell>
          <cell r="AO1161">
            <v>37348</v>
          </cell>
          <cell r="AP1161">
            <v>37348</v>
          </cell>
          <cell r="AQ1161" t="str">
            <v>20020408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H1162" t="str">
            <v>223WF0520</v>
          </cell>
          <cell r="I1162" t="str">
            <v/>
          </cell>
          <cell r="J1162" t="str">
            <v>B</v>
          </cell>
          <cell r="K1162" t="str">
            <v>223WF1405</v>
          </cell>
          <cell r="L1162" t="str">
            <v>312JA</v>
          </cell>
          <cell r="M1162" t="str">
            <v>B</v>
          </cell>
          <cell r="N1162" t="str">
            <v>223WF1743</v>
          </cell>
          <cell r="O1162" t="str">
            <v/>
          </cell>
          <cell r="P1162" t="str">
            <v>B</v>
          </cell>
          <cell r="AL1162" t="str">
            <v/>
          </cell>
          <cell r="AM1162" t="str">
            <v/>
          </cell>
          <cell r="AO1162" t="str">
            <v/>
          </cell>
          <cell r="AP1162">
            <v>37200</v>
          </cell>
          <cell r="AQ1162" t="str">
            <v>20020408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H1163" t="str">
            <v>223WF1405</v>
          </cell>
          <cell r="I1163" t="str">
            <v>312JA</v>
          </cell>
          <cell r="J1163" t="str">
            <v>B</v>
          </cell>
          <cell r="K1163" t="str">
            <v>223WF1743</v>
          </cell>
          <cell r="L1163" t="str">
            <v/>
          </cell>
          <cell r="M1163" t="str">
            <v>B</v>
          </cell>
          <cell r="AL1163" t="str">
            <v/>
          </cell>
          <cell r="AM1163" t="str">
            <v/>
          </cell>
          <cell r="AO1163" t="str">
            <v/>
          </cell>
          <cell r="AP1163">
            <v>37067</v>
          </cell>
          <cell r="AQ1163" t="str">
            <v/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H1164" t="str">
            <v>223WF1405</v>
          </cell>
          <cell r="I1164" t="str">
            <v>312JA</v>
          </cell>
          <cell r="J1164" t="str">
            <v>B</v>
          </cell>
          <cell r="K1164" t="str">
            <v>223WF1743</v>
          </cell>
          <cell r="L1164" t="str">
            <v/>
          </cell>
          <cell r="M1164" t="str">
            <v>B</v>
          </cell>
          <cell r="AL1164" t="str">
            <v/>
          </cell>
          <cell r="AM1164" t="str">
            <v/>
          </cell>
          <cell r="AO1164" t="str">
            <v/>
          </cell>
          <cell r="AP1164">
            <v>37067</v>
          </cell>
          <cell r="AQ1164" t="str">
            <v/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H1165" t="str">
            <v>223WF0018</v>
          </cell>
          <cell r="I1165" t="str">
            <v>312FSL</v>
          </cell>
          <cell r="J1165" t="str">
            <v>B</v>
          </cell>
          <cell r="K1165" t="str">
            <v>223WF0288</v>
          </cell>
          <cell r="L1165" t="str">
            <v>312FSB</v>
          </cell>
          <cell r="M1165" t="str">
            <v>B</v>
          </cell>
          <cell r="N1165" t="str">
            <v>223WF1407</v>
          </cell>
          <cell r="O1165" t="str">
            <v>312JA</v>
          </cell>
          <cell r="P1165" t="str">
            <v>B</v>
          </cell>
          <cell r="Q1165" t="str">
            <v>223WF1427</v>
          </cell>
          <cell r="R1165" t="str">
            <v>312JA</v>
          </cell>
          <cell r="S1165" t="str">
            <v>b</v>
          </cell>
          <cell r="AL1165" t="str">
            <v/>
          </cell>
          <cell r="AM1165" t="str">
            <v/>
          </cell>
          <cell r="AO1165">
            <v>37400</v>
          </cell>
          <cell r="AP1165">
            <v>37400</v>
          </cell>
          <cell r="AQ1165" t="str">
            <v>20020404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H1166" t="str">
            <v>223WF0018</v>
          </cell>
          <cell r="I1166" t="str">
            <v>312FSL</v>
          </cell>
          <cell r="J1166" t="str">
            <v>B</v>
          </cell>
          <cell r="K1166" t="str">
            <v>223WF0288</v>
          </cell>
          <cell r="L1166" t="str">
            <v>312FSB</v>
          </cell>
          <cell r="M1166" t="str">
            <v>B</v>
          </cell>
          <cell r="N1166" t="str">
            <v>223WF1407</v>
          </cell>
          <cell r="O1166" t="str">
            <v>312JA</v>
          </cell>
          <cell r="P1166" t="str">
            <v>B</v>
          </cell>
          <cell r="Q1166" t="str">
            <v>223WF1427</v>
          </cell>
          <cell r="R1166" t="str">
            <v>312JA</v>
          </cell>
          <cell r="AL1166" t="str">
            <v/>
          </cell>
          <cell r="AM1166" t="str">
            <v/>
          </cell>
          <cell r="AO1166">
            <v>37400</v>
          </cell>
          <cell r="AP1166">
            <v>37400</v>
          </cell>
          <cell r="AQ1166" t="str">
            <v>20020404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H1167" t="str">
            <v>223WF0018</v>
          </cell>
          <cell r="I1167" t="str">
            <v>312FSL</v>
          </cell>
          <cell r="J1167" t="str">
            <v>B</v>
          </cell>
          <cell r="K1167" t="str">
            <v>223WF0288</v>
          </cell>
          <cell r="L1167" t="str">
            <v>312FSB</v>
          </cell>
          <cell r="M1167" t="str">
            <v>B</v>
          </cell>
          <cell r="N1167" t="str">
            <v>223WF0643</v>
          </cell>
          <cell r="O1167" t="str">
            <v>312JA</v>
          </cell>
          <cell r="P1167" t="str">
            <v>B</v>
          </cell>
          <cell r="Q1167" t="str">
            <v>223WF1407</v>
          </cell>
          <cell r="R1167" t="str">
            <v>312JA</v>
          </cell>
          <cell r="S1167" t="str">
            <v>B</v>
          </cell>
          <cell r="T1167" t="str">
            <v>223WF1427</v>
          </cell>
          <cell r="U1167" t="str">
            <v>312JA</v>
          </cell>
          <cell r="V1167" t="str">
            <v>b</v>
          </cell>
          <cell r="AL1167" t="str">
            <v/>
          </cell>
          <cell r="AM1167" t="str">
            <v/>
          </cell>
          <cell r="AO1167">
            <v>37400</v>
          </cell>
          <cell r="AP1167">
            <v>37400</v>
          </cell>
          <cell r="AQ1167" t="str">
            <v>20020404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H1168" t="str">
            <v>223WF0018</v>
          </cell>
          <cell r="I1168" t="str">
            <v>312FSL</v>
          </cell>
          <cell r="J1168" t="str">
            <v>B</v>
          </cell>
          <cell r="K1168" t="str">
            <v>223WF0288</v>
          </cell>
          <cell r="L1168" t="str">
            <v>312FSB</v>
          </cell>
          <cell r="M1168" t="str">
            <v>B</v>
          </cell>
          <cell r="N1168" t="str">
            <v>223WF0643</v>
          </cell>
          <cell r="O1168" t="str">
            <v>312JA</v>
          </cell>
          <cell r="P1168" t="str">
            <v>B</v>
          </cell>
          <cell r="Q1168" t="str">
            <v>223WF1407</v>
          </cell>
          <cell r="R1168" t="str">
            <v>312JA</v>
          </cell>
          <cell r="S1168" t="str">
            <v>B</v>
          </cell>
          <cell r="T1168" t="str">
            <v>223WF1427</v>
          </cell>
          <cell r="U1168" t="str">
            <v>312JA</v>
          </cell>
          <cell r="AL1168" t="str">
            <v/>
          </cell>
          <cell r="AM1168" t="str">
            <v/>
          </cell>
          <cell r="AO1168">
            <v>37400</v>
          </cell>
          <cell r="AP1168">
            <v>37400</v>
          </cell>
          <cell r="AQ1168" t="str">
            <v>20020404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H1169" t="str">
            <v>223WF0018</v>
          </cell>
          <cell r="I1169" t="str">
            <v>312FSL</v>
          </cell>
          <cell r="J1169" t="str">
            <v>B</v>
          </cell>
          <cell r="K1169" t="str">
            <v>223WF0288</v>
          </cell>
          <cell r="L1169" t="str">
            <v>312FSB</v>
          </cell>
          <cell r="M1169" t="str">
            <v>B</v>
          </cell>
          <cell r="N1169" t="str">
            <v>223WF0947</v>
          </cell>
          <cell r="O1169" t="str">
            <v>312JA</v>
          </cell>
          <cell r="P1169" t="str">
            <v>B</v>
          </cell>
          <cell r="Q1169" t="str">
            <v>223WF1407</v>
          </cell>
          <cell r="R1169" t="str">
            <v/>
          </cell>
          <cell r="S1169" t="str">
            <v>B</v>
          </cell>
          <cell r="T1169" t="str">
            <v>223WF1427</v>
          </cell>
          <cell r="U1169" t="str">
            <v>312JA</v>
          </cell>
          <cell r="V1169" t="str">
            <v>b</v>
          </cell>
          <cell r="AL1169" t="str">
            <v/>
          </cell>
          <cell r="AM1169" t="str">
            <v/>
          </cell>
          <cell r="AO1169">
            <v>37400</v>
          </cell>
          <cell r="AP1169">
            <v>37400</v>
          </cell>
          <cell r="AQ1169" t="str">
            <v>20020404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H1170" t="str">
            <v>223WF0018</v>
          </cell>
          <cell r="I1170" t="str">
            <v>312FSL</v>
          </cell>
          <cell r="J1170" t="str">
            <v>B</v>
          </cell>
          <cell r="K1170" t="str">
            <v>223WF0288</v>
          </cell>
          <cell r="L1170" t="str">
            <v>312FSB</v>
          </cell>
          <cell r="M1170" t="str">
            <v>B</v>
          </cell>
          <cell r="N1170" t="str">
            <v>223WF0947</v>
          </cell>
          <cell r="O1170" t="str">
            <v>312JA</v>
          </cell>
          <cell r="P1170" t="str">
            <v>B</v>
          </cell>
          <cell r="Q1170" t="str">
            <v>223WF1407</v>
          </cell>
          <cell r="R1170" t="str">
            <v/>
          </cell>
          <cell r="S1170" t="str">
            <v>B</v>
          </cell>
          <cell r="T1170" t="str">
            <v>223WF1427</v>
          </cell>
          <cell r="U1170" t="str">
            <v>312JA</v>
          </cell>
          <cell r="AL1170" t="str">
            <v/>
          </cell>
          <cell r="AM1170" t="str">
            <v/>
          </cell>
          <cell r="AO1170">
            <v>37400</v>
          </cell>
          <cell r="AP1170">
            <v>37400</v>
          </cell>
          <cell r="AQ1170" t="str">
            <v>20020404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H1171" t="str">
            <v>223WF0018</v>
          </cell>
          <cell r="I1171" t="str">
            <v>312FSL</v>
          </cell>
          <cell r="J1171" t="str">
            <v>B</v>
          </cell>
          <cell r="K1171" t="str">
            <v>223WF0288</v>
          </cell>
          <cell r="L1171" t="str">
            <v>312FSB</v>
          </cell>
          <cell r="M1171" t="str">
            <v>B</v>
          </cell>
          <cell r="N1171" t="str">
            <v>223WF0947</v>
          </cell>
          <cell r="O1171" t="str">
            <v>312JA</v>
          </cell>
          <cell r="P1171" t="str">
            <v>B</v>
          </cell>
          <cell r="Q1171" t="str">
            <v>223WF1407</v>
          </cell>
          <cell r="R1171" t="str">
            <v/>
          </cell>
          <cell r="S1171" t="str">
            <v>B</v>
          </cell>
          <cell r="T1171" t="str">
            <v>223WF1427</v>
          </cell>
          <cell r="U1171" t="str">
            <v>312JA</v>
          </cell>
          <cell r="V1171" t="str">
            <v>b</v>
          </cell>
          <cell r="AL1171" t="str">
            <v/>
          </cell>
          <cell r="AM1171" t="str">
            <v/>
          </cell>
          <cell r="AO1171">
            <v>37400</v>
          </cell>
          <cell r="AP1171">
            <v>37400</v>
          </cell>
          <cell r="AQ1171" t="str">
            <v>20020404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H1172" t="str">
            <v>223WF0018</v>
          </cell>
          <cell r="I1172" t="str">
            <v>312FSL</v>
          </cell>
          <cell r="J1172" t="str">
            <v>B</v>
          </cell>
          <cell r="K1172" t="str">
            <v>223WF0288</v>
          </cell>
          <cell r="L1172" t="str">
            <v>312FSB</v>
          </cell>
          <cell r="M1172" t="str">
            <v>B</v>
          </cell>
          <cell r="N1172" t="str">
            <v>223WF0947</v>
          </cell>
          <cell r="O1172" t="str">
            <v>312JA</v>
          </cell>
          <cell r="P1172" t="str">
            <v>B</v>
          </cell>
          <cell r="Q1172" t="str">
            <v>223WF1407</v>
          </cell>
          <cell r="R1172" t="str">
            <v/>
          </cell>
          <cell r="S1172" t="str">
            <v>B</v>
          </cell>
          <cell r="T1172" t="str">
            <v>223WF1427</v>
          </cell>
          <cell r="U1172" t="str">
            <v>312JA</v>
          </cell>
          <cell r="AL1172" t="str">
            <v/>
          </cell>
          <cell r="AM1172" t="str">
            <v/>
          </cell>
          <cell r="AO1172">
            <v>37400</v>
          </cell>
          <cell r="AP1172">
            <v>37400</v>
          </cell>
          <cell r="AQ1172" t="str">
            <v>20020404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H1173" t="str">
            <v>223WF0018</v>
          </cell>
          <cell r="I1173" t="str">
            <v>312FSL</v>
          </cell>
          <cell r="J1173" t="str">
            <v>B</v>
          </cell>
          <cell r="AL1173" t="str">
            <v/>
          </cell>
          <cell r="AM1173" t="str">
            <v/>
          </cell>
          <cell r="AO1173" t="str">
            <v/>
          </cell>
          <cell r="AP1173">
            <v>37033</v>
          </cell>
          <cell r="AQ1173" t="str">
            <v/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H1174" t="str">
            <v>223WF0018</v>
          </cell>
          <cell r="I1174" t="str">
            <v>312FSL</v>
          </cell>
          <cell r="J1174" t="str">
            <v>B</v>
          </cell>
          <cell r="AL1174" t="str">
            <v/>
          </cell>
          <cell r="AM1174" t="str">
            <v/>
          </cell>
          <cell r="AO1174" t="str">
            <v/>
          </cell>
          <cell r="AP1174">
            <v>37033</v>
          </cell>
          <cell r="AQ1174" t="str">
            <v/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H1175" t="str">
            <v>223WF0018</v>
          </cell>
          <cell r="I1175" t="str">
            <v>312FSL</v>
          </cell>
          <cell r="J1175" t="str">
            <v>B</v>
          </cell>
          <cell r="AL1175" t="str">
            <v/>
          </cell>
          <cell r="AM1175" t="str">
            <v/>
          </cell>
          <cell r="AO1175" t="str">
            <v/>
          </cell>
          <cell r="AP1175">
            <v>37033</v>
          </cell>
          <cell r="AQ1175" t="str">
            <v/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H1176" t="str">
            <v>223WF0018</v>
          </cell>
          <cell r="I1176" t="str">
            <v>312FSL</v>
          </cell>
          <cell r="J1176" t="str">
            <v>B</v>
          </cell>
          <cell r="AL1176" t="str">
            <v/>
          </cell>
          <cell r="AM1176" t="str">
            <v/>
          </cell>
          <cell r="AO1176" t="str">
            <v/>
          </cell>
          <cell r="AP1176">
            <v>37033</v>
          </cell>
          <cell r="AQ1176" t="str">
            <v/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H1177" t="str">
            <v>223WF0018</v>
          </cell>
          <cell r="I1177" t="str">
            <v>312FSL</v>
          </cell>
          <cell r="J1177" t="str">
            <v>B</v>
          </cell>
          <cell r="K1177" t="str">
            <v>223WF0643</v>
          </cell>
          <cell r="L1177" t="str">
            <v>312JA</v>
          </cell>
          <cell r="M1177" t="str">
            <v>B</v>
          </cell>
          <cell r="N1177" t="str">
            <v>223WF1407</v>
          </cell>
          <cell r="O1177" t="str">
            <v/>
          </cell>
          <cell r="P1177" t="str">
            <v>B</v>
          </cell>
          <cell r="AL1177" t="str">
            <v/>
          </cell>
          <cell r="AM1177" t="str">
            <v/>
          </cell>
          <cell r="AO1177">
            <v>37348</v>
          </cell>
          <cell r="AP1177">
            <v>37348</v>
          </cell>
          <cell r="AQ1177" t="str">
            <v>20020404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H1178" t="str">
            <v>223WF0018</v>
          </cell>
          <cell r="I1178" t="str">
            <v>312FSL</v>
          </cell>
          <cell r="J1178" t="str">
            <v>B</v>
          </cell>
          <cell r="K1178" t="str">
            <v>223WF0643</v>
          </cell>
          <cell r="L1178" t="str">
            <v>312JA</v>
          </cell>
          <cell r="M1178" t="str">
            <v>B</v>
          </cell>
          <cell r="N1178" t="str">
            <v>223WF1407</v>
          </cell>
          <cell r="O1178" t="str">
            <v/>
          </cell>
          <cell r="P1178" t="str">
            <v>B</v>
          </cell>
          <cell r="AL1178" t="str">
            <v/>
          </cell>
          <cell r="AM1178" t="str">
            <v/>
          </cell>
          <cell r="AO1178">
            <v>37348</v>
          </cell>
          <cell r="AP1178">
            <v>37348</v>
          </cell>
          <cell r="AQ1178" t="str">
            <v>20020404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H1179" t="str">
            <v>223WF0160</v>
          </cell>
          <cell r="I1179" t="str">
            <v>312FSB</v>
          </cell>
          <cell r="J1179" t="str">
            <v>B</v>
          </cell>
          <cell r="AL1179" t="str">
            <v/>
          </cell>
          <cell r="AM1179" t="str">
            <v/>
          </cell>
          <cell r="AO1179">
            <v>37368</v>
          </cell>
          <cell r="AP1179">
            <v>37368</v>
          </cell>
          <cell r="AQ1179" t="str">
            <v/>
          </cell>
          <cell r="AR1179" t="e">
            <v>#N/A</v>
          </cell>
          <cell r="AS1179" t="e">
            <v>#N/A</v>
          </cell>
          <cell r="AT1179" t="e">
            <v>#N/A</v>
          </cell>
        </row>
        <row r="1180">
          <cell r="H1180" t="str">
            <v>223WF0018</v>
          </cell>
          <cell r="I1180" t="str">
            <v>312FSL</v>
          </cell>
          <cell r="J1180" t="str">
            <v>B</v>
          </cell>
          <cell r="K1180" t="str">
            <v>223WF1743</v>
          </cell>
          <cell r="L1180" t="str">
            <v/>
          </cell>
          <cell r="M1180" t="str">
            <v>B</v>
          </cell>
          <cell r="AL1180" t="str">
            <v/>
          </cell>
          <cell r="AM1180" t="str">
            <v/>
          </cell>
          <cell r="AO1180" t="str">
            <v/>
          </cell>
          <cell r="AP1180">
            <v>37007</v>
          </cell>
          <cell r="AQ1180" t="str">
            <v/>
          </cell>
          <cell r="AR1180" t="e">
            <v>#N/A</v>
          </cell>
          <cell r="AS1180" t="e">
            <v>#N/A</v>
          </cell>
          <cell r="AT1180" t="e">
            <v>#N/A</v>
          </cell>
        </row>
        <row r="1181">
          <cell r="H1181" t="str">
            <v>223WF0018</v>
          </cell>
          <cell r="I1181" t="str">
            <v>312FSL</v>
          </cell>
          <cell r="J1181" t="str">
            <v>B</v>
          </cell>
          <cell r="K1181" t="str">
            <v>223WF1743</v>
          </cell>
          <cell r="L1181" t="str">
            <v/>
          </cell>
          <cell r="M1181" t="str">
            <v>B</v>
          </cell>
          <cell r="AL1181" t="str">
            <v/>
          </cell>
          <cell r="AM1181" t="str">
            <v/>
          </cell>
          <cell r="AO1181" t="str">
            <v/>
          </cell>
          <cell r="AP1181">
            <v>37007</v>
          </cell>
          <cell r="AQ1181" t="str">
            <v/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H1182" t="str">
            <v>223WF0289</v>
          </cell>
          <cell r="I1182" t="str">
            <v>312FSB</v>
          </cell>
          <cell r="J1182" t="str">
            <v>B</v>
          </cell>
          <cell r="AL1182" t="str">
            <v/>
          </cell>
          <cell r="AM1182" t="str">
            <v/>
          </cell>
          <cell r="AO1182" t="str">
            <v/>
          </cell>
          <cell r="AP1182" t="str">
            <v/>
          </cell>
          <cell r="AQ1182" t="str">
            <v>20020405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H1183" t="str">
            <v>223WF0289</v>
          </cell>
          <cell r="I1183" t="str">
            <v>312FSB</v>
          </cell>
          <cell r="J1183" t="str">
            <v>B</v>
          </cell>
          <cell r="K1183" t="str">
            <v>223WF1725</v>
          </cell>
          <cell r="L1183" t="str">
            <v>312JA</v>
          </cell>
          <cell r="M1183" t="str">
            <v>B</v>
          </cell>
          <cell r="AL1183" t="str">
            <v/>
          </cell>
          <cell r="AM1183" t="str">
            <v/>
          </cell>
          <cell r="AO1183" t="str">
            <v/>
          </cell>
          <cell r="AP1183" t="str">
            <v/>
          </cell>
          <cell r="AQ1183" t="str">
            <v>20020409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H1184" t="str">
            <v>223WF0017</v>
          </cell>
          <cell r="I1184" t="str">
            <v>312FSL</v>
          </cell>
          <cell r="J1184" t="str">
            <v>B</v>
          </cell>
          <cell r="K1184" t="str">
            <v>223WF1512</v>
          </cell>
          <cell r="L1184" t="str">
            <v>312JA</v>
          </cell>
          <cell r="M1184" t="str">
            <v>B</v>
          </cell>
          <cell r="AL1184" t="str">
            <v/>
          </cell>
          <cell r="AM1184" t="str">
            <v/>
          </cell>
          <cell r="AO1184">
            <v>37348</v>
          </cell>
          <cell r="AP1184">
            <v>37348</v>
          </cell>
          <cell r="AQ1184" t="str">
            <v>20020405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H1185" t="str">
            <v>223WF0017</v>
          </cell>
          <cell r="I1185" t="str">
            <v>312FSL</v>
          </cell>
          <cell r="J1185" t="str">
            <v>B</v>
          </cell>
          <cell r="K1185" t="str">
            <v>223WF1512</v>
          </cell>
          <cell r="L1185" t="str">
            <v>312JA</v>
          </cell>
          <cell r="M1185" t="str">
            <v>B</v>
          </cell>
          <cell r="AL1185" t="str">
            <v/>
          </cell>
          <cell r="AM1185" t="str">
            <v/>
          </cell>
          <cell r="AO1185">
            <v>37348</v>
          </cell>
          <cell r="AP1185">
            <v>37348</v>
          </cell>
          <cell r="AQ1185" t="str">
            <v>20020405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H1186" t="str">
            <v>223WF0018</v>
          </cell>
          <cell r="I1186" t="str">
            <v>312FSL</v>
          </cell>
          <cell r="J1186" t="str">
            <v>B</v>
          </cell>
          <cell r="AL1186" t="str">
            <v/>
          </cell>
          <cell r="AM1186" t="str">
            <v/>
          </cell>
          <cell r="AO1186" t="str">
            <v/>
          </cell>
          <cell r="AP1186" t="str">
            <v/>
          </cell>
          <cell r="AQ1186" t="str">
            <v>20020403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H1187" t="str">
            <v>223WF0123</v>
          </cell>
          <cell r="I1187" t="str">
            <v>312FSL</v>
          </cell>
          <cell r="J1187" t="str">
            <v>B</v>
          </cell>
          <cell r="K1187" t="str">
            <v>223WF1743</v>
          </cell>
          <cell r="L1187" t="str">
            <v/>
          </cell>
          <cell r="M1187" t="str">
            <v>B</v>
          </cell>
          <cell r="AL1187" t="str">
            <v/>
          </cell>
          <cell r="AM1187" t="str">
            <v/>
          </cell>
          <cell r="AO1187" t="str">
            <v/>
          </cell>
          <cell r="AP1187">
            <v>37076</v>
          </cell>
          <cell r="AQ1187" t="str">
            <v/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H1188" t="str">
            <v>223WF0123</v>
          </cell>
          <cell r="I1188" t="str">
            <v>312FSL</v>
          </cell>
          <cell r="J1188" t="str">
            <v>B</v>
          </cell>
          <cell r="K1188" t="str">
            <v>223WF1743</v>
          </cell>
          <cell r="L1188" t="str">
            <v/>
          </cell>
          <cell r="M1188" t="str">
            <v>B</v>
          </cell>
          <cell r="AL1188" t="str">
            <v/>
          </cell>
          <cell r="AM1188" t="str">
            <v/>
          </cell>
          <cell r="AO1188" t="str">
            <v/>
          </cell>
          <cell r="AP1188">
            <v>37076</v>
          </cell>
          <cell r="AQ1188" t="str">
            <v/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H1189" t="str">
            <v>223WF0017</v>
          </cell>
          <cell r="I1189" t="str">
            <v>312FSL</v>
          </cell>
          <cell r="J1189" t="str">
            <v>B</v>
          </cell>
          <cell r="K1189" t="str">
            <v>223WF1512</v>
          </cell>
          <cell r="L1189" t="str">
            <v>312JA</v>
          </cell>
          <cell r="M1189" t="str">
            <v>B</v>
          </cell>
          <cell r="AL1189" t="str">
            <v/>
          </cell>
          <cell r="AM1189" t="str">
            <v/>
          </cell>
          <cell r="AO1189">
            <v>37348</v>
          </cell>
          <cell r="AP1189">
            <v>37348</v>
          </cell>
          <cell r="AQ1189" t="str">
            <v>20020405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H1190" t="str">
            <v>223WF0018</v>
          </cell>
          <cell r="I1190" t="str">
            <v>312FSL</v>
          </cell>
          <cell r="J1190" t="str">
            <v>B</v>
          </cell>
          <cell r="AL1190" t="str">
            <v/>
          </cell>
          <cell r="AM1190" t="str">
            <v/>
          </cell>
          <cell r="AO1190">
            <v>37348</v>
          </cell>
          <cell r="AP1190">
            <v>37348</v>
          </cell>
          <cell r="AQ1190" t="str">
            <v>20020405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H1191" t="str">
            <v>223WF0018</v>
          </cell>
          <cell r="I1191" t="str">
            <v>312FSL</v>
          </cell>
          <cell r="J1191" t="str">
            <v>B</v>
          </cell>
          <cell r="K1191" t="str">
            <v>223WF1548</v>
          </cell>
          <cell r="L1191" t="str">
            <v/>
          </cell>
          <cell r="M1191" t="str">
            <v>Y</v>
          </cell>
          <cell r="AL1191" t="str">
            <v/>
          </cell>
          <cell r="AM1191" t="str">
            <v/>
          </cell>
          <cell r="AO1191">
            <v>40858</v>
          </cell>
          <cell r="AP1191">
            <v>40858</v>
          </cell>
          <cell r="AQ1191" t="str">
            <v>20020403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H1192" t="str">
            <v>223WF0017</v>
          </cell>
          <cell r="I1192" t="str">
            <v>312FSL</v>
          </cell>
          <cell r="J1192" t="str">
            <v>B</v>
          </cell>
          <cell r="K1192" t="str">
            <v>223WF1497</v>
          </cell>
          <cell r="L1192" t="str">
            <v>3121A</v>
          </cell>
          <cell r="M1192" t="str">
            <v>Y</v>
          </cell>
          <cell r="N1192" t="str">
            <v>223WF2292</v>
          </cell>
          <cell r="O1192" t="str">
            <v>3121A</v>
          </cell>
          <cell r="P1192" t="str">
            <v>Y</v>
          </cell>
          <cell r="AL1192" t="str">
            <v/>
          </cell>
          <cell r="AM1192" t="str">
            <v/>
          </cell>
          <cell r="AO1192" t="str">
            <v/>
          </cell>
          <cell r="AP1192" t="str">
            <v/>
          </cell>
          <cell r="AQ1192" t="str">
            <v>20020402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H1193" t="str">
            <v>223WF1529</v>
          </cell>
          <cell r="I1193" t="str">
            <v>312JA</v>
          </cell>
          <cell r="J1193" t="str">
            <v>B</v>
          </cell>
          <cell r="K1193" t="str">
            <v>223WF1697</v>
          </cell>
          <cell r="L1193" t="str">
            <v>312JA</v>
          </cell>
          <cell r="M1193" t="str">
            <v>B</v>
          </cell>
          <cell r="N1193" t="str">
            <v>223wf1660</v>
          </cell>
          <cell r="O1193" t="str">
            <v>312JA</v>
          </cell>
          <cell r="P1193" t="str">
            <v>B</v>
          </cell>
          <cell r="AL1193" t="str">
            <v/>
          </cell>
          <cell r="AM1193" t="str">
            <v/>
          </cell>
          <cell r="AO1193" t="str">
            <v/>
          </cell>
          <cell r="AP1193" t="str">
            <v/>
          </cell>
          <cell r="AQ1193" t="str">
            <v>20020405</v>
          </cell>
          <cell r="AR1193" t="str">
            <v>223WF1660</v>
          </cell>
          <cell r="AS1193">
            <v>0</v>
          </cell>
          <cell r="AT1193" t="str">
            <v>WG-00-W1S</v>
          </cell>
        </row>
        <row r="1194">
          <cell r="H1194" t="str">
            <v>223WF0110</v>
          </cell>
          <cell r="I1194" t="str">
            <v>312JA</v>
          </cell>
          <cell r="J1194" t="str">
            <v>B</v>
          </cell>
          <cell r="K1194" t="str">
            <v>223WF0812</v>
          </cell>
          <cell r="L1194" t="str">
            <v>312JA</v>
          </cell>
          <cell r="M1194" t="str">
            <v>B</v>
          </cell>
          <cell r="N1194" t="str">
            <v>223WF1138</v>
          </cell>
          <cell r="O1194" t="str">
            <v>312JA</v>
          </cell>
          <cell r="P1194" t="str">
            <v>B</v>
          </cell>
          <cell r="Q1194" t="str">
            <v>223WF1223</v>
          </cell>
          <cell r="R1194" t="str">
            <v>312JA</v>
          </cell>
          <cell r="S1194" t="str">
            <v>b</v>
          </cell>
          <cell r="T1194" t="str">
            <v>223WF1356</v>
          </cell>
          <cell r="U1194" t="str">
            <v>312JA</v>
          </cell>
          <cell r="V1194" t="str">
            <v>B</v>
          </cell>
          <cell r="W1194" t="str">
            <v>223WF1527</v>
          </cell>
          <cell r="X1194" t="str">
            <v>312JA</v>
          </cell>
          <cell r="Y1194" t="str">
            <v>B</v>
          </cell>
          <cell r="Z1194" t="str">
            <v>223WF1533</v>
          </cell>
          <cell r="AA1194" t="str">
            <v>312JA</v>
          </cell>
          <cell r="AB1194" t="str">
            <v>B</v>
          </cell>
          <cell r="AC1194" t="str">
            <v>223WF1544</v>
          </cell>
          <cell r="AD1194" t="str">
            <v>3121A</v>
          </cell>
          <cell r="AE1194" t="str">
            <v>y</v>
          </cell>
          <cell r="AF1194" t="str">
            <v>223WF1545</v>
          </cell>
          <cell r="AG1194" t="str">
            <v>3121A</v>
          </cell>
          <cell r="AH1194" t="str">
            <v>y</v>
          </cell>
          <cell r="AL1194" t="str">
            <v/>
          </cell>
          <cell r="AM1194" t="str">
            <v/>
          </cell>
          <cell r="AO1194">
            <v>37348</v>
          </cell>
          <cell r="AP1194">
            <v>37348</v>
          </cell>
          <cell r="AQ1194" t="str">
            <v>20020409</v>
          </cell>
          <cell r="AR1194" t="str">
            <v>223WS0021</v>
          </cell>
          <cell r="AS1194">
            <v>0</v>
          </cell>
          <cell r="AT1194" t="str">
            <v>WG-00-W1S</v>
          </cell>
        </row>
        <row r="1195">
          <cell r="H1195" t="str">
            <v>223WF0110</v>
          </cell>
          <cell r="I1195" t="str">
            <v>312JA</v>
          </cell>
          <cell r="J1195" t="str">
            <v>B</v>
          </cell>
          <cell r="K1195" t="str">
            <v>223WF0812</v>
          </cell>
          <cell r="L1195" t="str">
            <v>312JA</v>
          </cell>
          <cell r="M1195" t="str">
            <v>B</v>
          </cell>
          <cell r="N1195" t="str">
            <v>223WF1138</v>
          </cell>
          <cell r="O1195" t="str">
            <v>312JA</v>
          </cell>
          <cell r="P1195" t="str">
            <v>B</v>
          </cell>
          <cell r="Q1195" t="str">
            <v>223WF1223</v>
          </cell>
          <cell r="R1195" t="str">
            <v>312JA</v>
          </cell>
          <cell r="S1195" t="str">
            <v>B</v>
          </cell>
          <cell r="T1195" t="str">
            <v>223WF1356</v>
          </cell>
          <cell r="U1195" t="str">
            <v>312JA</v>
          </cell>
          <cell r="V1195" t="str">
            <v>B</v>
          </cell>
          <cell r="W1195" t="str">
            <v>223WF1527</v>
          </cell>
          <cell r="X1195" t="str">
            <v>312JA</v>
          </cell>
          <cell r="Y1195" t="str">
            <v>B</v>
          </cell>
          <cell r="Z1195" t="str">
            <v>223WF1529</v>
          </cell>
          <cell r="AA1195" t="str">
            <v/>
          </cell>
          <cell r="AB1195" t="str">
            <v>b</v>
          </cell>
          <cell r="AC1195" t="str">
            <v>223WF1533</v>
          </cell>
          <cell r="AD1195" t="str">
            <v>312JA</v>
          </cell>
          <cell r="AE1195" t="str">
            <v>B</v>
          </cell>
          <cell r="AF1195" t="str">
            <v>223WF1544</v>
          </cell>
          <cell r="AG1195" t="str">
            <v>3121A</v>
          </cell>
          <cell r="AH1195" t="str">
            <v>y</v>
          </cell>
          <cell r="AI1195" t="str">
            <v>223WF1545</v>
          </cell>
          <cell r="AJ1195" t="str">
            <v>3121A</v>
          </cell>
          <cell r="AK1195" t="str">
            <v>y</v>
          </cell>
          <cell r="AO1195">
            <v>37348</v>
          </cell>
          <cell r="AP1195">
            <v>37348</v>
          </cell>
          <cell r="AQ1195" t="str">
            <v>20020409</v>
          </cell>
          <cell r="AR1195" t="str">
            <v>223WS0021</v>
          </cell>
          <cell r="AS1195">
            <v>0</v>
          </cell>
          <cell r="AT1195" t="str">
            <v>WG-00-W1S</v>
          </cell>
        </row>
        <row r="1196">
          <cell r="H1196" t="str">
            <v>223WF0110</v>
          </cell>
          <cell r="I1196" t="str">
            <v>312JA</v>
          </cell>
          <cell r="J1196" t="str">
            <v>B</v>
          </cell>
          <cell r="K1196" t="str">
            <v>223WF0812</v>
          </cell>
          <cell r="L1196" t="str">
            <v>312JA</v>
          </cell>
          <cell r="M1196" t="str">
            <v>b</v>
          </cell>
          <cell r="N1196" t="str">
            <v>223WF1138</v>
          </cell>
          <cell r="O1196" t="str">
            <v>312JA</v>
          </cell>
          <cell r="P1196" t="str">
            <v>B</v>
          </cell>
          <cell r="Q1196" t="str">
            <v>223WF1223</v>
          </cell>
          <cell r="R1196" t="str">
            <v>312JA</v>
          </cell>
          <cell r="S1196" t="str">
            <v>B</v>
          </cell>
          <cell r="T1196" t="str">
            <v>223WF1356</v>
          </cell>
          <cell r="U1196" t="str">
            <v>312JA</v>
          </cell>
          <cell r="V1196" t="str">
            <v>B</v>
          </cell>
          <cell r="W1196" t="str">
            <v>223WF1527</v>
          </cell>
          <cell r="X1196" t="str">
            <v>312JA</v>
          </cell>
          <cell r="Y1196" t="str">
            <v>B</v>
          </cell>
          <cell r="Z1196" t="str">
            <v>223WF1529</v>
          </cell>
          <cell r="AA1196" t="str">
            <v/>
          </cell>
          <cell r="AB1196" t="str">
            <v>b</v>
          </cell>
          <cell r="AC1196" t="str">
            <v>223WF1533</v>
          </cell>
          <cell r="AD1196" t="str">
            <v>312JA</v>
          </cell>
          <cell r="AE1196" t="str">
            <v>B</v>
          </cell>
          <cell r="AF1196" t="str">
            <v>223WF1544</v>
          </cell>
          <cell r="AG1196" t="str">
            <v>3121A</v>
          </cell>
          <cell r="AH1196" t="str">
            <v>y</v>
          </cell>
          <cell r="AI1196" t="str">
            <v>223WF1545</v>
          </cell>
          <cell r="AJ1196" t="str">
            <v>3121A</v>
          </cell>
          <cell r="AK1196" t="str">
            <v>y</v>
          </cell>
          <cell r="AO1196">
            <v>37348</v>
          </cell>
          <cell r="AP1196">
            <v>37348</v>
          </cell>
          <cell r="AQ1196" t="str">
            <v>20020409</v>
          </cell>
          <cell r="AR1196" t="str">
            <v>223WS0021</v>
          </cell>
          <cell r="AS1196">
            <v>0</v>
          </cell>
          <cell r="AT1196" t="str">
            <v>WG-00-W1S</v>
          </cell>
        </row>
        <row r="1197">
          <cell r="H1197" t="str">
            <v>223WF0110</v>
          </cell>
          <cell r="I1197" t="str">
            <v>312JA</v>
          </cell>
          <cell r="J1197" t="str">
            <v>B</v>
          </cell>
          <cell r="K1197" t="str">
            <v>223WF0812</v>
          </cell>
          <cell r="L1197" t="str">
            <v>312JA</v>
          </cell>
          <cell r="M1197" t="str">
            <v>B</v>
          </cell>
          <cell r="N1197" t="str">
            <v>223WF1138</v>
          </cell>
          <cell r="O1197" t="str">
            <v>312JA</v>
          </cell>
          <cell r="P1197" t="str">
            <v>B</v>
          </cell>
          <cell r="Q1197" t="str">
            <v>223WF1223</v>
          </cell>
          <cell r="R1197" t="str">
            <v>312JA</v>
          </cell>
          <cell r="S1197" t="str">
            <v>B</v>
          </cell>
          <cell r="T1197" t="str">
            <v>223WF1356</v>
          </cell>
          <cell r="U1197" t="str">
            <v>312JA</v>
          </cell>
          <cell r="V1197" t="str">
            <v>B</v>
          </cell>
          <cell r="W1197" t="str">
            <v>223WF1527</v>
          </cell>
          <cell r="X1197" t="str">
            <v>312JA</v>
          </cell>
          <cell r="Y1197" t="str">
            <v>B</v>
          </cell>
          <cell r="Z1197" t="str">
            <v>223WF1529</v>
          </cell>
          <cell r="AA1197" t="str">
            <v/>
          </cell>
          <cell r="AB1197" t="str">
            <v>b</v>
          </cell>
          <cell r="AC1197" t="str">
            <v>223WF1533</v>
          </cell>
          <cell r="AD1197" t="str">
            <v>312JA</v>
          </cell>
          <cell r="AE1197" t="str">
            <v>B</v>
          </cell>
          <cell r="AF1197" t="str">
            <v>223WF1544</v>
          </cell>
          <cell r="AG1197" t="str">
            <v>3121A</v>
          </cell>
          <cell r="AH1197" t="str">
            <v>y</v>
          </cell>
          <cell r="AI1197" t="str">
            <v>223WF1545</v>
          </cell>
          <cell r="AJ1197" t="str">
            <v>3121A</v>
          </cell>
          <cell r="AK1197" t="str">
            <v>y</v>
          </cell>
          <cell r="AO1197">
            <v>37348</v>
          </cell>
          <cell r="AP1197">
            <v>37348</v>
          </cell>
          <cell r="AQ1197" t="str">
            <v>20020409</v>
          </cell>
          <cell r="AR1197" t="str">
            <v>223WS0021</v>
          </cell>
          <cell r="AS1197">
            <v>0</v>
          </cell>
          <cell r="AT1197" t="str">
            <v>WG-00-W1S</v>
          </cell>
        </row>
        <row r="1198">
          <cell r="H1198" t="str">
            <v>223WF0110</v>
          </cell>
          <cell r="I1198" t="str">
            <v>312JA</v>
          </cell>
          <cell r="J1198" t="str">
            <v>B</v>
          </cell>
          <cell r="K1198" t="str">
            <v>223WF0812</v>
          </cell>
          <cell r="L1198" t="str">
            <v>312JA</v>
          </cell>
          <cell r="M1198" t="str">
            <v>B</v>
          </cell>
          <cell r="N1198" t="str">
            <v>223WF1138</v>
          </cell>
          <cell r="O1198" t="str">
            <v>312JA</v>
          </cell>
          <cell r="P1198" t="str">
            <v>B</v>
          </cell>
          <cell r="Q1198" t="str">
            <v>223WF1223</v>
          </cell>
          <cell r="R1198" t="str">
            <v>312JA</v>
          </cell>
          <cell r="S1198" t="str">
            <v>b</v>
          </cell>
          <cell r="T1198" t="str">
            <v>223WF1356</v>
          </cell>
          <cell r="U1198" t="str">
            <v>312JA</v>
          </cell>
          <cell r="V1198" t="str">
            <v>B</v>
          </cell>
          <cell r="W1198" t="str">
            <v>223WF1527</v>
          </cell>
          <cell r="X1198" t="str">
            <v>312JA</v>
          </cell>
          <cell r="Y1198" t="str">
            <v>B</v>
          </cell>
          <cell r="Z1198" t="str">
            <v>223WF1533</v>
          </cell>
          <cell r="AA1198" t="str">
            <v>312JA</v>
          </cell>
          <cell r="AB1198" t="str">
            <v>B</v>
          </cell>
          <cell r="AC1198" t="str">
            <v>223WF1544</v>
          </cell>
          <cell r="AD1198" t="str">
            <v>3121A</v>
          </cell>
          <cell r="AE1198" t="str">
            <v>r</v>
          </cell>
          <cell r="AF1198" t="str">
            <v>223WF1545</v>
          </cell>
          <cell r="AG1198" t="str">
            <v>3121A</v>
          </cell>
          <cell r="AH1198" t="str">
            <v>y</v>
          </cell>
          <cell r="AO1198">
            <v>37348</v>
          </cell>
          <cell r="AP1198">
            <v>37348</v>
          </cell>
          <cell r="AQ1198" t="str">
            <v>20020409</v>
          </cell>
          <cell r="AR1198" t="str">
            <v>223WS0021</v>
          </cell>
          <cell r="AS1198">
            <v>0</v>
          </cell>
          <cell r="AT1198" t="str">
            <v>WG-00-W1S</v>
          </cell>
        </row>
        <row r="1199">
          <cell r="H1199" t="str">
            <v>223WF1529</v>
          </cell>
          <cell r="J1199" t="str">
            <v>x</v>
          </cell>
        </row>
        <row r="1200">
          <cell r="H1200" t="str">
            <v>223WF0110</v>
          </cell>
          <cell r="I1200" t="str">
            <v>312JA</v>
          </cell>
          <cell r="J1200" t="str">
            <v>B</v>
          </cell>
          <cell r="K1200" t="str">
            <v>223WF0812</v>
          </cell>
          <cell r="L1200" t="str">
            <v>312JA</v>
          </cell>
          <cell r="M1200" t="str">
            <v>B</v>
          </cell>
          <cell r="N1200" t="str">
            <v>223WF1138</v>
          </cell>
          <cell r="O1200" t="str">
            <v>312JA</v>
          </cell>
          <cell r="P1200" t="str">
            <v>B</v>
          </cell>
          <cell r="Q1200" t="str">
            <v>223WF1223</v>
          </cell>
          <cell r="R1200" t="str">
            <v>312JA</v>
          </cell>
          <cell r="S1200" t="str">
            <v>B</v>
          </cell>
          <cell r="T1200" t="str">
            <v>223WF1356</v>
          </cell>
          <cell r="U1200" t="str">
            <v>312JA</v>
          </cell>
          <cell r="V1200" t="str">
            <v>B</v>
          </cell>
          <cell r="W1200" t="str">
            <v>223WF1527</v>
          </cell>
          <cell r="X1200" t="str">
            <v>312JA</v>
          </cell>
          <cell r="Y1200" t="str">
            <v>B</v>
          </cell>
          <cell r="Z1200" t="str">
            <v>223WF1529</v>
          </cell>
          <cell r="AA1200" t="str">
            <v/>
          </cell>
          <cell r="AB1200" t="str">
            <v>b</v>
          </cell>
          <cell r="AC1200" t="str">
            <v>223WF1533</v>
          </cell>
          <cell r="AD1200" t="str">
            <v>312JA</v>
          </cell>
          <cell r="AE1200" t="str">
            <v>B</v>
          </cell>
          <cell r="AF1200" t="str">
            <v>223WF1544</v>
          </cell>
          <cell r="AG1200" t="str">
            <v>3121A</v>
          </cell>
          <cell r="AH1200" t="str">
            <v>y</v>
          </cell>
          <cell r="AI1200" t="str">
            <v>223WF1545</v>
          </cell>
          <cell r="AJ1200" t="str">
            <v>3121A</v>
          </cell>
          <cell r="AK1200" t="str">
            <v>y</v>
          </cell>
          <cell r="AO1200">
            <v>37348</v>
          </cell>
          <cell r="AP1200">
            <v>37348</v>
          </cell>
          <cell r="AQ1200" t="str">
            <v>20020409</v>
          </cell>
          <cell r="AR1200" t="str">
            <v>223WS0021</v>
          </cell>
          <cell r="AS1200">
            <v>0</v>
          </cell>
          <cell r="AT1200" t="str">
            <v>WG-00-W1S</v>
          </cell>
        </row>
        <row r="1201">
          <cell r="H1201" t="str">
            <v>223WF0110</v>
          </cell>
          <cell r="I1201" t="str">
            <v>312JA</v>
          </cell>
          <cell r="J1201" t="str">
            <v>B</v>
          </cell>
          <cell r="K1201" t="str">
            <v>223WF0812</v>
          </cell>
          <cell r="L1201" t="str">
            <v>312JA</v>
          </cell>
          <cell r="M1201" t="str">
            <v>B</v>
          </cell>
          <cell r="N1201" t="str">
            <v>223WF1138</v>
          </cell>
          <cell r="O1201" t="str">
            <v>312JA</v>
          </cell>
          <cell r="P1201" t="str">
            <v>B</v>
          </cell>
          <cell r="Q1201" t="str">
            <v>223WF1223</v>
          </cell>
          <cell r="R1201" t="str">
            <v>312JA</v>
          </cell>
          <cell r="S1201" t="str">
            <v>B</v>
          </cell>
          <cell r="T1201" t="str">
            <v>223WF1356</v>
          </cell>
          <cell r="U1201" t="str">
            <v>312JA</v>
          </cell>
          <cell r="V1201" t="str">
            <v>B</v>
          </cell>
          <cell r="W1201" t="str">
            <v>223WF1527</v>
          </cell>
          <cell r="X1201" t="str">
            <v>312JA</v>
          </cell>
          <cell r="Y1201" t="str">
            <v>B</v>
          </cell>
          <cell r="Z1201" t="str">
            <v>223WF1529</v>
          </cell>
          <cell r="AA1201" t="str">
            <v/>
          </cell>
          <cell r="AB1201" t="str">
            <v>b</v>
          </cell>
          <cell r="AC1201" t="str">
            <v>223WF1533</v>
          </cell>
          <cell r="AD1201" t="str">
            <v>312JA</v>
          </cell>
          <cell r="AE1201" t="str">
            <v>B</v>
          </cell>
          <cell r="AF1201" t="str">
            <v>223WF1544</v>
          </cell>
          <cell r="AG1201" t="str">
            <v>3121A</v>
          </cell>
          <cell r="AH1201" t="str">
            <v>y</v>
          </cell>
          <cell r="AI1201" t="str">
            <v>223WF1545</v>
          </cell>
          <cell r="AJ1201" t="str">
            <v>3121A</v>
          </cell>
          <cell r="AK1201" t="str">
            <v>y</v>
          </cell>
          <cell r="AO1201">
            <v>37348</v>
          </cell>
          <cell r="AP1201">
            <v>37348</v>
          </cell>
          <cell r="AQ1201" t="str">
            <v>20020409</v>
          </cell>
          <cell r="AR1201" t="str">
            <v>223WS0021</v>
          </cell>
          <cell r="AS1201">
            <v>0</v>
          </cell>
          <cell r="AT1201" t="str">
            <v>WG-00-W1S</v>
          </cell>
        </row>
        <row r="1202">
          <cell r="H1202" t="str">
            <v>223WF0110</v>
          </cell>
          <cell r="I1202" t="str">
            <v>312JA</v>
          </cell>
          <cell r="J1202" t="str">
            <v>B</v>
          </cell>
          <cell r="K1202" t="str">
            <v>223WF0812</v>
          </cell>
          <cell r="L1202" t="str">
            <v>312JA</v>
          </cell>
          <cell r="M1202" t="str">
            <v>b</v>
          </cell>
          <cell r="N1202" t="str">
            <v>223WF1138</v>
          </cell>
          <cell r="O1202" t="str">
            <v>312JA</v>
          </cell>
          <cell r="P1202" t="str">
            <v>B</v>
          </cell>
          <cell r="Q1202" t="str">
            <v>223WF1223</v>
          </cell>
          <cell r="R1202" t="str">
            <v>312JA</v>
          </cell>
          <cell r="S1202" t="str">
            <v>B</v>
          </cell>
          <cell r="T1202" t="str">
            <v>223WF1356</v>
          </cell>
          <cell r="U1202" t="str">
            <v>312JA</v>
          </cell>
          <cell r="V1202" t="str">
            <v>B</v>
          </cell>
          <cell r="W1202" t="str">
            <v>223WF1527</v>
          </cell>
          <cell r="X1202" t="str">
            <v>312JA</v>
          </cell>
          <cell r="Y1202" t="str">
            <v>B</v>
          </cell>
          <cell r="Z1202" t="str">
            <v>223WF1529</v>
          </cell>
          <cell r="AA1202" t="str">
            <v/>
          </cell>
          <cell r="AB1202" t="str">
            <v>b</v>
          </cell>
          <cell r="AC1202" t="str">
            <v>223WF1533</v>
          </cell>
          <cell r="AD1202" t="str">
            <v>312JA</v>
          </cell>
          <cell r="AE1202" t="str">
            <v>B</v>
          </cell>
          <cell r="AF1202" t="str">
            <v>223WF1544</v>
          </cell>
          <cell r="AG1202" t="str">
            <v>3121A</v>
          </cell>
          <cell r="AH1202" t="str">
            <v>y</v>
          </cell>
          <cell r="AI1202" t="str">
            <v>223WF1545</v>
          </cell>
          <cell r="AJ1202" t="str">
            <v>3121A</v>
          </cell>
          <cell r="AK1202" t="str">
            <v>y</v>
          </cell>
          <cell r="AO1202">
            <v>37348</v>
          </cell>
          <cell r="AP1202">
            <v>37348</v>
          </cell>
          <cell r="AQ1202" t="str">
            <v>20020409</v>
          </cell>
          <cell r="AR1202" t="str">
            <v>223WS0021</v>
          </cell>
          <cell r="AS1202">
            <v>0</v>
          </cell>
          <cell r="AT1202" t="str">
            <v>WG-00-W1S</v>
          </cell>
        </row>
        <row r="1203">
          <cell r="H1203" t="str">
            <v>223WF0110</v>
          </cell>
          <cell r="I1203" t="str">
            <v>312JA</v>
          </cell>
          <cell r="J1203" t="str">
            <v>B</v>
          </cell>
          <cell r="K1203" t="str">
            <v>223WF0812</v>
          </cell>
          <cell r="L1203" t="str">
            <v>312JA</v>
          </cell>
          <cell r="M1203" t="str">
            <v>B</v>
          </cell>
          <cell r="N1203" t="str">
            <v>223WF1138</v>
          </cell>
          <cell r="O1203" t="str">
            <v>312JA</v>
          </cell>
          <cell r="P1203" t="str">
            <v>B</v>
          </cell>
          <cell r="Q1203" t="str">
            <v>223WF1223</v>
          </cell>
          <cell r="R1203" t="str">
            <v>312JA</v>
          </cell>
          <cell r="S1203" t="str">
            <v>B</v>
          </cell>
          <cell r="T1203" t="str">
            <v>223WF1356</v>
          </cell>
          <cell r="U1203" t="str">
            <v>312JA</v>
          </cell>
          <cell r="V1203" t="str">
            <v>B</v>
          </cell>
          <cell r="W1203" t="str">
            <v>223WF1527</v>
          </cell>
          <cell r="X1203" t="str">
            <v>312JA</v>
          </cell>
          <cell r="Y1203" t="str">
            <v>B</v>
          </cell>
          <cell r="Z1203" t="str">
            <v>223WF1529</v>
          </cell>
          <cell r="AA1203" t="str">
            <v/>
          </cell>
          <cell r="AB1203" t="str">
            <v>b</v>
          </cell>
          <cell r="AC1203" t="str">
            <v>223WF1533</v>
          </cell>
          <cell r="AD1203" t="str">
            <v>312JA</v>
          </cell>
          <cell r="AE1203" t="str">
            <v>B</v>
          </cell>
          <cell r="AF1203" t="str">
            <v>223WF1544</v>
          </cell>
          <cell r="AG1203" t="str">
            <v>3121A</v>
          </cell>
          <cell r="AH1203" t="str">
            <v>y</v>
          </cell>
          <cell r="AI1203" t="str">
            <v>223WF1545</v>
          </cell>
          <cell r="AJ1203" t="str">
            <v>3121A</v>
          </cell>
          <cell r="AK1203" t="str">
            <v>y</v>
          </cell>
          <cell r="AO1203">
            <v>37348</v>
          </cell>
          <cell r="AP1203">
            <v>37348</v>
          </cell>
          <cell r="AQ1203" t="str">
            <v>20020409</v>
          </cell>
          <cell r="AR1203" t="str">
            <v>223WS0021</v>
          </cell>
          <cell r="AS1203">
            <v>0</v>
          </cell>
          <cell r="AT1203" t="str">
            <v>WG-00-W1S</v>
          </cell>
        </row>
        <row r="1204">
          <cell r="H1204" t="str">
            <v>223WF0110</v>
          </cell>
          <cell r="I1204" t="str">
            <v>312JA</v>
          </cell>
          <cell r="J1204" t="str">
            <v>B</v>
          </cell>
          <cell r="K1204" t="str">
            <v>223WF0812</v>
          </cell>
          <cell r="L1204" t="str">
            <v>312JA</v>
          </cell>
          <cell r="M1204" t="str">
            <v>B</v>
          </cell>
          <cell r="N1204" t="str">
            <v>223WF1138</v>
          </cell>
          <cell r="O1204" t="str">
            <v>312JA</v>
          </cell>
          <cell r="P1204" t="str">
            <v>B</v>
          </cell>
          <cell r="Q1204" t="str">
            <v>223WF1223</v>
          </cell>
          <cell r="R1204" t="str">
            <v>312JA</v>
          </cell>
          <cell r="S1204" t="str">
            <v>B</v>
          </cell>
          <cell r="T1204" t="str">
            <v>223WF1356</v>
          </cell>
          <cell r="U1204" t="str">
            <v>312JA</v>
          </cell>
          <cell r="V1204" t="str">
            <v>B</v>
          </cell>
          <cell r="W1204" t="str">
            <v>223WF1527</v>
          </cell>
          <cell r="X1204" t="str">
            <v>312JA</v>
          </cell>
          <cell r="Y1204" t="str">
            <v>B</v>
          </cell>
          <cell r="Z1204" t="str">
            <v>223WF1529</v>
          </cell>
          <cell r="AA1204" t="str">
            <v/>
          </cell>
          <cell r="AB1204" t="str">
            <v>b</v>
          </cell>
          <cell r="AC1204" t="str">
            <v>223WF1533</v>
          </cell>
          <cell r="AD1204" t="str">
            <v>312JA</v>
          </cell>
          <cell r="AE1204" t="str">
            <v>B</v>
          </cell>
          <cell r="AF1204" t="str">
            <v>223WF1544</v>
          </cell>
          <cell r="AG1204" t="str">
            <v>3121A</v>
          </cell>
          <cell r="AH1204" t="str">
            <v>y</v>
          </cell>
          <cell r="AI1204" t="str">
            <v>223WF1545</v>
          </cell>
          <cell r="AJ1204" t="str">
            <v>3121A</v>
          </cell>
          <cell r="AK1204" t="str">
            <v>y</v>
          </cell>
          <cell r="AO1204">
            <v>37348</v>
          </cell>
          <cell r="AP1204">
            <v>37348</v>
          </cell>
          <cell r="AQ1204" t="str">
            <v>20020409</v>
          </cell>
          <cell r="AR1204" t="str">
            <v>223WS0021</v>
          </cell>
          <cell r="AS1204">
            <v>0</v>
          </cell>
          <cell r="AT1204" t="str">
            <v>WG-00-W1S</v>
          </cell>
        </row>
        <row r="1205">
          <cell r="H1205" t="str">
            <v>223WF0110</v>
          </cell>
          <cell r="I1205" t="str">
            <v>312JA</v>
          </cell>
          <cell r="J1205" t="str">
            <v>B</v>
          </cell>
          <cell r="K1205" t="str">
            <v>223WF0812</v>
          </cell>
          <cell r="L1205" t="str">
            <v>312JA</v>
          </cell>
          <cell r="M1205" t="str">
            <v>B</v>
          </cell>
          <cell r="N1205" t="str">
            <v>223WF1138</v>
          </cell>
          <cell r="O1205" t="str">
            <v>312JA</v>
          </cell>
          <cell r="P1205" t="str">
            <v>B</v>
          </cell>
          <cell r="Q1205" t="str">
            <v>223WF1223</v>
          </cell>
          <cell r="R1205" t="str">
            <v>312JA</v>
          </cell>
          <cell r="S1205" t="str">
            <v>b</v>
          </cell>
          <cell r="T1205" t="str">
            <v>223WF1356</v>
          </cell>
          <cell r="U1205" t="str">
            <v>312JA</v>
          </cell>
          <cell r="V1205" t="str">
            <v>B</v>
          </cell>
          <cell r="W1205" t="str">
            <v>223WF1527</v>
          </cell>
          <cell r="X1205" t="str">
            <v>312JA</v>
          </cell>
          <cell r="Y1205" t="str">
            <v>B</v>
          </cell>
          <cell r="Z1205" t="str">
            <v>223WF1529</v>
          </cell>
          <cell r="AA1205" t="str">
            <v/>
          </cell>
          <cell r="AB1205" t="str">
            <v>b</v>
          </cell>
          <cell r="AC1205" t="str">
            <v>223WF1533</v>
          </cell>
          <cell r="AD1205" t="str">
            <v>312JA</v>
          </cell>
          <cell r="AE1205" t="str">
            <v>B</v>
          </cell>
          <cell r="AF1205" t="str">
            <v>223WF1544</v>
          </cell>
          <cell r="AG1205" t="str">
            <v>3121A</v>
          </cell>
          <cell r="AH1205" t="str">
            <v>y</v>
          </cell>
          <cell r="AI1205" t="str">
            <v>223WF1545</v>
          </cell>
          <cell r="AJ1205" t="str">
            <v>3121A</v>
          </cell>
          <cell r="AK1205" t="str">
            <v>y</v>
          </cell>
          <cell r="AO1205">
            <v>37348</v>
          </cell>
          <cell r="AP1205">
            <v>37348</v>
          </cell>
          <cell r="AQ1205" t="str">
            <v>20020409</v>
          </cell>
          <cell r="AR1205" t="str">
            <v>223WS0021</v>
          </cell>
          <cell r="AS1205">
            <v>0</v>
          </cell>
          <cell r="AT1205" t="str">
            <v>WG-00-W1S</v>
          </cell>
        </row>
        <row r="1206">
          <cell r="H1206" t="str">
            <v>223WF1356</v>
          </cell>
          <cell r="I1206" t="str">
            <v>312JA</v>
          </cell>
          <cell r="J1206" t="str">
            <v>B</v>
          </cell>
          <cell r="K1206" t="str">
            <v>223WF1533</v>
          </cell>
          <cell r="L1206" t="str">
            <v>312JA</v>
          </cell>
          <cell r="M1206" t="str">
            <v>B</v>
          </cell>
          <cell r="N1206" t="str">
            <v>223WF1544</v>
          </cell>
          <cell r="O1206" t="str">
            <v>3121A</v>
          </cell>
          <cell r="P1206" t="str">
            <v>y</v>
          </cell>
          <cell r="AM1206" t="str">
            <v/>
          </cell>
          <cell r="AO1206">
            <v>37348</v>
          </cell>
          <cell r="AP1206">
            <v>37348</v>
          </cell>
          <cell r="AQ1206" t="str">
            <v>20020409</v>
          </cell>
          <cell r="AR1206" t="str">
            <v>223WF1356</v>
          </cell>
          <cell r="AS1206">
            <v>0</v>
          </cell>
          <cell r="AT1206" t="str">
            <v>WG-00-W1S</v>
          </cell>
        </row>
        <row r="1207">
          <cell r="H1207" t="str">
            <v>223WF0678</v>
          </cell>
          <cell r="I1207" t="str">
            <v>312JA</v>
          </cell>
          <cell r="J1207" t="str">
            <v>B</v>
          </cell>
          <cell r="K1207" t="str">
            <v>223WF1139</v>
          </cell>
          <cell r="L1207" t="str">
            <v>312JA</v>
          </cell>
          <cell r="M1207" t="str">
            <v>B</v>
          </cell>
          <cell r="N1207" t="str">
            <v>223WF1140</v>
          </cell>
          <cell r="O1207" t="str">
            <v>312JA</v>
          </cell>
          <cell r="P1207" t="str">
            <v>b</v>
          </cell>
          <cell r="AL1207" t="str">
            <v/>
          </cell>
          <cell r="AM1207" t="str">
            <v/>
          </cell>
          <cell r="AO1207">
            <v>37348</v>
          </cell>
          <cell r="AP1207">
            <v>37348</v>
          </cell>
          <cell r="AQ1207" t="str">
            <v>20020403</v>
          </cell>
          <cell r="AR1207" t="str">
            <v>223WS0021</v>
          </cell>
          <cell r="AS1207">
            <v>0</v>
          </cell>
          <cell r="AT1207" t="str">
            <v>WG-00-W1S</v>
          </cell>
        </row>
        <row r="1208">
          <cell r="H1208" t="str">
            <v>223WF0678</v>
          </cell>
          <cell r="I1208" t="str">
            <v>312JA</v>
          </cell>
          <cell r="J1208" t="str">
            <v>B</v>
          </cell>
          <cell r="K1208" t="str">
            <v>223WF1139</v>
          </cell>
          <cell r="L1208" t="str">
            <v>312JA</v>
          </cell>
          <cell r="M1208" t="str">
            <v>B</v>
          </cell>
          <cell r="N1208" t="str">
            <v>223WF1140</v>
          </cell>
          <cell r="O1208" t="str">
            <v>312JA</v>
          </cell>
          <cell r="P1208" t="str">
            <v>b</v>
          </cell>
          <cell r="AL1208" t="str">
            <v/>
          </cell>
          <cell r="AM1208" t="str">
            <v/>
          </cell>
          <cell r="AO1208">
            <v>37348</v>
          </cell>
          <cell r="AP1208">
            <v>37348</v>
          </cell>
          <cell r="AQ1208" t="str">
            <v>20020403</v>
          </cell>
          <cell r="AR1208" t="str">
            <v>223WS0021</v>
          </cell>
          <cell r="AS1208">
            <v>0</v>
          </cell>
          <cell r="AT1208" t="str">
            <v>WG-00-W1S</v>
          </cell>
        </row>
        <row r="1209">
          <cell r="H1209" t="str">
            <v>223WF0678</v>
          </cell>
          <cell r="I1209" t="str">
            <v>312JA</v>
          </cell>
          <cell r="J1209" t="str">
            <v>B</v>
          </cell>
          <cell r="K1209" t="str">
            <v>223WF1139</v>
          </cell>
          <cell r="L1209" t="str">
            <v>312JA</v>
          </cell>
          <cell r="M1209" t="str">
            <v>B</v>
          </cell>
          <cell r="N1209" t="str">
            <v>223WF1140</v>
          </cell>
          <cell r="O1209" t="str">
            <v>312JA</v>
          </cell>
          <cell r="P1209" t="str">
            <v>b</v>
          </cell>
          <cell r="AL1209" t="str">
            <v/>
          </cell>
          <cell r="AM1209" t="str">
            <v/>
          </cell>
          <cell r="AO1209">
            <v>37348</v>
          </cell>
          <cell r="AP1209">
            <v>37348</v>
          </cell>
          <cell r="AQ1209" t="str">
            <v>20020403</v>
          </cell>
          <cell r="AR1209" t="str">
            <v>223WS0021</v>
          </cell>
          <cell r="AS1209">
            <v>0</v>
          </cell>
          <cell r="AT1209" t="str">
            <v>WG-00-W1S</v>
          </cell>
        </row>
        <row r="1210">
          <cell r="H1210" t="str">
            <v>223WF0678</v>
          </cell>
          <cell r="I1210" t="str">
            <v>312JA</v>
          </cell>
          <cell r="J1210" t="str">
            <v>B</v>
          </cell>
          <cell r="K1210" t="str">
            <v>223WF1140</v>
          </cell>
          <cell r="L1210" t="str">
            <v/>
          </cell>
          <cell r="M1210" t="str">
            <v>b</v>
          </cell>
          <cell r="AL1210" t="str">
            <v/>
          </cell>
          <cell r="AM1210" t="str">
            <v/>
          </cell>
          <cell r="AO1210">
            <v>37348</v>
          </cell>
          <cell r="AP1210">
            <v>37348</v>
          </cell>
          <cell r="AQ1210" t="str">
            <v>20020403</v>
          </cell>
          <cell r="AR1210" t="str">
            <v>223WS0021</v>
          </cell>
          <cell r="AS1210">
            <v>0</v>
          </cell>
          <cell r="AT1210" t="str">
            <v>WG-00-W1S</v>
          </cell>
        </row>
        <row r="1211">
          <cell r="H1211" t="str">
            <v>223WF0528</v>
          </cell>
          <cell r="I1211" t="str">
            <v>312JA</v>
          </cell>
          <cell r="J1211" t="str">
            <v>B</v>
          </cell>
          <cell r="K1211" t="str">
            <v>223WF1140</v>
          </cell>
          <cell r="L1211" t="str">
            <v/>
          </cell>
          <cell r="M1211" t="str">
            <v>b</v>
          </cell>
          <cell r="AL1211" t="str">
            <v/>
          </cell>
          <cell r="AM1211" t="str">
            <v/>
          </cell>
          <cell r="AO1211">
            <v>37348</v>
          </cell>
          <cell r="AP1211">
            <v>37348</v>
          </cell>
          <cell r="AQ1211" t="str">
            <v>20020403</v>
          </cell>
          <cell r="AR1211" t="str">
            <v>223WS0021</v>
          </cell>
          <cell r="AS1211">
            <v>0</v>
          </cell>
          <cell r="AT1211" t="str">
            <v>WG-00-W1S</v>
          </cell>
        </row>
        <row r="1212">
          <cell r="H1212" t="str">
            <v>223WF0528</v>
          </cell>
          <cell r="I1212" t="str">
            <v>312JA</v>
          </cell>
          <cell r="J1212" t="str">
            <v>B</v>
          </cell>
          <cell r="K1212" t="str">
            <v>223WF1140</v>
          </cell>
          <cell r="L1212" t="str">
            <v/>
          </cell>
          <cell r="M1212" t="str">
            <v>b</v>
          </cell>
          <cell r="AL1212" t="str">
            <v/>
          </cell>
          <cell r="AM1212" t="str">
            <v/>
          </cell>
          <cell r="AO1212">
            <v>37348</v>
          </cell>
          <cell r="AP1212">
            <v>37348</v>
          </cell>
          <cell r="AQ1212" t="str">
            <v>20020403</v>
          </cell>
          <cell r="AR1212" t="str">
            <v>223WS0021</v>
          </cell>
          <cell r="AS1212">
            <v>0</v>
          </cell>
          <cell r="AT1212" t="str">
            <v>WG-00-W1S</v>
          </cell>
        </row>
        <row r="1213">
          <cell r="H1213" t="str">
            <v>223WF0678</v>
          </cell>
          <cell r="I1213" t="str">
            <v>312JA</v>
          </cell>
          <cell r="J1213" t="str">
            <v>B</v>
          </cell>
          <cell r="K1213" t="str">
            <v>223WF1139</v>
          </cell>
          <cell r="L1213" t="str">
            <v>312JA</v>
          </cell>
          <cell r="M1213" t="str">
            <v>B</v>
          </cell>
          <cell r="N1213" t="str">
            <v>223WF1140</v>
          </cell>
          <cell r="O1213" t="str">
            <v/>
          </cell>
          <cell r="P1213" t="str">
            <v>b</v>
          </cell>
          <cell r="Q1213" t="str">
            <v>223WF1545</v>
          </cell>
          <cell r="R1213" t="str">
            <v/>
          </cell>
          <cell r="S1213" t="str">
            <v>y</v>
          </cell>
          <cell r="AL1213" t="str">
            <v/>
          </cell>
          <cell r="AM1213" t="str">
            <v/>
          </cell>
          <cell r="AO1213">
            <v>37348</v>
          </cell>
          <cell r="AP1213">
            <v>37348</v>
          </cell>
          <cell r="AQ1213" t="str">
            <v>20020403</v>
          </cell>
          <cell r="AR1213" t="str">
            <v>223WS0021</v>
          </cell>
          <cell r="AS1213">
            <v>0</v>
          </cell>
          <cell r="AT1213" t="str">
            <v>WG-00-W1S</v>
          </cell>
        </row>
        <row r="1214">
          <cell r="H1214" t="str">
            <v>223WF0111</v>
          </cell>
          <cell r="I1214" t="str">
            <v>312FSB</v>
          </cell>
          <cell r="J1214" t="str">
            <v>B</v>
          </cell>
          <cell r="K1214" t="str">
            <v>223WF1140</v>
          </cell>
          <cell r="L1214" t="str">
            <v/>
          </cell>
          <cell r="M1214" t="str">
            <v>b</v>
          </cell>
          <cell r="AL1214" t="str">
            <v/>
          </cell>
          <cell r="AM1214" t="str">
            <v/>
          </cell>
          <cell r="AO1214">
            <v>37348</v>
          </cell>
          <cell r="AP1214">
            <v>37348</v>
          </cell>
          <cell r="AQ1214" t="str">
            <v>20020403</v>
          </cell>
          <cell r="AR1214" t="str">
            <v>223WS0021</v>
          </cell>
          <cell r="AS1214">
            <v>0</v>
          </cell>
          <cell r="AT1214" t="str">
            <v>WG-00-W1S</v>
          </cell>
        </row>
        <row r="1215">
          <cell r="H1215" t="str">
            <v>223WF0678</v>
          </cell>
          <cell r="I1215" t="str">
            <v>312JA</v>
          </cell>
          <cell r="J1215" t="str">
            <v>B</v>
          </cell>
          <cell r="K1215" t="str">
            <v>223WF1140</v>
          </cell>
          <cell r="L1215" t="str">
            <v/>
          </cell>
          <cell r="M1215" t="str">
            <v>b</v>
          </cell>
          <cell r="AL1215" t="str">
            <v/>
          </cell>
          <cell r="AM1215" t="str">
            <v/>
          </cell>
          <cell r="AO1215">
            <v>37348</v>
          </cell>
          <cell r="AP1215">
            <v>37348</v>
          </cell>
          <cell r="AQ1215" t="str">
            <v>20020403</v>
          </cell>
          <cell r="AR1215" t="str">
            <v>223WS0021</v>
          </cell>
          <cell r="AS1215">
            <v>0</v>
          </cell>
          <cell r="AT1215" t="str">
            <v>WG-00-W1S</v>
          </cell>
        </row>
        <row r="1216">
          <cell r="H1216" t="str">
            <v>223WF0678</v>
          </cell>
          <cell r="I1216" t="str">
            <v>312JA</v>
          </cell>
          <cell r="J1216" t="str">
            <v>B</v>
          </cell>
          <cell r="K1216" t="str">
            <v>223WF1140</v>
          </cell>
          <cell r="L1216" t="str">
            <v/>
          </cell>
          <cell r="M1216" t="str">
            <v>b</v>
          </cell>
          <cell r="N1216" t="str">
            <v>223WF1529</v>
          </cell>
          <cell r="O1216" t="str">
            <v/>
          </cell>
          <cell r="P1216" t="str">
            <v>b</v>
          </cell>
          <cell r="AL1216" t="str">
            <v/>
          </cell>
          <cell r="AM1216" t="str">
            <v/>
          </cell>
          <cell r="AO1216">
            <v>37348</v>
          </cell>
          <cell r="AP1216">
            <v>37348</v>
          </cell>
          <cell r="AQ1216" t="str">
            <v>20020403</v>
          </cell>
          <cell r="AR1216" t="str">
            <v>223WS0021</v>
          </cell>
          <cell r="AS1216">
            <v>0</v>
          </cell>
          <cell r="AT1216" t="str">
            <v>WG-00-W1S</v>
          </cell>
        </row>
        <row r="1217">
          <cell r="H1217" t="str">
            <v>223WF0678</v>
          </cell>
          <cell r="I1217" t="str">
            <v>312JA</v>
          </cell>
          <cell r="J1217" t="str">
            <v>B</v>
          </cell>
          <cell r="K1217" t="str">
            <v>223WF1140</v>
          </cell>
          <cell r="L1217" t="str">
            <v/>
          </cell>
          <cell r="M1217" t="str">
            <v>b</v>
          </cell>
          <cell r="N1217" t="str">
            <v>223WF1529</v>
          </cell>
          <cell r="O1217" t="str">
            <v/>
          </cell>
          <cell r="P1217" t="str">
            <v>b</v>
          </cell>
          <cell r="AL1217" t="str">
            <v/>
          </cell>
          <cell r="AM1217" t="str">
            <v/>
          </cell>
          <cell r="AO1217">
            <v>37348</v>
          </cell>
          <cell r="AP1217">
            <v>37348</v>
          </cell>
          <cell r="AQ1217" t="str">
            <v>20020403</v>
          </cell>
          <cell r="AR1217" t="str">
            <v>223WF0678</v>
          </cell>
          <cell r="AS1217">
            <v>0</v>
          </cell>
          <cell r="AT1217" t="str">
            <v>WG-00-W1S</v>
          </cell>
        </row>
        <row r="1218">
          <cell r="H1218" t="str">
            <v>223WF0112</v>
          </cell>
          <cell r="I1218" t="str">
            <v>312JA</v>
          </cell>
          <cell r="J1218" t="str">
            <v>B</v>
          </cell>
          <cell r="K1218" t="str">
            <v>223WF0813</v>
          </cell>
          <cell r="L1218" t="str">
            <v>312JA</v>
          </cell>
          <cell r="M1218" t="str">
            <v>b</v>
          </cell>
          <cell r="N1218" t="str">
            <v>223WF1139</v>
          </cell>
          <cell r="O1218" t="str">
            <v>312JA</v>
          </cell>
          <cell r="P1218" t="str">
            <v>B</v>
          </cell>
          <cell r="Q1218" t="str">
            <v>223WF1140</v>
          </cell>
          <cell r="R1218" t="str">
            <v/>
          </cell>
          <cell r="S1218" t="str">
            <v>b</v>
          </cell>
          <cell r="T1218" t="str">
            <v>223WF1274</v>
          </cell>
          <cell r="U1218" t="str">
            <v>312JA</v>
          </cell>
          <cell r="V1218" t="str">
            <v>B</v>
          </cell>
          <cell r="W1218" t="str">
            <v>223WF1528</v>
          </cell>
          <cell r="X1218" t="str">
            <v>3121A</v>
          </cell>
          <cell r="Y1218" t="str">
            <v>y</v>
          </cell>
          <cell r="Z1218" t="str">
            <v>223WF1529</v>
          </cell>
          <cell r="AA1218" t="str">
            <v/>
          </cell>
          <cell r="AB1218" t="str">
            <v>y</v>
          </cell>
          <cell r="AC1218" t="str">
            <v>223WF1534</v>
          </cell>
          <cell r="AD1218" t="str">
            <v>312JA</v>
          </cell>
          <cell r="AE1218" t="str">
            <v>B</v>
          </cell>
          <cell r="AL1218" t="str">
            <v/>
          </cell>
          <cell r="AM1218" t="str">
            <v/>
          </cell>
          <cell r="AO1218">
            <v>37348</v>
          </cell>
          <cell r="AP1218">
            <v>37348</v>
          </cell>
          <cell r="AQ1218" t="str">
            <v>20020403</v>
          </cell>
          <cell r="AR1218" t="str">
            <v>223WS0021</v>
          </cell>
          <cell r="AS1218">
            <v>0</v>
          </cell>
          <cell r="AT1218" t="str">
            <v>WG-00-W1S</v>
          </cell>
        </row>
        <row r="1219">
          <cell r="H1219" t="str">
            <v>223WF0112</v>
          </cell>
          <cell r="I1219" t="str">
            <v>312JA</v>
          </cell>
          <cell r="J1219" t="str">
            <v>B</v>
          </cell>
          <cell r="K1219" t="str">
            <v>223WF0813</v>
          </cell>
          <cell r="L1219" t="str">
            <v>312JA</v>
          </cell>
          <cell r="M1219" t="str">
            <v>b</v>
          </cell>
          <cell r="N1219" t="str">
            <v>223WF1139</v>
          </cell>
          <cell r="O1219" t="str">
            <v>312JA</v>
          </cell>
          <cell r="P1219" t="str">
            <v>B</v>
          </cell>
          <cell r="Q1219" t="str">
            <v>223WF1140</v>
          </cell>
          <cell r="R1219" t="str">
            <v/>
          </cell>
          <cell r="S1219" t="str">
            <v>b</v>
          </cell>
          <cell r="T1219" t="str">
            <v>223WF1274</v>
          </cell>
          <cell r="U1219" t="str">
            <v>312JA</v>
          </cell>
          <cell r="V1219" t="str">
            <v>B</v>
          </cell>
          <cell r="W1219" t="str">
            <v>223WF1528</v>
          </cell>
          <cell r="X1219" t="str">
            <v>3121A</v>
          </cell>
          <cell r="Y1219" t="str">
            <v>y</v>
          </cell>
          <cell r="Z1219" t="str">
            <v>223WF1529</v>
          </cell>
          <cell r="AA1219" t="str">
            <v/>
          </cell>
          <cell r="AB1219" t="str">
            <v>y</v>
          </cell>
          <cell r="AC1219" t="str">
            <v>223WF1534</v>
          </cell>
          <cell r="AD1219" t="str">
            <v>312JA</v>
          </cell>
          <cell r="AE1219" t="str">
            <v>B</v>
          </cell>
          <cell r="AL1219" t="str">
            <v/>
          </cell>
          <cell r="AM1219" t="str">
            <v/>
          </cell>
          <cell r="AO1219">
            <v>37348</v>
          </cell>
          <cell r="AP1219">
            <v>37348</v>
          </cell>
          <cell r="AQ1219" t="str">
            <v>20020403</v>
          </cell>
          <cell r="AR1219" t="str">
            <v>223WS0021</v>
          </cell>
          <cell r="AS1219">
            <v>0</v>
          </cell>
          <cell r="AT1219" t="str">
            <v>WG-00-W1S</v>
          </cell>
        </row>
        <row r="1220">
          <cell r="H1220" t="str">
            <v>223WF0813</v>
          </cell>
          <cell r="I1220" t="str">
            <v>312JA</v>
          </cell>
          <cell r="J1220" t="str">
            <v>B</v>
          </cell>
          <cell r="AL1220" t="str">
            <v/>
          </cell>
          <cell r="AM1220" t="str">
            <v/>
          </cell>
          <cell r="AO1220">
            <v>37348</v>
          </cell>
          <cell r="AP1220">
            <v>37348</v>
          </cell>
          <cell r="AQ1220" t="str">
            <v>20020403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H1221" t="str">
            <v>223WF0112</v>
          </cell>
          <cell r="I1221" t="str">
            <v>312JA</v>
          </cell>
          <cell r="J1221" t="str">
            <v>B</v>
          </cell>
          <cell r="K1221" t="str">
            <v>223WF0813</v>
          </cell>
          <cell r="L1221" t="str">
            <v>312JA</v>
          </cell>
          <cell r="M1221" t="str">
            <v>b</v>
          </cell>
          <cell r="N1221" t="str">
            <v>223WF1139</v>
          </cell>
          <cell r="O1221" t="str">
            <v>312JA</v>
          </cell>
          <cell r="P1221" t="str">
            <v>B</v>
          </cell>
          <cell r="Q1221" t="str">
            <v>223WF1140</v>
          </cell>
          <cell r="R1221" t="str">
            <v/>
          </cell>
          <cell r="S1221" t="str">
            <v>b</v>
          </cell>
          <cell r="T1221" t="str">
            <v>223WF1274</v>
          </cell>
          <cell r="U1221" t="str">
            <v>312JA</v>
          </cell>
          <cell r="V1221" t="str">
            <v>B</v>
          </cell>
          <cell r="W1221" t="str">
            <v>223WF1528</v>
          </cell>
          <cell r="X1221" t="str">
            <v>3121A</v>
          </cell>
          <cell r="Y1221" t="str">
            <v>y</v>
          </cell>
          <cell r="Z1221" t="str">
            <v>223WF1534</v>
          </cell>
          <cell r="AA1221" t="str">
            <v>312JA</v>
          </cell>
          <cell r="AB1221" t="str">
            <v>B</v>
          </cell>
          <cell r="AC1221" t="str">
            <v>223wf0570</v>
          </cell>
          <cell r="AD1221" t="str">
            <v>312JA</v>
          </cell>
          <cell r="AE1221" t="str">
            <v>B</v>
          </cell>
          <cell r="AL1221" t="str">
            <v/>
          </cell>
          <cell r="AM1221" t="str">
            <v/>
          </cell>
          <cell r="AO1221">
            <v>37348</v>
          </cell>
          <cell r="AP1221">
            <v>37348</v>
          </cell>
          <cell r="AQ1221" t="str">
            <v>20020403</v>
          </cell>
          <cell r="AR1221" t="str">
            <v>223WS0021</v>
          </cell>
          <cell r="AS1221">
            <v>0</v>
          </cell>
          <cell r="AT1221" t="str">
            <v>WG-00-W1S</v>
          </cell>
        </row>
        <row r="1222">
          <cell r="H1222" t="str">
            <v>223WF0112</v>
          </cell>
          <cell r="I1222" t="str">
            <v>312JA</v>
          </cell>
          <cell r="J1222" t="str">
            <v>B</v>
          </cell>
          <cell r="K1222" t="str">
            <v>223WF0813</v>
          </cell>
          <cell r="L1222" t="str">
            <v>312JA</v>
          </cell>
          <cell r="M1222" t="str">
            <v>b</v>
          </cell>
          <cell r="N1222" t="str">
            <v>223WF1139</v>
          </cell>
          <cell r="O1222" t="str">
            <v>312JA</v>
          </cell>
          <cell r="P1222" t="str">
            <v>B</v>
          </cell>
          <cell r="Q1222" t="str">
            <v>223WF1140</v>
          </cell>
          <cell r="R1222" t="str">
            <v/>
          </cell>
          <cell r="S1222" t="str">
            <v>b</v>
          </cell>
          <cell r="T1222" t="str">
            <v>223WF1274</v>
          </cell>
          <cell r="U1222" t="str">
            <v>312JA</v>
          </cell>
          <cell r="V1222" t="str">
            <v>B</v>
          </cell>
          <cell r="W1222" t="str">
            <v>223WF1528</v>
          </cell>
          <cell r="X1222" t="str">
            <v>3121A</v>
          </cell>
          <cell r="Y1222" t="str">
            <v>y</v>
          </cell>
          <cell r="Z1222" t="str">
            <v>223WF1534</v>
          </cell>
          <cell r="AA1222" t="str">
            <v>312JA</v>
          </cell>
          <cell r="AB1222" t="str">
            <v>B</v>
          </cell>
          <cell r="AC1222" t="str">
            <v>223wf0570</v>
          </cell>
          <cell r="AD1222" t="str">
            <v>312JA</v>
          </cell>
          <cell r="AE1222" t="str">
            <v>B</v>
          </cell>
          <cell r="AL1222" t="str">
            <v/>
          </cell>
          <cell r="AM1222" t="str">
            <v/>
          </cell>
          <cell r="AO1222">
            <v>37348</v>
          </cell>
          <cell r="AP1222">
            <v>37348</v>
          </cell>
          <cell r="AQ1222" t="str">
            <v>20020403</v>
          </cell>
          <cell r="AR1222" t="str">
            <v>223WS0021</v>
          </cell>
          <cell r="AS1222">
            <v>0</v>
          </cell>
          <cell r="AT1222" t="str">
            <v>WG-00-W1S</v>
          </cell>
        </row>
        <row r="1223">
          <cell r="H1223" t="str">
            <v>223WF0112</v>
          </cell>
          <cell r="I1223" t="str">
            <v>312JA</v>
          </cell>
          <cell r="J1223" t="str">
            <v>B</v>
          </cell>
          <cell r="K1223" t="str">
            <v>223WF0813</v>
          </cell>
          <cell r="L1223" t="str">
            <v>312JA</v>
          </cell>
          <cell r="M1223" t="str">
            <v>b</v>
          </cell>
          <cell r="N1223" t="str">
            <v>223WF1139</v>
          </cell>
          <cell r="O1223" t="str">
            <v>312JA</v>
          </cell>
          <cell r="P1223" t="str">
            <v>B</v>
          </cell>
          <cell r="Q1223" t="str">
            <v>223WF1140</v>
          </cell>
          <cell r="R1223" t="str">
            <v/>
          </cell>
          <cell r="S1223" t="str">
            <v>b</v>
          </cell>
          <cell r="T1223" t="str">
            <v>223WF1274</v>
          </cell>
          <cell r="U1223" t="str">
            <v>312JA</v>
          </cell>
          <cell r="V1223" t="str">
            <v>B</v>
          </cell>
          <cell r="W1223" t="str">
            <v>223WF1528</v>
          </cell>
          <cell r="X1223" t="str">
            <v>3121A</v>
          </cell>
          <cell r="Y1223" t="str">
            <v>y</v>
          </cell>
          <cell r="Z1223" t="str">
            <v>223WF1534</v>
          </cell>
          <cell r="AA1223" t="str">
            <v>312JA</v>
          </cell>
          <cell r="AB1223" t="str">
            <v>B</v>
          </cell>
          <cell r="AC1223" t="str">
            <v>223WF2184</v>
          </cell>
          <cell r="AD1223" t="str">
            <v>3121A</v>
          </cell>
          <cell r="AE1223" t="str">
            <v>y</v>
          </cell>
          <cell r="AF1223" t="str">
            <v>223wf0570</v>
          </cell>
          <cell r="AG1223" t="str">
            <v>312JA</v>
          </cell>
          <cell r="AH1223" t="str">
            <v>B</v>
          </cell>
          <cell r="AL1223" t="str">
            <v/>
          </cell>
          <cell r="AM1223" t="str">
            <v/>
          </cell>
          <cell r="AO1223">
            <v>37348</v>
          </cell>
          <cell r="AP1223">
            <v>37348</v>
          </cell>
          <cell r="AQ1223" t="str">
            <v>20020403</v>
          </cell>
          <cell r="AR1223" t="str">
            <v>223WS0021</v>
          </cell>
          <cell r="AS1223">
            <v>0</v>
          </cell>
          <cell r="AT1223" t="str">
            <v>WG-00-W1S</v>
          </cell>
        </row>
        <row r="1224">
          <cell r="H1224" t="str">
            <v>223WF0112</v>
          </cell>
          <cell r="I1224" t="str">
            <v>312JA</v>
          </cell>
          <cell r="J1224" t="str">
            <v>B</v>
          </cell>
          <cell r="K1224" t="str">
            <v>223WF1139</v>
          </cell>
          <cell r="L1224" t="str">
            <v>312JA</v>
          </cell>
          <cell r="M1224" t="str">
            <v>B</v>
          </cell>
          <cell r="N1224" t="str">
            <v>223WF1140</v>
          </cell>
          <cell r="O1224" t="str">
            <v>312JA</v>
          </cell>
          <cell r="P1224" t="str">
            <v>b</v>
          </cell>
          <cell r="Q1224" t="str">
            <v>223WF1274</v>
          </cell>
          <cell r="R1224" t="str">
            <v>312JA</v>
          </cell>
          <cell r="S1224" t="str">
            <v>B</v>
          </cell>
          <cell r="T1224" t="str">
            <v>223WF1528</v>
          </cell>
          <cell r="U1224" t="str">
            <v>3121A</v>
          </cell>
          <cell r="V1224" t="str">
            <v>y</v>
          </cell>
          <cell r="W1224" t="str">
            <v>223WF1534</v>
          </cell>
          <cell r="X1224" t="str">
            <v>312JA</v>
          </cell>
          <cell r="Y1224" t="str">
            <v>B</v>
          </cell>
          <cell r="Z1224" t="str">
            <v>223wf0570</v>
          </cell>
          <cell r="AA1224" t="str">
            <v>312JA</v>
          </cell>
          <cell r="AB1224" t="str">
            <v>b</v>
          </cell>
          <cell r="AL1224" t="str">
            <v/>
          </cell>
          <cell r="AM1224" t="str">
            <v/>
          </cell>
          <cell r="AO1224">
            <v>37348</v>
          </cell>
          <cell r="AP1224">
            <v>37348</v>
          </cell>
          <cell r="AQ1224" t="str">
            <v>20020403</v>
          </cell>
          <cell r="AR1224" t="str">
            <v>223WS0021</v>
          </cell>
          <cell r="AS1224">
            <v>0</v>
          </cell>
          <cell r="AT1224" t="str">
            <v>WG-00-W1S</v>
          </cell>
        </row>
        <row r="1225">
          <cell r="H1225" t="str">
            <v>223WF0112</v>
          </cell>
          <cell r="I1225" t="str">
            <v>312JA</v>
          </cell>
          <cell r="J1225" t="str">
            <v>B</v>
          </cell>
          <cell r="K1225" t="str">
            <v>223WF1139</v>
          </cell>
          <cell r="L1225" t="str">
            <v>312JA</v>
          </cell>
          <cell r="M1225" t="str">
            <v>B</v>
          </cell>
          <cell r="N1225" t="str">
            <v>223WF1140</v>
          </cell>
          <cell r="O1225" t="str">
            <v>312JA</v>
          </cell>
          <cell r="P1225" t="str">
            <v>b</v>
          </cell>
          <cell r="Q1225" t="str">
            <v>223WF1274</v>
          </cell>
          <cell r="R1225" t="str">
            <v>312JA</v>
          </cell>
          <cell r="S1225" t="str">
            <v>B</v>
          </cell>
          <cell r="T1225" t="str">
            <v>223WF1528</v>
          </cell>
          <cell r="U1225" t="str">
            <v>3121A</v>
          </cell>
          <cell r="V1225" t="str">
            <v>y</v>
          </cell>
          <cell r="W1225" t="str">
            <v>223WF1534</v>
          </cell>
          <cell r="X1225" t="str">
            <v>312JA</v>
          </cell>
          <cell r="Y1225" t="str">
            <v>B</v>
          </cell>
          <cell r="Z1225" t="str">
            <v>223wf0570</v>
          </cell>
          <cell r="AA1225" t="str">
            <v>312JA</v>
          </cell>
          <cell r="AB1225" t="str">
            <v>b</v>
          </cell>
          <cell r="AL1225" t="str">
            <v/>
          </cell>
          <cell r="AM1225" t="str">
            <v/>
          </cell>
          <cell r="AO1225">
            <v>37348</v>
          </cell>
          <cell r="AP1225">
            <v>37348</v>
          </cell>
          <cell r="AQ1225" t="str">
            <v>20020403</v>
          </cell>
          <cell r="AR1225" t="str">
            <v>223WS0021</v>
          </cell>
          <cell r="AS1225">
            <v>0</v>
          </cell>
          <cell r="AT1225" t="str">
            <v>WG-00-W1S</v>
          </cell>
        </row>
        <row r="1226">
          <cell r="H1226" t="str">
            <v>223WF0112</v>
          </cell>
          <cell r="I1226" t="str">
            <v>312JA</v>
          </cell>
          <cell r="J1226" t="str">
            <v>B</v>
          </cell>
          <cell r="K1226" t="str">
            <v>223WF0813</v>
          </cell>
          <cell r="L1226" t="str">
            <v>312JA</v>
          </cell>
          <cell r="M1226" t="str">
            <v>b</v>
          </cell>
          <cell r="N1226" t="str">
            <v>223WF1139</v>
          </cell>
          <cell r="O1226" t="str">
            <v>312JA</v>
          </cell>
          <cell r="P1226" t="str">
            <v>B</v>
          </cell>
          <cell r="Q1226" t="str">
            <v>223WF1140</v>
          </cell>
          <cell r="R1226" t="str">
            <v/>
          </cell>
          <cell r="S1226" t="str">
            <v>y</v>
          </cell>
          <cell r="T1226" t="str">
            <v>223WF1274</v>
          </cell>
          <cell r="U1226" t="str">
            <v>312JA</v>
          </cell>
          <cell r="V1226" t="str">
            <v>B</v>
          </cell>
          <cell r="W1226" t="str">
            <v>223WF1528</v>
          </cell>
          <cell r="X1226" t="str">
            <v>3121A</v>
          </cell>
          <cell r="Y1226" t="str">
            <v>y</v>
          </cell>
          <cell r="Z1226" t="str">
            <v>223WF1534</v>
          </cell>
          <cell r="AA1226" t="str">
            <v>312JA</v>
          </cell>
          <cell r="AB1226" t="str">
            <v>B</v>
          </cell>
          <cell r="AC1226" t="str">
            <v>223WF2184</v>
          </cell>
          <cell r="AD1226" t="str">
            <v>3121A</v>
          </cell>
          <cell r="AE1226" t="str">
            <v>y</v>
          </cell>
          <cell r="AF1226" t="str">
            <v>223wf0570</v>
          </cell>
          <cell r="AG1226" t="str">
            <v>312JA</v>
          </cell>
          <cell r="AH1226" t="str">
            <v>B</v>
          </cell>
          <cell r="AL1226" t="str">
            <v/>
          </cell>
          <cell r="AM1226" t="str">
            <v/>
          </cell>
          <cell r="AO1226">
            <v>37348</v>
          </cell>
          <cell r="AP1226">
            <v>37348</v>
          </cell>
          <cell r="AQ1226" t="str">
            <v>20020403</v>
          </cell>
          <cell r="AR1226" t="str">
            <v>223WS0021</v>
          </cell>
          <cell r="AS1226">
            <v>0</v>
          </cell>
          <cell r="AT1226" t="str">
            <v>WG-00-W1S</v>
          </cell>
        </row>
        <row r="1227">
          <cell r="H1227" t="str">
            <v>223WF0112</v>
          </cell>
          <cell r="I1227" t="str">
            <v>312JA</v>
          </cell>
          <cell r="J1227" t="str">
            <v>B</v>
          </cell>
          <cell r="K1227" t="str">
            <v>223WF1139</v>
          </cell>
          <cell r="L1227" t="str">
            <v>312JA</v>
          </cell>
          <cell r="M1227" t="str">
            <v>B</v>
          </cell>
          <cell r="N1227" t="str">
            <v>223WF1140</v>
          </cell>
          <cell r="O1227" t="str">
            <v>312JA</v>
          </cell>
          <cell r="P1227" t="str">
            <v>b</v>
          </cell>
          <cell r="Q1227" t="str">
            <v>223WF1274</v>
          </cell>
          <cell r="R1227" t="str">
            <v>312JA</v>
          </cell>
          <cell r="S1227" t="str">
            <v>B</v>
          </cell>
          <cell r="T1227" t="str">
            <v>223WF1528</v>
          </cell>
          <cell r="U1227" t="str">
            <v>3121A</v>
          </cell>
          <cell r="V1227" t="str">
            <v>y</v>
          </cell>
          <cell r="W1227" t="str">
            <v>223WF1534</v>
          </cell>
          <cell r="X1227" t="str">
            <v>312JA</v>
          </cell>
          <cell r="Y1227" t="str">
            <v>B</v>
          </cell>
          <cell r="Z1227" t="str">
            <v>223WF2184</v>
          </cell>
          <cell r="AA1227" t="str">
            <v>3121A</v>
          </cell>
          <cell r="AB1227" t="str">
            <v>y</v>
          </cell>
          <cell r="AC1227" t="str">
            <v>223wf0570</v>
          </cell>
          <cell r="AD1227" t="str">
            <v>312JA</v>
          </cell>
          <cell r="AE1227" t="str">
            <v>b</v>
          </cell>
          <cell r="AL1227" t="str">
            <v/>
          </cell>
          <cell r="AM1227" t="str">
            <v/>
          </cell>
          <cell r="AO1227">
            <v>37348</v>
          </cell>
          <cell r="AP1227">
            <v>37348</v>
          </cell>
          <cell r="AQ1227" t="str">
            <v>20020403</v>
          </cell>
          <cell r="AR1227" t="str">
            <v>223WS0021</v>
          </cell>
          <cell r="AS1227">
            <v>0</v>
          </cell>
          <cell r="AT1227" t="str">
            <v>WG-00-W1S</v>
          </cell>
        </row>
        <row r="1228">
          <cell r="H1228" t="str">
            <v>223WF0112</v>
          </cell>
          <cell r="I1228" t="str">
            <v>312JA</v>
          </cell>
          <cell r="J1228" t="str">
            <v>B</v>
          </cell>
          <cell r="K1228" t="str">
            <v>223WF1139</v>
          </cell>
          <cell r="L1228" t="str">
            <v>312JA</v>
          </cell>
          <cell r="M1228" t="str">
            <v>B</v>
          </cell>
          <cell r="N1228" t="str">
            <v>223WF1140</v>
          </cell>
          <cell r="O1228" t="str">
            <v>312JA</v>
          </cell>
          <cell r="P1228" t="str">
            <v>b</v>
          </cell>
          <cell r="Q1228" t="str">
            <v>223WF1274</v>
          </cell>
          <cell r="R1228" t="str">
            <v>312JA</v>
          </cell>
          <cell r="S1228" t="str">
            <v>B</v>
          </cell>
          <cell r="T1228" t="str">
            <v>223WF1528</v>
          </cell>
          <cell r="U1228" t="str">
            <v>3121A</v>
          </cell>
          <cell r="V1228" t="str">
            <v>y</v>
          </cell>
          <cell r="W1228" t="str">
            <v>223WF1534</v>
          </cell>
          <cell r="X1228" t="str">
            <v>312JA</v>
          </cell>
          <cell r="Y1228" t="str">
            <v>B</v>
          </cell>
          <cell r="Z1228" t="str">
            <v>223WF2184</v>
          </cell>
          <cell r="AA1228" t="str">
            <v>3121A</v>
          </cell>
          <cell r="AB1228" t="str">
            <v>y</v>
          </cell>
          <cell r="AC1228" t="str">
            <v>223wf0570</v>
          </cell>
          <cell r="AD1228" t="str">
            <v>312JA</v>
          </cell>
          <cell r="AE1228" t="str">
            <v>B</v>
          </cell>
          <cell r="AL1228" t="str">
            <v/>
          </cell>
          <cell r="AM1228" t="str">
            <v/>
          </cell>
          <cell r="AO1228">
            <v>37348</v>
          </cell>
          <cell r="AP1228">
            <v>37348</v>
          </cell>
          <cell r="AQ1228" t="str">
            <v>20020403</v>
          </cell>
          <cell r="AR1228" t="str">
            <v>223WS0021</v>
          </cell>
          <cell r="AS1228">
            <v>0</v>
          </cell>
          <cell r="AT1228" t="str">
            <v>WG-00-W1S</v>
          </cell>
        </row>
        <row r="1229">
          <cell r="H1229" t="str">
            <v>223WF0112</v>
          </cell>
          <cell r="I1229" t="str">
            <v>312JA</v>
          </cell>
          <cell r="J1229" t="str">
            <v>B</v>
          </cell>
          <cell r="K1229" t="str">
            <v>223WF1139</v>
          </cell>
          <cell r="L1229" t="str">
            <v>312JA</v>
          </cell>
          <cell r="M1229" t="str">
            <v>B</v>
          </cell>
          <cell r="N1229" t="str">
            <v>223WF1140</v>
          </cell>
          <cell r="O1229" t="str">
            <v>312JA</v>
          </cell>
          <cell r="P1229" t="str">
            <v>b</v>
          </cell>
          <cell r="Q1229" t="str">
            <v>223WF1274</v>
          </cell>
          <cell r="R1229" t="str">
            <v>312JA</v>
          </cell>
          <cell r="S1229" t="str">
            <v>B</v>
          </cell>
          <cell r="T1229" t="str">
            <v>223WF1528</v>
          </cell>
          <cell r="U1229" t="str">
            <v>3121A</v>
          </cell>
          <cell r="V1229" t="str">
            <v>y</v>
          </cell>
          <cell r="W1229" t="str">
            <v>223WF1534</v>
          </cell>
          <cell r="X1229" t="str">
            <v>312JA</v>
          </cell>
          <cell r="Y1229" t="str">
            <v>B</v>
          </cell>
          <cell r="Z1229" t="str">
            <v>223WF2184</v>
          </cell>
          <cell r="AA1229" t="str">
            <v>3121A</v>
          </cell>
          <cell r="AB1229" t="str">
            <v>y</v>
          </cell>
          <cell r="AC1229" t="str">
            <v>223wf0570</v>
          </cell>
          <cell r="AD1229" t="str">
            <v>312JA</v>
          </cell>
          <cell r="AE1229" t="str">
            <v>B</v>
          </cell>
          <cell r="AL1229" t="str">
            <v/>
          </cell>
          <cell r="AM1229" t="str">
            <v/>
          </cell>
          <cell r="AO1229">
            <v>37348</v>
          </cell>
          <cell r="AP1229">
            <v>37348</v>
          </cell>
          <cell r="AQ1229" t="str">
            <v>20020403</v>
          </cell>
          <cell r="AR1229" t="str">
            <v>223WS0021</v>
          </cell>
          <cell r="AS1229">
            <v>0</v>
          </cell>
          <cell r="AT1229" t="str">
            <v>WG-00-W1S</v>
          </cell>
        </row>
        <row r="1230">
          <cell r="H1230" t="str">
            <v>223WF0112</v>
          </cell>
          <cell r="I1230" t="str">
            <v>312JA</v>
          </cell>
          <cell r="J1230" t="str">
            <v>B</v>
          </cell>
          <cell r="K1230" t="str">
            <v>223WF1139</v>
          </cell>
          <cell r="L1230" t="str">
            <v>312JA</v>
          </cell>
          <cell r="M1230" t="str">
            <v>B</v>
          </cell>
          <cell r="N1230" t="str">
            <v>223WF1140</v>
          </cell>
          <cell r="O1230" t="str">
            <v>312JA</v>
          </cell>
          <cell r="P1230" t="str">
            <v>b</v>
          </cell>
          <cell r="Q1230" t="str">
            <v>223WF1528</v>
          </cell>
          <cell r="R1230" t="str">
            <v>3121A</v>
          </cell>
          <cell r="S1230" t="str">
            <v>B</v>
          </cell>
          <cell r="T1230" t="str">
            <v>223WF1534</v>
          </cell>
          <cell r="U1230" t="str">
            <v>312JA</v>
          </cell>
          <cell r="V1230" t="str">
            <v>B</v>
          </cell>
          <cell r="W1230" t="str">
            <v>223wf0570</v>
          </cell>
          <cell r="X1230" t="str">
            <v>312JA</v>
          </cell>
          <cell r="Y1230" t="str">
            <v>B</v>
          </cell>
          <cell r="AL1230" t="str">
            <v/>
          </cell>
          <cell r="AM1230" t="str">
            <v/>
          </cell>
          <cell r="AO1230">
            <v>37348</v>
          </cell>
          <cell r="AP1230">
            <v>37348</v>
          </cell>
          <cell r="AQ1230" t="str">
            <v>20020403</v>
          </cell>
          <cell r="AR1230" t="str">
            <v>223WS0021</v>
          </cell>
          <cell r="AS1230">
            <v>0</v>
          </cell>
          <cell r="AT1230" t="str">
            <v>WG-00-W1S</v>
          </cell>
        </row>
        <row r="1231">
          <cell r="H1231" t="str">
            <v>223WF1356</v>
          </cell>
          <cell r="I1231" t="str">
            <v>312JA</v>
          </cell>
          <cell r="J1231" t="str">
            <v>B</v>
          </cell>
          <cell r="K1231" t="str">
            <v>223WF1528</v>
          </cell>
          <cell r="L1231" t="str">
            <v>3121A</v>
          </cell>
          <cell r="M1231" t="str">
            <v>y</v>
          </cell>
          <cell r="N1231" t="str">
            <v>223WF1534</v>
          </cell>
          <cell r="O1231" t="str">
            <v>312JA</v>
          </cell>
          <cell r="P1231" t="str">
            <v>B</v>
          </cell>
          <cell r="Q1231" t="str">
            <v>223WF2184</v>
          </cell>
          <cell r="R1231" t="str">
            <v>3121A</v>
          </cell>
          <cell r="S1231" t="str">
            <v>y</v>
          </cell>
          <cell r="AL1231" t="str">
            <v/>
          </cell>
          <cell r="AM1231" t="str">
            <v/>
          </cell>
          <cell r="AO1231">
            <v>37348</v>
          </cell>
          <cell r="AP1231">
            <v>37348</v>
          </cell>
          <cell r="AQ1231" t="str">
            <v>20020403</v>
          </cell>
          <cell r="AR1231" t="str">
            <v>223WF1356</v>
          </cell>
          <cell r="AS1231">
            <v>0</v>
          </cell>
          <cell r="AT1231" t="str">
            <v>WG-00-W1S</v>
          </cell>
        </row>
        <row r="1232">
          <cell r="H1232" t="str">
            <v>223WF0113</v>
          </cell>
          <cell r="I1232" t="str">
            <v>312JA</v>
          </cell>
          <cell r="J1232" t="str">
            <v>B</v>
          </cell>
          <cell r="K1232" t="str">
            <v>223WF0814</v>
          </cell>
          <cell r="L1232" t="str">
            <v>312JA</v>
          </cell>
          <cell r="M1232" t="str">
            <v>B</v>
          </cell>
          <cell r="N1232" t="str">
            <v>223WF1138</v>
          </cell>
          <cell r="O1232" t="str">
            <v>312JA</v>
          </cell>
          <cell r="P1232" t="str">
            <v>B</v>
          </cell>
          <cell r="Q1232" t="str">
            <v>223WF1527</v>
          </cell>
          <cell r="R1232" t="str">
            <v>312JA</v>
          </cell>
          <cell r="S1232" t="str">
            <v>B</v>
          </cell>
          <cell r="T1232" t="str">
            <v>223WF1533</v>
          </cell>
          <cell r="U1232" t="str">
            <v>312JA</v>
          </cell>
          <cell r="V1232" t="str">
            <v>B</v>
          </cell>
          <cell r="AL1232" t="str">
            <v/>
          </cell>
          <cell r="AM1232" t="str">
            <v/>
          </cell>
          <cell r="AO1232">
            <v>37348</v>
          </cell>
          <cell r="AP1232">
            <v>37348</v>
          </cell>
          <cell r="AQ1232" t="str">
            <v>20020409</v>
          </cell>
          <cell r="AR1232" t="str">
            <v>223WS0021</v>
          </cell>
          <cell r="AS1232">
            <v>0</v>
          </cell>
          <cell r="AT1232" t="str">
            <v>WG-00-W1S</v>
          </cell>
        </row>
        <row r="1233">
          <cell r="H1233" t="str">
            <v>223WF0113</v>
          </cell>
          <cell r="I1233" t="str">
            <v>312JA</v>
          </cell>
          <cell r="J1233" t="str">
            <v>B</v>
          </cell>
          <cell r="K1233" t="str">
            <v>223WF0814</v>
          </cell>
          <cell r="L1233" t="str">
            <v>312JA</v>
          </cell>
          <cell r="M1233" t="str">
            <v>B</v>
          </cell>
          <cell r="N1233" t="str">
            <v>223WF1138</v>
          </cell>
          <cell r="O1233" t="str">
            <v>312JA</v>
          </cell>
          <cell r="P1233" t="str">
            <v>B</v>
          </cell>
          <cell r="Q1233" t="str">
            <v>223WF1527</v>
          </cell>
          <cell r="R1233" t="str">
            <v>312JA</v>
          </cell>
          <cell r="S1233" t="str">
            <v>B</v>
          </cell>
          <cell r="T1233" t="str">
            <v>223WF1533</v>
          </cell>
          <cell r="U1233" t="str">
            <v>312JA</v>
          </cell>
          <cell r="V1233" t="str">
            <v>B</v>
          </cell>
          <cell r="AL1233" t="str">
            <v/>
          </cell>
          <cell r="AM1233" t="str">
            <v/>
          </cell>
          <cell r="AO1233">
            <v>37348</v>
          </cell>
          <cell r="AP1233">
            <v>37348</v>
          </cell>
          <cell r="AQ1233" t="str">
            <v>20020409</v>
          </cell>
          <cell r="AR1233" t="str">
            <v>223WS0021</v>
          </cell>
          <cell r="AS1233">
            <v>0</v>
          </cell>
          <cell r="AT1233" t="str">
            <v>WG-00-W1S</v>
          </cell>
        </row>
        <row r="1234">
          <cell r="H1234" t="str">
            <v>223WF0113</v>
          </cell>
          <cell r="I1234" t="str">
            <v>312JA</v>
          </cell>
          <cell r="J1234" t="str">
            <v>B</v>
          </cell>
          <cell r="K1234" t="str">
            <v>223WF0814</v>
          </cell>
          <cell r="L1234" t="str">
            <v>312JA</v>
          </cell>
          <cell r="M1234" t="str">
            <v>B</v>
          </cell>
          <cell r="N1234" t="str">
            <v>223WF1138</v>
          </cell>
          <cell r="O1234" t="str">
            <v>312JA</v>
          </cell>
          <cell r="P1234" t="str">
            <v>B</v>
          </cell>
          <cell r="Q1234" t="str">
            <v>223WF1527</v>
          </cell>
          <cell r="R1234" t="str">
            <v>312JA</v>
          </cell>
          <cell r="S1234" t="str">
            <v>B</v>
          </cell>
          <cell r="T1234" t="str">
            <v>223WF1533</v>
          </cell>
          <cell r="U1234" t="str">
            <v>312JA</v>
          </cell>
          <cell r="V1234" t="str">
            <v>B</v>
          </cell>
          <cell r="AL1234" t="str">
            <v/>
          </cell>
          <cell r="AM1234" t="str">
            <v/>
          </cell>
          <cell r="AO1234">
            <v>37348</v>
          </cell>
          <cell r="AP1234">
            <v>37348</v>
          </cell>
          <cell r="AQ1234" t="str">
            <v>20020409</v>
          </cell>
          <cell r="AR1234" t="str">
            <v>223WS0021</v>
          </cell>
          <cell r="AS1234">
            <v>0</v>
          </cell>
          <cell r="AT1234" t="str">
            <v>WG-00-W1S</v>
          </cell>
        </row>
        <row r="1235">
          <cell r="H1235" t="str">
            <v>223WF0113</v>
          </cell>
          <cell r="I1235" t="str">
            <v>312JA</v>
          </cell>
          <cell r="J1235" t="str">
            <v>B</v>
          </cell>
          <cell r="K1235" t="str">
            <v>223WF0814</v>
          </cell>
          <cell r="L1235" t="str">
            <v>312JA</v>
          </cell>
          <cell r="M1235" t="str">
            <v>B</v>
          </cell>
          <cell r="N1235" t="str">
            <v>223WF1138</v>
          </cell>
          <cell r="O1235" t="str">
            <v>312JA</v>
          </cell>
          <cell r="P1235" t="str">
            <v>B</v>
          </cell>
          <cell r="Q1235" t="str">
            <v>223WF1527</v>
          </cell>
          <cell r="R1235" t="str">
            <v>312JA</v>
          </cell>
          <cell r="S1235" t="str">
            <v>B</v>
          </cell>
          <cell r="T1235" t="str">
            <v>223WF1533</v>
          </cell>
          <cell r="U1235" t="str">
            <v>312JA</v>
          </cell>
          <cell r="V1235" t="str">
            <v>B</v>
          </cell>
          <cell r="AL1235" t="str">
            <v/>
          </cell>
          <cell r="AM1235" t="str">
            <v/>
          </cell>
          <cell r="AO1235">
            <v>37348</v>
          </cell>
          <cell r="AP1235">
            <v>37348</v>
          </cell>
          <cell r="AQ1235" t="str">
            <v>20020409</v>
          </cell>
          <cell r="AR1235" t="str">
            <v>223WS0021</v>
          </cell>
          <cell r="AS1235">
            <v>0</v>
          </cell>
          <cell r="AT1235" t="str">
            <v>WG-00-W1S</v>
          </cell>
        </row>
        <row r="1236">
          <cell r="H1236" t="str">
            <v>223WF0113</v>
          </cell>
          <cell r="I1236" t="str">
            <v>312JA</v>
          </cell>
          <cell r="J1236" t="str">
            <v>B</v>
          </cell>
          <cell r="K1236" t="str">
            <v>223WF0814</v>
          </cell>
          <cell r="L1236" t="str">
            <v>312JA</v>
          </cell>
          <cell r="M1236" t="str">
            <v>B</v>
          </cell>
          <cell r="N1236" t="str">
            <v>223WF1138</v>
          </cell>
          <cell r="O1236" t="str">
            <v>312JA</v>
          </cell>
          <cell r="P1236" t="str">
            <v>B</v>
          </cell>
          <cell r="Q1236" t="str">
            <v>223WF1527</v>
          </cell>
          <cell r="R1236" t="str">
            <v>312JA</v>
          </cell>
          <cell r="S1236" t="str">
            <v>B</v>
          </cell>
          <cell r="T1236" t="str">
            <v>223WF1533</v>
          </cell>
          <cell r="U1236" t="str">
            <v>312JA</v>
          </cell>
          <cell r="V1236" t="str">
            <v>B</v>
          </cell>
          <cell r="AL1236" t="str">
            <v/>
          </cell>
          <cell r="AM1236" t="str">
            <v/>
          </cell>
          <cell r="AO1236">
            <v>37348</v>
          </cell>
          <cell r="AP1236">
            <v>37348</v>
          </cell>
          <cell r="AQ1236" t="str">
            <v>20020409</v>
          </cell>
          <cell r="AR1236" t="str">
            <v>223WS0021</v>
          </cell>
          <cell r="AS1236">
            <v>0</v>
          </cell>
          <cell r="AT1236" t="str">
            <v>WG-00-W1S</v>
          </cell>
        </row>
        <row r="1237">
          <cell r="H1237" t="str">
            <v>223WF0113</v>
          </cell>
          <cell r="I1237" t="str">
            <v>312JA</v>
          </cell>
          <cell r="J1237" t="str">
            <v>B</v>
          </cell>
          <cell r="K1237" t="str">
            <v>223WF0814</v>
          </cell>
          <cell r="L1237" t="str">
            <v>312JA</v>
          </cell>
          <cell r="M1237" t="str">
            <v>B</v>
          </cell>
          <cell r="N1237" t="str">
            <v>223WF1138</v>
          </cell>
          <cell r="O1237" t="str">
            <v>312JA</v>
          </cell>
          <cell r="P1237" t="str">
            <v>B</v>
          </cell>
          <cell r="Q1237" t="str">
            <v>223WF1527</v>
          </cell>
          <cell r="R1237" t="str">
            <v>312JA</v>
          </cell>
          <cell r="S1237" t="str">
            <v>B</v>
          </cell>
          <cell r="T1237" t="str">
            <v>223WF1528</v>
          </cell>
          <cell r="U1237" t="str">
            <v>3121A</v>
          </cell>
          <cell r="V1237" t="str">
            <v>y</v>
          </cell>
          <cell r="W1237" t="str">
            <v>223WF1533</v>
          </cell>
          <cell r="X1237" t="str">
            <v>312JA</v>
          </cell>
          <cell r="Y1237" t="str">
            <v>B</v>
          </cell>
          <cell r="AL1237" t="str">
            <v/>
          </cell>
          <cell r="AM1237" t="str">
            <v/>
          </cell>
          <cell r="AO1237">
            <v>37348</v>
          </cell>
          <cell r="AP1237">
            <v>37348</v>
          </cell>
          <cell r="AQ1237" t="str">
            <v>20020409</v>
          </cell>
          <cell r="AR1237" t="str">
            <v>223WS0021</v>
          </cell>
          <cell r="AS1237">
            <v>0</v>
          </cell>
          <cell r="AT1237" t="str">
            <v>WG-00-W1S</v>
          </cell>
        </row>
        <row r="1238">
          <cell r="H1238" t="str">
            <v>223WF0113</v>
          </cell>
          <cell r="I1238" t="str">
            <v>312JA</v>
          </cell>
          <cell r="J1238" t="str">
            <v>B</v>
          </cell>
          <cell r="K1238" t="str">
            <v>223WF0814</v>
          </cell>
          <cell r="L1238" t="str">
            <v>312JA</v>
          </cell>
          <cell r="M1238" t="str">
            <v>B</v>
          </cell>
          <cell r="N1238" t="str">
            <v>223WF1138</v>
          </cell>
          <cell r="O1238" t="str">
            <v>312JA</v>
          </cell>
          <cell r="P1238" t="str">
            <v>B</v>
          </cell>
          <cell r="Q1238" t="str">
            <v>223WF1527</v>
          </cell>
          <cell r="R1238" t="str">
            <v>312JA</v>
          </cell>
          <cell r="S1238" t="str">
            <v>B</v>
          </cell>
          <cell r="T1238" t="str">
            <v>223WF1528</v>
          </cell>
          <cell r="U1238" t="str">
            <v>3121A</v>
          </cell>
          <cell r="V1238" t="str">
            <v>B</v>
          </cell>
          <cell r="W1238" t="str">
            <v>223WF1533</v>
          </cell>
          <cell r="X1238" t="str">
            <v>312JA</v>
          </cell>
          <cell r="Y1238" t="str">
            <v>B</v>
          </cell>
          <cell r="AL1238" t="str">
            <v/>
          </cell>
          <cell r="AM1238" t="str">
            <v/>
          </cell>
          <cell r="AO1238">
            <v>37348</v>
          </cell>
          <cell r="AP1238">
            <v>37348</v>
          </cell>
          <cell r="AQ1238" t="str">
            <v>20020409</v>
          </cell>
          <cell r="AR1238" t="str">
            <v>223WS0021</v>
          </cell>
          <cell r="AS1238">
            <v>0</v>
          </cell>
          <cell r="AT1238" t="str">
            <v>WG-00-W1S</v>
          </cell>
        </row>
        <row r="1239">
          <cell r="H1239" t="str">
            <v>223WF0113</v>
          </cell>
          <cell r="I1239" t="str">
            <v>312JA</v>
          </cell>
          <cell r="J1239" t="str">
            <v>B</v>
          </cell>
          <cell r="K1239" t="str">
            <v>223WF0814</v>
          </cell>
          <cell r="L1239" t="str">
            <v>312JA</v>
          </cell>
          <cell r="M1239" t="str">
            <v>B</v>
          </cell>
          <cell r="N1239" t="str">
            <v>223WF1138</v>
          </cell>
          <cell r="O1239" t="str">
            <v>312JA</v>
          </cell>
          <cell r="P1239" t="str">
            <v>B</v>
          </cell>
          <cell r="Q1239" t="str">
            <v>223WF1527</v>
          </cell>
          <cell r="R1239" t="str">
            <v>312JA</v>
          </cell>
          <cell r="S1239" t="str">
            <v>B</v>
          </cell>
          <cell r="T1239" t="str">
            <v>223WF1528</v>
          </cell>
          <cell r="U1239" t="str">
            <v>3121A</v>
          </cell>
          <cell r="V1239" t="str">
            <v>y</v>
          </cell>
          <cell r="W1239" t="str">
            <v>223WF1533</v>
          </cell>
          <cell r="X1239" t="str">
            <v>312JA</v>
          </cell>
          <cell r="Y1239" t="str">
            <v>B</v>
          </cell>
          <cell r="AL1239" t="str">
            <v/>
          </cell>
          <cell r="AM1239" t="str">
            <v/>
          </cell>
          <cell r="AO1239">
            <v>37348</v>
          </cell>
          <cell r="AP1239">
            <v>37348</v>
          </cell>
          <cell r="AQ1239" t="str">
            <v>20020409</v>
          </cell>
          <cell r="AR1239" t="str">
            <v>223WS0021</v>
          </cell>
          <cell r="AS1239">
            <v>0</v>
          </cell>
          <cell r="AT1239" t="str">
            <v>WG-00-W1S</v>
          </cell>
        </row>
        <row r="1240">
          <cell r="H1240" t="str">
            <v>223WF0113</v>
          </cell>
          <cell r="I1240" t="str">
            <v>312JA</v>
          </cell>
          <cell r="J1240" t="str">
            <v>B</v>
          </cell>
          <cell r="K1240" t="str">
            <v>223WF0814</v>
          </cell>
          <cell r="L1240" t="str">
            <v>312JA</v>
          </cell>
          <cell r="M1240" t="str">
            <v>B</v>
          </cell>
          <cell r="N1240" t="str">
            <v>223WF1138</v>
          </cell>
          <cell r="O1240" t="str">
            <v>312JA</v>
          </cell>
          <cell r="P1240" t="str">
            <v>B</v>
          </cell>
          <cell r="Q1240" t="str">
            <v>223WF1527</v>
          </cell>
          <cell r="R1240" t="str">
            <v>312JA</v>
          </cell>
          <cell r="S1240" t="str">
            <v>B</v>
          </cell>
          <cell r="T1240" t="str">
            <v>223WF1528</v>
          </cell>
          <cell r="U1240" t="str">
            <v>3121A</v>
          </cell>
          <cell r="V1240" t="str">
            <v>y</v>
          </cell>
          <cell r="W1240" t="str">
            <v>223WF1533</v>
          </cell>
          <cell r="X1240" t="str">
            <v>312JA</v>
          </cell>
          <cell r="Y1240" t="str">
            <v>B</v>
          </cell>
          <cell r="AL1240" t="str">
            <v/>
          </cell>
          <cell r="AM1240" t="str">
            <v/>
          </cell>
          <cell r="AO1240">
            <v>37348</v>
          </cell>
          <cell r="AP1240">
            <v>37348</v>
          </cell>
          <cell r="AQ1240" t="str">
            <v>20020409</v>
          </cell>
          <cell r="AR1240" t="str">
            <v>223WF0113</v>
          </cell>
          <cell r="AS1240">
            <v>0</v>
          </cell>
          <cell r="AT1240" t="str">
            <v>WG-00-W1S</v>
          </cell>
        </row>
        <row r="1241">
          <cell r="H1241" t="str">
            <v>223WF0113</v>
          </cell>
          <cell r="I1241" t="str">
            <v>312JA</v>
          </cell>
          <cell r="J1241" t="str">
            <v>B</v>
          </cell>
          <cell r="K1241" t="str">
            <v>223WF0814</v>
          </cell>
          <cell r="L1241" t="str">
            <v>312JA</v>
          </cell>
          <cell r="M1241" t="str">
            <v>B</v>
          </cell>
          <cell r="N1241" t="str">
            <v>223WF1138</v>
          </cell>
          <cell r="O1241" t="str">
            <v>312JA</v>
          </cell>
          <cell r="P1241" t="str">
            <v>B</v>
          </cell>
          <cell r="Q1241" t="str">
            <v>223WF1527</v>
          </cell>
          <cell r="R1241" t="str">
            <v>312JA</v>
          </cell>
          <cell r="S1241" t="str">
            <v>B</v>
          </cell>
          <cell r="T1241" t="str">
            <v>223WF1528</v>
          </cell>
          <cell r="U1241" t="str">
            <v>3121A</v>
          </cell>
          <cell r="V1241" t="str">
            <v>y</v>
          </cell>
          <cell r="W1241" t="str">
            <v>223WF1533</v>
          </cell>
          <cell r="X1241" t="str">
            <v>312JA</v>
          </cell>
          <cell r="Y1241" t="str">
            <v>B</v>
          </cell>
          <cell r="AL1241" t="str">
            <v/>
          </cell>
          <cell r="AM1241" t="str">
            <v/>
          </cell>
          <cell r="AO1241">
            <v>37348</v>
          </cell>
          <cell r="AP1241">
            <v>37348</v>
          </cell>
          <cell r="AQ1241" t="str">
            <v>20020409</v>
          </cell>
          <cell r="AR1241" t="str">
            <v>223WS0021</v>
          </cell>
          <cell r="AS1241">
            <v>0</v>
          </cell>
          <cell r="AT1241" t="str">
            <v>WG-00-W1S</v>
          </cell>
        </row>
        <row r="1242">
          <cell r="H1242" t="str">
            <v>223WF0113</v>
          </cell>
          <cell r="I1242" t="str">
            <v>312JA</v>
          </cell>
          <cell r="J1242" t="str">
            <v>B</v>
          </cell>
          <cell r="K1242" t="str">
            <v>223WF0814</v>
          </cell>
          <cell r="L1242" t="str">
            <v>312JA</v>
          </cell>
          <cell r="M1242" t="str">
            <v>B</v>
          </cell>
          <cell r="N1242" t="str">
            <v>223WF1139</v>
          </cell>
          <cell r="O1242" t="str">
            <v>312JA</v>
          </cell>
          <cell r="P1242" t="str">
            <v>B</v>
          </cell>
          <cell r="Q1242" t="str">
            <v>223WF1534</v>
          </cell>
          <cell r="R1242" t="str">
            <v>312JA</v>
          </cell>
          <cell r="S1242" t="str">
            <v>B</v>
          </cell>
          <cell r="AL1242" t="str">
            <v/>
          </cell>
          <cell r="AM1242" t="str">
            <v/>
          </cell>
          <cell r="AO1242">
            <v>37348</v>
          </cell>
          <cell r="AP1242">
            <v>37348</v>
          </cell>
          <cell r="AQ1242" t="str">
            <v>20020403</v>
          </cell>
          <cell r="AR1242" t="str">
            <v>223WS0021</v>
          </cell>
          <cell r="AS1242">
            <v>0</v>
          </cell>
          <cell r="AT1242" t="str">
            <v>WG-00-W1S</v>
          </cell>
        </row>
        <row r="1243">
          <cell r="H1243" t="str">
            <v>223WF0113</v>
          </cell>
          <cell r="I1243" t="str">
            <v>312JA</v>
          </cell>
          <cell r="J1243" t="str">
            <v>B</v>
          </cell>
          <cell r="K1243" t="str">
            <v>223WF0814</v>
          </cell>
          <cell r="L1243" t="str">
            <v>312JA</v>
          </cell>
          <cell r="M1243" t="str">
            <v>B</v>
          </cell>
          <cell r="N1243" t="str">
            <v>223WF1139</v>
          </cell>
          <cell r="O1243" t="str">
            <v>312JA</v>
          </cell>
          <cell r="P1243" t="str">
            <v>B</v>
          </cell>
          <cell r="Q1243" t="str">
            <v>223WF1534</v>
          </cell>
          <cell r="R1243" t="str">
            <v>312JA</v>
          </cell>
          <cell r="S1243" t="str">
            <v>B</v>
          </cell>
          <cell r="AL1243" t="str">
            <v/>
          </cell>
          <cell r="AM1243" t="str">
            <v/>
          </cell>
          <cell r="AO1243">
            <v>37348</v>
          </cell>
          <cell r="AP1243">
            <v>37348</v>
          </cell>
          <cell r="AQ1243" t="str">
            <v>20020403</v>
          </cell>
          <cell r="AR1243" t="str">
            <v>223WS0021</v>
          </cell>
          <cell r="AS1243">
            <v>0</v>
          </cell>
          <cell r="AT1243" t="str">
            <v>WG-00-W1S</v>
          </cell>
        </row>
        <row r="1244">
          <cell r="H1244" t="str">
            <v>223WF0113</v>
          </cell>
          <cell r="I1244" t="str">
            <v>312JA</v>
          </cell>
          <cell r="J1244" t="str">
            <v>B</v>
          </cell>
          <cell r="K1244" t="str">
            <v>223WF0814</v>
          </cell>
          <cell r="L1244" t="str">
            <v>312JA</v>
          </cell>
          <cell r="M1244" t="str">
            <v>B</v>
          </cell>
          <cell r="N1244" t="str">
            <v>223WF1139</v>
          </cell>
          <cell r="O1244" t="str">
            <v>312JA</v>
          </cell>
          <cell r="P1244" t="str">
            <v>B</v>
          </cell>
          <cell r="Q1244" t="str">
            <v>223WF1534</v>
          </cell>
          <cell r="R1244" t="str">
            <v>312JA</v>
          </cell>
          <cell r="S1244" t="str">
            <v>B</v>
          </cell>
          <cell r="AL1244" t="str">
            <v/>
          </cell>
          <cell r="AM1244" t="str">
            <v/>
          </cell>
          <cell r="AO1244">
            <v>37348</v>
          </cell>
          <cell r="AP1244">
            <v>37348</v>
          </cell>
          <cell r="AQ1244" t="str">
            <v>20020403</v>
          </cell>
          <cell r="AR1244" t="str">
            <v>223WS0021</v>
          </cell>
          <cell r="AS1244">
            <v>0</v>
          </cell>
          <cell r="AT1244" t="str">
            <v>WG-00-W1S</v>
          </cell>
        </row>
        <row r="1245">
          <cell r="H1245" t="str">
            <v>223WF0113</v>
          </cell>
          <cell r="I1245" t="str">
            <v>312JA</v>
          </cell>
          <cell r="J1245" t="str">
            <v>B</v>
          </cell>
          <cell r="K1245" t="str">
            <v>223WF0814</v>
          </cell>
          <cell r="L1245" t="str">
            <v>312JA</v>
          </cell>
          <cell r="M1245" t="str">
            <v>B</v>
          </cell>
          <cell r="N1245" t="str">
            <v>223WF1139</v>
          </cell>
          <cell r="O1245" t="str">
            <v>312JA</v>
          </cell>
          <cell r="P1245" t="str">
            <v>B</v>
          </cell>
          <cell r="Q1245" t="str">
            <v>223WF1534</v>
          </cell>
          <cell r="R1245" t="str">
            <v>312JA</v>
          </cell>
          <cell r="S1245" t="str">
            <v>B</v>
          </cell>
          <cell r="AL1245" t="str">
            <v/>
          </cell>
          <cell r="AM1245" t="str">
            <v/>
          </cell>
          <cell r="AO1245">
            <v>37348</v>
          </cell>
          <cell r="AP1245">
            <v>37348</v>
          </cell>
          <cell r="AQ1245" t="str">
            <v>20020403</v>
          </cell>
          <cell r="AR1245" t="str">
            <v>223WS0021</v>
          </cell>
          <cell r="AS1245">
            <v>0</v>
          </cell>
          <cell r="AT1245" t="str">
            <v>WG-00-W1S</v>
          </cell>
        </row>
        <row r="1246">
          <cell r="H1246" t="str">
            <v>223WF0113</v>
          </cell>
          <cell r="I1246" t="str">
            <v>312JA</v>
          </cell>
          <cell r="J1246" t="str">
            <v>B</v>
          </cell>
          <cell r="K1246" t="str">
            <v>223WF0814</v>
          </cell>
          <cell r="L1246" t="str">
            <v>312JA</v>
          </cell>
          <cell r="M1246" t="str">
            <v>B</v>
          </cell>
          <cell r="N1246" t="str">
            <v>223WF1139</v>
          </cell>
          <cell r="O1246" t="str">
            <v>312JA</v>
          </cell>
          <cell r="P1246" t="str">
            <v>B</v>
          </cell>
          <cell r="Q1246" t="str">
            <v>223WF1534</v>
          </cell>
          <cell r="R1246" t="str">
            <v>312JA</v>
          </cell>
          <cell r="S1246" t="str">
            <v>B</v>
          </cell>
          <cell r="AL1246" t="str">
            <v/>
          </cell>
          <cell r="AM1246" t="str">
            <v/>
          </cell>
          <cell r="AO1246">
            <v>37348</v>
          </cell>
          <cell r="AP1246">
            <v>37348</v>
          </cell>
          <cell r="AQ1246" t="str">
            <v>20020403</v>
          </cell>
          <cell r="AR1246" t="str">
            <v>223WS0021</v>
          </cell>
          <cell r="AS1246">
            <v>0</v>
          </cell>
          <cell r="AT1246" t="str">
            <v>WG-00-W1S</v>
          </cell>
        </row>
        <row r="1247">
          <cell r="H1247" t="str">
            <v>223WF0113</v>
          </cell>
          <cell r="I1247" t="str">
            <v>312JA</v>
          </cell>
          <cell r="J1247" t="str">
            <v>B</v>
          </cell>
          <cell r="K1247" t="str">
            <v>223WF0814</v>
          </cell>
          <cell r="L1247" t="str">
            <v>312JA</v>
          </cell>
          <cell r="M1247" t="str">
            <v>B</v>
          </cell>
          <cell r="N1247" t="str">
            <v>223WF1139</v>
          </cell>
          <cell r="O1247" t="str">
            <v>312JA</v>
          </cell>
          <cell r="P1247" t="str">
            <v>B</v>
          </cell>
          <cell r="Q1247" t="str">
            <v>223WF1534</v>
          </cell>
          <cell r="R1247" t="str">
            <v>312JA</v>
          </cell>
          <cell r="S1247" t="str">
            <v>B</v>
          </cell>
          <cell r="AL1247" t="str">
            <v/>
          </cell>
          <cell r="AM1247" t="str">
            <v/>
          </cell>
          <cell r="AO1247">
            <v>37348</v>
          </cell>
          <cell r="AP1247">
            <v>37348</v>
          </cell>
          <cell r="AQ1247" t="str">
            <v>20020403</v>
          </cell>
          <cell r="AR1247" t="str">
            <v>223WS0021</v>
          </cell>
          <cell r="AS1247">
            <v>0</v>
          </cell>
          <cell r="AT1247" t="str">
            <v>WG-00-W1S</v>
          </cell>
        </row>
        <row r="1248">
          <cell r="H1248" t="str">
            <v>223WF0113</v>
          </cell>
          <cell r="I1248" t="str">
            <v>312JA</v>
          </cell>
          <cell r="J1248" t="str">
            <v>B</v>
          </cell>
          <cell r="K1248" t="str">
            <v>223WF0814</v>
          </cell>
          <cell r="L1248" t="str">
            <v>312JA</v>
          </cell>
          <cell r="M1248" t="str">
            <v>B</v>
          </cell>
          <cell r="N1248" t="str">
            <v>223WF1139</v>
          </cell>
          <cell r="O1248" t="str">
            <v>312JA</v>
          </cell>
          <cell r="P1248" t="str">
            <v>B</v>
          </cell>
          <cell r="Q1248" t="str">
            <v>223WF1534</v>
          </cell>
          <cell r="R1248" t="str">
            <v>312JA</v>
          </cell>
          <cell r="S1248" t="str">
            <v>B</v>
          </cell>
          <cell r="AL1248" t="str">
            <v/>
          </cell>
          <cell r="AM1248" t="str">
            <v/>
          </cell>
          <cell r="AO1248">
            <v>37348</v>
          </cell>
          <cell r="AP1248">
            <v>37348</v>
          </cell>
          <cell r="AQ1248" t="str">
            <v>20020403</v>
          </cell>
          <cell r="AR1248" t="str">
            <v>223WS0021</v>
          </cell>
          <cell r="AS1248">
            <v>0</v>
          </cell>
          <cell r="AT1248" t="str">
            <v>WG-00-W1S</v>
          </cell>
        </row>
        <row r="1249">
          <cell r="H1249" t="str">
            <v>223WF0113</v>
          </cell>
          <cell r="I1249" t="str">
            <v>312JA</v>
          </cell>
          <cell r="J1249" t="str">
            <v>B</v>
          </cell>
          <cell r="K1249" t="str">
            <v>223WF0814</v>
          </cell>
          <cell r="L1249" t="str">
            <v>312JA</v>
          </cell>
          <cell r="M1249" t="str">
            <v>B</v>
          </cell>
          <cell r="N1249" t="str">
            <v>223WF1139</v>
          </cell>
          <cell r="O1249" t="str">
            <v>312JA</v>
          </cell>
          <cell r="P1249" t="str">
            <v>B</v>
          </cell>
          <cell r="Q1249" t="str">
            <v>223WF1534</v>
          </cell>
          <cell r="R1249" t="str">
            <v>312JA</v>
          </cell>
          <cell r="S1249" t="str">
            <v>B</v>
          </cell>
          <cell r="AL1249" t="str">
            <v/>
          </cell>
          <cell r="AM1249" t="str">
            <v/>
          </cell>
          <cell r="AO1249">
            <v>37348</v>
          </cell>
          <cell r="AP1249">
            <v>37348</v>
          </cell>
          <cell r="AQ1249" t="str">
            <v>20020403</v>
          </cell>
          <cell r="AR1249" t="str">
            <v>223WS0021</v>
          </cell>
          <cell r="AS1249">
            <v>0</v>
          </cell>
          <cell r="AT1249" t="str">
            <v>WG-00-W1S</v>
          </cell>
        </row>
        <row r="1250">
          <cell r="H1250" t="str">
            <v>223WF0114</v>
          </cell>
          <cell r="I1250" t="str">
            <v>312JA</v>
          </cell>
          <cell r="J1250" t="str">
            <v>B</v>
          </cell>
          <cell r="K1250" t="str">
            <v>223WF0813</v>
          </cell>
          <cell r="L1250" t="str">
            <v>312JA</v>
          </cell>
          <cell r="M1250" t="str">
            <v>B</v>
          </cell>
          <cell r="N1250" t="str">
            <v>223WF0822</v>
          </cell>
          <cell r="O1250" t="str">
            <v>312JA</v>
          </cell>
          <cell r="P1250" t="str">
            <v>B</v>
          </cell>
          <cell r="Q1250" t="str">
            <v>223WF1138</v>
          </cell>
          <cell r="R1250" t="str">
            <v>312JA</v>
          </cell>
          <cell r="S1250" t="str">
            <v>B</v>
          </cell>
          <cell r="T1250" t="str">
            <v>223WF1527</v>
          </cell>
          <cell r="U1250" t="str">
            <v>312JA</v>
          </cell>
          <cell r="V1250" t="str">
            <v>B</v>
          </cell>
          <cell r="W1250" t="str">
            <v>223WF1530</v>
          </cell>
          <cell r="X1250" t="str">
            <v>3121A</v>
          </cell>
          <cell r="Y1250" t="str">
            <v>y</v>
          </cell>
          <cell r="Z1250" t="str">
            <v>223WF1533</v>
          </cell>
          <cell r="AA1250" t="str">
            <v>312JA</v>
          </cell>
          <cell r="AB1250" t="str">
            <v>B</v>
          </cell>
          <cell r="AC1250" t="str">
            <v>223WF1543</v>
          </cell>
          <cell r="AD1250" t="str">
            <v>3121A</v>
          </cell>
          <cell r="AE1250" t="str">
            <v>y</v>
          </cell>
          <cell r="AF1250" t="str">
            <v>223WF1925</v>
          </cell>
          <cell r="AG1250" t="str">
            <v>3121A</v>
          </cell>
          <cell r="AH1250" t="str">
            <v>y</v>
          </cell>
          <cell r="AL1250" t="str">
            <v/>
          </cell>
          <cell r="AM1250" t="str">
            <v/>
          </cell>
          <cell r="AO1250">
            <v>37348</v>
          </cell>
          <cell r="AP1250">
            <v>37348</v>
          </cell>
          <cell r="AQ1250" t="str">
            <v>20020409</v>
          </cell>
          <cell r="AR1250" t="str">
            <v>223WS0021</v>
          </cell>
          <cell r="AS1250">
            <v>0</v>
          </cell>
          <cell r="AT1250" t="str">
            <v>WG-00-W1S</v>
          </cell>
        </row>
        <row r="1251">
          <cell r="H1251" t="str">
            <v>223WF0114</v>
          </cell>
          <cell r="I1251" t="str">
            <v>312JA</v>
          </cell>
          <cell r="J1251" t="str">
            <v>B</v>
          </cell>
          <cell r="K1251" t="str">
            <v>223WF0813</v>
          </cell>
          <cell r="L1251" t="str">
            <v>312JA</v>
          </cell>
          <cell r="M1251" t="str">
            <v>B</v>
          </cell>
          <cell r="N1251" t="str">
            <v>223WF0822</v>
          </cell>
          <cell r="O1251" t="str">
            <v>312JA</v>
          </cell>
          <cell r="P1251" t="str">
            <v>b</v>
          </cell>
          <cell r="Q1251" t="str">
            <v>223WF1138</v>
          </cell>
          <cell r="R1251" t="str">
            <v>312JA</v>
          </cell>
          <cell r="S1251" t="str">
            <v>B</v>
          </cell>
          <cell r="T1251" t="str">
            <v>223WF1527</v>
          </cell>
          <cell r="U1251" t="str">
            <v>312JA</v>
          </cell>
          <cell r="V1251" t="str">
            <v>B</v>
          </cell>
          <cell r="W1251" t="str">
            <v>223WF1530</v>
          </cell>
          <cell r="X1251" t="str">
            <v>3121A</v>
          </cell>
          <cell r="Y1251" t="str">
            <v>y</v>
          </cell>
          <cell r="Z1251" t="str">
            <v>223WF1533</v>
          </cell>
          <cell r="AA1251" t="str">
            <v>312JA</v>
          </cell>
          <cell r="AB1251" t="str">
            <v>B</v>
          </cell>
          <cell r="AC1251" t="str">
            <v>223WF1543</v>
          </cell>
          <cell r="AD1251" t="str">
            <v>3121A</v>
          </cell>
          <cell r="AE1251" t="str">
            <v>y</v>
          </cell>
          <cell r="AF1251" t="str">
            <v>223WF1925</v>
          </cell>
          <cell r="AG1251" t="str">
            <v>3121A</v>
          </cell>
          <cell r="AH1251" t="str">
            <v>y</v>
          </cell>
          <cell r="AL1251" t="str">
            <v/>
          </cell>
          <cell r="AM1251" t="str">
            <v/>
          </cell>
          <cell r="AO1251">
            <v>37348</v>
          </cell>
          <cell r="AP1251">
            <v>37348</v>
          </cell>
          <cell r="AQ1251" t="str">
            <v>20020409</v>
          </cell>
          <cell r="AR1251" t="str">
            <v>223WS0021</v>
          </cell>
          <cell r="AS1251">
            <v>0</v>
          </cell>
          <cell r="AT1251" t="str">
            <v>WG-00-W1S</v>
          </cell>
        </row>
        <row r="1252">
          <cell r="H1252" t="str">
            <v>223WF0114</v>
          </cell>
          <cell r="I1252" t="str">
            <v>312JA</v>
          </cell>
          <cell r="J1252" t="str">
            <v>B</v>
          </cell>
          <cell r="K1252" t="str">
            <v>223WF0813</v>
          </cell>
          <cell r="L1252" t="str">
            <v>312JA</v>
          </cell>
          <cell r="M1252" t="str">
            <v>B</v>
          </cell>
          <cell r="N1252" t="str">
            <v>223WF0822</v>
          </cell>
          <cell r="O1252" t="str">
            <v>312JA</v>
          </cell>
          <cell r="P1252" t="str">
            <v>B</v>
          </cell>
          <cell r="Q1252" t="str">
            <v>223WF1138</v>
          </cell>
          <cell r="R1252" t="str">
            <v>312JA</v>
          </cell>
          <cell r="S1252" t="str">
            <v>B</v>
          </cell>
          <cell r="T1252" t="str">
            <v>223WF1527</v>
          </cell>
          <cell r="U1252" t="str">
            <v>312JA</v>
          </cell>
          <cell r="V1252" t="str">
            <v>B</v>
          </cell>
          <cell r="W1252" t="str">
            <v>223WF1530</v>
          </cell>
          <cell r="X1252" t="str">
            <v>3121A</v>
          </cell>
          <cell r="Y1252" t="str">
            <v>y</v>
          </cell>
          <cell r="Z1252" t="str">
            <v>223WF1533</v>
          </cell>
          <cell r="AA1252" t="str">
            <v>312JA</v>
          </cell>
          <cell r="AB1252" t="str">
            <v>B</v>
          </cell>
          <cell r="AC1252" t="str">
            <v>223WF1543</v>
          </cell>
          <cell r="AD1252" t="str">
            <v>3121A</v>
          </cell>
          <cell r="AE1252" t="str">
            <v>y</v>
          </cell>
          <cell r="AF1252" t="str">
            <v>223WF1925</v>
          </cell>
          <cell r="AG1252" t="str">
            <v>3121A</v>
          </cell>
          <cell r="AH1252" t="str">
            <v>y</v>
          </cell>
          <cell r="AL1252" t="str">
            <v/>
          </cell>
          <cell r="AM1252" t="str">
            <v/>
          </cell>
          <cell r="AO1252">
            <v>37348</v>
          </cell>
          <cell r="AP1252">
            <v>37348</v>
          </cell>
          <cell r="AQ1252" t="str">
            <v>20020409</v>
          </cell>
          <cell r="AR1252" t="str">
            <v>223WS0021</v>
          </cell>
          <cell r="AS1252">
            <v>0</v>
          </cell>
          <cell r="AT1252" t="str">
            <v>WG-00-W1S</v>
          </cell>
        </row>
        <row r="1253">
          <cell r="H1253" t="str">
            <v>223WF0114</v>
          </cell>
          <cell r="I1253" t="str">
            <v>312JA</v>
          </cell>
          <cell r="J1253" t="str">
            <v>B</v>
          </cell>
          <cell r="K1253" t="str">
            <v>223WF0813</v>
          </cell>
          <cell r="L1253" t="str">
            <v>312JA</v>
          </cell>
          <cell r="M1253" t="str">
            <v>b</v>
          </cell>
          <cell r="N1253" t="str">
            <v>223WF0822</v>
          </cell>
          <cell r="O1253" t="str">
            <v>312JA</v>
          </cell>
          <cell r="P1253" t="str">
            <v>B</v>
          </cell>
          <cell r="Q1253" t="str">
            <v>223WF1138</v>
          </cell>
          <cell r="R1253" t="str">
            <v>312JA</v>
          </cell>
          <cell r="S1253" t="str">
            <v>B</v>
          </cell>
          <cell r="T1253" t="str">
            <v>223WF1527</v>
          </cell>
          <cell r="U1253" t="str">
            <v>312JA</v>
          </cell>
          <cell r="V1253" t="str">
            <v>B</v>
          </cell>
          <cell r="W1253" t="str">
            <v>223WF1530</v>
          </cell>
          <cell r="X1253" t="str">
            <v>3121A</v>
          </cell>
          <cell r="Y1253" t="str">
            <v>y</v>
          </cell>
          <cell r="Z1253" t="str">
            <v>223WF1533</v>
          </cell>
          <cell r="AA1253" t="str">
            <v>312JA</v>
          </cell>
          <cell r="AB1253" t="str">
            <v>B</v>
          </cell>
          <cell r="AC1253" t="str">
            <v>223WF1543</v>
          </cell>
          <cell r="AD1253" t="str">
            <v>3121A</v>
          </cell>
          <cell r="AE1253" t="str">
            <v>y</v>
          </cell>
          <cell r="AF1253" t="str">
            <v>223WF1925</v>
          </cell>
          <cell r="AG1253" t="str">
            <v>3121A</v>
          </cell>
          <cell r="AH1253" t="str">
            <v>y</v>
          </cell>
          <cell r="AL1253" t="str">
            <v/>
          </cell>
          <cell r="AM1253" t="str">
            <v/>
          </cell>
          <cell r="AO1253">
            <v>37348</v>
          </cell>
          <cell r="AP1253">
            <v>37348</v>
          </cell>
          <cell r="AQ1253" t="str">
            <v>20020409</v>
          </cell>
          <cell r="AR1253" t="str">
            <v>223WS0021</v>
          </cell>
          <cell r="AS1253">
            <v>0</v>
          </cell>
          <cell r="AT1253" t="str">
            <v>WG-00-W1S</v>
          </cell>
        </row>
        <row r="1254">
          <cell r="H1254" t="str">
            <v>223WF0114</v>
          </cell>
          <cell r="I1254" t="str">
            <v>312JA</v>
          </cell>
          <cell r="J1254" t="str">
            <v>B</v>
          </cell>
          <cell r="K1254" t="str">
            <v>223WF0813</v>
          </cell>
          <cell r="L1254" t="str">
            <v>312JA</v>
          </cell>
          <cell r="M1254" t="str">
            <v>B</v>
          </cell>
          <cell r="N1254" t="str">
            <v>223WF0822</v>
          </cell>
          <cell r="O1254" t="str">
            <v>312JA</v>
          </cell>
          <cell r="P1254" t="str">
            <v>B</v>
          </cell>
          <cell r="Q1254" t="str">
            <v>223WF1138</v>
          </cell>
          <cell r="R1254" t="str">
            <v>312JA</v>
          </cell>
          <cell r="S1254" t="str">
            <v>B</v>
          </cell>
          <cell r="T1254" t="str">
            <v>223WF1527</v>
          </cell>
          <cell r="U1254" t="str">
            <v>312JA</v>
          </cell>
          <cell r="V1254" t="str">
            <v>B</v>
          </cell>
          <cell r="W1254" t="str">
            <v>223WF1530</v>
          </cell>
          <cell r="X1254" t="str">
            <v>3121A</v>
          </cell>
          <cell r="Y1254" t="str">
            <v>y</v>
          </cell>
          <cell r="Z1254" t="str">
            <v>223WF1533</v>
          </cell>
          <cell r="AA1254" t="str">
            <v>312JA</v>
          </cell>
          <cell r="AB1254" t="str">
            <v>B</v>
          </cell>
          <cell r="AC1254" t="str">
            <v>223WF1543</v>
          </cell>
          <cell r="AD1254" t="str">
            <v>3121A</v>
          </cell>
          <cell r="AE1254" t="str">
            <v>y</v>
          </cell>
          <cell r="AF1254" t="str">
            <v>223WF1925</v>
          </cell>
          <cell r="AG1254" t="str">
            <v>3121A</v>
          </cell>
          <cell r="AH1254" t="str">
            <v>y</v>
          </cell>
          <cell r="AL1254" t="str">
            <v/>
          </cell>
          <cell r="AM1254" t="str">
            <v/>
          </cell>
          <cell r="AO1254">
            <v>37348</v>
          </cell>
          <cell r="AP1254">
            <v>37348</v>
          </cell>
          <cell r="AQ1254" t="str">
            <v>20020409</v>
          </cell>
          <cell r="AR1254" t="str">
            <v>223WS0021</v>
          </cell>
          <cell r="AS1254">
            <v>0</v>
          </cell>
          <cell r="AT1254" t="str">
            <v>WG-00-W1S</v>
          </cell>
        </row>
        <row r="1255">
          <cell r="H1255" t="str">
            <v>223WF0114</v>
          </cell>
          <cell r="I1255" t="str">
            <v>312JA</v>
          </cell>
          <cell r="J1255" t="str">
            <v>B</v>
          </cell>
          <cell r="K1255" t="str">
            <v>223WF0813</v>
          </cell>
          <cell r="L1255" t="str">
            <v>312JA</v>
          </cell>
          <cell r="M1255" t="str">
            <v>B</v>
          </cell>
          <cell r="N1255" t="str">
            <v>223WF0822</v>
          </cell>
          <cell r="O1255" t="str">
            <v>312JA</v>
          </cell>
          <cell r="P1255" t="str">
            <v>B</v>
          </cell>
          <cell r="Q1255" t="str">
            <v>223WF1138</v>
          </cell>
          <cell r="R1255" t="str">
            <v>312JA</v>
          </cell>
          <cell r="S1255" t="str">
            <v>B</v>
          </cell>
          <cell r="T1255" t="str">
            <v>223WF1527</v>
          </cell>
          <cell r="U1255" t="str">
            <v>312JA</v>
          </cell>
          <cell r="V1255" t="str">
            <v>B</v>
          </cell>
          <cell r="W1255" t="str">
            <v>223WF1543</v>
          </cell>
          <cell r="X1255" t="str">
            <v>3121A</v>
          </cell>
          <cell r="Y1255" t="str">
            <v>y</v>
          </cell>
          <cell r="AL1255" t="str">
            <v/>
          </cell>
          <cell r="AM1255" t="str">
            <v/>
          </cell>
          <cell r="AO1255">
            <v>37348</v>
          </cell>
          <cell r="AP1255">
            <v>37348</v>
          </cell>
          <cell r="AQ1255" t="str">
            <v>20020409</v>
          </cell>
          <cell r="AR1255" t="str">
            <v>223WS0021</v>
          </cell>
          <cell r="AS1255">
            <v>0</v>
          </cell>
          <cell r="AT1255" t="str">
            <v>WG-00-W1S</v>
          </cell>
        </row>
        <row r="1256">
          <cell r="H1256" t="str">
            <v>223WF0114</v>
          </cell>
          <cell r="I1256" t="str">
            <v>312JA</v>
          </cell>
          <cell r="J1256" t="str">
            <v>B</v>
          </cell>
          <cell r="K1256" t="str">
            <v>223WF0813</v>
          </cell>
          <cell r="L1256" t="str">
            <v>312JA</v>
          </cell>
          <cell r="M1256" t="str">
            <v>b</v>
          </cell>
          <cell r="N1256" t="str">
            <v>223WF0822</v>
          </cell>
          <cell r="O1256" t="str">
            <v>312JA</v>
          </cell>
          <cell r="P1256" t="str">
            <v>B</v>
          </cell>
          <cell r="Q1256" t="str">
            <v>223WF1138</v>
          </cell>
          <cell r="R1256" t="str">
            <v>312JA</v>
          </cell>
          <cell r="S1256" t="str">
            <v>B</v>
          </cell>
          <cell r="T1256" t="str">
            <v>223WF1527</v>
          </cell>
          <cell r="U1256" t="str">
            <v>312JA</v>
          </cell>
          <cell r="V1256" t="str">
            <v>B</v>
          </cell>
          <cell r="W1256" t="str">
            <v>223WF1530</v>
          </cell>
          <cell r="X1256" t="str">
            <v>3121A</v>
          </cell>
          <cell r="Y1256" t="str">
            <v>y</v>
          </cell>
          <cell r="Z1256" t="str">
            <v>223WF1533</v>
          </cell>
          <cell r="AA1256" t="str">
            <v>312JA</v>
          </cell>
          <cell r="AB1256" t="str">
            <v>B</v>
          </cell>
          <cell r="AC1256" t="str">
            <v>223WF1543</v>
          </cell>
          <cell r="AD1256" t="str">
            <v>3121A</v>
          </cell>
          <cell r="AE1256" t="str">
            <v>y</v>
          </cell>
          <cell r="AL1256" t="str">
            <v/>
          </cell>
          <cell r="AM1256" t="str">
            <v/>
          </cell>
          <cell r="AO1256">
            <v>37348</v>
          </cell>
          <cell r="AP1256">
            <v>37348</v>
          </cell>
          <cell r="AQ1256" t="str">
            <v>20020409</v>
          </cell>
          <cell r="AR1256" t="str">
            <v>223WS0021</v>
          </cell>
          <cell r="AS1256">
            <v>0</v>
          </cell>
          <cell r="AT1256" t="str">
            <v>WG-00-W1S</v>
          </cell>
        </row>
        <row r="1257">
          <cell r="H1257" t="str">
            <v>223WF0114</v>
          </cell>
          <cell r="I1257" t="str">
            <v>312JA</v>
          </cell>
          <cell r="J1257" t="str">
            <v>B</v>
          </cell>
          <cell r="K1257" t="str">
            <v>223WF0813</v>
          </cell>
          <cell r="L1257" t="str">
            <v>312JA</v>
          </cell>
          <cell r="M1257" t="str">
            <v>b</v>
          </cell>
          <cell r="N1257" t="str">
            <v>223WF0822</v>
          </cell>
          <cell r="O1257" t="str">
            <v>312JA</v>
          </cell>
          <cell r="P1257" t="str">
            <v>B</v>
          </cell>
          <cell r="Q1257" t="str">
            <v>223WF1138</v>
          </cell>
          <cell r="R1257" t="str">
            <v>312JA</v>
          </cell>
          <cell r="S1257" t="str">
            <v>B</v>
          </cell>
          <cell r="T1257" t="str">
            <v>223WF1527</v>
          </cell>
          <cell r="U1257" t="str">
            <v>312JA</v>
          </cell>
          <cell r="V1257" t="str">
            <v>B</v>
          </cell>
          <cell r="W1257" t="str">
            <v>223WF1533</v>
          </cell>
          <cell r="X1257" t="str">
            <v>312JA</v>
          </cell>
          <cell r="Y1257" t="str">
            <v>B</v>
          </cell>
          <cell r="Z1257" t="str">
            <v>223WF1543</v>
          </cell>
          <cell r="AA1257" t="str">
            <v>3121A</v>
          </cell>
          <cell r="AL1257" t="str">
            <v/>
          </cell>
          <cell r="AM1257" t="str">
            <v/>
          </cell>
          <cell r="AO1257">
            <v>37348</v>
          </cell>
          <cell r="AP1257">
            <v>37348</v>
          </cell>
          <cell r="AQ1257" t="str">
            <v>20020409</v>
          </cell>
          <cell r="AR1257" t="str">
            <v>223WS0021</v>
          </cell>
          <cell r="AS1257">
            <v>0</v>
          </cell>
          <cell r="AT1257" t="str">
            <v>WG-00-W1S</v>
          </cell>
        </row>
        <row r="1258">
          <cell r="H1258" t="str">
            <v>223WF0114</v>
          </cell>
          <cell r="I1258" t="str">
            <v>312JA</v>
          </cell>
          <cell r="J1258" t="str">
            <v>B</v>
          </cell>
          <cell r="K1258" t="str">
            <v>223WF0813</v>
          </cell>
          <cell r="L1258" t="str">
            <v>312JA</v>
          </cell>
          <cell r="M1258" t="str">
            <v>b</v>
          </cell>
          <cell r="N1258" t="str">
            <v>223WF0822</v>
          </cell>
          <cell r="O1258" t="str">
            <v>312JA</v>
          </cell>
          <cell r="P1258" t="str">
            <v>B</v>
          </cell>
          <cell r="Q1258" t="str">
            <v>223WF1138</v>
          </cell>
          <cell r="R1258" t="str">
            <v>312JA</v>
          </cell>
          <cell r="S1258" t="str">
            <v>B</v>
          </cell>
          <cell r="T1258" t="str">
            <v>223WF1527</v>
          </cell>
          <cell r="U1258" t="str">
            <v>312JA</v>
          </cell>
          <cell r="V1258" t="str">
            <v>B</v>
          </cell>
          <cell r="W1258" t="str">
            <v>223WF1533</v>
          </cell>
          <cell r="X1258" t="str">
            <v>312JA</v>
          </cell>
          <cell r="Y1258" t="str">
            <v>B</v>
          </cell>
          <cell r="Z1258" t="str">
            <v>223WF1543</v>
          </cell>
          <cell r="AA1258" t="str">
            <v>3121A</v>
          </cell>
          <cell r="AL1258" t="str">
            <v/>
          </cell>
          <cell r="AM1258" t="str">
            <v/>
          </cell>
          <cell r="AO1258">
            <v>37348</v>
          </cell>
          <cell r="AP1258">
            <v>37348</v>
          </cell>
          <cell r="AQ1258" t="str">
            <v>20020409</v>
          </cell>
          <cell r="AR1258" t="str">
            <v>223WS0021</v>
          </cell>
          <cell r="AS1258">
            <v>0</v>
          </cell>
          <cell r="AT1258" t="str">
            <v>WG-00-W1S</v>
          </cell>
        </row>
        <row r="1259">
          <cell r="H1259" t="str">
            <v>223WF0114</v>
          </cell>
          <cell r="I1259" t="str">
            <v>312JA</v>
          </cell>
          <cell r="J1259" t="str">
            <v>B</v>
          </cell>
          <cell r="K1259" t="str">
            <v>223WF0813</v>
          </cell>
          <cell r="L1259" t="str">
            <v>312JA</v>
          </cell>
          <cell r="M1259" t="str">
            <v>b</v>
          </cell>
          <cell r="N1259" t="str">
            <v>223WF0822</v>
          </cell>
          <cell r="O1259" t="str">
            <v>312JA</v>
          </cell>
          <cell r="P1259" t="str">
            <v>B</v>
          </cell>
          <cell r="Q1259" t="str">
            <v>223WF1138</v>
          </cell>
          <cell r="R1259" t="str">
            <v>312JA</v>
          </cell>
          <cell r="S1259" t="str">
            <v>B</v>
          </cell>
          <cell r="T1259" t="str">
            <v>223WF1527</v>
          </cell>
          <cell r="U1259" t="str">
            <v>312JA</v>
          </cell>
          <cell r="V1259" t="str">
            <v>B</v>
          </cell>
          <cell r="W1259" t="str">
            <v>223WF1533</v>
          </cell>
          <cell r="X1259" t="str">
            <v>312JA</v>
          </cell>
          <cell r="Y1259" t="str">
            <v>B</v>
          </cell>
          <cell r="Z1259" t="str">
            <v>223WF1543</v>
          </cell>
          <cell r="AA1259" t="str">
            <v>3121A</v>
          </cell>
          <cell r="AL1259" t="str">
            <v/>
          </cell>
          <cell r="AM1259" t="str">
            <v/>
          </cell>
          <cell r="AO1259">
            <v>37348</v>
          </cell>
          <cell r="AP1259">
            <v>37348</v>
          </cell>
          <cell r="AQ1259" t="str">
            <v>20020409</v>
          </cell>
          <cell r="AR1259" t="str">
            <v>223WS0021</v>
          </cell>
          <cell r="AS1259">
            <v>0</v>
          </cell>
          <cell r="AT1259" t="str">
            <v>WG-00-W1S</v>
          </cell>
        </row>
        <row r="1260">
          <cell r="H1260" t="str">
            <v>223WF0114</v>
          </cell>
          <cell r="I1260" t="str">
            <v>312JA</v>
          </cell>
          <cell r="J1260" t="str">
            <v>B</v>
          </cell>
          <cell r="K1260" t="str">
            <v>223WF0813</v>
          </cell>
          <cell r="L1260" t="str">
            <v>312JA</v>
          </cell>
          <cell r="M1260" t="str">
            <v>b</v>
          </cell>
          <cell r="N1260" t="str">
            <v>223WF0822</v>
          </cell>
          <cell r="O1260" t="str">
            <v>312JA</v>
          </cell>
          <cell r="P1260" t="str">
            <v>B</v>
          </cell>
          <cell r="Q1260" t="str">
            <v>223WF1138</v>
          </cell>
          <cell r="R1260" t="str">
            <v>312JA</v>
          </cell>
          <cell r="S1260" t="str">
            <v>B</v>
          </cell>
          <cell r="T1260" t="str">
            <v>223WF1527</v>
          </cell>
          <cell r="U1260" t="str">
            <v>312JA</v>
          </cell>
          <cell r="V1260" t="str">
            <v>B</v>
          </cell>
          <cell r="W1260" t="str">
            <v>223WF1530</v>
          </cell>
          <cell r="X1260" t="str">
            <v>3121A</v>
          </cell>
          <cell r="Z1260" t="str">
            <v>223WF1533</v>
          </cell>
          <cell r="AA1260" t="str">
            <v>312JA</v>
          </cell>
          <cell r="AB1260" t="str">
            <v>B</v>
          </cell>
          <cell r="AC1260" t="str">
            <v>223WF1543</v>
          </cell>
          <cell r="AD1260" t="str">
            <v>3121A</v>
          </cell>
          <cell r="AL1260" t="str">
            <v/>
          </cell>
          <cell r="AM1260" t="str">
            <v/>
          </cell>
          <cell r="AO1260">
            <v>37348</v>
          </cell>
          <cell r="AP1260">
            <v>37348</v>
          </cell>
          <cell r="AQ1260" t="str">
            <v>20020409</v>
          </cell>
          <cell r="AR1260" t="str">
            <v>223WS0021</v>
          </cell>
          <cell r="AS1260">
            <v>0</v>
          </cell>
          <cell r="AT1260" t="str">
            <v>WG-00-W1S</v>
          </cell>
        </row>
        <row r="1261">
          <cell r="H1261" t="str">
            <v>223WF0114</v>
          </cell>
          <cell r="I1261" t="str">
            <v>312JA</v>
          </cell>
          <cell r="J1261" t="str">
            <v>B</v>
          </cell>
          <cell r="K1261" t="str">
            <v>223WF0813</v>
          </cell>
          <cell r="L1261" t="str">
            <v>312JA</v>
          </cell>
          <cell r="M1261" t="str">
            <v>B</v>
          </cell>
          <cell r="N1261" t="str">
            <v>223WF0822</v>
          </cell>
          <cell r="O1261" t="str">
            <v>312JA</v>
          </cell>
          <cell r="P1261" t="str">
            <v>B</v>
          </cell>
          <cell r="Q1261" t="str">
            <v>223WF1138</v>
          </cell>
          <cell r="R1261" t="str">
            <v>312JA</v>
          </cell>
          <cell r="S1261" t="str">
            <v>B</v>
          </cell>
          <cell r="T1261" t="str">
            <v>223WF1527</v>
          </cell>
          <cell r="U1261" t="str">
            <v>312JA</v>
          </cell>
          <cell r="V1261" t="str">
            <v>B</v>
          </cell>
          <cell r="W1261" t="str">
            <v>223WF1533</v>
          </cell>
          <cell r="X1261" t="str">
            <v>312JA</v>
          </cell>
          <cell r="Y1261" t="str">
            <v>B</v>
          </cell>
          <cell r="Z1261" t="str">
            <v>223WF1543</v>
          </cell>
          <cell r="AA1261" t="str">
            <v>3121A</v>
          </cell>
          <cell r="AC1261" t="str">
            <v>223WF1925</v>
          </cell>
          <cell r="AD1261" t="str">
            <v>3121A</v>
          </cell>
          <cell r="AL1261" t="str">
            <v/>
          </cell>
          <cell r="AM1261" t="str">
            <v/>
          </cell>
          <cell r="AO1261">
            <v>37348</v>
          </cell>
          <cell r="AP1261">
            <v>37348</v>
          </cell>
          <cell r="AQ1261" t="str">
            <v>20020409</v>
          </cell>
          <cell r="AR1261" t="str">
            <v>223WS0021</v>
          </cell>
          <cell r="AS1261">
            <v>0</v>
          </cell>
          <cell r="AT1261" t="str">
            <v>WG-00-W1S</v>
          </cell>
        </row>
        <row r="1262">
          <cell r="H1262" t="str">
            <v>223WF0114</v>
          </cell>
          <cell r="I1262" t="str">
            <v>312JA</v>
          </cell>
          <cell r="J1262" t="str">
            <v>B</v>
          </cell>
          <cell r="K1262" t="str">
            <v>223WF0813</v>
          </cell>
          <cell r="L1262" t="str">
            <v>312JA</v>
          </cell>
          <cell r="M1262" t="str">
            <v>B</v>
          </cell>
          <cell r="N1262" t="str">
            <v>223WF0822</v>
          </cell>
          <cell r="O1262" t="str">
            <v>312JA</v>
          </cell>
          <cell r="P1262" t="str">
            <v>b</v>
          </cell>
          <cell r="Q1262" t="str">
            <v>223WF1138</v>
          </cell>
          <cell r="R1262" t="str">
            <v>312JA</v>
          </cell>
          <cell r="S1262" t="str">
            <v>B</v>
          </cell>
          <cell r="T1262" t="str">
            <v>223WF1527</v>
          </cell>
          <cell r="U1262" t="str">
            <v>312JA</v>
          </cell>
          <cell r="V1262" t="str">
            <v>B</v>
          </cell>
          <cell r="W1262" t="str">
            <v>223WF1533</v>
          </cell>
          <cell r="X1262" t="str">
            <v>312JA</v>
          </cell>
          <cell r="Y1262" t="str">
            <v>B</v>
          </cell>
          <cell r="Z1262" t="str">
            <v>223WF1543</v>
          </cell>
          <cell r="AA1262" t="str">
            <v>3121A</v>
          </cell>
          <cell r="AC1262" t="str">
            <v>223WF1925</v>
          </cell>
          <cell r="AD1262" t="str">
            <v>3121A</v>
          </cell>
          <cell r="AL1262" t="str">
            <v/>
          </cell>
          <cell r="AM1262" t="str">
            <v/>
          </cell>
          <cell r="AO1262">
            <v>37348</v>
          </cell>
          <cell r="AP1262">
            <v>37348</v>
          </cell>
          <cell r="AQ1262" t="str">
            <v>20020409</v>
          </cell>
          <cell r="AR1262" t="str">
            <v>223WS0021</v>
          </cell>
          <cell r="AS1262">
            <v>0</v>
          </cell>
          <cell r="AT1262" t="str">
            <v>WG-00-W1S</v>
          </cell>
        </row>
        <row r="1263">
          <cell r="H1263" t="str">
            <v>223WF0114</v>
          </cell>
          <cell r="I1263" t="str">
            <v>312JA</v>
          </cell>
          <cell r="J1263" t="str">
            <v>B</v>
          </cell>
          <cell r="K1263" t="str">
            <v>223WF0813</v>
          </cell>
          <cell r="L1263" t="str">
            <v>312JA</v>
          </cell>
          <cell r="M1263" t="str">
            <v>b</v>
          </cell>
          <cell r="N1263" t="str">
            <v>223WF0822</v>
          </cell>
          <cell r="O1263" t="str">
            <v>312JA</v>
          </cell>
          <cell r="P1263" t="str">
            <v>b</v>
          </cell>
          <cell r="Q1263" t="str">
            <v>223WF1138</v>
          </cell>
          <cell r="R1263" t="str">
            <v>312JA</v>
          </cell>
          <cell r="S1263" t="str">
            <v>B</v>
          </cell>
          <cell r="T1263" t="str">
            <v>223WF1527</v>
          </cell>
          <cell r="U1263" t="str">
            <v>312JA</v>
          </cell>
          <cell r="V1263" t="str">
            <v>B</v>
          </cell>
          <cell r="W1263" t="str">
            <v>223WF1530</v>
          </cell>
          <cell r="X1263" t="str">
            <v>3121A</v>
          </cell>
          <cell r="Z1263" t="str">
            <v>223WF1533</v>
          </cell>
          <cell r="AA1263" t="str">
            <v>312JA</v>
          </cell>
          <cell r="AB1263" t="str">
            <v>B</v>
          </cell>
          <cell r="AC1263" t="str">
            <v>223WF1543</v>
          </cell>
          <cell r="AD1263" t="str">
            <v>3121A</v>
          </cell>
          <cell r="AF1263" t="str">
            <v>223WF1925</v>
          </cell>
          <cell r="AG1263" t="str">
            <v>3121A</v>
          </cell>
          <cell r="AL1263" t="str">
            <v/>
          </cell>
          <cell r="AM1263" t="str">
            <v/>
          </cell>
          <cell r="AO1263">
            <v>37348</v>
          </cell>
          <cell r="AP1263">
            <v>37348</v>
          </cell>
          <cell r="AQ1263" t="str">
            <v>20020409</v>
          </cell>
          <cell r="AR1263" t="str">
            <v>223WS0021</v>
          </cell>
          <cell r="AS1263">
            <v>0</v>
          </cell>
          <cell r="AT1263" t="str">
            <v>WG-00-W1S</v>
          </cell>
        </row>
        <row r="1264">
          <cell r="H1264" t="str">
            <v>223WF0114</v>
          </cell>
          <cell r="I1264" t="str">
            <v>312JA</v>
          </cell>
          <cell r="J1264" t="str">
            <v>B</v>
          </cell>
          <cell r="K1264" t="str">
            <v>223WF0813</v>
          </cell>
          <cell r="L1264" t="str">
            <v>312JA</v>
          </cell>
          <cell r="M1264" t="str">
            <v>b</v>
          </cell>
          <cell r="N1264" t="str">
            <v>223WF0822</v>
          </cell>
          <cell r="O1264" t="str">
            <v>312JA</v>
          </cell>
          <cell r="P1264" t="str">
            <v>B</v>
          </cell>
          <cell r="Q1264" t="str">
            <v>223WF1138</v>
          </cell>
          <cell r="R1264" t="str">
            <v>312JA</v>
          </cell>
          <cell r="S1264" t="str">
            <v>B</v>
          </cell>
          <cell r="T1264" t="str">
            <v>223WF1527</v>
          </cell>
          <cell r="U1264" t="str">
            <v>312JA</v>
          </cell>
          <cell r="V1264" t="str">
            <v>B</v>
          </cell>
          <cell r="W1264" t="str">
            <v>223WF1530</v>
          </cell>
          <cell r="X1264" t="str">
            <v>3121A</v>
          </cell>
          <cell r="Z1264" t="str">
            <v>223WF1533</v>
          </cell>
          <cell r="AA1264" t="str">
            <v>312JA</v>
          </cell>
          <cell r="AB1264" t="str">
            <v>B</v>
          </cell>
          <cell r="AC1264" t="str">
            <v>223WF1543</v>
          </cell>
          <cell r="AD1264" t="str">
            <v>3121A</v>
          </cell>
          <cell r="AF1264" t="str">
            <v>223WF1925</v>
          </cell>
          <cell r="AG1264" t="str">
            <v>3121A</v>
          </cell>
          <cell r="AL1264" t="str">
            <v/>
          </cell>
          <cell r="AM1264" t="str">
            <v/>
          </cell>
          <cell r="AO1264">
            <v>37348</v>
          </cell>
          <cell r="AP1264">
            <v>37348</v>
          </cell>
          <cell r="AQ1264" t="str">
            <v>20020409</v>
          </cell>
          <cell r="AR1264" t="str">
            <v>223WS0021</v>
          </cell>
          <cell r="AS1264">
            <v>0</v>
          </cell>
          <cell r="AT1264" t="str">
            <v>WG-00-W1S</v>
          </cell>
        </row>
        <row r="1265">
          <cell r="H1265" t="str">
            <v>223WF0114</v>
          </cell>
          <cell r="I1265" t="str">
            <v>312JA</v>
          </cell>
          <cell r="J1265" t="str">
            <v>B</v>
          </cell>
          <cell r="K1265" t="str">
            <v>223WF0813</v>
          </cell>
          <cell r="L1265" t="str">
            <v>312JA</v>
          </cell>
          <cell r="M1265" t="str">
            <v>b</v>
          </cell>
          <cell r="N1265" t="str">
            <v>223WF0822</v>
          </cell>
          <cell r="O1265" t="str">
            <v>312JA</v>
          </cell>
          <cell r="P1265" t="str">
            <v>B</v>
          </cell>
          <cell r="Q1265" t="str">
            <v>223WF1138</v>
          </cell>
          <cell r="R1265" t="str">
            <v>312JA</v>
          </cell>
          <cell r="S1265" t="str">
            <v>B</v>
          </cell>
          <cell r="T1265" t="str">
            <v>223WF1527</v>
          </cell>
          <cell r="U1265" t="str">
            <v>312JA</v>
          </cell>
          <cell r="V1265" t="str">
            <v>B</v>
          </cell>
          <cell r="W1265" t="str">
            <v>223WF1530</v>
          </cell>
          <cell r="X1265" t="str">
            <v>3121A</v>
          </cell>
          <cell r="Z1265" t="str">
            <v>223WF1533</v>
          </cell>
          <cell r="AA1265" t="str">
            <v>312JA</v>
          </cell>
          <cell r="AB1265" t="str">
            <v>B</v>
          </cell>
          <cell r="AC1265" t="str">
            <v>223WF1543</v>
          </cell>
          <cell r="AD1265" t="str">
            <v>3121A</v>
          </cell>
          <cell r="AF1265" t="str">
            <v>223WF1925</v>
          </cell>
          <cell r="AG1265" t="str">
            <v>3121A</v>
          </cell>
          <cell r="AL1265" t="str">
            <v/>
          </cell>
          <cell r="AM1265" t="str">
            <v/>
          </cell>
          <cell r="AO1265">
            <v>37348</v>
          </cell>
          <cell r="AP1265">
            <v>37348</v>
          </cell>
          <cell r="AQ1265" t="str">
            <v>20020409</v>
          </cell>
          <cell r="AR1265" t="str">
            <v>223WS0021</v>
          </cell>
          <cell r="AS1265">
            <v>0</v>
          </cell>
          <cell r="AT1265" t="str">
            <v>WG-00-W1S</v>
          </cell>
        </row>
        <row r="1266">
          <cell r="H1266" t="str">
            <v>223WF0114</v>
          </cell>
          <cell r="I1266" t="str">
            <v>312JA</v>
          </cell>
          <cell r="J1266" t="str">
            <v>B</v>
          </cell>
          <cell r="K1266" t="str">
            <v>223WF0813</v>
          </cell>
          <cell r="L1266" t="str">
            <v>312JA</v>
          </cell>
          <cell r="M1266" t="str">
            <v>B</v>
          </cell>
          <cell r="N1266" t="str">
            <v>223WF0822</v>
          </cell>
          <cell r="O1266" t="str">
            <v>312JA</v>
          </cell>
          <cell r="P1266" t="str">
            <v>b</v>
          </cell>
          <cell r="Q1266" t="str">
            <v>223WF1138</v>
          </cell>
          <cell r="R1266" t="str">
            <v>312JA</v>
          </cell>
          <cell r="S1266" t="str">
            <v>B</v>
          </cell>
          <cell r="T1266" t="str">
            <v>223WF1527</v>
          </cell>
          <cell r="U1266" t="str">
            <v>312JA</v>
          </cell>
          <cell r="V1266" t="str">
            <v>B</v>
          </cell>
          <cell r="W1266" t="str">
            <v>223WF1530</v>
          </cell>
          <cell r="X1266" t="str">
            <v>3121A</v>
          </cell>
          <cell r="Z1266" t="str">
            <v>223WF1543</v>
          </cell>
          <cell r="AA1266" t="str">
            <v>3121A</v>
          </cell>
          <cell r="AC1266" t="str">
            <v>223WF1925</v>
          </cell>
          <cell r="AD1266" t="str">
            <v>3121A</v>
          </cell>
          <cell r="AL1266" t="str">
            <v/>
          </cell>
          <cell r="AM1266" t="str">
            <v/>
          </cell>
          <cell r="AO1266">
            <v>37348</v>
          </cell>
          <cell r="AP1266">
            <v>37348</v>
          </cell>
          <cell r="AQ1266" t="str">
            <v>20020409</v>
          </cell>
          <cell r="AR1266" t="str">
            <v>223WS0021</v>
          </cell>
          <cell r="AS1266">
            <v>0</v>
          </cell>
          <cell r="AT1266" t="str">
            <v>WG-00-W1S</v>
          </cell>
        </row>
        <row r="1267">
          <cell r="H1267" t="str">
            <v>223WF0114</v>
          </cell>
          <cell r="I1267" t="str">
            <v>312JA</v>
          </cell>
          <cell r="J1267" t="str">
            <v>B</v>
          </cell>
          <cell r="K1267" t="str">
            <v>223WF0813</v>
          </cell>
          <cell r="L1267" t="str">
            <v>312JA</v>
          </cell>
          <cell r="M1267" t="str">
            <v>B</v>
          </cell>
          <cell r="N1267" t="str">
            <v>223WF0822</v>
          </cell>
          <cell r="O1267" t="str">
            <v>312JA</v>
          </cell>
          <cell r="P1267" t="str">
            <v>b</v>
          </cell>
          <cell r="Q1267" t="str">
            <v>223WF1138</v>
          </cell>
          <cell r="R1267" t="str">
            <v>312JA</v>
          </cell>
          <cell r="S1267" t="str">
            <v>B</v>
          </cell>
          <cell r="T1267" t="str">
            <v>223WF1527</v>
          </cell>
          <cell r="U1267" t="str">
            <v>312JA</v>
          </cell>
          <cell r="V1267" t="str">
            <v>B</v>
          </cell>
          <cell r="W1267" t="str">
            <v>223WF1533</v>
          </cell>
          <cell r="X1267" t="str">
            <v>312JA</v>
          </cell>
          <cell r="Y1267" t="str">
            <v>B</v>
          </cell>
          <cell r="Z1267" t="str">
            <v>223WF1543</v>
          </cell>
          <cell r="AA1267" t="str">
            <v>3121A</v>
          </cell>
          <cell r="AL1267" t="str">
            <v/>
          </cell>
          <cell r="AM1267" t="str">
            <v/>
          </cell>
          <cell r="AO1267">
            <v>37348</v>
          </cell>
          <cell r="AP1267">
            <v>37348</v>
          </cell>
          <cell r="AQ1267" t="str">
            <v>20020409</v>
          </cell>
          <cell r="AR1267" t="str">
            <v>223WS0021</v>
          </cell>
          <cell r="AS1267">
            <v>0</v>
          </cell>
          <cell r="AT1267" t="str">
            <v>WG-00-W1S</v>
          </cell>
        </row>
        <row r="1268">
          <cell r="H1268" t="str">
            <v>223WF0114</v>
          </cell>
          <cell r="I1268" t="str">
            <v>312JA</v>
          </cell>
          <cell r="J1268" t="str">
            <v>B</v>
          </cell>
          <cell r="K1268" t="str">
            <v>223WF0813</v>
          </cell>
          <cell r="L1268" t="str">
            <v>312JA</v>
          </cell>
          <cell r="M1268" t="str">
            <v>B</v>
          </cell>
          <cell r="N1268" t="str">
            <v>223WF0822</v>
          </cell>
          <cell r="O1268" t="str">
            <v>312JA</v>
          </cell>
          <cell r="P1268" t="str">
            <v>b</v>
          </cell>
          <cell r="Q1268" t="str">
            <v>223WF1138</v>
          </cell>
          <cell r="R1268" t="str">
            <v>312JA</v>
          </cell>
          <cell r="S1268" t="str">
            <v>B</v>
          </cell>
          <cell r="T1268" t="str">
            <v>223WF1527</v>
          </cell>
          <cell r="U1268" t="str">
            <v>312JA</v>
          </cell>
          <cell r="V1268" t="str">
            <v>B</v>
          </cell>
          <cell r="W1268" t="str">
            <v>223WF1530</v>
          </cell>
          <cell r="X1268" t="str">
            <v>3121A</v>
          </cell>
          <cell r="Z1268" t="str">
            <v>223WF1533</v>
          </cell>
          <cell r="AA1268" t="str">
            <v>312JA</v>
          </cell>
          <cell r="AB1268" t="str">
            <v>B</v>
          </cell>
          <cell r="AC1268" t="str">
            <v>223WF1543</v>
          </cell>
          <cell r="AD1268" t="str">
            <v>3121A</v>
          </cell>
          <cell r="AL1268" t="str">
            <v/>
          </cell>
          <cell r="AM1268" t="str">
            <v/>
          </cell>
          <cell r="AO1268">
            <v>37348</v>
          </cell>
          <cell r="AP1268">
            <v>37348</v>
          </cell>
          <cell r="AQ1268" t="str">
            <v>20020409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H1269" t="str">
            <v>223WF0114</v>
          </cell>
          <cell r="I1269" t="str">
            <v>312JA</v>
          </cell>
          <cell r="J1269" t="str">
            <v>B</v>
          </cell>
          <cell r="K1269" t="str">
            <v>223WF0813</v>
          </cell>
          <cell r="L1269" t="str">
            <v>312JA</v>
          </cell>
          <cell r="M1269" t="str">
            <v>B</v>
          </cell>
          <cell r="N1269" t="str">
            <v>223WF0822</v>
          </cell>
          <cell r="O1269" t="str">
            <v>312JA</v>
          </cell>
          <cell r="P1269" t="str">
            <v>b</v>
          </cell>
          <cell r="Q1269" t="str">
            <v>223WF1138</v>
          </cell>
          <cell r="R1269" t="str">
            <v>312JA</v>
          </cell>
          <cell r="S1269" t="str">
            <v>B</v>
          </cell>
          <cell r="T1269" t="str">
            <v>223WF1527</v>
          </cell>
          <cell r="U1269" t="str">
            <v>312JA</v>
          </cell>
          <cell r="V1269" t="str">
            <v>B</v>
          </cell>
          <cell r="W1269" t="str">
            <v>223WF1530</v>
          </cell>
          <cell r="X1269" t="str">
            <v>3121A</v>
          </cell>
          <cell r="Z1269" t="str">
            <v>223WF1533</v>
          </cell>
          <cell r="AA1269" t="str">
            <v>312JA</v>
          </cell>
          <cell r="AB1269" t="str">
            <v>B</v>
          </cell>
          <cell r="AC1269" t="str">
            <v>223WF1543</v>
          </cell>
          <cell r="AD1269" t="str">
            <v>3121A</v>
          </cell>
          <cell r="AL1269" t="str">
            <v/>
          </cell>
          <cell r="AM1269" t="str">
            <v/>
          </cell>
          <cell r="AO1269">
            <v>37348</v>
          </cell>
          <cell r="AP1269">
            <v>37348</v>
          </cell>
          <cell r="AQ1269" t="str">
            <v>20020409</v>
          </cell>
          <cell r="AR1269" t="e">
            <v>#N/A</v>
          </cell>
          <cell r="AS1269" t="e">
            <v>#N/A</v>
          </cell>
          <cell r="AT1269" t="e">
            <v>#N/A</v>
          </cell>
        </row>
        <row r="1270">
          <cell r="H1270" t="str">
            <v>223WF0114</v>
          </cell>
          <cell r="I1270" t="str">
            <v>312JA</v>
          </cell>
          <cell r="J1270" t="str">
            <v>B</v>
          </cell>
          <cell r="K1270" t="str">
            <v>223WF0813</v>
          </cell>
          <cell r="L1270" t="str">
            <v>312JA</v>
          </cell>
          <cell r="M1270" t="str">
            <v>B</v>
          </cell>
          <cell r="N1270" t="str">
            <v>223WF0822</v>
          </cell>
          <cell r="O1270" t="str">
            <v>312JA</v>
          </cell>
          <cell r="P1270" t="str">
            <v>b</v>
          </cell>
          <cell r="Q1270" t="str">
            <v>223WF1138</v>
          </cell>
          <cell r="R1270" t="str">
            <v>312JA</v>
          </cell>
          <cell r="S1270" t="str">
            <v>B</v>
          </cell>
          <cell r="T1270" t="str">
            <v>223WF1527</v>
          </cell>
          <cell r="U1270" t="str">
            <v>312JA</v>
          </cell>
          <cell r="V1270" t="str">
            <v>B</v>
          </cell>
          <cell r="W1270" t="str">
            <v>223WF1530</v>
          </cell>
          <cell r="X1270" t="str">
            <v>3121A</v>
          </cell>
          <cell r="Z1270" t="str">
            <v>223WF1533</v>
          </cell>
          <cell r="AA1270" t="str">
            <v>312JA</v>
          </cell>
          <cell r="AB1270" t="str">
            <v>B</v>
          </cell>
          <cell r="AC1270" t="str">
            <v>223WF1543</v>
          </cell>
          <cell r="AD1270" t="str">
            <v>3121A</v>
          </cell>
          <cell r="AL1270" t="str">
            <v/>
          </cell>
          <cell r="AM1270" t="str">
            <v/>
          </cell>
          <cell r="AO1270">
            <v>37348</v>
          </cell>
          <cell r="AP1270">
            <v>37348</v>
          </cell>
          <cell r="AQ1270" t="str">
            <v>20020409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H1271" t="str">
            <v>223WF0114</v>
          </cell>
          <cell r="I1271" t="str">
            <v>312JA</v>
          </cell>
          <cell r="J1271" t="str">
            <v>B</v>
          </cell>
          <cell r="K1271" t="str">
            <v>223WF0813</v>
          </cell>
          <cell r="L1271" t="str">
            <v>312JA</v>
          </cell>
          <cell r="M1271" t="str">
            <v>b</v>
          </cell>
          <cell r="N1271" t="str">
            <v>223WF0822</v>
          </cell>
          <cell r="O1271" t="str">
            <v>312JA</v>
          </cell>
          <cell r="P1271" t="str">
            <v>B</v>
          </cell>
          <cell r="Q1271" t="str">
            <v>223WF1138</v>
          </cell>
          <cell r="R1271" t="str">
            <v>312JA</v>
          </cell>
          <cell r="S1271" t="str">
            <v>B</v>
          </cell>
          <cell r="T1271" t="str">
            <v>223WF1527</v>
          </cell>
          <cell r="U1271" t="str">
            <v>312JA</v>
          </cell>
          <cell r="V1271" t="str">
            <v>B</v>
          </cell>
          <cell r="W1271" t="str">
            <v>223WF1533</v>
          </cell>
          <cell r="X1271" t="str">
            <v>312JA</v>
          </cell>
          <cell r="Y1271" t="str">
            <v>B</v>
          </cell>
          <cell r="Z1271" t="str">
            <v>223WF1543</v>
          </cell>
          <cell r="AA1271" t="str">
            <v>3121A</v>
          </cell>
          <cell r="AL1271" t="str">
            <v/>
          </cell>
          <cell r="AM1271" t="str">
            <v/>
          </cell>
          <cell r="AO1271">
            <v>37348</v>
          </cell>
          <cell r="AP1271">
            <v>37348</v>
          </cell>
          <cell r="AQ1271" t="str">
            <v>20020409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H1272" t="str">
            <v>223WF0109</v>
          </cell>
          <cell r="I1272" t="str">
            <v>312FSB</v>
          </cell>
          <cell r="J1272" t="str">
            <v>B</v>
          </cell>
          <cell r="K1272" t="str">
            <v>223WF0813</v>
          </cell>
          <cell r="L1272" t="str">
            <v>312JA</v>
          </cell>
          <cell r="M1272" t="str">
            <v>B</v>
          </cell>
          <cell r="N1272" t="str">
            <v>223WF0822</v>
          </cell>
          <cell r="O1272" t="str">
            <v>312JA</v>
          </cell>
          <cell r="P1272" t="str">
            <v>b</v>
          </cell>
          <cell r="Q1272" t="str">
            <v>223WF1138</v>
          </cell>
          <cell r="R1272" t="str">
            <v>312JA</v>
          </cell>
          <cell r="S1272" t="str">
            <v>B</v>
          </cell>
          <cell r="T1272" t="str">
            <v>223WF1527</v>
          </cell>
          <cell r="U1272" t="str">
            <v>312JA</v>
          </cell>
          <cell r="V1272" t="str">
            <v>B</v>
          </cell>
          <cell r="W1272" t="str">
            <v>223WF1530</v>
          </cell>
          <cell r="X1272" t="str">
            <v>3121A</v>
          </cell>
          <cell r="Z1272" t="str">
            <v>223WF1533</v>
          </cell>
          <cell r="AA1272" t="str">
            <v>312JA</v>
          </cell>
          <cell r="AB1272" t="str">
            <v>B</v>
          </cell>
          <cell r="AC1272" t="str">
            <v>223WF1543</v>
          </cell>
          <cell r="AD1272" t="str">
            <v>3121A</v>
          </cell>
          <cell r="AL1272" t="str">
            <v/>
          </cell>
          <cell r="AM1272" t="str">
            <v/>
          </cell>
          <cell r="AO1272">
            <v>37348</v>
          </cell>
          <cell r="AP1272">
            <v>37348</v>
          </cell>
          <cell r="AQ1272" t="str">
            <v>20020409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H1273" t="str">
            <v>223WF0109</v>
          </cell>
          <cell r="I1273" t="str">
            <v>312FSB</v>
          </cell>
          <cell r="J1273" t="str">
            <v>B</v>
          </cell>
          <cell r="K1273" t="str">
            <v>223WF0813</v>
          </cell>
          <cell r="L1273" t="str">
            <v>312JA</v>
          </cell>
          <cell r="M1273" t="str">
            <v>B</v>
          </cell>
          <cell r="N1273" t="str">
            <v>223WF0822</v>
          </cell>
          <cell r="O1273" t="str">
            <v>312JA</v>
          </cell>
          <cell r="P1273" t="str">
            <v>b</v>
          </cell>
          <cell r="Q1273" t="str">
            <v>223WF1138</v>
          </cell>
          <cell r="R1273" t="str">
            <v>312JA</v>
          </cell>
          <cell r="S1273" t="str">
            <v>B</v>
          </cell>
          <cell r="T1273" t="str">
            <v>223WF1527</v>
          </cell>
          <cell r="U1273" t="str">
            <v>312JA</v>
          </cell>
          <cell r="V1273" t="str">
            <v>B</v>
          </cell>
          <cell r="W1273" t="str">
            <v>223WF1530</v>
          </cell>
          <cell r="X1273" t="str">
            <v>3121A</v>
          </cell>
          <cell r="Z1273" t="str">
            <v>223WF1533</v>
          </cell>
          <cell r="AA1273" t="str">
            <v>312JA</v>
          </cell>
          <cell r="AB1273" t="str">
            <v>B</v>
          </cell>
          <cell r="AC1273" t="str">
            <v>223WF1543</v>
          </cell>
          <cell r="AD1273" t="str">
            <v>3121A</v>
          </cell>
          <cell r="AL1273" t="str">
            <v/>
          </cell>
          <cell r="AM1273" t="str">
            <v/>
          </cell>
          <cell r="AO1273">
            <v>37348</v>
          </cell>
          <cell r="AP1273">
            <v>37348</v>
          </cell>
          <cell r="AQ1273" t="str">
            <v>20020409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H1274" t="str">
            <v>223WF0109</v>
          </cell>
          <cell r="I1274" t="str">
            <v>312FSB</v>
          </cell>
          <cell r="J1274" t="str">
            <v>B</v>
          </cell>
          <cell r="K1274" t="str">
            <v>223WF0813</v>
          </cell>
          <cell r="L1274" t="str">
            <v>312JA</v>
          </cell>
          <cell r="M1274" t="str">
            <v>B</v>
          </cell>
          <cell r="N1274" t="str">
            <v>223WF0822</v>
          </cell>
          <cell r="O1274" t="str">
            <v>312JA</v>
          </cell>
          <cell r="P1274" t="str">
            <v>b</v>
          </cell>
          <cell r="Q1274" t="str">
            <v>223WF1138</v>
          </cell>
          <cell r="R1274" t="str">
            <v>312JA</v>
          </cell>
          <cell r="S1274" t="str">
            <v>B</v>
          </cell>
          <cell r="T1274" t="str">
            <v>223WF1527</v>
          </cell>
          <cell r="U1274" t="str">
            <v>312JA</v>
          </cell>
          <cell r="V1274" t="str">
            <v>B</v>
          </cell>
          <cell r="W1274" t="str">
            <v>223WF1530</v>
          </cell>
          <cell r="X1274" t="str">
            <v>3121A</v>
          </cell>
          <cell r="Z1274" t="str">
            <v>223WF1533</v>
          </cell>
          <cell r="AA1274" t="str">
            <v>312JA</v>
          </cell>
          <cell r="AB1274" t="str">
            <v>B</v>
          </cell>
          <cell r="AC1274" t="str">
            <v>223WF1543</v>
          </cell>
          <cell r="AD1274" t="str">
            <v>3121A</v>
          </cell>
          <cell r="AL1274" t="str">
            <v/>
          </cell>
          <cell r="AM1274" t="str">
            <v/>
          </cell>
          <cell r="AO1274">
            <v>37348</v>
          </cell>
          <cell r="AP1274">
            <v>37348</v>
          </cell>
          <cell r="AQ1274" t="str">
            <v>20020409</v>
          </cell>
          <cell r="AR1274" t="e">
            <v>#N/A</v>
          </cell>
          <cell r="AS1274" t="e">
            <v>#N/A</v>
          </cell>
          <cell r="AT1274" t="e">
            <v>#N/A</v>
          </cell>
        </row>
        <row r="1275">
          <cell r="H1275" t="str">
            <v>223WF0110</v>
          </cell>
          <cell r="I1275" t="str">
            <v>312JA</v>
          </cell>
          <cell r="J1275" t="str">
            <v>B</v>
          </cell>
          <cell r="K1275" t="str">
            <v>223WF0812</v>
          </cell>
          <cell r="L1275" t="str">
            <v>312JA</v>
          </cell>
          <cell r="M1275" t="str">
            <v>B</v>
          </cell>
          <cell r="N1275" t="str">
            <v>223WF1140</v>
          </cell>
          <cell r="O1275" t="str">
            <v>312JA</v>
          </cell>
          <cell r="P1275" t="str">
            <v>b</v>
          </cell>
          <cell r="AL1275" t="str">
            <v/>
          </cell>
          <cell r="AM1275" t="str">
            <v/>
          </cell>
          <cell r="AO1275">
            <v>37348</v>
          </cell>
          <cell r="AP1275">
            <v>37348</v>
          </cell>
          <cell r="AQ1275" t="str">
            <v>20020403</v>
          </cell>
          <cell r="AR1275" t="e">
            <v>#N/A</v>
          </cell>
          <cell r="AS1275" t="e">
            <v>#N/A</v>
          </cell>
          <cell r="AT1275" t="e">
            <v>#N/A</v>
          </cell>
        </row>
        <row r="1276">
          <cell r="H1276" t="str">
            <v>223WF0812</v>
          </cell>
          <cell r="I1276" t="str">
            <v>312JA</v>
          </cell>
          <cell r="J1276" t="str">
            <v>B</v>
          </cell>
          <cell r="K1276" t="str">
            <v>223WF1140</v>
          </cell>
          <cell r="L1276" t="str">
            <v/>
          </cell>
          <cell r="M1276" t="str">
            <v>b</v>
          </cell>
          <cell r="AL1276" t="str">
            <v/>
          </cell>
          <cell r="AM1276" t="str">
            <v/>
          </cell>
          <cell r="AO1276" t="str">
            <v/>
          </cell>
          <cell r="AP1276">
            <v>37263</v>
          </cell>
          <cell r="AQ1276" t="str">
            <v>20020403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H1277" t="str">
            <v>223WF0816</v>
          </cell>
          <cell r="I1277" t="str">
            <v>312JA</v>
          </cell>
          <cell r="J1277" t="str">
            <v>B</v>
          </cell>
          <cell r="K1277" t="str">
            <v>223WF1140</v>
          </cell>
          <cell r="L1277" t="str">
            <v/>
          </cell>
          <cell r="M1277" t="str">
            <v>b</v>
          </cell>
          <cell r="N1277" t="str">
            <v>223WF1534</v>
          </cell>
          <cell r="O1277" t="str">
            <v>312JA</v>
          </cell>
          <cell r="P1277" t="str">
            <v>B</v>
          </cell>
          <cell r="Q1277" t="str">
            <v>223WF1538</v>
          </cell>
          <cell r="R1277" t="str">
            <v>3121A</v>
          </cell>
          <cell r="AL1277" t="str">
            <v/>
          </cell>
          <cell r="AM1277" t="str">
            <v/>
          </cell>
          <cell r="AO1277">
            <v>37348</v>
          </cell>
          <cell r="AP1277">
            <v>37348</v>
          </cell>
          <cell r="AQ1277" t="str">
            <v>20020403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H1278" t="str">
            <v>223WF0816</v>
          </cell>
          <cell r="I1278" t="str">
            <v>312JA</v>
          </cell>
          <cell r="J1278" t="str">
            <v>B</v>
          </cell>
          <cell r="K1278" t="str">
            <v>223WF1139</v>
          </cell>
          <cell r="L1278" t="str">
            <v>312JA</v>
          </cell>
          <cell r="M1278" t="str">
            <v>B</v>
          </cell>
          <cell r="N1278" t="str">
            <v>223WF1140</v>
          </cell>
          <cell r="O1278" t="str">
            <v/>
          </cell>
          <cell r="P1278" t="str">
            <v>b</v>
          </cell>
          <cell r="Q1278" t="str">
            <v>223WF1534</v>
          </cell>
          <cell r="R1278" t="str">
            <v>312JA</v>
          </cell>
          <cell r="S1278" t="str">
            <v>B</v>
          </cell>
          <cell r="T1278" t="str">
            <v>223WF1538</v>
          </cell>
          <cell r="U1278" t="str">
            <v>3121A</v>
          </cell>
          <cell r="AL1278" t="str">
            <v/>
          </cell>
          <cell r="AM1278" t="str">
            <v/>
          </cell>
          <cell r="AO1278">
            <v>37348</v>
          </cell>
          <cell r="AP1278">
            <v>37348</v>
          </cell>
          <cell r="AQ1278" t="str">
            <v>20020403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H1279" t="str">
            <v>223WF0816</v>
          </cell>
          <cell r="I1279" t="str">
            <v>312JA</v>
          </cell>
          <cell r="J1279" t="str">
            <v>B</v>
          </cell>
          <cell r="K1279" t="str">
            <v>223WF1139</v>
          </cell>
          <cell r="L1279" t="str">
            <v>312JA</v>
          </cell>
          <cell r="M1279" t="str">
            <v>B</v>
          </cell>
          <cell r="N1279" t="str">
            <v>223WF1140</v>
          </cell>
          <cell r="O1279" t="str">
            <v/>
          </cell>
          <cell r="P1279" t="str">
            <v>b</v>
          </cell>
          <cell r="Q1279" t="str">
            <v>223WF1534</v>
          </cell>
          <cell r="R1279" t="str">
            <v>312JA</v>
          </cell>
          <cell r="S1279" t="str">
            <v>B</v>
          </cell>
          <cell r="T1279" t="str">
            <v>223WF1538</v>
          </cell>
          <cell r="U1279" t="str">
            <v>3121A</v>
          </cell>
          <cell r="AL1279" t="str">
            <v/>
          </cell>
          <cell r="AM1279" t="str">
            <v/>
          </cell>
          <cell r="AO1279">
            <v>37348</v>
          </cell>
          <cell r="AP1279">
            <v>37348</v>
          </cell>
          <cell r="AQ1279" t="str">
            <v>20020403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H1280" t="str">
            <v>223WF0816</v>
          </cell>
          <cell r="I1280" t="str">
            <v>312JA</v>
          </cell>
          <cell r="J1280" t="str">
            <v>B</v>
          </cell>
          <cell r="K1280" t="str">
            <v>223WF1140</v>
          </cell>
          <cell r="L1280" t="str">
            <v/>
          </cell>
          <cell r="M1280" t="str">
            <v>B</v>
          </cell>
          <cell r="N1280" t="str">
            <v>223WF1274</v>
          </cell>
          <cell r="O1280" t="str">
            <v>312JA</v>
          </cell>
          <cell r="P1280" t="str">
            <v>B</v>
          </cell>
          <cell r="Q1280" t="str">
            <v>223WF1534</v>
          </cell>
          <cell r="R1280" t="str">
            <v>312JA</v>
          </cell>
          <cell r="S1280" t="str">
            <v>B</v>
          </cell>
          <cell r="T1280" t="str">
            <v>223WF1538</v>
          </cell>
          <cell r="U1280" t="str">
            <v>3121A</v>
          </cell>
          <cell r="AL1280" t="str">
            <v/>
          </cell>
          <cell r="AM1280" t="str">
            <v/>
          </cell>
          <cell r="AO1280">
            <v>37348</v>
          </cell>
          <cell r="AP1280">
            <v>37348</v>
          </cell>
          <cell r="AQ1280" t="str">
            <v>20020403</v>
          </cell>
          <cell r="AR1280" t="e">
            <v>#N/A</v>
          </cell>
          <cell r="AS1280" t="e">
            <v>#N/A</v>
          </cell>
          <cell r="AT1280" t="e">
            <v>#N/A</v>
          </cell>
        </row>
        <row r="1281">
          <cell r="H1281" t="str">
            <v>223WF0816</v>
          </cell>
          <cell r="I1281" t="str">
            <v>312JA</v>
          </cell>
          <cell r="J1281" t="str">
            <v>B</v>
          </cell>
          <cell r="K1281" t="str">
            <v>223WF1139</v>
          </cell>
          <cell r="L1281" t="str">
            <v>312JA</v>
          </cell>
          <cell r="M1281" t="str">
            <v>B</v>
          </cell>
          <cell r="N1281" t="str">
            <v>223WF1140</v>
          </cell>
          <cell r="O1281" t="str">
            <v/>
          </cell>
          <cell r="P1281" t="str">
            <v>b</v>
          </cell>
          <cell r="Q1281" t="str">
            <v>223WF1274</v>
          </cell>
          <cell r="R1281" t="str">
            <v>312JA</v>
          </cell>
          <cell r="S1281" t="str">
            <v>B</v>
          </cell>
          <cell r="T1281" t="str">
            <v>223WF1534</v>
          </cell>
          <cell r="U1281" t="str">
            <v>312JA</v>
          </cell>
          <cell r="V1281" t="str">
            <v>B</v>
          </cell>
          <cell r="W1281" t="str">
            <v>223WF1538</v>
          </cell>
          <cell r="X1281" t="str">
            <v>3121A</v>
          </cell>
          <cell r="AL1281" t="str">
            <v/>
          </cell>
          <cell r="AM1281" t="str">
            <v/>
          </cell>
          <cell r="AO1281">
            <v>37348</v>
          </cell>
          <cell r="AP1281">
            <v>37348</v>
          </cell>
          <cell r="AQ1281" t="str">
            <v>20020403</v>
          </cell>
          <cell r="AR1281" t="e">
            <v>#N/A</v>
          </cell>
          <cell r="AS1281" t="e">
            <v>#N/A</v>
          </cell>
          <cell r="AT1281" t="e">
            <v>#N/A</v>
          </cell>
        </row>
        <row r="1282">
          <cell r="H1282" t="str">
            <v>223WF0816</v>
          </cell>
          <cell r="I1282" t="str">
            <v>312JA</v>
          </cell>
          <cell r="J1282" t="str">
            <v>B</v>
          </cell>
          <cell r="K1282" t="str">
            <v>223WF1139</v>
          </cell>
          <cell r="L1282" t="str">
            <v>312JA</v>
          </cell>
          <cell r="M1282" t="str">
            <v>B</v>
          </cell>
          <cell r="N1282" t="str">
            <v>223WF1140</v>
          </cell>
          <cell r="O1282" t="str">
            <v/>
          </cell>
          <cell r="P1282" t="str">
            <v>b</v>
          </cell>
          <cell r="Q1282" t="str">
            <v>223WF1274</v>
          </cell>
          <cell r="R1282" t="str">
            <v>312JA</v>
          </cell>
          <cell r="S1282" t="str">
            <v>B</v>
          </cell>
          <cell r="T1282" t="str">
            <v>223WF1534</v>
          </cell>
          <cell r="U1282" t="str">
            <v>312JA</v>
          </cell>
          <cell r="V1282" t="str">
            <v>B</v>
          </cell>
          <cell r="W1282" t="str">
            <v>223WF1538</v>
          </cell>
          <cell r="X1282" t="str">
            <v>3121A</v>
          </cell>
          <cell r="AL1282" t="str">
            <v/>
          </cell>
          <cell r="AM1282" t="str">
            <v/>
          </cell>
          <cell r="AO1282">
            <v>37348</v>
          </cell>
          <cell r="AP1282">
            <v>37348</v>
          </cell>
          <cell r="AQ1282" t="str">
            <v>20020403</v>
          </cell>
          <cell r="AR1282" t="e">
            <v>#N/A</v>
          </cell>
          <cell r="AS1282" t="e">
            <v>#N/A</v>
          </cell>
          <cell r="AT1282" t="e">
            <v>#N/A</v>
          </cell>
        </row>
        <row r="1283">
          <cell r="H1283" t="str">
            <v>223WF0816</v>
          </cell>
          <cell r="I1283" t="str">
            <v>312JA</v>
          </cell>
          <cell r="J1283" t="str">
            <v>B</v>
          </cell>
          <cell r="K1283" t="str">
            <v>223WF1139</v>
          </cell>
          <cell r="L1283" t="str">
            <v>312JA</v>
          </cell>
          <cell r="M1283" t="str">
            <v>B</v>
          </cell>
          <cell r="N1283" t="str">
            <v>223WF1140</v>
          </cell>
          <cell r="O1283" t="str">
            <v/>
          </cell>
          <cell r="P1283" t="str">
            <v>b</v>
          </cell>
          <cell r="Q1283" t="str">
            <v>223WF1534</v>
          </cell>
          <cell r="R1283" t="str">
            <v>312JA</v>
          </cell>
          <cell r="S1283" t="str">
            <v>B</v>
          </cell>
          <cell r="T1283" t="str">
            <v>223WF1538</v>
          </cell>
          <cell r="U1283" t="str">
            <v>3121A</v>
          </cell>
          <cell r="AL1283" t="str">
            <v/>
          </cell>
          <cell r="AM1283" t="str">
            <v/>
          </cell>
          <cell r="AO1283">
            <v>37348</v>
          </cell>
          <cell r="AP1283">
            <v>37348</v>
          </cell>
          <cell r="AQ1283" t="str">
            <v>20020403</v>
          </cell>
          <cell r="AR1283" t="e">
            <v>#N/A</v>
          </cell>
          <cell r="AS1283" t="e">
            <v>#N/A</v>
          </cell>
          <cell r="AT1283" t="e">
            <v>#N/A</v>
          </cell>
        </row>
        <row r="1284">
          <cell r="H1284" t="str">
            <v>223WF0816</v>
          </cell>
          <cell r="I1284" t="str">
            <v>312JA</v>
          </cell>
          <cell r="J1284" t="str">
            <v>B</v>
          </cell>
          <cell r="K1284" t="str">
            <v>223WF1139</v>
          </cell>
          <cell r="L1284" t="str">
            <v>312JA</v>
          </cell>
          <cell r="M1284" t="str">
            <v>B</v>
          </cell>
          <cell r="N1284" t="str">
            <v>223WF1140</v>
          </cell>
          <cell r="O1284" t="str">
            <v/>
          </cell>
          <cell r="P1284" t="str">
            <v>b</v>
          </cell>
          <cell r="Q1284" t="str">
            <v>223WF1534</v>
          </cell>
          <cell r="R1284" t="str">
            <v>312JA</v>
          </cell>
          <cell r="S1284" t="str">
            <v>B</v>
          </cell>
          <cell r="T1284" t="str">
            <v>223WF1538</v>
          </cell>
          <cell r="U1284" t="str">
            <v>3121A</v>
          </cell>
          <cell r="AL1284" t="str">
            <v/>
          </cell>
          <cell r="AM1284" t="str">
            <v/>
          </cell>
          <cell r="AO1284">
            <v>37348</v>
          </cell>
          <cell r="AP1284">
            <v>37348</v>
          </cell>
          <cell r="AQ1284" t="str">
            <v>20020403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H1285" t="str">
            <v>223WF0816</v>
          </cell>
          <cell r="I1285" t="str">
            <v>312JA</v>
          </cell>
          <cell r="J1285" t="str">
            <v>B</v>
          </cell>
          <cell r="K1285" t="str">
            <v>223WF1139</v>
          </cell>
          <cell r="L1285" t="str">
            <v>312JA</v>
          </cell>
          <cell r="M1285" t="str">
            <v>B</v>
          </cell>
          <cell r="N1285" t="str">
            <v>223WF1140</v>
          </cell>
          <cell r="O1285" t="str">
            <v/>
          </cell>
          <cell r="P1285" t="str">
            <v>b</v>
          </cell>
          <cell r="Q1285" t="str">
            <v>223WF1534</v>
          </cell>
          <cell r="R1285" t="str">
            <v>312JA</v>
          </cell>
          <cell r="S1285" t="str">
            <v>B</v>
          </cell>
          <cell r="T1285" t="str">
            <v>223WF1538</v>
          </cell>
          <cell r="U1285" t="str">
            <v>3121A</v>
          </cell>
          <cell r="AL1285" t="str">
            <v/>
          </cell>
          <cell r="AM1285" t="str">
            <v/>
          </cell>
          <cell r="AO1285">
            <v>37348</v>
          </cell>
          <cell r="AP1285">
            <v>37348</v>
          </cell>
          <cell r="AQ1285" t="str">
            <v>20020403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H1286" t="str">
            <v>223WF0816</v>
          </cell>
          <cell r="I1286" t="str">
            <v>312JA</v>
          </cell>
          <cell r="J1286" t="str">
            <v>B</v>
          </cell>
          <cell r="K1286" t="str">
            <v>223WF1139</v>
          </cell>
          <cell r="L1286" t="str">
            <v>312JA</v>
          </cell>
          <cell r="M1286" t="str">
            <v>B</v>
          </cell>
          <cell r="N1286" t="str">
            <v>223WF1140</v>
          </cell>
          <cell r="O1286" t="str">
            <v/>
          </cell>
          <cell r="P1286" t="str">
            <v>b</v>
          </cell>
          <cell r="Q1286" t="str">
            <v>223WF1274</v>
          </cell>
          <cell r="R1286" t="str">
            <v>312JA</v>
          </cell>
          <cell r="S1286" t="str">
            <v>B</v>
          </cell>
          <cell r="T1286" t="str">
            <v>223WF1534</v>
          </cell>
          <cell r="U1286" t="str">
            <v>312JA</v>
          </cell>
          <cell r="V1286" t="str">
            <v>B</v>
          </cell>
          <cell r="W1286" t="str">
            <v>223WF1538</v>
          </cell>
          <cell r="X1286" t="str">
            <v>3121A</v>
          </cell>
          <cell r="AL1286" t="str">
            <v/>
          </cell>
          <cell r="AM1286" t="str">
            <v/>
          </cell>
          <cell r="AO1286">
            <v>37348</v>
          </cell>
          <cell r="AP1286">
            <v>37348</v>
          </cell>
          <cell r="AQ1286" t="str">
            <v>20020403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H1287" t="str">
            <v>223WF0816</v>
          </cell>
          <cell r="I1287" t="str">
            <v>312JA</v>
          </cell>
          <cell r="J1287" t="str">
            <v>B</v>
          </cell>
          <cell r="K1287" t="str">
            <v>223WF1139</v>
          </cell>
          <cell r="L1287" t="str">
            <v>312JA</v>
          </cell>
          <cell r="M1287" t="str">
            <v>B</v>
          </cell>
          <cell r="N1287" t="str">
            <v>223WF1140</v>
          </cell>
          <cell r="O1287" t="str">
            <v/>
          </cell>
          <cell r="P1287" t="str">
            <v>b</v>
          </cell>
          <cell r="Q1287" t="str">
            <v>223WF1274</v>
          </cell>
          <cell r="R1287" t="str">
            <v>312JA</v>
          </cell>
          <cell r="S1287" t="str">
            <v>B</v>
          </cell>
          <cell r="T1287" t="str">
            <v>223WF1534</v>
          </cell>
          <cell r="U1287" t="str">
            <v>312JA</v>
          </cell>
          <cell r="V1287" t="str">
            <v>B</v>
          </cell>
          <cell r="W1287" t="str">
            <v>223WF1538</v>
          </cell>
          <cell r="X1287" t="str">
            <v>3121A</v>
          </cell>
          <cell r="AL1287" t="str">
            <v/>
          </cell>
          <cell r="AM1287" t="str">
            <v/>
          </cell>
          <cell r="AO1287">
            <v>37348</v>
          </cell>
          <cell r="AP1287">
            <v>37348</v>
          </cell>
          <cell r="AQ1287" t="str">
            <v>20020403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H1288" t="str">
            <v>223WF0816</v>
          </cell>
          <cell r="I1288" t="str">
            <v>312JA</v>
          </cell>
          <cell r="J1288" t="str">
            <v>B</v>
          </cell>
          <cell r="K1288" t="str">
            <v>223WF1139</v>
          </cell>
          <cell r="L1288" t="str">
            <v>312JA</v>
          </cell>
          <cell r="M1288" t="str">
            <v>B</v>
          </cell>
          <cell r="N1288" t="str">
            <v>223WF1140</v>
          </cell>
          <cell r="O1288" t="str">
            <v/>
          </cell>
          <cell r="P1288" t="str">
            <v>b</v>
          </cell>
          <cell r="Q1288" t="str">
            <v>223WF1274</v>
          </cell>
          <cell r="R1288" t="str">
            <v>312JA</v>
          </cell>
          <cell r="S1288" t="str">
            <v>B</v>
          </cell>
          <cell r="T1288" t="str">
            <v>223WF1534</v>
          </cell>
          <cell r="U1288" t="str">
            <v>312JA</v>
          </cell>
          <cell r="V1288" t="str">
            <v>B</v>
          </cell>
          <cell r="W1288" t="str">
            <v>223WF1538</v>
          </cell>
          <cell r="X1288" t="str">
            <v>3121A</v>
          </cell>
          <cell r="AL1288" t="str">
            <v/>
          </cell>
          <cell r="AM1288" t="str">
            <v/>
          </cell>
          <cell r="AO1288">
            <v>37348</v>
          </cell>
          <cell r="AP1288">
            <v>37348</v>
          </cell>
          <cell r="AQ1288" t="str">
            <v>20020403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H1289" t="str">
            <v>223WF0816</v>
          </cell>
          <cell r="I1289" t="str">
            <v>312JA</v>
          </cell>
          <cell r="J1289" t="str">
            <v>B</v>
          </cell>
          <cell r="K1289" t="str">
            <v>223WF1139</v>
          </cell>
          <cell r="L1289" t="str">
            <v>312JA</v>
          </cell>
          <cell r="M1289" t="str">
            <v>B</v>
          </cell>
          <cell r="N1289" t="str">
            <v>223WF1140</v>
          </cell>
          <cell r="O1289" t="str">
            <v/>
          </cell>
          <cell r="P1289" t="str">
            <v>b</v>
          </cell>
          <cell r="Q1289" t="str">
            <v>223WF1534</v>
          </cell>
          <cell r="R1289" t="str">
            <v>312JA</v>
          </cell>
          <cell r="S1289" t="str">
            <v>B</v>
          </cell>
          <cell r="T1289" t="str">
            <v>223WF1538</v>
          </cell>
          <cell r="U1289" t="str">
            <v>3121A</v>
          </cell>
          <cell r="AL1289" t="str">
            <v/>
          </cell>
          <cell r="AM1289" t="str">
            <v/>
          </cell>
          <cell r="AO1289">
            <v>37348</v>
          </cell>
          <cell r="AP1289">
            <v>37348</v>
          </cell>
          <cell r="AQ1289" t="str">
            <v>20020403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H1290" t="str">
            <v>223WF0816</v>
          </cell>
          <cell r="I1290" t="str">
            <v>312JA</v>
          </cell>
          <cell r="J1290" t="str">
            <v>B</v>
          </cell>
          <cell r="K1290" t="str">
            <v>223WF1139</v>
          </cell>
          <cell r="L1290" t="str">
            <v>312JA</v>
          </cell>
          <cell r="M1290" t="str">
            <v>B</v>
          </cell>
          <cell r="N1290" t="str">
            <v>223WF1140</v>
          </cell>
          <cell r="O1290" t="str">
            <v/>
          </cell>
          <cell r="P1290" t="str">
            <v>b</v>
          </cell>
          <cell r="Q1290" t="str">
            <v>223WF1534</v>
          </cell>
          <cell r="R1290" t="str">
            <v>312JA</v>
          </cell>
          <cell r="S1290" t="str">
            <v>B</v>
          </cell>
          <cell r="T1290" t="str">
            <v>223WF1538</v>
          </cell>
          <cell r="U1290" t="str">
            <v>3121A</v>
          </cell>
          <cell r="AL1290" t="str">
            <v/>
          </cell>
          <cell r="AM1290" t="str">
            <v/>
          </cell>
          <cell r="AO1290">
            <v>37348</v>
          </cell>
          <cell r="AP1290">
            <v>37348</v>
          </cell>
          <cell r="AQ1290" t="str">
            <v>20020403</v>
          </cell>
          <cell r="AR1290" t="e">
            <v>#N/A</v>
          </cell>
          <cell r="AS1290" t="e">
            <v>#N/A</v>
          </cell>
          <cell r="AT1290" t="e">
            <v>#N/A</v>
          </cell>
        </row>
        <row r="1291">
          <cell r="H1291" t="str">
            <v>223WF0816</v>
          </cell>
          <cell r="I1291" t="str">
            <v>312JA</v>
          </cell>
          <cell r="J1291" t="str">
            <v>B</v>
          </cell>
          <cell r="K1291" t="str">
            <v>223WF1139</v>
          </cell>
          <cell r="L1291" t="str">
            <v>312JA</v>
          </cell>
          <cell r="M1291" t="str">
            <v>B</v>
          </cell>
          <cell r="N1291" t="str">
            <v>223WF1140</v>
          </cell>
          <cell r="O1291" t="str">
            <v/>
          </cell>
          <cell r="P1291" t="str">
            <v>b</v>
          </cell>
          <cell r="Q1291" t="str">
            <v>223WF1534</v>
          </cell>
          <cell r="R1291" t="str">
            <v>312JA</v>
          </cell>
          <cell r="S1291" t="str">
            <v>B</v>
          </cell>
          <cell r="T1291" t="str">
            <v>223WF1538</v>
          </cell>
          <cell r="U1291" t="str">
            <v>3121A</v>
          </cell>
          <cell r="AL1291" t="str">
            <v/>
          </cell>
          <cell r="AM1291" t="str">
            <v/>
          </cell>
          <cell r="AO1291">
            <v>37348</v>
          </cell>
          <cell r="AP1291">
            <v>37348</v>
          </cell>
          <cell r="AQ1291" t="str">
            <v>20020403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H1292" t="str">
            <v>223WF0816</v>
          </cell>
          <cell r="I1292" t="str">
            <v>312JA</v>
          </cell>
          <cell r="J1292" t="str">
            <v>B</v>
          </cell>
          <cell r="K1292" t="str">
            <v>223WF1139</v>
          </cell>
          <cell r="L1292" t="str">
            <v>312JA</v>
          </cell>
          <cell r="M1292" t="str">
            <v>B</v>
          </cell>
          <cell r="N1292" t="str">
            <v>223WF1140</v>
          </cell>
          <cell r="O1292" t="str">
            <v/>
          </cell>
          <cell r="P1292" t="str">
            <v>b</v>
          </cell>
          <cell r="Q1292" t="str">
            <v>223WF1274</v>
          </cell>
          <cell r="R1292" t="str">
            <v>312JA</v>
          </cell>
          <cell r="S1292" t="str">
            <v>B</v>
          </cell>
          <cell r="T1292" t="str">
            <v>223WF1534</v>
          </cell>
          <cell r="U1292" t="str">
            <v>312JA</v>
          </cell>
          <cell r="V1292" t="str">
            <v>B</v>
          </cell>
          <cell r="W1292" t="str">
            <v>223WF1538</v>
          </cell>
          <cell r="X1292" t="str">
            <v>3121A</v>
          </cell>
          <cell r="AL1292" t="str">
            <v/>
          </cell>
          <cell r="AM1292" t="str">
            <v/>
          </cell>
          <cell r="AO1292">
            <v>37348</v>
          </cell>
          <cell r="AP1292">
            <v>37348</v>
          </cell>
          <cell r="AQ1292" t="str">
            <v>20020403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H1293" t="str">
            <v>223WF0816</v>
          </cell>
          <cell r="I1293" t="str">
            <v>312JA</v>
          </cell>
          <cell r="J1293" t="str">
            <v>B</v>
          </cell>
          <cell r="K1293" t="str">
            <v>223WF1139</v>
          </cell>
          <cell r="L1293" t="str">
            <v>312JA</v>
          </cell>
          <cell r="M1293" t="str">
            <v>B</v>
          </cell>
          <cell r="N1293" t="str">
            <v>223WF1140</v>
          </cell>
          <cell r="O1293" t="str">
            <v/>
          </cell>
          <cell r="P1293" t="str">
            <v>b</v>
          </cell>
          <cell r="Q1293" t="str">
            <v>223WF1274</v>
          </cell>
          <cell r="R1293" t="str">
            <v>312JA</v>
          </cell>
          <cell r="S1293" t="str">
            <v>B</v>
          </cell>
          <cell r="T1293" t="str">
            <v>223WF1534</v>
          </cell>
          <cell r="U1293" t="str">
            <v>312JA</v>
          </cell>
          <cell r="V1293" t="str">
            <v>B</v>
          </cell>
          <cell r="W1293" t="str">
            <v>223WF1538</v>
          </cell>
          <cell r="X1293" t="str">
            <v>3121A</v>
          </cell>
          <cell r="AL1293" t="str">
            <v/>
          </cell>
          <cell r="AM1293" t="str">
            <v/>
          </cell>
          <cell r="AO1293">
            <v>37348</v>
          </cell>
          <cell r="AP1293">
            <v>37348</v>
          </cell>
          <cell r="AQ1293" t="str">
            <v>20020403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H1294" t="str">
            <v>223WF0816</v>
          </cell>
          <cell r="I1294" t="str">
            <v>312JA</v>
          </cell>
          <cell r="J1294" t="str">
            <v>B</v>
          </cell>
          <cell r="K1294" t="str">
            <v>223WF1139</v>
          </cell>
          <cell r="L1294" t="str">
            <v>312JA</v>
          </cell>
          <cell r="M1294" t="str">
            <v>B</v>
          </cell>
          <cell r="N1294" t="str">
            <v>223WF1140</v>
          </cell>
          <cell r="O1294" t="str">
            <v/>
          </cell>
          <cell r="P1294" t="str">
            <v>b</v>
          </cell>
          <cell r="Q1294" t="str">
            <v>223WF1274</v>
          </cell>
          <cell r="R1294" t="str">
            <v>312JA</v>
          </cell>
          <cell r="S1294" t="str">
            <v>B</v>
          </cell>
          <cell r="T1294" t="str">
            <v>223WF1534</v>
          </cell>
          <cell r="U1294" t="str">
            <v>312JA</v>
          </cell>
          <cell r="V1294" t="str">
            <v>B</v>
          </cell>
          <cell r="W1294" t="str">
            <v>223WF1538</v>
          </cell>
          <cell r="X1294" t="str">
            <v>3121A</v>
          </cell>
          <cell r="AL1294" t="str">
            <v/>
          </cell>
          <cell r="AM1294" t="str">
            <v/>
          </cell>
          <cell r="AO1294">
            <v>37348</v>
          </cell>
          <cell r="AP1294">
            <v>37348</v>
          </cell>
          <cell r="AQ1294" t="str">
            <v>20020403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H1295" t="str">
            <v>223WF0115</v>
          </cell>
          <cell r="I1295" t="str">
            <v>312JA</v>
          </cell>
          <cell r="J1295" t="str">
            <v>B</v>
          </cell>
          <cell r="K1295" t="str">
            <v>223WF0816</v>
          </cell>
          <cell r="L1295" t="str">
            <v>312JA</v>
          </cell>
          <cell r="M1295" t="str">
            <v>B</v>
          </cell>
          <cell r="N1295" t="str">
            <v>223WF1274</v>
          </cell>
          <cell r="O1295" t="str">
            <v>312JA</v>
          </cell>
          <cell r="P1295" t="str">
            <v>B</v>
          </cell>
          <cell r="Q1295" t="str">
            <v>223WF1534</v>
          </cell>
          <cell r="R1295" t="str">
            <v>312JA</v>
          </cell>
          <cell r="S1295" t="str">
            <v>B</v>
          </cell>
          <cell r="AL1295" t="str">
            <v/>
          </cell>
          <cell r="AM1295" t="str">
            <v/>
          </cell>
          <cell r="AO1295">
            <v>37348</v>
          </cell>
          <cell r="AP1295">
            <v>37348</v>
          </cell>
          <cell r="AQ1295" t="str">
            <v>20020403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H1296" t="str">
            <v>223WF0115</v>
          </cell>
          <cell r="I1296" t="str">
            <v>312JA</v>
          </cell>
          <cell r="J1296" t="str">
            <v>B</v>
          </cell>
          <cell r="K1296" t="str">
            <v>223WF0816</v>
          </cell>
          <cell r="L1296" t="str">
            <v>312JA</v>
          </cell>
          <cell r="M1296" t="str">
            <v>B</v>
          </cell>
          <cell r="N1296" t="str">
            <v>223WF1138</v>
          </cell>
          <cell r="O1296" t="str">
            <v>312JA</v>
          </cell>
          <cell r="P1296" t="str">
            <v>B</v>
          </cell>
          <cell r="Q1296" t="str">
            <v>223WF1527</v>
          </cell>
          <cell r="R1296" t="str">
            <v>312JA</v>
          </cell>
          <cell r="S1296" t="str">
            <v>B</v>
          </cell>
          <cell r="T1296" t="str">
            <v>223WF1533</v>
          </cell>
          <cell r="U1296" t="str">
            <v>312JA</v>
          </cell>
          <cell r="V1296" t="str">
            <v>B</v>
          </cell>
          <cell r="AL1296" t="str">
            <v/>
          </cell>
          <cell r="AM1296" t="str">
            <v/>
          </cell>
          <cell r="AO1296">
            <v>37348</v>
          </cell>
          <cell r="AP1296">
            <v>37348</v>
          </cell>
          <cell r="AQ1296" t="str">
            <v>20020409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H1297" t="str">
            <v>223WF0115</v>
          </cell>
          <cell r="I1297" t="str">
            <v>312JA</v>
          </cell>
          <cell r="J1297" t="str">
            <v>B</v>
          </cell>
          <cell r="K1297" t="str">
            <v>223WF0816</v>
          </cell>
          <cell r="L1297" t="str">
            <v>312JA</v>
          </cell>
          <cell r="M1297" t="str">
            <v>B</v>
          </cell>
          <cell r="N1297" t="str">
            <v>223WF1138</v>
          </cell>
          <cell r="O1297" t="str">
            <v>312JA</v>
          </cell>
          <cell r="P1297" t="str">
            <v>B</v>
          </cell>
          <cell r="Q1297" t="str">
            <v>223WF1527</v>
          </cell>
          <cell r="R1297" t="str">
            <v>312JA</v>
          </cell>
          <cell r="S1297" t="str">
            <v>B</v>
          </cell>
          <cell r="T1297" t="str">
            <v>223WF1533</v>
          </cell>
          <cell r="U1297" t="str">
            <v>312JA</v>
          </cell>
          <cell r="V1297" t="str">
            <v>B</v>
          </cell>
          <cell r="AL1297" t="str">
            <v/>
          </cell>
          <cell r="AM1297" t="str">
            <v/>
          </cell>
          <cell r="AO1297">
            <v>37348</v>
          </cell>
          <cell r="AP1297">
            <v>37348</v>
          </cell>
          <cell r="AQ1297" t="str">
            <v>20020409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H1298" t="str">
            <v>223WF0816</v>
          </cell>
          <cell r="I1298" t="str">
            <v>312JA</v>
          </cell>
          <cell r="J1298" t="str">
            <v>B</v>
          </cell>
          <cell r="K1298" t="str">
            <v>223WF1138</v>
          </cell>
          <cell r="L1298" t="str">
            <v>312JA</v>
          </cell>
          <cell r="M1298" t="str">
            <v>B</v>
          </cell>
          <cell r="N1298" t="str">
            <v>223WF1527</v>
          </cell>
          <cell r="O1298" t="str">
            <v>312JA</v>
          </cell>
          <cell r="P1298" t="str">
            <v>B</v>
          </cell>
          <cell r="Q1298" t="str">
            <v>223WF1528</v>
          </cell>
          <cell r="R1298" t="str">
            <v>3121A</v>
          </cell>
          <cell r="T1298" t="str">
            <v>223WF1533</v>
          </cell>
          <cell r="U1298" t="str">
            <v>312JA</v>
          </cell>
          <cell r="V1298" t="str">
            <v>B</v>
          </cell>
          <cell r="W1298" t="str">
            <v>223WF1543</v>
          </cell>
          <cell r="X1298" t="str">
            <v>3121A</v>
          </cell>
          <cell r="AL1298" t="str">
            <v/>
          </cell>
          <cell r="AM1298" t="str">
            <v/>
          </cell>
          <cell r="AO1298">
            <v>37348</v>
          </cell>
          <cell r="AP1298">
            <v>37348</v>
          </cell>
          <cell r="AQ1298" t="str">
            <v>20020409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H1299" t="str">
            <v>223WF0816</v>
          </cell>
          <cell r="I1299" t="str">
            <v>312JA</v>
          </cell>
          <cell r="J1299" t="str">
            <v>B</v>
          </cell>
          <cell r="K1299" t="str">
            <v>223WF1138</v>
          </cell>
          <cell r="L1299" t="str">
            <v>312JA</v>
          </cell>
          <cell r="M1299" t="str">
            <v>B</v>
          </cell>
          <cell r="N1299" t="str">
            <v>223WF1527</v>
          </cell>
          <cell r="O1299" t="str">
            <v>312JA</v>
          </cell>
          <cell r="P1299" t="str">
            <v>B</v>
          </cell>
          <cell r="Q1299" t="str">
            <v>223WF1528</v>
          </cell>
          <cell r="R1299" t="str">
            <v>3121A</v>
          </cell>
          <cell r="T1299" t="str">
            <v>223WF1533</v>
          </cell>
          <cell r="U1299" t="str">
            <v>312JA</v>
          </cell>
          <cell r="V1299" t="str">
            <v>B</v>
          </cell>
          <cell r="W1299" t="str">
            <v>223WF1543</v>
          </cell>
          <cell r="X1299" t="str">
            <v>3121A</v>
          </cell>
          <cell r="AL1299" t="str">
            <v/>
          </cell>
          <cell r="AM1299" t="str">
            <v/>
          </cell>
          <cell r="AO1299">
            <v>37348</v>
          </cell>
          <cell r="AP1299">
            <v>37348</v>
          </cell>
          <cell r="AQ1299" t="str">
            <v>20020409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H1300" t="str">
            <v>223WF1138</v>
          </cell>
          <cell r="I1300" t="str">
            <v>312JA</v>
          </cell>
          <cell r="J1300" t="str">
            <v>B</v>
          </cell>
          <cell r="K1300" t="str">
            <v>223WF1192</v>
          </cell>
          <cell r="L1300" t="str">
            <v/>
          </cell>
          <cell r="M1300" t="str">
            <v>b</v>
          </cell>
          <cell r="N1300" t="str">
            <v>223WF1305</v>
          </cell>
          <cell r="O1300" t="str">
            <v>312JA</v>
          </cell>
          <cell r="P1300" t="str">
            <v>B</v>
          </cell>
          <cell r="AL1300" t="str">
            <v/>
          </cell>
          <cell r="AM1300" t="str">
            <v/>
          </cell>
          <cell r="AO1300" t="str">
            <v/>
          </cell>
          <cell r="AP1300" t="str">
            <v/>
          </cell>
          <cell r="AQ1300" t="str">
            <v>20020403</v>
          </cell>
          <cell r="AR1300" t="str">
            <v>223WF1918</v>
          </cell>
          <cell r="AS1300">
            <v>0</v>
          </cell>
          <cell r="AT1300" t="str">
            <v>WG</v>
          </cell>
        </row>
        <row r="1301">
          <cell r="H1301" t="str">
            <v>223WF0815</v>
          </cell>
          <cell r="I1301" t="str">
            <v>312JA</v>
          </cell>
          <cell r="J1301" t="str">
            <v>B</v>
          </cell>
          <cell r="AL1301" t="str">
            <v/>
          </cell>
          <cell r="AM1301" t="str">
            <v/>
          </cell>
          <cell r="AO1301">
            <v>37348</v>
          </cell>
          <cell r="AP1301">
            <v>37348</v>
          </cell>
          <cell r="AQ1301" t="str">
            <v>20020403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H1302" t="str">
            <v>223WF0109</v>
          </cell>
          <cell r="I1302" t="str">
            <v>312FSB</v>
          </cell>
          <cell r="J1302" t="str">
            <v>B</v>
          </cell>
          <cell r="K1302" t="str">
            <v>223WF0813</v>
          </cell>
          <cell r="L1302" t="str">
            <v>312JA</v>
          </cell>
          <cell r="M1302" t="str">
            <v>B</v>
          </cell>
          <cell r="AL1302" t="str">
            <v/>
          </cell>
          <cell r="AM1302" t="str">
            <v/>
          </cell>
          <cell r="AO1302">
            <v>37348</v>
          </cell>
          <cell r="AP1302">
            <v>37348</v>
          </cell>
          <cell r="AQ1302" t="str">
            <v>20020409</v>
          </cell>
          <cell r="AR1302" t="str">
            <v>223WS0021</v>
          </cell>
          <cell r="AS1302">
            <v>0</v>
          </cell>
          <cell r="AT1302" t="str">
            <v>WG-00-W1S</v>
          </cell>
        </row>
        <row r="1303">
          <cell r="H1303" t="str">
            <v>223WF0109</v>
          </cell>
          <cell r="I1303" t="str">
            <v>312FSB</v>
          </cell>
          <cell r="J1303" t="str">
            <v>B</v>
          </cell>
          <cell r="K1303" t="str">
            <v>223WF0813</v>
          </cell>
          <cell r="L1303" t="str">
            <v>312JA</v>
          </cell>
          <cell r="M1303" t="str">
            <v>B</v>
          </cell>
          <cell r="AL1303" t="str">
            <v/>
          </cell>
          <cell r="AM1303" t="str">
            <v/>
          </cell>
          <cell r="AO1303">
            <v>37348</v>
          </cell>
          <cell r="AP1303">
            <v>37348</v>
          </cell>
          <cell r="AQ1303" t="str">
            <v>20020409</v>
          </cell>
          <cell r="AR1303" t="str">
            <v>223WF0109</v>
          </cell>
          <cell r="AS1303">
            <v>0</v>
          </cell>
          <cell r="AT1303" t="str">
            <v>WG-00-W1S</v>
          </cell>
        </row>
        <row r="1304">
          <cell r="H1304" t="str">
            <v>223WF0109</v>
          </cell>
          <cell r="I1304" t="str">
            <v>312FSB</v>
          </cell>
          <cell r="J1304" t="str">
            <v>B</v>
          </cell>
          <cell r="K1304" t="str">
            <v>223WF0813</v>
          </cell>
          <cell r="L1304" t="str">
            <v>312JA</v>
          </cell>
          <cell r="M1304" t="str">
            <v>B</v>
          </cell>
          <cell r="AL1304" t="str">
            <v/>
          </cell>
          <cell r="AM1304" t="str">
            <v/>
          </cell>
          <cell r="AO1304">
            <v>37348</v>
          </cell>
          <cell r="AP1304">
            <v>37348</v>
          </cell>
          <cell r="AQ1304" t="str">
            <v>20020409</v>
          </cell>
          <cell r="AR1304" t="str">
            <v>223WF0109</v>
          </cell>
          <cell r="AS1304">
            <v>0</v>
          </cell>
          <cell r="AT1304" t="str">
            <v>WG-00-W1S</v>
          </cell>
        </row>
        <row r="1305">
          <cell r="H1305" t="str">
            <v>223WF0109</v>
          </cell>
          <cell r="I1305" t="str">
            <v>312FSB</v>
          </cell>
          <cell r="J1305" t="str">
            <v>B</v>
          </cell>
          <cell r="K1305" t="str">
            <v>223WF0813</v>
          </cell>
          <cell r="L1305" t="str">
            <v>312JA</v>
          </cell>
          <cell r="M1305" t="str">
            <v>B</v>
          </cell>
          <cell r="AL1305" t="str">
            <v/>
          </cell>
          <cell r="AM1305" t="str">
            <v/>
          </cell>
          <cell r="AO1305">
            <v>37348</v>
          </cell>
          <cell r="AP1305">
            <v>37348</v>
          </cell>
          <cell r="AQ1305" t="str">
            <v>20020409</v>
          </cell>
          <cell r="AR1305" t="str">
            <v>223WF0813</v>
          </cell>
          <cell r="AS1305">
            <v>0</v>
          </cell>
          <cell r="AT1305" t="str">
            <v>WG-00-W1S</v>
          </cell>
        </row>
        <row r="1306">
          <cell r="H1306" t="str">
            <v>223WF0813</v>
          </cell>
          <cell r="I1306" t="str">
            <v>312JA</v>
          </cell>
          <cell r="J1306" t="str">
            <v>B</v>
          </cell>
          <cell r="AL1306" t="str">
            <v/>
          </cell>
          <cell r="AM1306" t="str">
            <v/>
          </cell>
          <cell r="AO1306">
            <v>37348</v>
          </cell>
          <cell r="AP1306">
            <v>37348</v>
          </cell>
          <cell r="AQ1306" t="str">
            <v>20020409</v>
          </cell>
          <cell r="AR1306" t="str">
            <v>223WF0813</v>
          </cell>
          <cell r="AS1306">
            <v>0</v>
          </cell>
          <cell r="AT1306" t="str">
            <v>WG-00-W1S</v>
          </cell>
        </row>
        <row r="1307">
          <cell r="H1307" t="str">
            <v>223WF0109</v>
          </cell>
          <cell r="I1307" t="str">
            <v>312FSB</v>
          </cell>
          <cell r="J1307" t="str">
            <v>B</v>
          </cell>
          <cell r="K1307" t="str">
            <v>223WF1544</v>
          </cell>
          <cell r="L1307" t="str">
            <v/>
          </cell>
          <cell r="M1307" t="str">
            <v>B</v>
          </cell>
          <cell r="N1307" t="str">
            <v>223wf0570</v>
          </cell>
          <cell r="O1307" t="str">
            <v>312JA</v>
          </cell>
          <cell r="P1307" t="str">
            <v>B</v>
          </cell>
          <cell r="AL1307" t="str">
            <v/>
          </cell>
          <cell r="AM1307" t="str">
            <v/>
          </cell>
          <cell r="AO1307">
            <v>37348</v>
          </cell>
          <cell r="AP1307">
            <v>37348</v>
          </cell>
          <cell r="AQ1307" t="str">
            <v>20020409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H1308" t="str">
            <v>223WF0109</v>
          </cell>
          <cell r="I1308" t="str">
            <v>312FSB</v>
          </cell>
          <cell r="J1308" t="str">
            <v>B</v>
          </cell>
          <cell r="K1308" t="str">
            <v>223WF0734</v>
          </cell>
          <cell r="L1308" t="str">
            <v>312JA</v>
          </cell>
          <cell r="M1308" t="str">
            <v>B</v>
          </cell>
          <cell r="N1308" t="str">
            <v>223WF1544</v>
          </cell>
          <cell r="O1308" t="str">
            <v/>
          </cell>
          <cell r="P1308" t="str">
            <v>B</v>
          </cell>
          <cell r="Q1308" t="str">
            <v>223wf0570</v>
          </cell>
          <cell r="R1308" t="str">
            <v>312JA</v>
          </cell>
          <cell r="S1308" t="str">
            <v>B</v>
          </cell>
          <cell r="AL1308" t="str">
            <v/>
          </cell>
          <cell r="AM1308" t="str">
            <v/>
          </cell>
          <cell r="AO1308">
            <v>37348</v>
          </cell>
          <cell r="AP1308">
            <v>37348</v>
          </cell>
          <cell r="AQ1308" t="str">
            <v>20020409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H1309" t="str">
            <v>223WF0109</v>
          </cell>
          <cell r="I1309" t="str">
            <v>312FSB</v>
          </cell>
          <cell r="J1309" t="str">
            <v>B</v>
          </cell>
          <cell r="K1309" t="str">
            <v>223WF0734</v>
          </cell>
          <cell r="L1309" t="str">
            <v>312JA</v>
          </cell>
          <cell r="M1309" t="str">
            <v>B</v>
          </cell>
          <cell r="N1309" t="str">
            <v>223wf0570</v>
          </cell>
          <cell r="O1309" t="str">
            <v>312JA</v>
          </cell>
          <cell r="P1309" t="str">
            <v>B</v>
          </cell>
          <cell r="AL1309" t="str">
            <v/>
          </cell>
          <cell r="AM1309" t="str">
            <v/>
          </cell>
          <cell r="AO1309">
            <v>37348</v>
          </cell>
          <cell r="AP1309">
            <v>37348</v>
          </cell>
          <cell r="AQ1309" t="str">
            <v>20020409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H1310" t="str">
            <v>223WF0109</v>
          </cell>
          <cell r="I1310" t="str">
            <v>312FSB</v>
          </cell>
          <cell r="J1310" t="str">
            <v>B</v>
          </cell>
          <cell r="K1310" t="str">
            <v>223WF0734</v>
          </cell>
          <cell r="L1310" t="str">
            <v>312JA</v>
          </cell>
          <cell r="M1310" t="str">
            <v>B</v>
          </cell>
          <cell r="N1310" t="str">
            <v>223wf0570</v>
          </cell>
          <cell r="O1310" t="str">
            <v>312JA</v>
          </cell>
          <cell r="P1310" t="str">
            <v>B</v>
          </cell>
          <cell r="AL1310" t="str">
            <v/>
          </cell>
          <cell r="AM1310" t="str">
            <v/>
          </cell>
          <cell r="AO1310">
            <v>37348</v>
          </cell>
          <cell r="AP1310">
            <v>37348</v>
          </cell>
          <cell r="AQ1310" t="str">
            <v>20020409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H1311" t="str">
            <v>223WF0570</v>
          </cell>
          <cell r="I1311" t="str">
            <v>312JA</v>
          </cell>
          <cell r="J1311" t="str">
            <v>B</v>
          </cell>
          <cell r="K1311" t="str">
            <v>223WF0734</v>
          </cell>
          <cell r="L1311" t="str">
            <v>312JA</v>
          </cell>
          <cell r="M1311" t="str">
            <v>B</v>
          </cell>
          <cell r="AL1311" t="str">
            <v/>
          </cell>
          <cell r="AM1311" t="str">
            <v/>
          </cell>
          <cell r="AO1311">
            <v>37348</v>
          </cell>
          <cell r="AP1311">
            <v>37348</v>
          </cell>
          <cell r="AQ1311" t="str">
            <v>20020409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H1312" t="str">
            <v>223WF0734</v>
          </cell>
          <cell r="I1312" t="str">
            <v>312JA</v>
          </cell>
          <cell r="J1312" t="str">
            <v>B</v>
          </cell>
          <cell r="K1312" t="str">
            <v>223wf0570</v>
          </cell>
          <cell r="L1312" t="str">
            <v>312JA</v>
          </cell>
          <cell r="M1312" t="str">
            <v>B</v>
          </cell>
          <cell r="AL1312" t="str">
            <v/>
          </cell>
          <cell r="AM1312" t="str">
            <v/>
          </cell>
          <cell r="AO1312">
            <v>37348</v>
          </cell>
          <cell r="AP1312">
            <v>37348</v>
          </cell>
          <cell r="AQ1312" t="str">
            <v>20020409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H1313" t="str">
            <v>223WF0109</v>
          </cell>
          <cell r="I1313" t="str">
            <v>312FSB</v>
          </cell>
          <cell r="J1313" t="str">
            <v>B</v>
          </cell>
          <cell r="K1313" t="str">
            <v>223WF0734</v>
          </cell>
          <cell r="L1313" t="str">
            <v>312JA</v>
          </cell>
          <cell r="M1313" t="str">
            <v>B</v>
          </cell>
          <cell r="N1313" t="str">
            <v>223WF1544</v>
          </cell>
          <cell r="O1313" t="str">
            <v/>
          </cell>
          <cell r="Q1313" t="str">
            <v>223wf0570</v>
          </cell>
          <cell r="R1313" t="str">
            <v>312JA</v>
          </cell>
          <cell r="S1313" t="str">
            <v>B</v>
          </cell>
          <cell r="AL1313" t="str">
            <v/>
          </cell>
          <cell r="AM1313" t="str">
            <v/>
          </cell>
          <cell r="AO1313">
            <v>37348</v>
          </cell>
          <cell r="AP1313">
            <v>37348</v>
          </cell>
          <cell r="AQ1313" t="str">
            <v>20020409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H1314" t="str">
            <v>223WF0734</v>
          </cell>
          <cell r="I1314" t="str">
            <v>312JA</v>
          </cell>
          <cell r="J1314" t="str">
            <v>B</v>
          </cell>
          <cell r="K1314" t="str">
            <v>223wf0570</v>
          </cell>
          <cell r="L1314" t="str">
            <v>312JA</v>
          </cell>
          <cell r="M1314" t="str">
            <v>B</v>
          </cell>
          <cell r="AL1314" t="str">
            <v/>
          </cell>
          <cell r="AM1314" t="str">
            <v/>
          </cell>
          <cell r="AO1314">
            <v>37348</v>
          </cell>
          <cell r="AP1314">
            <v>37348</v>
          </cell>
          <cell r="AQ1314" t="str">
            <v>20020409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H1315" t="str">
            <v>223WF0570</v>
          </cell>
          <cell r="I1315" t="str">
            <v>312JA</v>
          </cell>
          <cell r="J1315" t="str">
            <v>B</v>
          </cell>
          <cell r="K1315" t="str">
            <v>223WF1544</v>
          </cell>
          <cell r="L1315" t="str">
            <v/>
          </cell>
          <cell r="AL1315" t="str">
            <v/>
          </cell>
          <cell r="AM1315" t="str">
            <v/>
          </cell>
          <cell r="AO1315">
            <v>37348</v>
          </cell>
          <cell r="AP1315">
            <v>37348</v>
          </cell>
          <cell r="AQ1315" t="str">
            <v>20020409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H1316" t="str">
            <v>223WF0528</v>
          </cell>
          <cell r="I1316" t="str">
            <v>312JA</v>
          </cell>
          <cell r="J1316" t="str">
            <v>X</v>
          </cell>
          <cell r="K1316" t="str">
            <v>223WF0678</v>
          </cell>
          <cell r="L1316" t="str">
            <v>312JA</v>
          </cell>
          <cell r="AL1316" t="str">
            <v/>
          </cell>
          <cell r="AM1316" t="str">
            <v/>
          </cell>
          <cell r="AO1316" t="str">
            <v/>
          </cell>
          <cell r="AP1316">
            <v>37226</v>
          </cell>
          <cell r="AQ1316" t="str">
            <v>20020403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H1317" t="str">
            <v>223WF0678</v>
          </cell>
          <cell r="I1317" t="str">
            <v>312JA</v>
          </cell>
          <cell r="J1317" t="str">
            <v>X</v>
          </cell>
          <cell r="AL1317" t="str">
            <v/>
          </cell>
          <cell r="AM1317" t="str">
            <v/>
          </cell>
          <cell r="AO1317" t="str">
            <v/>
          </cell>
          <cell r="AP1317" t="str">
            <v/>
          </cell>
          <cell r="AQ1317" t="str">
            <v>20020403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H1318" t="str">
            <v>223WF0678</v>
          </cell>
          <cell r="I1318" t="str">
            <v>312JA</v>
          </cell>
          <cell r="J1318" t="str">
            <v>X</v>
          </cell>
          <cell r="AL1318" t="str">
            <v/>
          </cell>
          <cell r="AM1318" t="str">
            <v/>
          </cell>
          <cell r="AO1318" t="str">
            <v/>
          </cell>
          <cell r="AP1318" t="str">
            <v/>
          </cell>
          <cell r="AQ1318" t="str">
            <v>20020403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H1319" t="str">
            <v>223WF0678</v>
          </cell>
          <cell r="I1319" t="str">
            <v>312JA</v>
          </cell>
          <cell r="J1319" t="str">
            <v>X</v>
          </cell>
          <cell r="AL1319" t="str">
            <v/>
          </cell>
          <cell r="AM1319" t="str">
            <v/>
          </cell>
          <cell r="AO1319" t="str">
            <v/>
          </cell>
          <cell r="AP1319" t="str">
            <v/>
          </cell>
          <cell r="AQ1319" t="str">
            <v>20020403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H1320" t="str">
            <v>223WF0678</v>
          </cell>
          <cell r="I1320" t="str">
            <v>312JA</v>
          </cell>
          <cell r="J1320" t="str">
            <v>X</v>
          </cell>
          <cell r="AL1320" t="str">
            <v/>
          </cell>
          <cell r="AM1320" t="str">
            <v/>
          </cell>
          <cell r="AO1320" t="str">
            <v/>
          </cell>
          <cell r="AP1320">
            <v>37226</v>
          </cell>
          <cell r="AQ1320" t="str">
            <v>20020403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H1321" t="str">
            <v>223WF0678</v>
          </cell>
          <cell r="I1321" t="str">
            <v>312JA</v>
          </cell>
          <cell r="J1321" t="str">
            <v>X</v>
          </cell>
          <cell r="AL1321" t="str">
            <v/>
          </cell>
          <cell r="AM1321" t="str">
            <v/>
          </cell>
          <cell r="AO1321" t="str">
            <v/>
          </cell>
          <cell r="AP1321">
            <v>37226</v>
          </cell>
          <cell r="AQ1321" t="str">
            <v>20020403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H1322" t="str">
            <v>223WF0678</v>
          </cell>
          <cell r="I1322" t="str">
            <v>312JA</v>
          </cell>
          <cell r="J1322" t="str">
            <v>X</v>
          </cell>
          <cell r="AL1322" t="str">
            <v/>
          </cell>
          <cell r="AM1322" t="str">
            <v/>
          </cell>
          <cell r="AO1322" t="str">
            <v/>
          </cell>
          <cell r="AP1322">
            <v>37226</v>
          </cell>
          <cell r="AQ1322" t="str">
            <v>20020403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H1323" t="str">
            <v>223WF0678</v>
          </cell>
          <cell r="I1323" t="str">
            <v>312JA</v>
          </cell>
          <cell r="J1323" t="str">
            <v>X</v>
          </cell>
          <cell r="AL1323" t="str">
            <v/>
          </cell>
          <cell r="AM1323" t="str">
            <v/>
          </cell>
          <cell r="AO1323" t="str">
            <v/>
          </cell>
          <cell r="AP1323" t="str">
            <v/>
          </cell>
          <cell r="AQ1323" t="str">
            <v>20020403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H1324" t="str">
            <v>223WF0678</v>
          </cell>
          <cell r="I1324" t="str">
            <v>312JA</v>
          </cell>
          <cell r="J1324" t="str">
            <v>X</v>
          </cell>
          <cell r="AL1324" t="str">
            <v/>
          </cell>
          <cell r="AM1324" t="str">
            <v/>
          </cell>
          <cell r="AO1324" t="str">
            <v/>
          </cell>
          <cell r="AP1324" t="str">
            <v/>
          </cell>
          <cell r="AQ1324" t="str">
            <v>20020403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H1325" t="str">
            <v>223WF0678</v>
          </cell>
          <cell r="I1325" t="str">
            <v>312JA</v>
          </cell>
          <cell r="J1325" t="str">
            <v>X</v>
          </cell>
          <cell r="AL1325" t="str">
            <v/>
          </cell>
          <cell r="AM1325" t="str">
            <v/>
          </cell>
          <cell r="AO1325" t="str">
            <v/>
          </cell>
          <cell r="AP1325" t="str">
            <v/>
          </cell>
          <cell r="AQ1325" t="str">
            <v>20020403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H1326" t="str">
            <v>223WF0678</v>
          </cell>
          <cell r="I1326" t="str">
            <v>312JA</v>
          </cell>
          <cell r="J1326" t="str">
            <v>X</v>
          </cell>
          <cell r="AL1326" t="str">
            <v/>
          </cell>
          <cell r="AM1326" t="str">
            <v/>
          </cell>
          <cell r="AO1326" t="str">
            <v/>
          </cell>
          <cell r="AP1326" t="str">
            <v/>
          </cell>
          <cell r="AQ1326" t="str">
            <v>20020403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H1327" t="str">
            <v>223WF0678</v>
          </cell>
          <cell r="I1327" t="str">
            <v>312JA</v>
          </cell>
          <cell r="J1327" t="str">
            <v>X</v>
          </cell>
          <cell r="AL1327" t="str">
            <v/>
          </cell>
          <cell r="AM1327" t="str">
            <v/>
          </cell>
          <cell r="AO1327" t="str">
            <v/>
          </cell>
          <cell r="AP1327" t="str">
            <v/>
          </cell>
          <cell r="AQ1327" t="str">
            <v>20020403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H1328" t="str">
            <v>223WF0678</v>
          </cell>
          <cell r="I1328" t="str">
            <v>312JA</v>
          </cell>
          <cell r="J1328" t="str">
            <v>X</v>
          </cell>
          <cell r="AL1328" t="str">
            <v/>
          </cell>
          <cell r="AM1328" t="str">
            <v/>
          </cell>
          <cell r="AO1328" t="str">
            <v/>
          </cell>
          <cell r="AP1328" t="str">
            <v/>
          </cell>
          <cell r="AQ1328" t="str">
            <v>20020403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H1329" t="str">
            <v>223WF0678</v>
          </cell>
          <cell r="I1329" t="str">
            <v>312JA</v>
          </cell>
          <cell r="J1329" t="str">
            <v>X</v>
          </cell>
          <cell r="AL1329" t="str">
            <v/>
          </cell>
          <cell r="AM1329" t="str">
            <v/>
          </cell>
          <cell r="AO1329" t="str">
            <v/>
          </cell>
          <cell r="AP1329" t="str">
            <v/>
          </cell>
          <cell r="AQ1329" t="str">
            <v>20020403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H1330" t="str">
            <v>223WF0678</v>
          </cell>
          <cell r="I1330" t="str">
            <v>312JA</v>
          </cell>
          <cell r="J1330" t="str">
            <v>X</v>
          </cell>
          <cell r="AL1330" t="str">
            <v/>
          </cell>
          <cell r="AM1330" t="str">
            <v/>
          </cell>
          <cell r="AO1330" t="str">
            <v/>
          </cell>
          <cell r="AP1330" t="str">
            <v/>
          </cell>
          <cell r="AQ1330" t="str">
            <v>20020403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H1331" t="str">
            <v>223WF0678</v>
          </cell>
          <cell r="I1331" t="str">
            <v>312JA</v>
          </cell>
          <cell r="J1331" t="str">
            <v>X</v>
          </cell>
          <cell r="AL1331" t="str">
            <v/>
          </cell>
          <cell r="AM1331" t="str">
            <v/>
          </cell>
          <cell r="AO1331" t="str">
            <v/>
          </cell>
          <cell r="AP1331" t="str">
            <v/>
          </cell>
          <cell r="AQ1331" t="str">
            <v>20020403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H1332" t="str">
            <v>223WF0678</v>
          </cell>
          <cell r="I1332" t="str">
            <v>312JA</v>
          </cell>
          <cell r="J1332" t="str">
            <v>X</v>
          </cell>
          <cell r="AL1332" t="str">
            <v/>
          </cell>
          <cell r="AM1332" t="str">
            <v/>
          </cell>
          <cell r="AO1332" t="str">
            <v/>
          </cell>
          <cell r="AP1332" t="str">
            <v/>
          </cell>
          <cell r="AQ1332" t="str">
            <v>20020403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H1333" t="str">
            <v>223WF0678</v>
          </cell>
          <cell r="I1333" t="str">
            <v>312JA</v>
          </cell>
          <cell r="J1333" t="str">
            <v>X</v>
          </cell>
          <cell r="AL1333" t="str">
            <v/>
          </cell>
          <cell r="AM1333" t="str">
            <v/>
          </cell>
          <cell r="AO1333" t="str">
            <v/>
          </cell>
          <cell r="AP1333" t="str">
            <v/>
          </cell>
          <cell r="AQ1333" t="str">
            <v>20020403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H1334" t="str">
            <v>223WF0678</v>
          </cell>
          <cell r="I1334" t="str">
            <v>312JA</v>
          </cell>
          <cell r="J1334" t="str">
            <v>X</v>
          </cell>
          <cell r="AL1334" t="str">
            <v/>
          </cell>
          <cell r="AM1334" t="str">
            <v/>
          </cell>
          <cell r="AO1334" t="str">
            <v/>
          </cell>
          <cell r="AP1334">
            <v>37226</v>
          </cell>
          <cell r="AQ1334" t="str">
            <v>20020403</v>
          </cell>
          <cell r="AR1334" t="e">
            <v>#N/A</v>
          </cell>
          <cell r="AS1334" t="e">
            <v>#N/A</v>
          </cell>
          <cell r="AT1334" t="e">
            <v>#N/A</v>
          </cell>
        </row>
        <row r="1335">
          <cell r="H1335" t="str">
            <v>223WF0678</v>
          </cell>
          <cell r="I1335" t="str">
            <v>312JA</v>
          </cell>
          <cell r="J1335" t="str">
            <v>X</v>
          </cell>
          <cell r="AL1335" t="str">
            <v/>
          </cell>
          <cell r="AM1335" t="str">
            <v/>
          </cell>
          <cell r="AO1335" t="str">
            <v/>
          </cell>
          <cell r="AP1335" t="str">
            <v/>
          </cell>
          <cell r="AQ1335" t="str">
            <v>20020403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H1336" t="str">
            <v>223WF0678</v>
          </cell>
          <cell r="I1336" t="str">
            <v>312JA</v>
          </cell>
          <cell r="J1336" t="str">
            <v>X</v>
          </cell>
          <cell r="AL1336" t="str">
            <v/>
          </cell>
          <cell r="AM1336" t="str">
            <v/>
          </cell>
          <cell r="AO1336" t="str">
            <v/>
          </cell>
          <cell r="AP1336" t="str">
            <v/>
          </cell>
          <cell r="AQ1336" t="str">
            <v>20020403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H1337" t="str">
            <v>223WF0678</v>
          </cell>
          <cell r="I1337" t="str">
            <v>312JA</v>
          </cell>
          <cell r="J1337" t="str">
            <v>X</v>
          </cell>
          <cell r="AL1337" t="str">
            <v/>
          </cell>
          <cell r="AM1337" t="str">
            <v/>
          </cell>
          <cell r="AO1337" t="str">
            <v/>
          </cell>
          <cell r="AP1337">
            <v>37226</v>
          </cell>
          <cell r="AQ1337" t="str">
            <v>20020403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H1338" t="str">
            <v>223WF0678</v>
          </cell>
          <cell r="I1338" t="str">
            <v>312JA</v>
          </cell>
          <cell r="J1338" t="str">
            <v>X</v>
          </cell>
          <cell r="AL1338" t="str">
            <v/>
          </cell>
          <cell r="AM1338" t="str">
            <v/>
          </cell>
          <cell r="AO1338" t="str">
            <v/>
          </cell>
          <cell r="AP1338" t="str">
            <v/>
          </cell>
          <cell r="AQ1338" t="str">
            <v>20020403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H1339" t="str">
            <v>223WF0111</v>
          </cell>
          <cell r="I1339" t="str">
            <v>312FSB</v>
          </cell>
          <cell r="J1339" t="str">
            <v>B</v>
          </cell>
          <cell r="AL1339" t="str">
            <v/>
          </cell>
          <cell r="AM1339" t="str">
            <v/>
          </cell>
          <cell r="AO1339" t="str">
            <v/>
          </cell>
          <cell r="AP1339" t="str">
            <v/>
          </cell>
          <cell r="AQ1339" t="str">
            <v/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H1340" t="str">
            <v>223WF0111</v>
          </cell>
          <cell r="I1340" t="str">
            <v>312FSB</v>
          </cell>
          <cell r="J1340" t="str">
            <v>B</v>
          </cell>
          <cell r="AL1340" t="str">
            <v/>
          </cell>
          <cell r="AM1340" t="str">
            <v/>
          </cell>
          <cell r="AO1340" t="str">
            <v/>
          </cell>
          <cell r="AP1340" t="str">
            <v/>
          </cell>
          <cell r="AQ1340" t="str">
            <v/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H1341" t="str">
            <v>223WF0429</v>
          </cell>
          <cell r="I1341" t="str">
            <v>312FSB</v>
          </cell>
          <cell r="J1341" t="str">
            <v>B</v>
          </cell>
          <cell r="K1341" t="str">
            <v>223WF0570</v>
          </cell>
          <cell r="L1341" t="str">
            <v>312JA</v>
          </cell>
          <cell r="M1341" t="str">
            <v>b</v>
          </cell>
          <cell r="N1341" t="str">
            <v>223WF1380</v>
          </cell>
          <cell r="O1341" t="str">
            <v>312JA</v>
          </cell>
          <cell r="P1341" t="str">
            <v>B</v>
          </cell>
          <cell r="Q1341" t="str">
            <v>223WF1528</v>
          </cell>
          <cell r="R1341" t="str">
            <v>3121A</v>
          </cell>
          <cell r="T1341" t="str">
            <v>223WF1625</v>
          </cell>
          <cell r="U1341" t="str">
            <v>312JA</v>
          </cell>
          <cell r="V1341" t="str">
            <v>B</v>
          </cell>
          <cell r="AL1341" t="str">
            <v/>
          </cell>
          <cell r="AM1341" t="str">
            <v/>
          </cell>
          <cell r="AO1341">
            <v>37348</v>
          </cell>
          <cell r="AP1341">
            <v>37348</v>
          </cell>
          <cell r="AQ1341" t="str">
            <v>20020402</v>
          </cell>
          <cell r="AR1341" t="e">
            <v>#N/A</v>
          </cell>
          <cell r="AS1341" t="e">
            <v>#N/A</v>
          </cell>
          <cell r="AT1341" t="e">
            <v>#N/A</v>
          </cell>
        </row>
        <row r="1342">
          <cell r="H1342" t="str">
            <v>223WF0429</v>
          </cell>
          <cell r="I1342" t="str">
            <v>312FSB</v>
          </cell>
          <cell r="J1342" t="str">
            <v>B</v>
          </cell>
          <cell r="K1342" t="str">
            <v>223WF0570</v>
          </cell>
          <cell r="L1342" t="str">
            <v>312JA</v>
          </cell>
          <cell r="M1342" t="str">
            <v>b</v>
          </cell>
          <cell r="N1342" t="str">
            <v>223WF1380</v>
          </cell>
          <cell r="O1342" t="str">
            <v>312JA</v>
          </cell>
          <cell r="P1342" t="str">
            <v>B</v>
          </cell>
          <cell r="Q1342" t="str">
            <v>223WF1528</v>
          </cell>
          <cell r="R1342" t="str">
            <v>3121A</v>
          </cell>
          <cell r="T1342" t="str">
            <v>223WF1625</v>
          </cell>
          <cell r="U1342" t="str">
            <v>312JA</v>
          </cell>
          <cell r="V1342" t="str">
            <v>B</v>
          </cell>
          <cell r="AL1342" t="str">
            <v/>
          </cell>
          <cell r="AM1342" t="str">
            <v/>
          </cell>
          <cell r="AO1342">
            <v>37348</v>
          </cell>
          <cell r="AP1342">
            <v>37348</v>
          </cell>
          <cell r="AQ1342" t="str">
            <v>20020402</v>
          </cell>
          <cell r="AR1342" t="e">
            <v>#N/A</v>
          </cell>
          <cell r="AS1342" t="e">
            <v>#N/A</v>
          </cell>
          <cell r="AT1342" t="e">
            <v>#N/A</v>
          </cell>
        </row>
        <row r="1343">
          <cell r="H1343" t="str">
            <v>223WF0429</v>
          </cell>
          <cell r="I1343" t="str">
            <v>312FSB</v>
          </cell>
          <cell r="J1343" t="str">
            <v>B</v>
          </cell>
          <cell r="K1343" t="str">
            <v>223WF0570</v>
          </cell>
          <cell r="L1343" t="str">
            <v>312JA</v>
          </cell>
          <cell r="M1343" t="str">
            <v>b</v>
          </cell>
          <cell r="N1343" t="str">
            <v>223WF1276</v>
          </cell>
          <cell r="O1343" t="str">
            <v>312JA</v>
          </cell>
          <cell r="P1343" t="str">
            <v>B</v>
          </cell>
          <cell r="Q1343" t="str">
            <v>223WF1380</v>
          </cell>
          <cell r="R1343" t="str">
            <v>312JA</v>
          </cell>
          <cell r="S1343" t="str">
            <v>B</v>
          </cell>
          <cell r="T1343" t="str">
            <v>223WF1528</v>
          </cell>
          <cell r="U1343" t="str">
            <v>3121A</v>
          </cell>
          <cell r="W1343" t="str">
            <v>223WF1625</v>
          </cell>
          <cell r="X1343" t="str">
            <v>312JA</v>
          </cell>
          <cell r="Y1343" t="str">
            <v>B</v>
          </cell>
          <cell r="AL1343" t="str">
            <v/>
          </cell>
          <cell r="AM1343" t="str">
            <v/>
          </cell>
          <cell r="AO1343">
            <v>37348</v>
          </cell>
          <cell r="AP1343">
            <v>37348</v>
          </cell>
          <cell r="AQ1343" t="str">
            <v>20020402</v>
          </cell>
          <cell r="AR1343" t="e">
            <v>#N/A</v>
          </cell>
          <cell r="AS1343" t="e">
            <v>#N/A</v>
          </cell>
          <cell r="AT1343" t="e">
            <v>#N/A</v>
          </cell>
        </row>
        <row r="1344">
          <cell r="H1344" t="str">
            <v>223WF0111</v>
          </cell>
          <cell r="I1344" t="str">
            <v>312FSB</v>
          </cell>
          <cell r="J1344" t="str">
            <v>B</v>
          </cell>
          <cell r="K1344" t="str">
            <v>223WF1545</v>
          </cell>
          <cell r="L1344" t="str">
            <v>3121A</v>
          </cell>
          <cell r="AL1344" t="str">
            <v/>
          </cell>
          <cell r="AM1344" t="str">
            <v/>
          </cell>
          <cell r="AO1344" t="str">
            <v/>
          </cell>
          <cell r="AP1344">
            <v>37226</v>
          </cell>
          <cell r="AQ1344" t="str">
            <v>20020403</v>
          </cell>
          <cell r="AR1344" t="e">
            <v>#N/A</v>
          </cell>
          <cell r="AS1344" t="e">
            <v>#N/A</v>
          </cell>
          <cell r="AT1344" t="e">
            <v>#N/A</v>
          </cell>
        </row>
        <row r="1345">
          <cell r="H1345" t="str">
            <v>223WF0111</v>
          </cell>
          <cell r="I1345" t="str">
            <v>312FSB</v>
          </cell>
          <cell r="J1345" t="str">
            <v>B</v>
          </cell>
          <cell r="AL1345" t="str">
            <v/>
          </cell>
          <cell r="AM1345" t="str">
            <v/>
          </cell>
          <cell r="AO1345" t="str">
            <v/>
          </cell>
          <cell r="AP1345">
            <v>37226</v>
          </cell>
          <cell r="AQ1345" t="str">
            <v>20020403</v>
          </cell>
          <cell r="AR1345" t="e">
            <v>#N/A</v>
          </cell>
          <cell r="AS1345" t="e">
            <v>#N/A</v>
          </cell>
          <cell r="AT1345" t="e">
            <v>#N/A</v>
          </cell>
        </row>
        <row r="1346">
          <cell r="H1346" t="str">
            <v>223WF0111</v>
          </cell>
          <cell r="I1346" t="str">
            <v>312FSB</v>
          </cell>
          <cell r="J1346" t="str">
            <v>B</v>
          </cell>
          <cell r="AL1346" t="str">
            <v/>
          </cell>
          <cell r="AM1346" t="str">
            <v/>
          </cell>
          <cell r="AO1346" t="str">
            <v/>
          </cell>
          <cell r="AP1346">
            <v>37226</v>
          </cell>
          <cell r="AQ1346" t="str">
            <v>20020403</v>
          </cell>
          <cell r="AR1346" t="e">
            <v>#N/A</v>
          </cell>
          <cell r="AS1346" t="e">
            <v>#N/A</v>
          </cell>
          <cell r="AT1346" t="e">
            <v>#N/A</v>
          </cell>
        </row>
        <row r="1347">
          <cell r="H1347" t="str">
            <v>223WF0111</v>
          </cell>
          <cell r="I1347" t="str">
            <v>312FSB</v>
          </cell>
          <cell r="J1347" t="str">
            <v>B</v>
          </cell>
          <cell r="K1347" t="str">
            <v>223WF1545</v>
          </cell>
          <cell r="L1347" t="str">
            <v>3121A</v>
          </cell>
          <cell r="AL1347" t="str">
            <v/>
          </cell>
          <cell r="AM1347" t="str">
            <v/>
          </cell>
          <cell r="AO1347" t="str">
            <v/>
          </cell>
          <cell r="AP1347">
            <v>37226</v>
          </cell>
          <cell r="AQ1347" t="str">
            <v>20020403</v>
          </cell>
          <cell r="AR1347" t="e">
            <v>#N/A</v>
          </cell>
          <cell r="AS1347" t="e">
            <v>#N/A</v>
          </cell>
          <cell r="AT1347" t="e">
            <v>#N/A</v>
          </cell>
        </row>
        <row r="1348">
          <cell r="H1348" t="str">
            <v>223WF0111</v>
          </cell>
          <cell r="I1348" t="str">
            <v>312FSB</v>
          </cell>
          <cell r="J1348" t="str">
            <v>B</v>
          </cell>
          <cell r="K1348" t="str">
            <v>223WF1545</v>
          </cell>
          <cell r="L1348" t="str">
            <v>3121A</v>
          </cell>
          <cell r="AL1348" t="str">
            <v/>
          </cell>
          <cell r="AM1348" t="str">
            <v/>
          </cell>
          <cell r="AO1348" t="str">
            <v/>
          </cell>
          <cell r="AP1348">
            <v>37226</v>
          </cell>
          <cell r="AQ1348" t="str">
            <v>20020403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H1349" t="str">
            <v>223WF0111</v>
          </cell>
          <cell r="I1349" t="str">
            <v>312FSB</v>
          </cell>
          <cell r="J1349" t="str">
            <v>B</v>
          </cell>
          <cell r="AL1349" t="str">
            <v/>
          </cell>
          <cell r="AM1349" t="str">
            <v/>
          </cell>
          <cell r="AO1349" t="str">
            <v/>
          </cell>
          <cell r="AP1349">
            <v>37226</v>
          </cell>
          <cell r="AQ1349" t="str">
            <v>20020403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H1350" t="str">
            <v>223WF0815</v>
          </cell>
          <cell r="I1350" t="str">
            <v>312JA</v>
          </cell>
          <cell r="J1350" t="str">
            <v>b</v>
          </cell>
          <cell r="K1350" t="str">
            <v>223WF1029</v>
          </cell>
          <cell r="L1350" t="str">
            <v>312JA</v>
          </cell>
          <cell r="M1350" t="str">
            <v>B</v>
          </cell>
          <cell r="AL1350" t="str">
            <v/>
          </cell>
          <cell r="AM1350" t="str">
            <v/>
          </cell>
          <cell r="AO1350">
            <v>37348</v>
          </cell>
          <cell r="AP1350">
            <v>37348</v>
          </cell>
          <cell r="AQ1350" t="str">
            <v/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H1351" t="str">
            <v>223WF1029</v>
          </cell>
          <cell r="I1351" t="str">
            <v>312JA</v>
          </cell>
          <cell r="J1351" t="str">
            <v>b</v>
          </cell>
          <cell r="AL1351" t="str">
            <v/>
          </cell>
          <cell r="AM1351" t="str">
            <v/>
          </cell>
          <cell r="AO1351">
            <v>37348</v>
          </cell>
          <cell r="AP1351">
            <v>37348</v>
          </cell>
          <cell r="AQ1351" t="str">
            <v/>
          </cell>
          <cell r="AR1351" t="e">
            <v>#N/A</v>
          </cell>
          <cell r="AS1351" t="e">
            <v>#N/A</v>
          </cell>
          <cell r="AT1351" t="e">
            <v>#N/A</v>
          </cell>
        </row>
        <row r="1352">
          <cell r="H1352" t="str">
            <v>223WF0678</v>
          </cell>
          <cell r="I1352" t="str">
            <v>312JA</v>
          </cell>
          <cell r="J1352" t="str">
            <v>b</v>
          </cell>
          <cell r="AL1352" t="str">
            <v/>
          </cell>
          <cell r="AM1352" t="str">
            <v/>
          </cell>
          <cell r="AO1352" t="str">
            <v/>
          </cell>
          <cell r="AP1352" t="str">
            <v/>
          </cell>
          <cell r="AQ1352" t="str">
            <v>20020403</v>
          </cell>
          <cell r="AR1352" t="e">
            <v>#N/A</v>
          </cell>
          <cell r="AS1352" t="e">
            <v>#N/A</v>
          </cell>
          <cell r="AT1352" t="e">
            <v>#N/A</v>
          </cell>
        </row>
        <row r="1353">
          <cell r="H1353" t="str">
            <v>223WF0816</v>
          </cell>
          <cell r="I1353" t="str">
            <v>312JA</v>
          </cell>
          <cell r="J1353" t="str">
            <v>b</v>
          </cell>
          <cell r="AL1353" t="str">
            <v/>
          </cell>
          <cell r="AM1353" t="str">
            <v/>
          </cell>
          <cell r="AO1353" t="str">
            <v/>
          </cell>
          <cell r="AP1353">
            <v>37226</v>
          </cell>
          <cell r="AQ1353" t="str">
            <v>20020403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H1354" t="str">
            <v>223WF0426</v>
          </cell>
          <cell r="I1354" t="str">
            <v/>
          </cell>
          <cell r="J1354" t="str">
            <v>b</v>
          </cell>
          <cell r="AL1354" t="str">
            <v/>
          </cell>
          <cell r="AM1354" t="str">
            <v/>
          </cell>
          <cell r="AO1354" t="str">
            <v/>
          </cell>
          <cell r="AP1354" t="str">
            <v/>
          </cell>
          <cell r="AQ1354" t="str">
            <v>20020403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H1355" t="str">
            <v>223WF0678</v>
          </cell>
          <cell r="I1355" t="str">
            <v>312JA</v>
          </cell>
          <cell r="J1355" t="str">
            <v>b</v>
          </cell>
          <cell r="AL1355" t="str">
            <v/>
          </cell>
          <cell r="AM1355" t="str">
            <v/>
          </cell>
          <cell r="AO1355" t="str">
            <v/>
          </cell>
          <cell r="AP1355" t="str">
            <v/>
          </cell>
          <cell r="AQ1355" t="str">
            <v>20020403</v>
          </cell>
          <cell r="AR1355" t="str">
            <v>223WF0813</v>
          </cell>
          <cell r="AS1355">
            <v>0</v>
          </cell>
          <cell r="AT1355" t="str">
            <v>G-WG</v>
          </cell>
        </row>
        <row r="1356">
          <cell r="H1356" t="str">
            <v>223WF0300</v>
          </cell>
          <cell r="I1356" t="str">
            <v>312FSB</v>
          </cell>
          <cell r="J1356" t="str">
            <v>b</v>
          </cell>
          <cell r="K1356" t="str">
            <v>223WF0553</v>
          </cell>
          <cell r="L1356" t="str">
            <v>312FSL</v>
          </cell>
          <cell r="M1356" t="str">
            <v>b</v>
          </cell>
          <cell r="N1356" t="str">
            <v>206WF1313</v>
          </cell>
          <cell r="O1356" t="str">
            <v>312JA</v>
          </cell>
          <cell r="P1356" t="str">
            <v>B</v>
          </cell>
          <cell r="Q1356" t="str">
            <v>206WF1467</v>
          </cell>
          <cell r="R1356" t="str">
            <v>3121A</v>
          </cell>
          <cell r="AL1356" t="str">
            <v/>
          </cell>
          <cell r="AM1356" t="str">
            <v/>
          </cell>
          <cell r="AO1356">
            <v>37347</v>
          </cell>
          <cell r="AP1356">
            <v>37347</v>
          </cell>
          <cell r="AQ1356" t="str">
            <v>20020403</v>
          </cell>
          <cell r="AR1356" t="str">
            <v>223WF0300</v>
          </cell>
          <cell r="AS1356">
            <v>0</v>
          </cell>
          <cell r="AT1356" t="str">
            <v>WG-00-W1S</v>
          </cell>
        </row>
        <row r="1357">
          <cell r="H1357" t="str">
            <v>223WF0300</v>
          </cell>
          <cell r="I1357" t="str">
            <v>312FSB</v>
          </cell>
          <cell r="J1357" t="str">
            <v>b</v>
          </cell>
          <cell r="AL1357" t="str">
            <v/>
          </cell>
          <cell r="AM1357" t="str">
            <v/>
          </cell>
          <cell r="AO1357">
            <v>37348</v>
          </cell>
          <cell r="AP1357">
            <v>37348</v>
          </cell>
          <cell r="AQ1357" t="str">
            <v>20020403</v>
          </cell>
          <cell r="AR1357" t="str">
            <v>223WF0300</v>
          </cell>
          <cell r="AS1357">
            <v>0</v>
          </cell>
          <cell r="AT1357" t="str">
            <v>WG-00-W1S</v>
          </cell>
        </row>
        <row r="1358">
          <cell r="H1358" t="str">
            <v>223WF0300</v>
          </cell>
          <cell r="I1358" t="str">
            <v>312FSB</v>
          </cell>
          <cell r="J1358" t="str">
            <v>x</v>
          </cell>
          <cell r="AL1358" t="str">
            <v/>
          </cell>
          <cell r="AM1358" t="str">
            <v/>
          </cell>
          <cell r="AO1358">
            <v>37348</v>
          </cell>
          <cell r="AP1358">
            <v>37348</v>
          </cell>
          <cell r="AQ1358" t="str">
            <v>20020403</v>
          </cell>
          <cell r="AR1358" t="str">
            <v>223WF0300</v>
          </cell>
          <cell r="AS1358">
            <v>0</v>
          </cell>
          <cell r="AT1358" t="str">
            <v>WG-00-W1S</v>
          </cell>
        </row>
        <row r="1359">
          <cell r="H1359" t="str">
            <v>223WF0178</v>
          </cell>
          <cell r="I1359" t="str">
            <v>312FSB</v>
          </cell>
          <cell r="J1359" t="str">
            <v>b</v>
          </cell>
          <cell r="K1359" t="str">
            <v>223WF0527</v>
          </cell>
          <cell r="L1359" t="str">
            <v>312CF2</v>
          </cell>
          <cell r="M1359" t="str">
            <v>b</v>
          </cell>
          <cell r="N1359" t="str">
            <v>223WF1306</v>
          </cell>
          <cell r="O1359" t="str">
            <v>312JA</v>
          </cell>
          <cell r="P1359" t="str">
            <v>b</v>
          </cell>
          <cell r="Q1359" t="str">
            <v>223WF2099</v>
          </cell>
          <cell r="R1359" t="str">
            <v>3122A</v>
          </cell>
          <cell r="AL1359" t="str">
            <v/>
          </cell>
          <cell r="AM1359" t="str">
            <v/>
          </cell>
          <cell r="AO1359" t="str">
            <v/>
          </cell>
          <cell r="AP1359">
            <v>37348</v>
          </cell>
          <cell r="AQ1359" t="str">
            <v/>
          </cell>
          <cell r="AR1359" t="str">
            <v>223WF0178</v>
          </cell>
          <cell r="AS1359" t="str">
            <v>223WF2099</v>
          </cell>
          <cell r="AT1359" t="str">
            <v>WG-00-W1S</v>
          </cell>
        </row>
        <row r="1360">
          <cell r="H1360" t="str">
            <v>223WF0178</v>
          </cell>
          <cell r="I1360" t="str">
            <v>312FSB</v>
          </cell>
          <cell r="J1360" t="str">
            <v>b</v>
          </cell>
          <cell r="K1360" t="str">
            <v>223WF0527</v>
          </cell>
          <cell r="L1360" t="str">
            <v>312CF2</v>
          </cell>
          <cell r="M1360" t="str">
            <v>b</v>
          </cell>
          <cell r="N1360" t="str">
            <v>223WF1306</v>
          </cell>
          <cell r="O1360" t="str">
            <v>312JA</v>
          </cell>
          <cell r="P1360" t="str">
            <v>b</v>
          </cell>
          <cell r="AL1360" t="str">
            <v/>
          </cell>
          <cell r="AM1360" t="str">
            <v/>
          </cell>
          <cell r="AO1360" t="str">
            <v/>
          </cell>
          <cell r="AP1360">
            <v>37348</v>
          </cell>
          <cell r="AQ1360" t="str">
            <v/>
          </cell>
          <cell r="AR1360" t="str">
            <v>223WF0178</v>
          </cell>
          <cell r="AS1360" t="str">
            <v>223WF2099</v>
          </cell>
          <cell r="AT1360" t="str">
            <v>WG-00-W1S</v>
          </cell>
        </row>
        <row r="1361">
          <cell r="H1361" t="str">
            <v>223WF0300</v>
          </cell>
          <cell r="I1361" t="str">
            <v>312FSB</v>
          </cell>
          <cell r="J1361" t="str">
            <v>b</v>
          </cell>
          <cell r="AL1361" t="str">
            <v/>
          </cell>
          <cell r="AM1361" t="str">
            <v/>
          </cell>
          <cell r="AO1361">
            <v>40858</v>
          </cell>
          <cell r="AP1361">
            <v>40858</v>
          </cell>
          <cell r="AQ1361" t="str">
            <v/>
          </cell>
          <cell r="AR1361" t="str">
            <v>223WF0300</v>
          </cell>
          <cell r="AS1361">
            <v>0</v>
          </cell>
          <cell r="AT1361" t="str">
            <v>WG-00-W1S</v>
          </cell>
        </row>
        <row r="1362">
          <cell r="H1362" t="str">
            <v>223WF0267</v>
          </cell>
          <cell r="I1362" t="str">
            <v>312JW</v>
          </cell>
          <cell r="J1362" t="str">
            <v>b</v>
          </cell>
          <cell r="K1362" t="str">
            <v>23WF03003</v>
          </cell>
          <cell r="L1362" t="str">
            <v>12FSB</v>
          </cell>
          <cell r="M1362" t="str">
            <v>b</v>
          </cell>
          <cell r="AL1362" t="str">
            <v/>
          </cell>
          <cell r="AM1362" t="str">
            <v/>
          </cell>
          <cell r="AO1362">
            <v>40858</v>
          </cell>
          <cell r="AP1362">
            <v>40858</v>
          </cell>
          <cell r="AQ1362" t="str">
            <v/>
          </cell>
          <cell r="AR1362" t="str">
            <v>223WF0300</v>
          </cell>
          <cell r="AS1362">
            <v>0</v>
          </cell>
          <cell r="AT1362" t="str">
            <v>WG-00-W1S</v>
          </cell>
        </row>
        <row r="1363">
          <cell r="H1363" t="str">
            <v>223WF0300</v>
          </cell>
          <cell r="I1363" t="str">
            <v>312FSB</v>
          </cell>
          <cell r="J1363" t="str">
            <v>b</v>
          </cell>
          <cell r="AL1363" t="str">
            <v/>
          </cell>
          <cell r="AM1363" t="str">
            <v/>
          </cell>
          <cell r="AO1363">
            <v>40858</v>
          </cell>
          <cell r="AP1363">
            <v>40858</v>
          </cell>
          <cell r="AQ1363" t="str">
            <v/>
          </cell>
          <cell r="AR1363" t="str">
            <v>223WF0300</v>
          </cell>
          <cell r="AS1363">
            <v>0</v>
          </cell>
          <cell r="AT1363" t="str">
            <v>WG-00-W1S</v>
          </cell>
        </row>
        <row r="1364">
          <cell r="H1364" t="str">
            <v>223WF0300</v>
          </cell>
          <cell r="I1364" t="str">
            <v>312FSB</v>
          </cell>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  <v>b</v>
          </cell>
          <cell r="AL1364" t="str">
            <v/>
          </cell>
          <cell r="AM1364" t="str">
            <v/>
          </cell>
          <cell r="AO1364">
            <v>40858</v>
          </cell>
          <cell r="AP1364">
            <v>40858</v>
          </cell>
          <cell r="AQ1364" t="str">
            <v/>
          </cell>
          <cell r="AR1364" t="str">
            <v>223WF0300</v>
          </cell>
          <cell r="AS1364">
            <v>0</v>
          </cell>
          <cell r="AT1364" t="str">
            <v>WG-00-W1S</v>
          </cell>
        </row>
        <row r="1365">
          <cell r="H1365" t="str">
            <v>223WF0300</v>
          </cell>
          <cell r="I1365" t="str">
            <v>312FSB</v>
          </cell>
          <cell r="J1365" t="str">
            <v>b</v>
          </cell>
          <cell r="K1365" t="str">
            <v>223WF0741</v>
          </cell>
          <cell r="L1365" t="str">
            <v>312JA</v>
          </cell>
          <cell r="M1365" t="str">
            <v>b</v>
          </cell>
          <cell r="AL1365" t="str">
            <v/>
          </cell>
          <cell r="AM1365" t="str">
            <v/>
          </cell>
          <cell r="AO1365">
            <v>40858</v>
          </cell>
          <cell r="AP1365">
            <v>40858</v>
          </cell>
          <cell r="AQ1365" t="str">
            <v/>
          </cell>
          <cell r="AR1365" t="str">
            <v>223WF0300</v>
          </cell>
          <cell r="AS1365">
            <v>0</v>
          </cell>
          <cell r="AT1365" t="str">
            <v>WG-00-W1S</v>
          </cell>
        </row>
        <row r="1366">
          <cell r="H1366" t="str">
            <v>223WF0294</v>
          </cell>
          <cell r="I1366" t="str">
            <v>312FSL</v>
          </cell>
          <cell r="J1366" t="str">
            <v>B</v>
          </cell>
          <cell r="K1366" t="str">
            <v>223WF0300</v>
          </cell>
          <cell r="L1366" t="str">
            <v>312FSB</v>
          </cell>
          <cell r="M1366" t="str">
            <v>B</v>
          </cell>
          <cell r="AL1366" t="str">
            <v/>
          </cell>
          <cell r="AM1366" t="str">
            <v/>
          </cell>
          <cell r="AO1366" t="str">
            <v/>
          </cell>
          <cell r="AP1366">
            <v>37348</v>
          </cell>
          <cell r="AQ1366" t="str">
            <v/>
          </cell>
          <cell r="AR1366" t="str">
            <v>223WF0300</v>
          </cell>
          <cell r="AS1366">
            <v>0</v>
          </cell>
          <cell r="AT1366" t="str">
            <v>WG-00-W1S</v>
          </cell>
        </row>
        <row r="1367">
          <cell r="H1367" t="str">
            <v>223WF0294</v>
          </cell>
          <cell r="I1367" t="str">
            <v>312FSL</v>
          </cell>
          <cell r="J1367" t="str">
            <v>B</v>
          </cell>
          <cell r="K1367" t="str">
            <v>223WF0300</v>
          </cell>
          <cell r="L1367" t="str">
            <v>312FSB</v>
          </cell>
          <cell r="M1367" t="str">
            <v>B</v>
          </cell>
          <cell r="AL1367" t="str">
            <v/>
          </cell>
          <cell r="AM1367" t="str">
            <v/>
          </cell>
          <cell r="AO1367" t="str">
            <v/>
          </cell>
          <cell r="AP1367">
            <v>37348</v>
          </cell>
          <cell r="AQ1367" t="str">
            <v/>
          </cell>
          <cell r="AR1367" t="str">
            <v>223WF0300</v>
          </cell>
          <cell r="AS1367">
            <v>0</v>
          </cell>
          <cell r="AT1367" t="str">
            <v>WG-00-W1S</v>
          </cell>
        </row>
        <row r="1368">
          <cell r="H1368" t="str">
            <v>223WF0178</v>
          </cell>
          <cell r="I1368" t="str">
            <v>312FSB</v>
          </cell>
          <cell r="J1368" t="str">
            <v>B</v>
          </cell>
          <cell r="K1368" t="str">
            <v>223WF0418</v>
          </cell>
          <cell r="L1368" t="str">
            <v>312JA</v>
          </cell>
          <cell r="M1368" t="str">
            <v>b</v>
          </cell>
          <cell r="N1368" t="str">
            <v>223WF0599</v>
          </cell>
          <cell r="O1368" t="str">
            <v>312JA</v>
          </cell>
          <cell r="P1368" t="str">
            <v>B</v>
          </cell>
          <cell r="AL1368" t="str">
            <v/>
          </cell>
          <cell r="AM1368" t="str">
            <v/>
          </cell>
          <cell r="AO1368">
            <v>40858</v>
          </cell>
          <cell r="AP1368">
            <v>40858</v>
          </cell>
          <cell r="AQ1368" t="str">
            <v/>
          </cell>
          <cell r="AR1368" t="str">
            <v>223WF0178</v>
          </cell>
          <cell r="AS1368">
            <v>0</v>
          </cell>
          <cell r="AT1368" t="str">
            <v>WG-00-W1S</v>
          </cell>
        </row>
        <row r="1369">
          <cell r="H1369" t="str">
            <v>223WF0178</v>
          </cell>
          <cell r="I1369" t="str">
            <v>312FSB</v>
          </cell>
          <cell r="J1369" t="str">
            <v>B</v>
          </cell>
          <cell r="K1369" t="str">
            <v>223WF0599</v>
          </cell>
          <cell r="L1369" t="str">
            <v>312JA</v>
          </cell>
          <cell r="M1369" t="str">
            <v>B</v>
          </cell>
          <cell r="AL1369" t="str">
            <v/>
          </cell>
          <cell r="AM1369" t="str">
            <v/>
          </cell>
          <cell r="AO1369">
            <v>40858</v>
          </cell>
          <cell r="AP1369">
            <v>40858</v>
          </cell>
          <cell r="AQ1369" t="str">
            <v/>
          </cell>
          <cell r="AR1369" t="str">
            <v>223WF0192</v>
          </cell>
          <cell r="AS1369" t="str">
            <v>223WF2099</v>
          </cell>
          <cell r="AT1369" t="str">
            <v>WG-00-W1S</v>
          </cell>
        </row>
        <row r="1370">
          <cell r="H1370" t="str">
            <v>223WF0178</v>
          </cell>
          <cell r="I1370" t="str">
            <v>312FSB</v>
          </cell>
          <cell r="J1370" t="str">
            <v>B</v>
          </cell>
          <cell r="K1370" t="str">
            <v>223WF0418</v>
          </cell>
          <cell r="L1370" t="str">
            <v>312JA</v>
          </cell>
          <cell r="M1370" t="str">
            <v>b</v>
          </cell>
          <cell r="AL1370" t="str">
            <v/>
          </cell>
          <cell r="AM1370" t="str">
            <v/>
          </cell>
          <cell r="AO1370">
            <v>40858</v>
          </cell>
          <cell r="AP1370">
            <v>40858</v>
          </cell>
          <cell r="AQ1370" t="str">
            <v/>
          </cell>
          <cell r="AR1370" t="str">
            <v>223WF0178</v>
          </cell>
          <cell r="AS1370">
            <v>0</v>
          </cell>
          <cell r="AT1370" t="str">
            <v>WG-00-W1S</v>
          </cell>
        </row>
        <row r="1371">
          <cell r="H1371" t="str">
            <v>223WF0178</v>
          </cell>
          <cell r="I1371" t="str">
            <v>312FSB</v>
          </cell>
          <cell r="J1371" t="str">
            <v>B</v>
          </cell>
          <cell r="K1371" t="str">
            <v>223WF0418</v>
          </cell>
          <cell r="L1371" t="str">
            <v>312JA</v>
          </cell>
          <cell r="M1371" t="str">
            <v>b</v>
          </cell>
          <cell r="AL1371" t="str">
            <v/>
          </cell>
          <cell r="AM1371" t="str">
            <v/>
          </cell>
          <cell r="AO1371">
            <v>40858</v>
          </cell>
          <cell r="AP1371">
            <v>40858</v>
          </cell>
          <cell r="AQ1371" t="str">
            <v/>
          </cell>
          <cell r="AR1371" t="str">
            <v>223WF0178</v>
          </cell>
          <cell r="AS1371">
            <v>0</v>
          </cell>
          <cell r="AT1371" t="str">
            <v>WG-00-W1S</v>
          </cell>
        </row>
        <row r="1372">
          <cell r="H1372" t="str">
            <v>223WF0192</v>
          </cell>
          <cell r="I1372" t="str">
            <v>312FSB</v>
          </cell>
          <cell r="J1372" t="str">
            <v>B</v>
          </cell>
          <cell r="AL1372" t="str">
            <v/>
          </cell>
          <cell r="AM1372" t="str">
            <v/>
          </cell>
          <cell r="AO1372">
            <v>40858</v>
          </cell>
          <cell r="AP1372">
            <v>40858</v>
          </cell>
          <cell r="AQ1372" t="str">
            <v/>
          </cell>
          <cell r="AR1372" t="str">
            <v>223WF0192</v>
          </cell>
          <cell r="AS1372" t="str">
            <v>223WF2099</v>
          </cell>
          <cell r="AT1372" t="str">
            <v>WG-00-W1S</v>
          </cell>
        </row>
        <row r="1373">
          <cell r="H1373" t="str">
            <v>223WF0178</v>
          </cell>
          <cell r="I1373" t="str">
            <v>312FSB</v>
          </cell>
          <cell r="J1373" t="str">
            <v>B</v>
          </cell>
          <cell r="K1373" t="str">
            <v>223WF0894</v>
          </cell>
          <cell r="L1373" t="str">
            <v>312JA</v>
          </cell>
          <cell r="M1373" t="str">
            <v>B</v>
          </cell>
          <cell r="AL1373" t="str">
            <v/>
          </cell>
          <cell r="AM1373" t="str">
            <v/>
          </cell>
          <cell r="AO1373">
            <v>37348</v>
          </cell>
          <cell r="AP1373">
            <v>37348</v>
          </cell>
          <cell r="AQ1373" t="str">
            <v/>
          </cell>
          <cell r="AR1373" t="str">
            <v>223WF0178</v>
          </cell>
          <cell r="AS1373" t="str">
            <v>223WF2099</v>
          </cell>
          <cell r="AT1373" t="str">
            <v>WG-00-W1S</v>
          </cell>
        </row>
        <row r="1374">
          <cell r="H1374" t="str">
            <v>223WF0178</v>
          </cell>
          <cell r="I1374" t="str">
            <v>312FSB</v>
          </cell>
          <cell r="J1374" t="str">
            <v>B</v>
          </cell>
          <cell r="AL1374" t="str">
            <v/>
          </cell>
          <cell r="AM1374" t="str">
            <v/>
          </cell>
          <cell r="AO1374">
            <v>37348</v>
          </cell>
          <cell r="AP1374">
            <v>37348</v>
          </cell>
          <cell r="AQ1374" t="str">
            <v/>
          </cell>
          <cell r="AR1374" t="str">
            <v>223WF0178</v>
          </cell>
          <cell r="AS1374" t="str">
            <v>223WF2099</v>
          </cell>
          <cell r="AT1374" t="str">
            <v>WG-00-W1S</v>
          </cell>
        </row>
        <row r="1375">
          <cell r="H1375" t="str">
            <v>223WF0166</v>
          </cell>
          <cell r="I1375" t="str">
            <v>312FSL</v>
          </cell>
          <cell r="J1375" t="str">
            <v>B</v>
          </cell>
          <cell r="AL1375" t="str">
            <v/>
          </cell>
          <cell r="AM1375" t="str">
            <v/>
          </cell>
          <cell r="AO1375" t="str">
            <v/>
          </cell>
          <cell r="AP1375" t="str">
            <v/>
          </cell>
          <cell r="AQ1375" t="str">
            <v>20020403</v>
          </cell>
          <cell r="AR1375" t="str">
            <v>223WF0770</v>
          </cell>
          <cell r="AS1375">
            <v>0</v>
          </cell>
          <cell r="AT1375" t="str">
            <v>WG-00-W1S</v>
          </cell>
        </row>
        <row r="1376">
          <cell r="H1376" t="str">
            <v>223WF0770</v>
          </cell>
          <cell r="I1376" t="str">
            <v>312JK</v>
          </cell>
          <cell r="J1376" t="str">
            <v>B</v>
          </cell>
          <cell r="K1376" t="str">
            <v>223wf1948</v>
          </cell>
          <cell r="L1376" t="str">
            <v>3121a</v>
          </cell>
          <cell r="M1376" t="str">
            <v>B</v>
          </cell>
          <cell r="AL1376" t="str">
            <v/>
          </cell>
          <cell r="AM1376" t="str">
            <v/>
          </cell>
          <cell r="AO1376">
            <v>40858</v>
          </cell>
          <cell r="AP1376">
            <v>40858</v>
          </cell>
          <cell r="AQ1376" t="str">
            <v/>
          </cell>
          <cell r="AR1376" t="str">
            <v>223WF0770</v>
          </cell>
          <cell r="AS1376">
            <v>0</v>
          </cell>
          <cell r="AT1376" t="str">
            <v>WG-00-W1S</v>
          </cell>
        </row>
        <row r="1377">
          <cell r="H1377" t="str">
            <v>223WF0770</v>
          </cell>
          <cell r="I1377" t="str">
            <v>312JK</v>
          </cell>
          <cell r="J1377" t="str">
            <v>B</v>
          </cell>
          <cell r="K1377" t="str">
            <v>223wf1948</v>
          </cell>
          <cell r="L1377" t="str">
            <v>3121a</v>
          </cell>
          <cell r="M1377" t="str">
            <v>R</v>
          </cell>
          <cell r="AL1377" t="str">
            <v/>
          </cell>
          <cell r="AM1377" t="str">
            <v/>
          </cell>
          <cell r="AO1377" t="str">
            <v/>
          </cell>
          <cell r="AP1377" t="str">
            <v/>
          </cell>
          <cell r="AQ1377" t="str">
            <v/>
          </cell>
          <cell r="AR1377" t="str">
            <v>223WF0770</v>
          </cell>
          <cell r="AS1377">
            <v>0</v>
          </cell>
          <cell r="AT1377" t="str">
            <v>WG-00-W1S</v>
          </cell>
        </row>
        <row r="1378">
          <cell r="AL1378" t="str">
            <v/>
          </cell>
          <cell r="AM1378" t="str">
            <v/>
          </cell>
          <cell r="AO1378" t="str">
            <v/>
          </cell>
          <cell r="AP1378" t="str">
            <v/>
          </cell>
          <cell r="AQ1378" t="str">
            <v>20020402</v>
          </cell>
          <cell r="AR1378" t="str">
            <v>223WF1194</v>
          </cell>
          <cell r="AS1378">
            <v>0</v>
          </cell>
          <cell r="AT1378" t="str">
            <v>WG-00-W1S</v>
          </cell>
        </row>
        <row r="1379">
          <cell r="H1379" t="str">
            <v>223WF0249</v>
          </cell>
          <cell r="I1379" t="str">
            <v>312JA</v>
          </cell>
          <cell r="J1379" t="str">
            <v>B</v>
          </cell>
          <cell r="AL1379" t="str">
            <v/>
          </cell>
          <cell r="AM1379" t="str">
            <v/>
          </cell>
          <cell r="AO1379" t="str">
            <v/>
          </cell>
          <cell r="AP1379" t="str">
            <v/>
          </cell>
          <cell r="AQ1379" t="str">
            <v>20020408</v>
          </cell>
          <cell r="AR1379" t="str">
            <v>223WF0249</v>
          </cell>
          <cell r="AS1379">
            <v>0</v>
          </cell>
          <cell r="AT1379" t="str">
            <v>WG-00-W1S</v>
          </cell>
        </row>
        <row r="1380">
          <cell r="H1380" t="str">
            <v>223WF0770</v>
          </cell>
          <cell r="I1380" t="str">
            <v>312JK</v>
          </cell>
          <cell r="J1380" t="str">
            <v>B</v>
          </cell>
          <cell r="AL1380" t="str">
            <v/>
          </cell>
          <cell r="AM1380" t="str">
            <v/>
          </cell>
          <cell r="AP1380" t="str">
            <v/>
          </cell>
          <cell r="AQ1380" t="str">
            <v>20020405</v>
          </cell>
          <cell r="AR1380" t="e">
            <v>#N/A</v>
          </cell>
          <cell r="AS1380" t="e">
            <v>#N/A</v>
          </cell>
          <cell r="AT1380" t="e">
            <v>#N/A</v>
          </cell>
        </row>
        <row r="1381">
          <cell r="H1381" t="str">
            <v>223WF0028</v>
          </cell>
          <cell r="I1381" t="str">
            <v>312FSB</v>
          </cell>
          <cell r="J1381" t="str">
            <v>b</v>
          </cell>
          <cell r="K1381" t="str">
            <v>223WF0249</v>
          </cell>
          <cell r="L1381" t="str">
            <v>312JA</v>
          </cell>
          <cell r="M1381" t="str">
            <v>b</v>
          </cell>
          <cell r="N1381" t="str">
            <v>223WF1280</v>
          </cell>
          <cell r="O1381" t="str">
            <v>312JA</v>
          </cell>
          <cell r="P1381" t="str">
            <v>b</v>
          </cell>
          <cell r="Q1381" t="str">
            <v>223WF1346</v>
          </cell>
          <cell r="R1381" t="str">
            <v>312JA</v>
          </cell>
          <cell r="S1381" t="str">
            <v>B</v>
          </cell>
          <cell r="T1381" t="str">
            <v>223WF1623</v>
          </cell>
          <cell r="U1381" t="str">
            <v/>
          </cell>
          <cell r="V1381" t="str">
            <v>B</v>
          </cell>
          <cell r="AL1381" t="str">
            <v/>
          </cell>
          <cell r="AM1381" t="str">
            <v/>
          </cell>
          <cell r="AP1381">
            <v>37354</v>
          </cell>
          <cell r="AQ1381" t="str">
            <v>20020408</v>
          </cell>
          <cell r="AR1381" t="str">
            <v>223WS0010</v>
          </cell>
          <cell r="AS1381">
            <v>0</v>
          </cell>
          <cell r="AT1381" t="str">
            <v>WG-00-W1S</v>
          </cell>
        </row>
        <row r="1382">
          <cell r="H1382" t="str">
            <v>223WF0028</v>
          </cell>
          <cell r="I1382" t="str">
            <v>312FSB</v>
          </cell>
          <cell r="J1382" t="str">
            <v>b</v>
          </cell>
          <cell r="K1382" t="str">
            <v>223WF0249</v>
          </cell>
          <cell r="L1382" t="str">
            <v>312JA</v>
          </cell>
          <cell r="M1382" t="str">
            <v>b</v>
          </cell>
          <cell r="N1382" t="str">
            <v>223WF1280</v>
          </cell>
          <cell r="O1382" t="str">
            <v>312JA</v>
          </cell>
          <cell r="P1382" t="str">
            <v>b</v>
          </cell>
          <cell r="Q1382" t="str">
            <v>223WF1346</v>
          </cell>
          <cell r="R1382" t="str">
            <v>312JA</v>
          </cell>
          <cell r="S1382" t="str">
            <v>B</v>
          </cell>
          <cell r="T1382" t="str">
            <v>223WF1623</v>
          </cell>
          <cell r="U1382" t="str">
            <v/>
          </cell>
          <cell r="V1382" t="str">
            <v>B</v>
          </cell>
          <cell r="AL1382" t="str">
            <v/>
          </cell>
          <cell r="AM1382" t="str">
            <v/>
          </cell>
          <cell r="AP1382">
            <v>37354</v>
          </cell>
          <cell r="AQ1382" t="str">
            <v>20020408</v>
          </cell>
          <cell r="AR1382" t="str">
            <v>223WF0249</v>
          </cell>
          <cell r="AS1382">
            <v>0</v>
          </cell>
          <cell r="AT1382" t="str">
            <v>WG-00-W1S</v>
          </cell>
        </row>
        <row r="1383">
          <cell r="H1383" t="str">
            <v>223WF0028</v>
          </cell>
          <cell r="I1383" t="str">
            <v>312FSB</v>
          </cell>
          <cell r="J1383" t="str">
            <v>b</v>
          </cell>
          <cell r="K1383" t="str">
            <v>223WF0209</v>
          </cell>
          <cell r="L1383" t="str">
            <v>312FSB</v>
          </cell>
          <cell r="M1383" t="str">
            <v>b</v>
          </cell>
          <cell r="N1383" t="str">
            <v>223WF0433</v>
          </cell>
          <cell r="O1383" t="str">
            <v>312JA</v>
          </cell>
          <cell r="P1383" t="str">
            <v>b</v>
          </cell>
          <cell r="Q1383" t="str">
            <v>223WF0526</v>
          </cell>
          <cell r="R1383" t="str">
            <v>312JA</v>
          </cell>
          <cell r="S1383" t="str">
            <v>b</v>
          </cell>
          <cell r="T1383" t="str">
            <v>223WF1280</v>
          </cell>
          <cell r="U1383" t="str">
            <v>312JA</v>
          </cell>
          <cell r="V1383" t="str">
            <v>b</v>
          </cell>
          <cell r="W1383" t="str">
            <v>223WF1346</v>
          </cell>
          <cell r="X1383" t="str">
            <v>312JA</v>
          </cell>
          <cell r="Y1383" t="str">
            <v>B</v>
          </cell>
          <cell r="AL1383" t="str">
            <v/>
          </cell>
          <cell r="AM1383" t="str">
            <v/>
          </cell>
          <cell r="AP1383">
            <v>37354</v>
          </cell>
          <cell r="AQ1383" t="str">
            <v>20020410</v>
          </cell>
          <cell r="AR1383" t="str">
            <v>223WF0249</v>
          </cell>
          <cell r="AS1383">
            <v>0</v>
          </cell>
          <cell r="AT1383" t="str">
            <v>WG-00-W1S</v>
          </cell>
        </row>
        <row r="1384">
          <cell r="H1384" t="str">
            <v>223WF0028</v>
          </cell>
          <cell r="I1384" t="str">
            <v>312FSB</v>
          </cell>
          <cell r="J1384" t="str">
            <v>b</v>
          </cell>
          <cell r="K1384" t="str">
            <v>223WF0209</v>
          </cell>
          <cell r="L1384" t="str">
            <v>312FSB</v>
          </cell>
          <cell r="M1384" t="str">
            <v>b</v>
          </cell>
          <cell r="N1384" t="str">
            <v>223WF0433</v>
          </cell>
          <cell r="O1384" t="str">
            <v>312JA</v>
          </cell>
          <cell r="P1384" t="str">
            <v>b</v>
          </cell>
          <cell r="Q1384" t="str">
            <v>223WF0526</v>
          </cell>
          <cell r="R1384" t="str">
            <v>312JA</v>
          </cell>
          <cell r="S1384" t="str">
            <v>b</v>
          </cell>
          <cell r="T1384" t="str">
            <v>223WF1280</v>
          </cell>
          <cell r="U1384" t="str">
            <v>312JA</v>
          </cell>
          <cell r="V1384" t="str">
            <v>b</v>
          </cell>
          <cell r="W1384" t="str">
            <v>223WF1346</v>
          </cell>
          <cell r="X1384" t="str">
            <v>312JA</v>
          </cell>
          <cell r="Y1384" t="str">
            <v>B</v>
          </cell>
          <cell r="Z1384" t="str">
            <v>223WF1623</v>
          </cell>
          <cell r="AA1384" t="str">
            <v>b</v>
          </cell>
          <cell r="AB1384" t="str">
            <v>B</v>
          </cell>
          <cell r="AL1384" t="str">
            <v/>
          </cell>
          <cell r="AM1384" t="str">
            <v/>
          </cell>
          <cell r="AP1384">
            <v>37354</v>
          </cell>
          <cell r="AQ1384" t="str">
            <v>20020410</v>
          </cell>
          <cell r="AR1384" t="str">
            <v>223WF0249</v>
          </cell>
          <cell r="AS1384">
            <v>0</v>
          </cell>
          <cell r="AT1384" t="str">
            <v>WG-00-W1S</v>
          </cell>
        </row>
        <row r="1385">
          <cell r="H1385" t="str">
            <v>223WF0249</v>
          </cell>
          <cell r="I1385" t="str">
            <v>312JA</v>
          </cell>
          <cell r="J1385" t="str">
            <v>b</v>
          </cell>
          <cell r="K1385" t="str">
            <v>223WF0433</v>
          </cell>
          <cell r="L1385" t="str">
            <v>312JA</v>
          </cell>
          <cell r="M1385" t="str">
            <v>b</v>
          </cell>
          <cell r="N1385" t="str">
            <v>223WF0526</v>
          </cell>
          <cell r="O1385" t="str">
            <v>312JA</v>
          </cell>
          <cell r="P1385" t="str">
            <v>b</v>
          </cell>
          <cell r="Q1385" t="str">
            <v>223WF1280</v>
          </cell>
          <cell r="R1385" t="str">
            <v>312JA</v>
          </cell>
          <cell r="S1385" t="str">
            <v>b</v>
          </cell>
          <cell r="T1385" t="str">
            <v>223WF1346</v>
          </cell>
          <cell r="U1385" t="str">
            <v>312JA</v>
          </cell>
          <cell r="V1385" t="str">
            <v>B</v>
          </cell>
          <cell r="AL1385" t="str">
            <v/>
          </cell>
          <cell r="AM1385" t="str">
            <v/>
          </cell>
          <cell r="AP1385">
            <v>37354</v>
          </cell>
          <cell r="AQ1385" t="str">
            <v>20020410</v>
          </cell>
          <cell r="AR1385" t="str">
            <v>223WF0249</v>
          </cell>
          <cell r="AS1385">
            <v>0</v>
          </cell>
          <cell r="AT1385" t="str">
            <v>WG-00-W1S</v>
          </cell>
        </row>
        <row r="1386">
          <cell r="H1386" t="str">
            <v>223WF0249</v>
          </cell>
          <cell r="I1386" t="str">
            <v>312JA</v>
          </cell>
          <cell r="J1386" t="str">
            <v>b</v>
          </cell>
          <cell r="K1386" t="str">
            <v>223WF0433</v>
          </cell>
          <cell r="L1386" t="str">
            <v>312JA</v>
          </cell>
          <cell r="M1386" t="str">
            <v>b</v>
          </cell>
          <cell r="N1386" t="str">
            <v>223WF0526</v>
          </cell>
          <cell r="O1386" t="str">
            <v>312JA</v>
          </cell>
          <cell r="P1386" t="str">
            <v>b</v>
          </cell>
          <cell r="Q1386" t="str">
            <v>223WF1280</v>
          </cell>
          <cell r="R1386" t="str">
            <v>312JA</v>
          </cell>
          <cell r="S1386" t="str">
            <v>b</v>
          </cell>
          <cell r="T1386" t="str">
            <v>223WF1346</v>
          </cell>
          <cell r="U1386" t="str">
            <v>312JA</v>
          </cell>
          <cell r="V1386" t="str">
            <v>B</v>
          </cell>
          <cell r="AL1386" t="str">
            <v/>
          </cell>
          <cell r="AM1386" t="str">
            <v/>
          </cell>
          <cell r="AP1386">
            <v>37354</v>
          </cell>
          <cell r="AQ1386" t="str">
            <v>20020410</v>
          </cell>
          <cell r="AR1386" t="str">
            <v>223WF0249</v>
          </cell>
          <cell r="AS1386">
            <v>0</v>
          </cell>
          <cell r="AT1386" t="str">
            <v>WG-00-W1S</v>
          </cell>
        </row>
        <row r="1387">
          <cell r="H1387" t="str">
            <v>223WF0249</v>
          </cell>
          <cell r="I1387" t="str">
            <v>312JA</v>
          </cell>
          <cell r="J1387" t="str">
            <v>B</v>
          </cell>
          <cell r="K1387" t="str">
            <v>223WF0693</v>
          </cell>
          <cell r="L1387" t="str">
            <v>312JA</v>
          </cell>
          <cell r="M1387" t="str">
            <v>B</v>
          </cell>
          <cell r="AL1387" t="str">
            <v/>
          </cell>
          <cell r="AM1387" t="str">
            <v/>
          </cell>
          <cell r="AP1387">
            <v>37327</v>
          </cell>
          <cell r="AQ1387" t="str">
            <v>20020404</v>
          </cell>
          <cell r="AR1387" t="str">
            <v>223WS0010</v>
          </cell>
          <cell r="AS1387">
            <v>0</v>
          </cell>
          <cell r="AT1387" t="str">
            <v>WG-00-W1S</v>
          </cell>
        </row>
        <row r="1388">
          <cell r="H1388" t="str">
            <v>223WF0249</v>
          </cell>
          <cell r="I1388" t="str">
            <v>312JA</v>
          </cell>
          <cell r="J1388" t="str">
            <v>B</v>
          </cell>
          <cell r="AL1388" t="str">
            <v/>
          </cell>
          <cell r="AM1388" t="str">
            <v/>
          </cell>
          <cell r="AP1388">
            <v>37348</v>
          </cell>
          <cell r="AQ1388" t="str">
            <v>20020404</v>
          </cell>
          <cell r="AR1388" t="str">
            <v>223WS0010</v>
          </cell>
          <cell r="AS1388">
            <v>0</v>
          </cell>
          <cell r="AT1388" t="str">
            <v>WG-00-W1S</v>
          </cell>
        </row>
        <row r="1389">
          <cell r="H1389" t="str">
            <v>223WF0693</v>
          </cell>
          <cell r="I1389" t="str">
            <v>312JA</v>
          </cell>
          <cell r="J1389" t="str">
            <v>B</v>
          </cell>
          <cell r="AL1389" t="str">
            <v/>
          </cell>
          <cell r="AM1389" t="str">
            <v/>
          </cell>
          <cell r="AP1389">
            <v>37348</v>
          </cell>
          <cell r="AQ1389" t="str">
            <v>20020404</v>
          </cell>
          <cell r="AR1389" t="str">
            <v>223WF0693</v>
          </cell>
          <cell r="AS1389">
            <v>0</v>
          </cell>
          <cell r="AT1389" t="str">
            <v>WG-00-W1S</v>
          </cell>
        </row>
        <row r="1390">
          <cell r="H1390" t="str">
            <v>223WF0693</v>
          </cell>
          <cell r="I1390" t="str">
            <v>312JA</v>
          </cell>
          <cell r="J1390" t="str">
            <v>B</v>
          </cell>
          <cell r="AL1390" t="str">
            <v/>
          </cell>
          <cell r="AM1390" t="str">
            <v/>
          </cell>
          <cell r="AP1390">
            <v>37348</v>
          </cell>
          <cell r="AQ1390" t="str">
            <v>20020404</v>
          </cell>
          <cell r="AR1390" t="str">
            <v>223WF0693</v>
          </cell>
          <cell r="AS1390">
            <v>0</v>
          </cell>
          <cell r="AT1390" t="str">
            <v>WG-00-W1S</v>
          </cell>
        </row>
        <row r="1391">
          <cell r="H1391" t="str">
            <v>223WF0693</v>
          </cell>
          <cell r="I1391" t="str">
            <v>312JA</v>
          </cell>
          <cell r="J1391" t="str">
            <v>B</v>
          </cell>
          <cell r="AL1391" t="str">
            <v/>
          </cell>
          <cell r="AM1391" t="str">
            <v/>
          </cell>
          <cell r="AP1391">
            <v>37348</v>
          </cell>
          <cell r="AQ1391" t="str">
            <v>20020404</v>
          </cell>
          <cell r="AR1391" t="str">
            <v>223WF0693</v>
          </cell>
          <cell r="AS1391">
            <v>0</v>
          </cell>
          <cell r="AT1391" t="str">
            <v>WG-00-W1S</v>
          </cell>
        </row>
        <row r="1392">
          <cell r="H1392" t="str">
            <v>223WF0249</v>
          </cell>
          <cell r="I1392" t="str">
            <v>312JA</v>
          </cell>
          <cell r="J1392" t="str">
            <v>B</v>
          </cell>
          <cell r="AL1392" t="str">
            <v/>
          </cell>
          <cell r="AM1392" t="str">
            <v/>
          </cell>
          <cell r="AP1392" t="str">
            <v/>
          </cell>
          <cell r="AQ1392" t="str">
            <v>20020404</v>
          </cell>
          <cell r="AR1392" t="str">
            <v>223WF0249</v>
          </cell>
          <cell r="AS1392">
            <v>0</v>
          </cell>
          <cell r="AT1392" t="str">
            <v>WG-00-W1S</v>
          </cell>
        </row>
        <row r="1393">
          <cell r="H1393" t="str">
            <v>223WF1014</v>
          </cell>
          <cell r="I1393" t="str">
            <v>312JA</v>
          </cell>
          <cell r="J1393" t="str">
            <v>B</v>
          </cell>
          <cell r="AL1393" t="str">
            <v/>
          </cell>
          <cell r="AM1393" t="str">
            <v/>
          </cell>
          <cell r="AP1393">
            <v>37176</v>
          </cell>
          <cell r="AQ1393" t="str">
            <v/>
          </cell>
          <cell r="AR1393" t="str">
            <v>223WF1014</v>
          </cell>
          <cell r="AS1393">
            <v>0</v>
          </cell>
          <cell r="AT1393" t="str">
            <v>WG-00-W1S</v>
          </cell>
        </row>
        <row r="1394">
          <cell r="H1394" t="str">
            <v>223WF0614</v>
          </cell>
          <cell r="I1394" t="str">
            <v>312JA</v>
          </cell>
          <cell r="J1394" t="str">
            <v>R</v>
          </cell>
          <cell r="AL1394" t="str">
            <v/>
          </cell>
          <cell r="AM1394" t="str">
            <v/>
          </cell>
          <cell r="AP1394">
            <v>37351</v>
          </cell>
          <cell r="AQ1394" t="str">
            <v>20020405</v>
          </cell>
          <cell r="AR1394" t="str">
            <v>223WF0614</v>
          </cell>
          <cell r="AS1394">
            <v>0</v>
          </cell>
          <cell r="AT1394" t="str">
            <v>WG-00-W1S</v>
          </cell>
        </row>
        <row r="1395">
          <cell r="H1395" t="str">
            <v>223WF2271</v>
          </cell>
          <cell r="I1395" t="str">
            <v>3121A</v>
          </cell>
          <cell r="J1395" t="str">
            <v>R</v>
          </cell>
          <cell r="AL1395" t="str">
            <v/>
          </cell>
          <cell r="AM1395" t="str">
            <v/>
          </cell>
          <cell r="AP1395">
            <v>37423</v>
          </cell>
          <cell r="AQ1395" t="str">
            <v/>
          </cell>
          <cell r="AR1395" t="str">
            <v>223WS0010</v>
          </cell>
          <cell r="AS1395">
            <v>0</v>
          </cell>
          <cell r="AT1395" t="str">
            <v>WG-00-W1S</v>
          </cell>
        </row>
        <row r="1396">
          <cell r="H1396" t="str">
            <v>223WF2271</v>
          </cell>
          <cell r="I1396" t="str">
            <v>3121A</v>
          </cell>
          <cell r="J1396" t="str">
            <v>R</v>
          </cell>
          <cell r="AL1396" t="str">
            <v/>
          </cell>
          <cell r="AM1396" t="str">
            <v/>
          </cell>
          <cell r="AP1396">
            <v>37423</v>
          </cell>
          <cell r="AQ1396" t="str">
            <v/>
          </cell>
          <cell r="AR1396" t="str">
            <v>223WS0010</v>
          </cell>
          <cell r="AS1396">
            <v>0</v>
          </cell>
          <cell r="AT1396" t="str">
            <v>WG-00-W1S</v>
          </cell>
        </row>
        <row r="1397">
          <cell r="H1397" t="str">
            <v>223WF0028</v>
          </cell>
          <cell r="I1397" t="str">
            <v>312FSB</v>
          </cell>
          <cell r="J1397" t="str">
            <v>B</v>
          </cell>
          <cell r="K1397" t="str">
            <v>223WF2271</v>
          </cell>
          <cell r="L1397" t="str">
            <v>3121A</v>
          </cell>
          <cell r="M1397" t="str">
            <v>R</v>
          </cell>
          <cell r="AL1397" t="str">
            <v/>
          </cell>
          <cell r="AM1397" t="str">
            <v/>
          </cell>
          <cell r="AP1397">
            <v>37423</v>
          </cell>
          <cell r="AQ1397" t="str">
            <v/>
          </cell>
          <cell r="AR1397" t="str">
            <v>223WF0028</v>
          </cell>
          <cell r="AS1397">
            <v>0</v>
          </cell>
          <cell r="AT1397" t="str">
            <v>WG-00-W1S</v>
          </cell>
        </row>
        <row r="1398">
          <cell r="H1398" t="str">
            <v>223WF0028</v>
          </cell>
          <cell r="I1398" t="str">
            <v>312FSB</v>
          </cell>
          <cell r="J1398" t="str">
            <v>B</v>
          </cell>
          <cell r="K1398" t="str">
            <v>223WF2271</v>
          </cell>
          <cell r="L1398" t="str">
            <v>3121A</v>
          </cell>
          <cell r="M1398" t="str">
            <v>R</v>
          </cell>
          <cell r="AL1398" t="str">
            <v/>
          </cell>
          <cell r="AM1398" t="str">
            <v/>
          </cell>
          <cell r="AP1398">
            <v>37423</v>
          </cell>
          <cell r="AQ1398" t="str">
            <v/>
          </cell>
          <cell r="AR1398" t="str">
            <v>223WF0028</v>
          </cell>
          <cell r="AS1398">
            <v>0</v>
          </cell>
          <cell r="AT1398" t="str">
            <v>WG-00-W1S</v>
          </cell>
        </row>
        <row r="1399">
          <cell r="AL1399" t="str">
            <v/>
          </cell>
          <cell r="AM1399" t="str">
            <v/>
          </cell>
          <cell r="AP1399">
            <v>37423</v>
          </cell>
          <cell r="AQ1399" t="str">
            <v/>
          </cell>
          <cell r="AR1399" t="str">
            <v>223WS0010</v>
          </cell>
          <cell r="AS1399">
            <v>0</v>
          </cell>
          <cell r="AT1399" t="str">
            <v>WG-00-W1S</v>
          </cell>
        </row>
        <row r="1400">
          <cell r="AL1400" t="str">
            <v/>
          </cell>
          <cell r="AM1400" t="str">
            <v/>
          </cell>
          <cell r="AP1400">
            <v>37423</v>
          </cell>
          <cell r="AQ1400" t="str">
            <v/>
          </cell>
          <cell r="AR1400" t="str">
            <v>223WS0010</v>
          </cell>
          <cell r="AS1400">
            <v>0</v>
          </cell>
          <cell r="AT1400" t="str">
            <v>WG-00-W1S</v>
          </cell>
        </row>
        <row r="1401">
          <cell r="AL1401" t="str">
            <v/>
          </cell>
          <cell r="AM1401" t="str">
            <v/>
          </cell>
          <cell r="AP1401">
            <v>37423</v>
          </cell>
          <cell r="AQ1401" t="str">
            <v/>
          </cell>
          <cell r="AR1401" t="str">
            <v>223WS0010</v>
          </cell>
          <cell r="AS1401">
            <v>0</v>
          </cell>
          <cell r="AT1401" t="str">
            <v>WG-00-W1S</v>
          </cell>
        </row>
        <row r="1402">
          <cell r="AL1402" t="str">
            <v/>
          </cell>
          <cell r="AM1402" t="str">
            <v/>
          </cell>
          <cell r="AP1402">
            <v>37423</v>
          </cell>
          <cell r="AQ1402" t="str">
            <v/>
          </cell>
          <cell r="AR1402" t="str">
            <v>223WS0010</v>
          </cell>
          <cell r="AS1402">
            <v>0</v>
          </cell>
          <cell r="AT1402" t="str">
            <v>WG-00-W1S</v>
          </cell>
        </row>
        <row r="1403">
          <cell r="H1403" t="str">
            <v>223WF1623</v>
          </cell>
          <cell r="I1403" t="str">
            <v>312JA</v>
          </cell>
          <cell r="J1403" t="str">
            <v>Y</v>
          </cell>
          <cell r="AL1403" t="str">
            <v/>
          </cell>
          <cell r="AM1403" t="str">
            <v/>
          </cell>
          <cell r="AP1403">
            <v>37591</v>
          </cell>
          <cell r="AQ1403" t="str">
            <v>20020601</v>
          </cell>
          <cell r="AR1403" t="str">
            <v>223WF1623</v>
          </cell>
          <cell r="AS1403">
            <v>0</v>
          </cell>
          <cell r="AT1403" t="str">
            <v>WG-00-W1S</v>
          </cell>
        </row>
        <row r="1404">
          <cell r="H1404" t="str">
            <v>223WF1623</v>
          </cell>
          <cell r="I1404" t="str">
            <v>312JA</v>
          </cell>
          <cell r="J1404" t="str">
            <v>B</v>
          </cell>
          <cell r="AL1404" t="str">
            <v/>
          </cell>
          <cell r="AM1404" t="str">
            <v/>
          </cell>
          <cell r="AP1404">
            <v>37591</v>
          </cell>
          <cell r="AQ1404" t="str">
            <v>20020408</v>
          </cell>
          <cell r="AR1404" t="str">
            <v>223WF1623</v>
          </cell>
          <cell r="AS1404">
            <v>0</v>
          </cell>
          <cell r="AT1404" t="str">
            <v>WG-00-W1S</v>
          </cell>
        </row>
        <row r="1405">
          <cell r="H1405" t="str">
            <v>223WF1623</v>
          </cell>
          <cell r="I1405" t="str">
            <v>312JA</v>
          </cell>
          <cell r="J1405" t="str">
            <v>B</v>
          </cell>
          <cell r="AL1405" t="str">
            <v/>
          </cell>
          <cell r="AM1405" t="str">
            <v/>
          </cell>
          <cell r="AP1405">
            <v>37528</v>
          </cell>
          <cell r="AQ1405" t="str">
            <v>20020403</v>
          </cell>
          <cell r="AR1405" t="str">
            <v>223WF1623</v>
          </cell>
          <cell r="AS1405">
            <v>0</v>
          </cell>
          <cell r="AT1405" t="str">
            <v>WG-00-W1S</v>
          </cell>
        </row>
        <row r="1406">
          <cell r="H1406" t="str">
            <v>223WF0770</v>
          </cell>
          <cell r="I1406" t="str">
            <v>312JK</v>
          </cell>
          <cell r="J1406" t="str">
            <v>B</v>
          </cell>
          <cell r="AL1406" t="str">
            <v/>
          </cell>
          <cell r="AM1406" t="str">
            <v/>
          </cell>
          <cell r="AP1406">
            <v>37277</v>
          </cell>
          <cell r="AQ1406" t="str">
            <v>20020403</v>
          </cell>
          <cell r="AR1406" t="str">
            <v>223WF0770</v>
          </cell>
          <cell r="AS1406">
            <v>0</v>
          </cell>
          <cell r="AT1406" t="str">
            <v>WG-00-W1S</v>
          </cell>
        </row>
        <row r="1407">
          <cell r="H1407" t="str">
            <v>223WF0770</v>
          </cell>
          <cell r="I1407" t="str">
            <v>312JK</v>
          </cell>
          <cell r="J1407" t="str">
            <v>B</v>
          </cell>
          <cell r="AL1407" t="str">
            <v/>
          </cell>
          <cell r="AM1407" t="str">
            <v/>
          </cell>
          <cell r="AP1407" t="str">
            <v/>
          </cell>
          <cell r="AQ1407" t="str">
            <v/>
          </cell>
          <cell r="AR1407" t="str">
            <v>223WF0770</v>
          </cell>
          <cell r="AS1407">
            <v>0</v>
          </cell>
          <cell r="AT1407" t="str">
            <v>WG-00-W1S</v>
          </cell>
        </row>
        <row r="1408">
          <cell r="H1408" t="str">
            <v>223WF0770</v>
          </cell>
          <cell r="I1408" t="str">
            <v>312JK</v>
          </cell>
          <cell r="J1408" t="str">
            <v>B</v>
          </cell>
          <cell r="AL1408" t="str">
            <v/>
          </cell>
          <cell r="AM1408" t="str">
            <v/>
          </cell>
          <cell r="AP1408" t="str">
            <v/>
          </cell>
          <cell r="AQ1408" t="str">
            <v/>
          </cell>
          <cell r="AR1408" t="str">
            <v>223WF0770</v>
          </cell>
          <cell r="AS1408">
            <v>0</v>
          </cell>
          <cell r="AT1408" t="str">
            <v>WG-00-W1S</v>
          </cell>
        </row>
        <row r="1409">
          <cell r="H1409" t="str">
            <v>223WF0770</v>
          </cell>
          <cell r="I1409" t="str">
            <v>312JK</v>
          </cell>
          <cell r="J1409" t="str">
            <v>B</v>
          </cell>
          <cell r="AL1409" t="str">
            <v/>
          </cell>
          <cell r="AM1409" t="str">
            <v/>
          </cell>
          <cell r="AP1409" t="str">
            <v/>
          </cell>
          <cell r="AQ1409" t="str">
            <v>20020403</v>
          </cell>
          <cell r="AR1409" t="str">
            <v>223WF0770</v>
          </cell>
          <cell r="AS1409">
            <v>0</v>
          </cell>
          <cell r="AT1409" t="str">
            <v>WG-00-W1S</v>
          </cell>
        </row>
        <row r="1410">
          <cell r="H1410" t="str">
            <v>223WF1253</v>
          </cell>
          <cell r="I1410" t="str">
            <v>312JA</v>
          </cell>
          <cell r="J1410" t="str">
            <v>B</v>
          </cell>
          <cell r="AL1410" t="str">
            <v/>
          </cell>
          <cell r="AM1410" t="str">
            <v/>
          </cell>
          <cell r="AP1410" t="str">
            <v/>
          </cell>
          <cell r="AQ1410" t="str">
            <v>20020403</v>
          </cell>
          <cell r="AR1410" t="str">
            <v>223WF1253</v>
          </cell>
          <cell r="AS1410">
            <v>0</v>
          </cell>
          <cell r="AT1410" t="str">
            <v>WG-00-W1S</v>
          </cell>
        </row>
        <row r="1411">
          <cell r="H1411" t="str">
            <v>223WF0028</v>
          </cell>
          <cell r="I1411" t="str">
            <v>312FSB</v>
          </cell>
          <cell r="J1411" t="str">
            <v>B</v>
          </cell>
          <cell r="K1411" t="str">
            <v>223WF0744</v>
          </cell>
          <cell r="L1411" t="str">
            <v>3121A</v>
          </cell>
          <cell r="M1411" t="str">
            <v>B</v>
          </cell>
          <cell r="AL1411" t="str">
            <v/>
          </cell>
          <cell r="AM1411" t="str">
            <v/>
          </cell>
          <cell r="AP1411">
            <v>37349</v>
          </cell>
          <cell r="AQ1411" t="str">
            <v>20020415</v>
          </cell>
          <cell r="AR1411" t="str">
            <v>223WS0010</v>
          </cell>
          <cell r="AS1411">
            <v>0</v>
          </cell>
          <cell r="AT1411" t="str">
            <v>WG-00-W1S</v>
          </cell>
        </row>
        <row r="1412">
          <cell r="H1412" t="str">
            <v>223WF0028</v>
          </cell>
          <cell r="I1412" t="str">
            <v>312FSB</v>
          </cell>
          <cell r="J1412" t="str">
            <v>B</v>
          </cell>
          <cell r="K1412" t="str">
            <v>223WF0744</v>
          </cell>
          <cell r="L1412" t="str">
            <v>3121A</v>
          </cell>
          <cell r="M1412" t="str">
            <v>B</v>
          </cell>
          <cell r="AL1412" t="str">
            <v/>
          </cell>
          <cell r="AM1412" t="str">
            <v/>
          </cell>
          <cell r="AP1412">
            <v>37349</v>
          </cell>
          <cell r="AQ1412" t="str">
            <v>20020410</v>
          </cell>
          <cell r="AR1412" t="str">
            <v>223WS0010</v>
          </cell>
          <cell r="AS1412">
            <v>0</v>
          </cell>
          <cell r="AT1412" t="str">
            <v>WG-00-W1S</v>
          </cell>
        </row>
        <row r="1413">
          <cell r="H1413" t="str">
            <v>223WF0028</v>
          </cell>
          <cell r="I1413" t="str">
            <v>312FSB</v>
          </cell>
          <cell r="J1413" t="str">
            <v>B</v>
          </cell>
          <cell r="K1413" t="str">
            <v>223WF1268</v>
          </cell>
          <cell r="L1413" t="str">
            <v>312JA</v>
          </cell>
          <cell r="M1413" t="str">
            <v>B</v>
          </cell>
          <cell r="AL1413" t="str">
            <v/>
          </cell>
          <cell r="AM1413" t="str">
            <v/>
          </cell>
          <cell r="AP1413">
            <v>37298</v>
          </cell>
          <cell r="AQ1413" t="str">
            <v>20020403</v>
          </cell>
          <cell r="AR1413" t="str">
            <v>223WS0010</v>
          </cell>
          <cell r="AS1413">
            <v>0</v>
          </cell>
          <cell r="AT1413" t="str">
            <v>WG-00-W1S</v>
          </cell>
        </row>
        <row r="1414">
          <cell r="H1414" t="str">
            <v>223WF0522</v>
          </cell>
          <cell r="I1414" t="str">
            <v>312JA</v>
          </cell>
          <cell r="J1414" t="str">
            <v>B</v>
          </cell>
          <cell r="K1414" t="str">
            <v>223WF1268</v>
          </cell>
          <cell r="L1414" t="str">
            <v>312JA</v>
          </cell>
          <cell r="M1414" t="str">
            <v>B</v>
          </cell>
          <cell r="N1414" t="str">
            <v>223WF2202</v>
          </cell>
          <cell r="O1414" t="str">
            <v>3121A</v>
          </cell>
          <cell r="P1414" t="str">
            <v>Y</v>
          </cell>
          <cell r="AL1414" t="str">
            <v/>
          </cell>
          <cell r="AM1414" t="str">
            <v/>
          </cell>
          <cell r="AP1414">
            <v>37298</v>
          </cell>
          <cell r="AQ1414" t="str">
            <v>20020403</v>
          </cell>
          <cell r="AR1414" t="str">
            <v>223WS0010</v>
          </cell>
          <cell r="AS1414">
            <v>0</v>
          </cell>
          <cell r="AT1414" t="str">
            <v>WG-00-W1S</v>
          </cell>
        </row>
        <row r="1415">
          <cell r="H1415" t="str">
            <v>223WF0249</v>
          </cell>
          <cell r="I1415" t="str">
            <v>312JA</v>
          </cell>
          <cell r="J1415" t="str">
            <v>B</v>
          </cell>
          <cell r="K1415" t="str">
            <v>223WF0951</v>
          </cell>
          <cell r="L1415" t="str">
            <v>312JA</v>
          </cell>
          <cell r="M1415" t="str">
            <v>B</v>
          </cell>
          <cell r="AL1415" t="str">
            <v/>
          </cell>
          <cell r="AM1415" t="str">
            <v/>
          </cell>
          <cell r="AP1415">
            <v>37305</v>
          </cell>
          <cell r="AQ1415" t="str">
            <v>20020403</v>
          </cell>
          <cell r="AR1415" t="str">
            <v>223WS0010</v>
          </cell>
          <cell r="AS1415">
            <v>0</v>
          </cell>
          <cell r="AT1415" t="str">
            <v>WG-00-W1S</v>
          </cell>
        </row>
        <row r="1416">
          <cell r="AL1416" t="str">
            <v/>
          </cell>
          <cell r="AM1416" t="str">
            <v/>
          </cell>
          <cell r="AP1416">
            <v>37305</v>
          </cell>
          <cell r="AQ1416" t="str">
            <v>20020403</v>
          </cell>
          <cell r="AR1416" t="str">
            <v>223WS0010</v>
          </cell>
          <cell r="AS1416">
            <v>0</v>
          </cell>
          <cell r="AT1416" t="str">
            <v>WG-00-W1S</v>
          </cell>
        </row>
        <row r="1417">
          <cell r="H1417" t="str">
            <v>223WF0411</v>
          </cell>
          <cell r="I1417" t="str">
            <v>312JA</v>
          </cell>
          <cell r="J1417" t="str">
            <v>B</v>
          </cell>
          <cell r="K1417" t="str">
            <v>223WF0951</v>
          </cell>
          <cell r="L1417" t="str">
            <v>312JA</v>
          </cell>
          <cell r="M1417" t="str">
            <v>B</v>
          </cell>
          <cell r="AL1417" t="str">
            <v/>
          </cell>
          <cell r="AM1417" t="str">
            <v/>
          </cell>
          <cell r="AP1417">
            <v>37305</v>
          </cell>
          <cell r="AQ1417" t="str">
            <v>20020403</v>
          </cell>
          <cell r="AR1417" t="str">
            <v>223WS0010</v>
          </cell>
          <cell r="AS1417">
            <v>0</v>
          </cell>
          <cell r="AT1417" t="str">
            <v>WG-00-W1S</v>
          </cell>
        </row>
        <row r="1418">
          <cell r="H1418" t="str">
            <v>223WF0792</v>
          </cell>
          <cell r="I1418" t="str">
            <v>312JA</v>
          </cell>
          <cell r="J1418" t="str">
            <v>B</v>
          </cell>
          <cell r="K1418" t="str">
            <v>223WF0951</v>
          </cell>
          <cell r="L1418" t="str">
            <v>312JA</v>
          </cell>
          <cell r="M1418" t="str">
            <v>B</v>
          </cell>
          <cell r="AL1418" t="str">
            <v/>
          </cell>
          <cell r="AM1418" t="str">
            <v/>
          </cell>
          <cell r="AP1418">
            <v>37305</v>
          </cell>
          <cell r="AQ1418" t="str">
            <v>20020403</v>
          </cell>
          <cell r="AR1418" t="str">
            <v>223WS0010</v>
          </cell>
          <cell r="AS1418">
            <v>0</v>
          </cell>
          <cell r="AT1418" t="str">
            <v>WG-00-W1S</v>
          </cell>
        </row>
        <row r="1419">
          <cell r="H1419" t="str">
            <v>223WF0792</v>
          </cell>
          <cell r="I1419" t="str">
            <v>312JA</v>
          </cell>
          <cell r="J1419" t="str">
            <v>B</v>
          </cell>
          <cell r="K1419" t="str">
            <v>223WF0951</v>
          </cell>
          <cell r="L1419" t="str">
            <v>312JA</v>
          </cell>
          <cell r="M1419" t="str">
            <v>B</v>
          </cell>
          <cell r="N1419" t="str">
            <v>223WF1510</v>
          </cell>
          <cell r="O1419" t="str">
            <v>3121A</v>
          </cell>
          <cell r="P1419" t="str">
            <v>Y</v>
          </cell>
          <cell r="AL1419" t="str">
            <v/>
          </cell>
          <cell r="AM1419" t="str">
            <v/>
          </cell>
          <cell r="AP1419">
            <v>37274</v>
          </cell>
          <cell r="AQ1419" t="str">
            <v>20020403</v>
          </cell>
          <cell r="AR1419" t="str">
            <v>223WS0010</v>
          </cell>
          <cell r="AS1419">
            <v>0</v>
          </cell>
          <cell r="AT1419" t="str">
            <v>WG-00-W1S</v>
          </cell>
        </row>
        <row r="1420">
          <cell r="H1420" t="str">
            <v>223WF0951</v>
          </cell>
          <cell r="I1420" t="str">
            <v>312JA</v>
          </cell>
          <cell r="J1420" t="str">
            <v>B</v>
          </cell>
          <cell r="K1420" t="str">
            <v>223WF1510</v>
          </cell>
          <cell r="L1420" t="str">
            <v>3121A</v>
          </cell>
          <cell r="M1420" t="str">
            <v>B</v>
          </cell>
          <cell r="AL1420" t="str">
            <v/>
          </cell>
          <cell r="AM1420" t="str">
            <v/>
          </cell>
          <cell r="AP1420">
            <v>37305</v>
          </cell>
          <cell r="AQ1420" t="str">
            <v>20020403</v>
          </cell>
          <cell r="AR1420" t="str">
            <v>223WS0010</v>
          </cell>
          <cell r="AS1420">
            <v>0</v>
          </cell>
          <cell r="AT1420" t="str">
            <v>WG-00-W1S</v>
          </cell>
        </row>
        <row r="1421">
          <cell r="H1421" t="str">
            <v>223WF0792</v>
          </cell>
          <cell r="I1421" t="str">
            <v>312JA</v>
          </cell>
          <cell r="J1421" t="str">
            <v>B</v>
          </cell>
          <cell r="K1421" t="str">
            <v>223WF0951</v>
          </cell>
          <cell r="L1421" t="str">
            <v>312JA</v>
          </cell>
          <cell r="M1421" t="str">
            <v>B</v>
          </cell>
          <cell r="N1421" t="str">
            <v>223WF2202</v>
          </cell>
          <cell r="O1421" t="str">
            <v>3121A</v>
          </cell>
          <cell r="P1421" t="str">
            <v>Y</v>
          </cell>
          <cell r="AL1421" t="str">
            <v/>
          </cell>
          <cell r="AM1421" t="str">
            <v/>
          </cell>
          <cell r="AP1421">
            <v>37305</v>
          </cell>
          <cell r="AQ1421" t="str">
            <v>20020403</v>
          </cell>
          <cell r="AR1421" t="str">
            <v>223WS0010</v>
          </cell>
          <cell r="AS1421">
            <v>0</v>
          </cell>
          <cell r="AT1421" t="str">
            <v>WG-00-W1S</v>
          </cell>
        </row>
        <row r="1422">
          <cell r="H1422" t="str">
            <v>223WF0028</v>
          </cell>
          <cell r="I1422" t="str">
            <v>312FSB</v>
          </cell>
          <cell r="J1422" t="str">
            <v>B</v>
          </cell>
          <cell r="K1422" t="str">
            <v>223WF2202</v>
          </cell>
          <cell r="L1422" t="str">
            <v>3121A</v>
          </cell>
          <cell r="M1422" t="str">
            <v>Y</v>
          </cell>
          <cell r="AL1422" t="str">
            <v/>
          </cell>
          <cell r="AM1422" t="str">
            <v/>
          </cell>
          <cell r="AP1422">
            <v>37305</v>
          </cell>
          <cell r="AQ1422" t="str">
            <v>20020403</v>
          </cell>
          <cell r="AR1422" t="str">
            <v>223WS0010</v>
          </cell>
          <cell r="AS1422">
            <v>0</v>
          </cell>
          <cell r="AT1422" t="str">
            <v>WG-00-W1S</v>
          </cell>
        </row>
        <row r="1423">
          <cell r="H1423" t="str">
            <v>223WF0028</v>
          </cell>
          <cell r="I1423" t="str">
            <v>312FSB</v>
          </cell>
          <cell r="J1423" t="str">
            <v>B</v>
          </cell>
          <cell r="K1423" t="str">
            <v>223WF0792</v>
          </cell>
          <cell r="L1423" t="str">
            <v>312JA</v>
          </cell>
          <cell r="M1423" t="str">
            <v>B</v>
          </cell>
          <cell r="N1423" t="str">
            <v>223WF1268</v>
          </cell>
          <cell r="O1423" t="str">
            <v>312JA</v>
          </cell>
          <cell r="P1423" t="str">
            <v>B</v>
          </cell>
          <cell r="Q1423" t="str">
            <v>223WF1510</v>
          </cell>
          <cell r="R1423" t="str">
            <v>312JA</v>
          </cell>
          <cell r="S1423" t="str">
            <v>B</v>
          </cell>
          <cell r="AL1423" t="str">
            <v/>
          </cell>
          <cell r="AM1423" t="str">
            <v/>
          </cell>
          <cell r="AP1423">
            <v>37305</v>
          </cell>
          <cell r="AQ1423" t="str">
            <v>20020403</v>
          </cell>
          <cell r="AR1423" t="str">
            <v>223WF0028</v>
          </cell>
          <cell r="AS1423">
            <v>0</v>
          </cell>
          <cell r="AT1423" t="str">
            <v>WG-00-W1S</v>
          </cell>
        </row>
        <row r="1424">
          <cell r="H1424" t="str">
            <v>223WF0028</v>
          </cell>
          <cell r="I1424" t="str">
            <v>312FSB</v>
          </cell>
          <cell r="J1424" t="str">
            <v>B</v>
          </cell>
          <cell r="K1424" t="str">
            <v>223WF0186</v>
          </cell>
          <cell r="L1424" t="str">
            <v>312CF1</v>
          </cell>
          <cell r="M1424" t="str">
            <v>B</v>
          </cell>
          <cell r="N1424" t="str">
            <v>223WF0487</v>
          </cell>
          <cell r="O1424" t="str">
            <v>312CF2</v>
          </cell>
          <cell r="P1424" t="str">
            <v>B</v>
          </cell>
          <cell r="Q1424" t="str">
            <v>223WF0518</v>
          </cell>
          <cell r="R1424" t="str">
            <v>312JA</v>
          </cell>
          <cell r="S1424" t="str">
            <v>B</v>
          </cell>
          <cell r="T1424" t="str">
            <v>223WF1300</v>
          </cell>
          <cell r="U1424" t="str">
            <v>312JA</v>
          </cell>
          <cell r="V1424" t="str">
            <v>B</v>
          </cell>
          <cell r="W1424" t="str">
            <v>223WF1944</v>
          </cell>
          <cell r="X1424" t="str">
            <v>3121A</v>
          </cell>
          <cell r="Y1424" t="str">
            <v>B</v>
          </cell>
          <cell r="AL1424" t="str">
            <v/>
          </cell>
          <cell r="AM1424" t="str">
            <v/>
          </cell>
          <cell r="AP1424">
            <v>37348</v>
          </cell>
          <cell r="AQ1424" t="str">
            <v>20020405</v>
          </cell>
          <cell r="AR1424" t="str">
            <v>223WS0010</v>
          </cell>
          <cell r="AS1424">
            <v>0</v>
          </cell>
          <cell r="AT1424" t="str">
            <v>WG-00-W1S</v>
          </cell>
        </row>
        <row r="1425">
          <cell r="H1425" t="str">
            <v>223WF0028</v>
          </cell>
          <cell r="I1425" t="str">
            <v>312FSB</v>
          </cell>
          <cell r="J1425" t="str">
            <v>B</v>
          </cell>
          <cell r="K1425" t="str">
            <v>223WF0186</v>
          </cell>
          <cell r="L1425" t="str">
            <v>312CF1</v>
          </cell>
          <cell r="M1425" t="str">
            <v>B</v>
          </cell>
          <cell r="N1425" t="str">
            <v>223WF0487</v>
          </cell>
          <cell r="O1425" t="str">
            <v>312CF2</v>
          </cell>
          <cell r="P1425" t="str">
            <v>B</v>
          </cell>
          <cell r="Q1425" t="str">
            <v>223WF1300</v>
          </cell>
          <cell r="R1425" t="str">
            <v>312JA</v>
          </cell>
          <cell r="S1425" t="str">
            <v>B</v>
          </cell>
          <cell r="T1425" t="str">
            <v>223WF1944</v>
          </cell>
          <cell r="U1425" t="str">
            <v>3121A</v>
          </cell>
          <cell r="V1425" t="str">
            <v>B</v>
          </cell>
          <cell r="AL1425" t="str">
            <v/>
          </cell>
          <cell r="AM1425" t="str">
            <v/>
          </cell>
          <cell r="AP1425">
            <v>37348</v>
          </cell>
          <cell r="AQ1425" t="str">
            <v>20020405</v>
          </cell>
          <cell r="AR1425" t="str">
            <v>223WS0010</v>
          </cell>
          <cell r="AS1425">
            <v>0</v>
          </cell>
          <cell r="AT1425" t="str">
            <v>WG-00-W1S</v>
          </cell>
        </row>
        <row r="1426">
          <cell r="H1426" t="str">
            <v>223WF0028</v>
          </cell>
          <cell r="I1426" t="str">
            <v>312FSB</v>
          </cell>
          <cell r="J1426" t="str">
            <v>B</v>
          </cell>
          <cell r="K1426" t="str">
            <v>223WF0747</v>
          </cell>
          <cell r="L1426" t="str">
            <v>312JA</v>
          </cell>
          <cell r="M1426" t="str">
            <v>B</v>
          </cell>
          <cell r="N1426" t="str">
            <v>223WF1642</v>
          </cell>
          <cell r="O1426" t="str">
            <v>312ja</v>
          </cell>
          <cell r="P1426" t="str">
            <v>B</v>
          </cell>
          <cell r="AL1426" t="str">
            <v/>
          </cell>
          <cell r="AM1426" t="str">
            <v/>
          </cell>
          <cell r="AP1426">
            <v>37305</v>
          </cell>
          <cell r="AQ1426" t="str">
            <v>20020403</v>
          </cell>
          <cell r="AR1426" t="str">
            <v>223WS0010</v>
          </cell>
          <cell r="AS1426">
            <v>0</v>
          </cell>
          <cell r="AT1426" t="str">
            <v>WG-00-W1S</v>
          </cell>
        </row>
        <row r="1427">
          <cell r="H1427" t="str">
            <v>223WF0028</v>
          </cell>
          <cell r="I1427" t="str">
            <v>312FSB</v>
          </cell>
          <cell r="J1427" t="str">
            <v>B</v>
          </cell>
          <cell r="K1427" t="str">
            <v>223WF0747</v>
          </cell>
          <cell r="L1427" t="str">
            <v>312JA</v>
          </cell>
          <cell r="M1427" t="str">
            <v>B</v>
          </cell>
          <cell r="N1427" t="str">
            <v>223WF1642</v>
          </cell>
          <cell r="O1427" t="str">
            <v>312ja</v>
          </cell>
          <cell r="P1427" t="str">
            <v>B</v>
          </cell>
          <cell r="AL1427" t="str">
            <v/>
          </cell>
          <cell r="AM1427" t="str">
            <v/>
          </cell>
          <cell r="AP1427">
            <v>37305</v>
          </cell>
          <cell r="AQ1427" t="str">
            <v>20020403</v>
          </cell>
          <cell r="AR1427" t="str">
            <v>223WS0010</v>
          </cell>
          <cell r="AS1427">
            <v>0</v>
          </cell>
          <cell r="AT1427" t="str">
            <v>WG-00-W1S</v>
          </cell>
        </row>
        <row r="1428">
          <cell r="H1428" t="str">
            <v>223WF0028</v>
          </cell>
          <cell r="I1428" t="str">
            <v>312FSB</v>
          </cell>
          <cell r="J1428" t="str">
            <v>B</v>
          </cell>
          <cell r="N1428" t="str">
            <v>186WF4050</v>
          </cell>
          <cell r="O1428" t="str">
            <v>312N JA</v>
          </cell>
          <cell r="P1428" t="str">
            <v>B</v>
          </cell>
          <cell r="AL1428" t="str">
            <v/>
          </cell>
          <cell r="AM1428" t="str">
            <v/>
          </cell>
          <cell r="AP1428">
            <v>40858</v>
          </cell>
          <cell r="AQ1428" t="str">
            <v/>
          </cell>
          <cell r="AR1428" t="str">
            <v>223WS0010</v>
          </cell>
          <cell r="AS1428">
            <v>0</v>
          </cell>
          <cell r="AT1428" t="str">
            <v>WG-00-W1S</v>
          </cell>
        </row>
        <row r="1429">
          <cell r="H1429" t="str">
            <v>223WF0028</v>
          </cell>
          <cell r="I1429" t="str">
            <v>312FSB</v>
          </cell>
          <cell r="J1429" t="str">
            <v>B</v>
          </cell>
          <cell r="AL1429" t="str">
            <v/>
          </cell>
          <cell r="AM1429" t="str">
            <v/>
          </cell>
          <cell r="AP1429">
            <v>40858</v>
          </cell>
          <cell r="AQ1429" t="str">
            <v/>
          </cell>
          <cell r="AR1429" t="str">
            <v>223WS0010</v>
          </cell>
          <cell r="AS1429">
            <v>0</v>
          </cell>
          <cell r="AT1429" t="str">
            <v>WG-00-W1S</v>
          </cell>
        </row>
        <row r="1430">
          <cell r="H1430" t="str">
            <v>223WF0028</v>
          </cell>
          <cell r="I1430" t="str">
            <v>312FSB</v>
          </cell>
          <cell r="J1430" t="str">
            <v>B</v>
          </cell>
          <cell r="K1430" t="str">
            <v>223WF0758</v>
          </cell>
          <cell r="L1430" t="str">
            <v>312JA</v>
          </cell>
          <cell r="M1430" t="str">
            <v>B</v>
          </cell>
          <cell r="N1430" t="str">
            <v>223WF1861</v>
          </cell>
          <cell r="O1430" t="str">
            <v>312JA</v>
          </cell>
          <cell r="P1430" t="str">
            <v>B</v>
          </cell>
          <cell r="AL1430" t="str">
            <v/>
          </cell>
          <cell r="AM1430" t="str">
            <v/>
          </cell>
          <cell r="AP1430">
            <v>37361</v>
          </cell>
          <cell r="AQ1430" t="str">
            <v/>
          </cell>
          <cell r="AR1430" t="str">
            <v>223WS0010</v>
          </cell>
          <cell r="AS1430">
            <v>0</v>
          </cell>
          <cell r="AT1430" t="str">
            <v>WG-00-W1S</v>
          </cell>
        </row>
        <row r="1431">
          <cell r="H1431" t="str">
            <v>223WF0028</v>
          </cell>
          <cell r="I1431" t="str">
            <v>312FSB</v>
          </cell>
          <cell r="J1431" t="str">
            <v>B</v>
          </cell>
          <cell r="K1431" t="str">
            <v>223WF0758</v>
          </cell>
          <cell r="L1431" t="str">
            <v>312JA</v>
          </cell>
          <cell r="M1431" t="str">
            <v>B</v>
          </cell>
          <cell r="N1431" t="str">
            <v>223WF1861</v>
          </cell>
          <cell r="O1431" t="str">
            <v>312JA</v>
          </cell>
          <cell r="P1431" t="str">
            <v>B</v>
          </cell>
          <cell r="AL1431" t="str">
            <v/>
          </cell>
          <cell r="AM1431" t="str">
            <v/>
          </cell>
          <cell r="AP1431">
            <v>37361</v>
          </cell>
          <cell r="AQ1431" t="str">
            <v>20020413</v>
          </cell>
          <cell r="AR1431" t="str">
            <v>223WS0010</v>
          </cell>
          <cell r="AS1431">
            <v>0</v>
          </cell>
          <cell r="AT1431" t="str">
            <v>WG-00-W1S</v>
          </cell>
        </row>
        <row r="1432">
          <cell r="H1432" t="str">
            <v>223WF0028</v>
          </cell>
          <cell r="I1432" t="str">
            <v>312FSB</v>
          </cell>
          <cell r="J1432" t="str">
            <v>B</v>
          </cell>
          <cell r="K1432" t="str">
            <v>223WF0758</v>
          </cell>
          <cell r="L1432" t="str">
            <v>312JA</v>
          </cell>
          <cell r="M1432" t="str">
            <v>B</v>
          </cell>
          <cell r="N1432" t="str">
            <v>223WF1861</v>
          </cell>
          <cell r="O1432" t="str">
            <v>312JA</v>
          </cell>
          <cell r="P1432" t="str">
            <v>B</v>
          </cell>
          <cell r="AL1432" t="str">
            <v/>
          </cell>
          <cell r="AM1432" t="str">
            <v/>
          </cell>
          <cell r="AP1432">
            <v>37361</v>
          </cell>
          <cell r="AQ1432" t="str">
            <v>20020413</v>
          </cell>
          <cell r="AR1432" t="str">
            <v>223WS0010</v>
          </cell>
          <cell r="AS1432">
            <v>0</v>
          </cell>
          <cell r="AT1432" t="str">
            <v>WG-00-W1S</v>
          </cell>
        </row>
        <row r="1433">
          <cell r="H1433" t="str">
            <v>223WF0028</v>
          </cell>
          <cell r="I1433" t="str">
            <v>312FSB</v>
          </cell>
          <cell r="J1433" t="str">
            <v>B</v>
          </cell>
          <cell r="K1433" t="str">
            <v>223WF0758</v>
          </cell>
          <cell r="L1433" t="str">
            <v>312JA</v>
          </cell>
          <cell r="M1433" t="str">
            <v>B</v>
          </cell>
          <cell r="N1433" t="str">
            <v>223WF1861</v>
          </cell>
          <cell r="O1433" t="str">
            <v>312JA</v>
          </cell>
          <cell r="P1433" t="str">
            <v>B</v>
          </cell>
          <cell r="AL1433" t="str">
            <v/>
          </cell>
          <cell r="AM1433" t="str">
            <v/>
          </cell>
          <cell r="AP1433">
            <v>37361</v>
          </cell>
          <cell r="AQ1433" t="str">
            <v>20020413</v>
          </cell>
          <cell r="AR1433" t="str">
            <v>223WS0010</v>
          </cell>
          <cell r="AS1433">
            <v>0</v>
          </cell>
          <cell r="AT1433" t="str">
            <v>WG-00-W1S</v>
          </cell>
        </row>
        <row r="1434">
          <cell r="H1434" t="str">
            <v>223WF0006</v>
          </cell>
          <cell r="I1434" t="str">
            <v>312FSL</v>
          </cell>
          <cell r="J1434" t="str">
            <v>B</v>
          </cell>
          <cell r="K1434" t="str">
            <v>223WF0028</v>
          </cell>
          <cell r="L1434" t="str">
            <v>312FSB</v>
          </cell>
          <cell r="M1434" t="str">
            <v>B</v>
          </cell>
          <cell r="N1434" t="str">
            <v>223WF0065</v>
          </cell>
          <cell r="O1434" t="str">
            <v>312FSB</v>
          </cell>
          <cell r="P1434" t="str">
            <v>B</v>
          </cell>
          <cell r="Q1434" t="str">
            <v>223WF0141</v>
          </cell>
          <cell r="R1434" t="str">
            <v>312FSL</v>
          </cell>
          <cell r="S1434" t="str">
            <v>B</v>
          </cell>
          <cell r="T1434" t="str">
            <v>223WF0317</v>
          </cell>
          <cell r="U1434" t="str">
            <v>312FSL</v>
          </cell>
          <cell r="V1434" t="str">
            <v>B</v>
          </cell>
          <cell r="W1434" t="str">
            <v>223WF0597</v>
          </cell>
          <cell r="X1434" t="str">
            <v>312JA</v>
          </cell>
          <cell r="Y1434" t="str">
            <v>B</v>
          </cell>
          <cell r="Z1434" t="str">
            <v>223WF0669</v>
          </cell>
          <cell r="AA1434" t="str">
            <v>312FSL</v>
          </cell>
          <cell r="AB1434" t="str">
            <v>B</v>
          </cell>
          <cell r="AC1434" t="str">
            <v>223WF0869</v>
          </cell>
          <cell r="AD1434" t="str">
            <v>312JA</v>
          </cell>
          <cell r="AE1434" t="str">
            <v>B</v>
          </cell>
          <cell r="AF1434" t="str">
            <v>223WF1087</v>
          </cell>
          <cell r="AG1434" t="str">
            <v>312JA</v>
          </cell>
          <cell r="AH1434" t="str">
            <v>B</v>
          </cell>
          <cell r="AI1434" t="str">
            <v>223WF1557</v>
          </cell>
          <cell r="AJ1434" t="str">
            <v>312JA</v>
          </cell>
          <cell r="AK1434" t="str">
            <v>B</v>
          </cell>
          <cell r="AL1434" t="str">
            <v>223WF1661</v>
          </cell>
          <cell r="AM1434" t="str">
            <v>312N JA</v>
          </cell>
          <cell r="AN1434" t="str">
            <v>B</v>
          </cell>
          <cell r="AP1434">
            <v>4333</v>
          </cell>
          <cell r="AQ1434" t="str">
            <v>20020405</v>
          </cell>
          <cell r="AR1434" t="str">
            <v>223WS0010</v>
          </cell>
          <cell r="AS1434">
            <v>0</v>
          </cell>
          <cell r="AT1434" t="str">
            <v>WG-00-W1S</v>
          </cell>
        </row>
        <row r="1435">
          <cell r="H1435" t="str">
            <v>223WF1086</v>
          </cell>
          <cell r="I1435" t="str">
            <v>312JA</v>
          </cell>
          <cell r="J1435" t="str">
            <v>B</v>
          </cell>
          <cell r="K1435" t="str">
            <v>223WF1142</v>
          </cell>
          <cell r="L1435" t="str">
            <v>312JA</v>
          </cell>
          <cell r="M1435" t="str">
            <v>B</v>
          </cell>
          <cell r="N1435" t="str">
            <v>223wf1436</v>
          </cell>
          <cell r="O1435" t="str">
            <v>312N 1A</v>
          </cell>
          <cell r="P1435" t="str">
            <v>R</v>
          </cell>
          <cell r="Q1435" t="str">
            <v>223wf2037</v>
          </cell>
          <cell r="R1435" t="str">
            <v>312n jA</v>
          </cell>
          <cell r="S1435" t="str">
            <v>B</v>
          </cell>
        </row>
        <row r="1436">
          <cell r="H1436" t="str">
            <v>223WF0006</v>
          </cell>
          <cell r="I1436" t="str">
            <v>312FSL</v>
          </cell>
          <cell r="J1436" t="str">
            <v>B</v>
          </cell>
          <cell r="K1436" t="str">
            <v>223WF0028</v>
          </cell>
          <cell r="L1436" t="str">
            <v>312FSB</v>
          </cell>
          <cell r="M1436" t="str">
            <v>B</v>
          </cell>
          <cell r="N1436" t="str">
            <v>223WF0065</v>
          </cell>
          <cell r="O1436" t="str">
            <v>312FSB</v>
          </cell>
          <cell r="P1436" t="str">
            <v>B</v>
          </cell>
          <cell r="Q1436" t="str">
            <v>223WF0141</v>
          </cell>
          <cell r="R1436" t="str">
            <v>312FSL</v>
          </cell>
          <cell r="S1436" t="str">
            <v>B</v>
          </cell>
          <cell r="T1436" t="str">
            <v>223WF0317</v>
          </cell>
          <cell r="U1436" t="str">
            <v>312FSL</v>
          </cell>
          <cell r="V1436" t="str">
            <v>B</v>
          </cell>
          <cell r="W1436" t="str">
            <v>223WF0597</v>
          </cell>
          <cell r="X1436" t="str">
            <v>312JA</v>
          </cell>
          <cell r="Y1436" t="str">
            <v>B</v>
          </cell>
          <cell r="Z1436" t="str">
            <v>223WF0669</v>
          </cell>
          <cell r="AA1436" t="str">
            <v>312FSL</v>
          </cell>
          <cell r="AB1436" t="str">
            <v>B</v>
          </cell>
          <cell r="AC1436" t="str">
            <v>223WF0869</v>
          </cell>
          <cell r="AD1436" t="str">
            <v>312JA</v>
          </cell>
          <cell r="AE1436" t="str">
            <v>B</v>
          </cell>
          <cell r="AF1436" t="str">
            <v>223WF1087</v>
          </cell>
          <cell r="AG1436" t="str">
            <v>312JA</v>
          </cell>
          <cell r="AH1436" t="str">
            <v>B</v>
          </cell>
          <cell r="AI1436" t="str">
            <v>223WF1557</v>
          </cell>
          <cell r="AJ1436" t="str">
            <v>312JA</v>
          </cell>
          <cell r="AK1436" t="str">
            <v>B</v>
          </cell>
          <cell r="AL1436" t="str">
            <v>223WF1661</v>
          </cell>
          <cell r="AM1436" t="str">
            <v>312N JA</v>
          </cell>
          <cell r="AN1436" t="str">
            <v>B</v>
          </cell>
          <cell r="AP1436">
            <v>4333</v>
          </cell>
          <cell r="AQ1436" t="str">
            <v>20020405</v>
          </cell>
          <cell r="AR1436" t="str">
            <v>223WS0010</v>
          </cell>
          <cell r="AS1436">
            <v>0</v>
          </cell>
          <cell r="AT1436" t="str">
            <v>WG-00-W1S</v>
          </cell>
        </row>
        <row r="1437">
          <cell r="H1437" t="str">
            <v>223WF1086</v>
          </cell>
          <cell r="I1437" t="str">
            <v>312JA</v>
          </cell>
          <cell r="J1437" t="str">
            <v>B</v>
          </cell>
          <cell r="K1437" t="str">
            <v>223WF1142</v>
          </cell>
          <cell r="L1437" t="str">
            <v>312JA</v>
          </cell>
          <cell r="M1437" t="str">
            <v>B</v>
          </cell>
          <cell r="N1437" t="str">
            <v>223wf1436</v>
          </cell>
          <cell r="O1437" t="str">
            <v>312N 1A</v>
          </cell>
          <cell r="P1437" t="str">
            <v>R</v>
          </cell>
          <cell r="Q1437" t="str">
            <v>223wf2037</v>
          </cell>
          <cell r="R1437" t="str">
            <v>312n jA</v>
          </cell>
          <cell r="S1437" t="str">
            <v>B</v>
          </cell>
        </row>
        <row r="1438">
          <cell r="H1438" t="str">
            <v>223WF0006</v>
          </cell>
          <cell r="I1438" t="str">
            <v>312FSL</v>
          </cell>
          <cell r="J1438" t="str">
            <v>B</v>
          </cell>
          <cell r="K1438" t="str">
            <v>223WF0020</v>
          </cell>
          <cell r="L1438" t="str">
            <v>312FSL</v>
          </cell>
          <cell r="M1438" t="str">
            <v>B</v>
          </cell>
          <cell r="N1438" t="str">
            <v>223WF0028</v>
          </cell>
          <cell r="O1438" t="str">
            <v>312FSB</v>
          </cell>
          <cell r="P1438" t="str">
            <v>B</v>
          </cell>
          <cell r="Q1438" t="str">
            <v>223WF0141</v>
          </cell>
          <cell r="R1438" t="str">
            <v>312FSL</v>
          </cell>
          <cell r="S1438" t="str">
            <v>B</v>
          </cell>
          <cell r="T1438" t="str">
            <v>223WF0317</v>
          </cell>
          <cell r="U1438" t="str">
            <v>312FSL</v>
          </cell>
          <cell r="V1438" t="str">
            <v>B</v>
          </cell>
          <cell r="W1438" t="str">
            <v>223WF0597</v>
          </cell>
          <cell r="X1438" t="str">
            <v>312JA</v>
          </cell>
          <cell r="Y1438" t="str">
            <v>B</v>
          </cell>
          <cell r="Z1438" t="str">
            <v>223WF0869</v>
          </cell>
          <cell r="AA1438" t="str">
            <v>312JA</v>
          </cell>
          <cell r="AB1438" t="str">
            <v>B</v>
          </cell>
          <cell r="AC1438" t="str">
            <v>223WF1086</v>
          </cell>
          <cell r="AD1438" t="str">
            <v>312JA</v>
          </cell>
          <cell r="AE1438" t="str">
            <v>B</v>
          </cell>
          <cell r="AF1438" t="str">
            <v>223WF1087</v>
          </cell>
          <cell r="AG1438" t="str">
            <v>312JA</v>
          </cell>
          <cell r="AH1438" t="str">
            <v>B</v>
          </cell>
          <cell r="AI1438" t="str">
            <v>223WF1557</v>
          </cell>
          <cell r="AJ1438" t="str">
            <v>312JA</v>
          </cell>
          <cell r="AK1438" t="str">
            <v>B</v>
          </cell>
          <cell r="AL1438" t="str">
            <v>223wf2037</v>
          </cell>
          <cell r="AM1438" t="str">
            <v>312n jA</v>
          </cell>
          <cell r="AN1438" t="str">
            <v>B</v>
          </cell>
          <cell r="AP1438">
            <v>4333</v>
          </cell>
          <cell r="AQ1438" t="str">
            <v>20020405</v>
          </cell>
          <cell r="AR1438" t="str">
            <v>223WS0010</v>
          </cell>
          <cell r="AS1438">
            <v>0</v>
          </cell>
          <cell r="AT1438" t="str">
            <v>WG-00-W1S</v>
          </cell>
        </row>
        <row r="1439">
          <cell r="H1439" t="str">
            <v>223WF0669</v>
          </cell>
          <cell r="I1439" t="str">
            <v>312FSL</v>
          </cell>
          <cell r="J1439" t="str">
            <v>B</v>
          </cell>
          <cell r="K1439" t="str">
            <v>223WF1142</v>
          </cell>
          <cell r="L1439" t="str">
            <v>312JA</v>
          </cell>
          <cell r="M1439" t="str">
            <v>B</v>
          </cell>
          <cell r="N1439" t="str">
            <v>223WF1478</v>
          </cell>
          <cell r="O1439" t="str">
            <v>312N JA</v>
          </cell>
          <cell r="P1439" t="str">
            <v>B</v>
          </cell>
          <cell r="Q1439" t="str">
            <v>223WF1571</v>
          </cell>
          <cell r="R1439" t="str">
            <v>312N JA</v>
          </cell>
          <cell r="S1439" t="str">
            <v>B</v>
          </cell>
          <cell r="T1439" t="str">
            <v>223WF1661</v>
          </cell>
          <cell r="U1439" t="str">
            <v>312N JA</v>
          </cell>
          <cell r="V1439" t="str">
            <v>B</v>
          </cell>
          <cell r="W1439" t="str">
            <v>223wf1436</v>
          </cell>
          <cell r="X1439" t="str">
            <v>312N 1A</v>
          </cell>
          <cell r="Y1439" t="str">
            <v>R</v>
          </cell>
        </row>
        <row r="1440">
          <cell r="H1440" t="str">
            <v>223WF0006</v>
          </cell>
          <cell r="I1440" t="str">
            <v>312FSL</v>
          </cell>
          <cell r="J1440" t="str">
            <v>B</v>
          </cell>
          <cell r="K1440" t="str">
            <v>223WF0020</v>
          </cell>
          <cell r="L1440" t="str">
            <v>312FSL</v>
          </cell>
          <cell r="M1440" t="str">
            <v>B</v>
          </cell>
          <cell r="N1440" t="str">
            <v>223WF0028</v>
          </cell>
          <cell r="O1440" t="str">
            <v>312FSB</v>
          </cell>
          <cell r="P1440" t="str">
            <v>B</v>
          </cell>
          <cell r="Q1440" t="str">
            <v>223WF0141</v>
          </cell>
          <cell r="R1440" t="str">
            <v>312FSL</v>
          </cell>
          <cell r="S1440" t="str">
            <v>B</v>
          </cell>
          <cell r="T1440" t="str">
            <v>223WF0317</v>
          </cell>
          <cell r="U1440" t="str">
            <v>312FSL</v>
          </cell>
          <cell r="V1440" t="str">
            <v>B</v>
          </cell>
          <cell r="W1440" t="str">
            <v>223WF0597</v>
          </cell>
          <cell r="X1440" t="str">
            <v>312JA</v>
          </cell>
          <cell r="Y1440" t="str">
            <v>B</v>
          </cell>
          <cell r="Z1440" t="str">
            <v>223WF0869</v>
          </cell>
          <cell r="AA1440" t="str">
            <v>312JA</v>
          </cell>
          <cell r="AB1440" t="str">
            <v>B</v>
          </cell>
          <cell r="AC1440" t="str">
            <v>223WF1086</v>
          </cell>
          <cell r="AD1440" t="str">
            <v>312JA</v>
          </cell>
          <cell r="AE1440" t="str">
            <v>B</v>
          </cell>
          <cell r="AF1440" t="str">
            <v>223WF1087</v>
          </cell>
          <cell r="AG1440" t="str">
            <v>312JA</v>
          </cell>
          <cell r="AH1440" t="str">
            <v>B</v>
          </cell>
          <cell r="AI1440" t="str">
            <v>223WF1557</v>
          </cell>
          <cell r="AJ1440" t="str">
            <v>312JA</v>
          </cell>
          <cell r="AK1440" t="str">
            <v>B</v>
          </cell>
          <cell r="AL1440" t="str">
            <v>223wf2037</v>
          </cell>
          <cell r="AM1440" t="str">
            <v>312n jA</v>
          </cell>
          <cell r="AN1440" t="str">
            <v>B</v>
          </cell>
          <cell r="AP1440">
            <v>4333</v>
          </cell>
          <cell r="AQ1440" t="str">
            <v>20020405</v>
          </cell>
          <cell r="AR1440" t="str">
            <v>223WS0010</v>
          </cell>
          <cell r="AS1440">
            <v>0</v>
          </cell>
          <cell r="AT1440" t="str">
            <v>WG-00-W1S</v>
          </cell>
        </row>
        <row r="1441">
          <cell r="H1441" t="str">
            <v>223WF0669</v>
          </cell>
          <cell r="I1441" t="str">
            <v>312FSL</v>
          </cell>
          <cell r="J1441" t="str">
            <v>B</v>
          </cell>
          <cell r="K1441" t="str">
            <v>223WF1142</v>
          </cell>
          <cell r="L1441" t="str">
            <v>312JA</v>
          </cell>
          <cell r="M1441" t="str">
            <v>B</v>
          </cell>
          <cell r="N1441" t="str">
            <v>223WF1478</v>
          </cell>
          <cell r="O1441" t="str">
            <v>312N JA</v>
          </cell>
          <cell r="P1441" t="str">
            <v>B</v>
          </cell>
          <cell r="Q1441" t="str">
            <v>223WF1571</v>
          </cell>
          <cell r="R1441" t="str">
            <v>312N JA</v>
          </cell>
          <cell r="S1441" t="str">
            <v>B</v>
          </cell>
          <cell r="T1441" t="str">
            <v>223WF1661</v>
          </cell>
          <cell r="U1441" t="str">
            <v>312N JA</v>
          </cell>
          <cell r="V1441" t="str">
            <v>B</v>
          </cell>
          <cell r="W1441" t="str">
            <v>223wf1436</v>
          </cell>
          <cell r="X1441" t="str">
            <v>312N 1A</v>
          </cell>
          <cell r="Y1441" t="str">
            <v>R</v>
          </cell>
        </row>
        <row r="1442">
          <cell r="AL1442" t="str">
            <v/>
          </cell>
          <cell r="AM1442" t="str">
            <v/>
          </cell>
          <cell r="AP1442">
            <v>37361</v>
          </cell>
          <cell r="AQ1442" t="str">
            <v>20020413</v>
          </cell>
          <cell r="AR1442" t="str">
            <v>223WS0010</v>
          </cell>
          <cell r="AS1442">
            <v>0</v>
          </cell>
          <cell r="AT1442" t="str">
            <v>WG-00-W1S</v>
          </cell>
        </row>
        <row r="1443">
          <cell r="H1443" t="str">
            <v>223WF0028</v>
          </cell>
          <cell r="I1443" t="str">
            <v>312FSB</v>
          </cell>
          <cell r="J1443" t="str">
            <v>B</v>
          </cell>
          <cell r="AL1443" t="str">
            <v/>
          </cell>
          <cell r="AM1443" t="str">
            <v/>
          </cell>
          <cell r="AP1443">
            <v>37348</v>
          </cell>
          <cell r="AQ1443" t="str">
            <v>20020405</v>
          </cell>
          <cell r="AR1443" t="str">
            <v>223WF0028</v>
          </cell>
          <cell r="AS1443">
            <v>0</v>
          </cell>
          <cell r="AT1443" t="str">
            <v>WG-00-W1S</v>
          </cell>
        </row>
        <row r="1444">
          <cell r="H1444" t="str">
            <v>223WF0249</v>
          </cell>
          <cell r="I1444" t="str">
            <v>312JA</v>
          </cell>
          <cell r="J1444" t="str">
            <v>B</v>
          </cell>
          <cell r="AL1444" t="str">
            <v/>
          </cell>
          <cell r="AM1444" t="str">
            <v/>
          </cell>
          <cell r="AP1444" t="str">
            <v/>
          </cell>
          <cell r="AQ1444" t="str">
            <v>20020403</v>
          </cell>
          <cell r="AR1444" t="str">
            <v>223WS0010</v>
          </cell>
          <cell r="AS1444">
            <v>0</v>
          </cell>
          <cell r="AT1444" t="str">
            <v>WG-00-W1S</v>
          </cell>
        </row>
        <row r="1445">
          <cell r="AL1445" t="str">
            <v/>
          </cell>
          <cell r="AM1445" t="str">
            <v/>
          </cell>
          <cell r="AP1445" t="str">
            <v/>
          </cell>
          <cell r="AQ1445" t="str">
            <v>20020403</v>
          </cell>
          <cell r="AR1445" t="str">
            <v>223WS0010</v>
          </cell>
          <cell r="AS1445">
            <v>0</v>
          </cell>
          <cell r="AT1445" t="str">
            <v>WG-00-W1S</v>
          </cell>
        </row>
        <row r="1446">
          <cell r="H1446" t="str">
            <v>223WF0936</v>
          </cell>
          <cell r="I1446" t="str">
            <v>312JA</v>
          </cell>
          <cell r="J1446" t="str">
            <v>B</v>
          </cell>
          <cell r="AL1446" t="str">
            <v/>
          </cell>
          <cell r="AM1446" t="str">
            <v/>
          </cell>
          <cell r="AP1446">
            <v>37348</v>
          </cell>
          <cell r="AQ1446" t="str">
            <v>20020413</v>
          </cell>
          <cell r="AR1446" t="str">
            <v>223WS0010</v>
          </cell>
          <cell r="AS1446">
            <v>0</v>
          </cell>
          <cell r="AT1446" t="str">
            <v>WG-00-W1S</v>
          </cell>
        </row>
        <row r="1447">
          <cell r="H1447" t="str">
            <v>223WF0028</v>
          </cell>
          <cell r="I1447" t="str">
            <v>312FSB</v>
          </cell>
          <cell r="J1447" t="str">
            <v>B</v>
          </cell>
          <cell r="K1447" t="str">
            <v>223WF0249</v>
          </cell>
          <cell r="L1447" t="str">
            <v>312JA</v>
          </cell>
          <cell r="M1447" t="str">
            <v>B</v>
          </cell>
          <cell r="N1447" t="str">
            <v>223WF0747</v>
          </cell>
          <cell r="O1447" t="str">
            <v>312JA</v>
          </cell>
          <cell r="P1447" t="str">
            <v>B</v>
          </cell>
          <cell r="Q1447" t="str">
            <v>223WF1642</v>
          </cell>
          <cell r="R1447" t="str">
            <v>312JA</v>
          </cell>
          <cell r="S1447" t="str">
            <v>B</v>
          </cell>
          <cell r="AL1447" t="str">
            <v/>
          </cell>
          <cell r="AM1447" t="str">
            <v/>
          </cell>
          <cell r="AP1447">
            <v>37305</v>
          </cell>
          <cell r="AQ1447" t="str">
            <v>20020403</v>
          </cell>
          <cell r="AR1447" t="str">
            <v>223WS0010</v>
          </cell>
          <cell r="AS1447">
            <v>0</v>
          </cell>
          <cell r="AT1447" t="str">
            <v>WG-00-W1S</v>
          </cell>
        </row>
        <row r="1448">
          <cell r="H1448" t="str">
            <v>223WF0028</v>
          </cell>
          <cell r="I1448" t="str">
            <v>312FSB</v>
          </cell>
          <cell r="J1448" t="str">
            <v>B</v>
          </cell>
          <cell r="K1448" t="str">
            <v>223WF0249</v>
          </cell>
          <cell r="L1448" t="str">
            <v>312JA</v>
          </cell>
          <cell r="M1448" t="str">
            <v>B</v>
          </cell>
          <cell r="N1448" t="str">
            <v>223WF0747</v>
          </cell>
          <cell r="O1448" t="str">
            <v>312JA</v>
          </cell>
          <cell r="P1448" t="str">
            <v>B</v>
          </cell>
          <cell r="Q1448" t="str">
            <v>223WF1642</v>
          </cell>
          <cell r="R1448" t="str">
            <v>312JA</v>
          </cell>
          <cell r="S1448" t="str">
            <v>B</v>
          </cell>
          <cell r="AL1448" t="str">
            <v/>
          </cell>
          <cell r="AM1448" t="str">
            <v/>
          </cell>
          <cell r="AP1448">
            <v>37305</v>
          </cell>
          <cell r="AQ1448" t="str">
            <v>20020403</v>
          </cell>
          <cell r="AR1448" t="str">
            <v>223WS0010</v>
          </cell>
          <cell r="AS1448">
            <v>0</v>
          </cell>
          <cell r="AT1448" t="str">
            <v>WG-00-W1S</v>
          </cell>
        </row>
        <row r="1449">
          <cell r="H1449" t="str">
            <v>223WF0065</v>
          </cell>
          <cell r="I1449" t="str">
            <v>312FSB</v>
          </cell>
          <cell r="J1449" t="str">
            <v>B</v>
          </cell>
          <cell r="K1449" t="str">
            <v>223WF0415</v>
          </cell>
          <cell r="L1449" t="str">
            <v>312JA</v>
          </cell>
          <cell r="M1449" t="str">
            <v>B</v>
          </cell>
          <cell r="N1449" t="str">
            <v>223WF1402</v>
          </cell>
          <cell r="O1449" t="str">
            <v>3121A</v>
          </cell>
          <cell r="P1449" t="str">
            <v>B</v>
          </cell>
          <cell r="Q1449" t="str">
            <v>223WF1951</v>
          </cell>
          <cell r="R1449" t="str">
            <v>3121a</v>
          </cell>
          <cell r="S1449" t="str">
            <v>r</v>
          </cell>
          <cell r="T1449" t="str">
            <v>225WR0031</v>
          </cell>
          <cell r="U1449" t="str">
            <v>312FSL</v>
          </cell>
          <cell r="V1449" t="str">
            <v>b</v>
          </cell>
          <cell r="AL1449" t="str">
            <v/>
          </cell>
          <cell r="AM1449" t="str">
            <v/>
          </cell>
          <cell r="AP1449">
            <v>37348</v>
          </cell>
          <cell r="AQ1449" t="str">
            <v>20020405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H1450" t="str">
            <v>223WF0028</v>
          </cell>
          <cell r="I1450" t="str">
            <v>312FSB</v>
          </cell>
          <cell r="J1450" t="str">
            <v>B</v>
          </cell>
          <cell r="K1450" t="str">
            <v>223WF0065</v>
          </cell>
          <cell r="L1450" t="str">
            <v>312FSB</v>
          </cell>
          <cell r="M1450" t="str">
            <v>B</v>
          </cell>
          <cell r="N1450" t="str">
            <v>223WF0415</v>
          </cell>
          <cell r="O1450" t="str">
            <v>312JA</v>
          </cell>
          <cell r="P1450" t="str">
            <v>B</v>
          </cell>
          <cell r="Q1450" t="str">
            <v>223WF1402</v>
          </cell>
          <cell r="R1450" t="str">
            <v>3121A</v>
          </cell>
          <cell r="S1450" t="str">
            <v>B</v>
          </cell>
          <cell r="T1450" t="str">
            <v>223WF1951</v>
          </cell>
          <cell r="U1450" t="str">
            <v>3121a</v>
          </cell>
          <cell r="V1450" t="str">
            <v>r</v>
          </cell>
          <cell r="W1450" t="str">
            <v>225WR0031</v>
          </cell>
          <cell r="X1450" t="str">
            <v>312FSL</v>
          </cell>
          <cell r="Y1450" t="str">
            <v>b</v>
          </cell>
          <cell r="AL1450" t="str">
            <v/>
          </cell>
          <cell r="AM1450" t="str">
            <v/>
          </cell>
          <cell r="AP1450">
            <v>37348</v>
          </cell>
          <cell r="AQ1450" t="str">
            <v>20020405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H1451" t="str">
            <v>223WF0028</v>
          </cell>
          <cell r="I1451" t="str">
            <v>312FSB</v>
          </cell>
          <cell r="J1451" t="str">
            <v>B</v>
          </cell>
          <cell r="K1451" t="str">
            <v>223WF0922</v>
          </cell>
          <cell r="L1451" t="str">
            <v>312JA</v>
          </cell>
          <cell r="M1451" t="str">
            <v>B</v>
          </cell>
          <cell r="N1451" t="str">
            <v>223WF1861</v>
          </cell>
          <cell r="O1451" t="str">
            <v>312JA</v>
          </cell>
          <cell r="P1451" t="str">
            <v>B</v>
          </cell>
          <cell r="AL1451" t="str">
            <v/>
          </cell>
          <cell r="AM1451" t="str">
            <v/>
          </cell>
          <cell r="AP1451">
            <v>37354</v>
          </cell>
          <cell r="AQ1451" t="str">
            <v>20020403</v>
          </cell>
          <cell r="AR1451" t="str">
            <v>223WF0028</v>
          </cell>
          <cell r="AS1451">
            <v>0</v>
          </cell>
          <cell r="AT1451" t="str">
            <v>WG-00-W1S</v>
          </cell>
        </row>
        <row r="1452">
          <cell r="H1452" t="str">
            <v>223WF0028</v>
          </cell>
          <cell r="I1452" t="str">
            <v>312FSB</v>
          </cell>
          <cell r="J1452" t="str">
            <v>B</v>
          </cell>
          <cell r="K1452" t="str">
            <v>223WF0922</v>
          </cell>
          <cell r="L1452" t="str">
            <v>312JA</v>
          </cell>
          <cell r="M1452" t="str">
            <v>B</v>
          </cell>
          <cell r="N1452" t="str">
            <v>223WF1861</v>
          </cell>
          <cell r="O1452" t="str">
            <v>312JA</v>
          </cell>
          <cell r="P1452" t="str">
            <v>B</v>
          </cell>
          <cell r="AL1452" t="str">
            <v/>
          </cell>
          <cell r="AM1452" t="str">
            <v/>
          </cell>
          <cell r="AP1452">
            <v>37354</v>
          </cell>
          <cell r="AQ1452" t="str">
            <v>20020403</v>
          </cell>
          <cell r="AR1452" t="str">
            <v>223WF0028</v>
          </cell>
          <cell r="AS1452">
            <v>0</v>
          </cell>
          <cell r="AT1452" t="str">
            <v>WG-00-W1S</v>
          </cell>
        </row>
        <row r="1453">
          <cell r="H1453" t="str">
            <v>223WF0143</v>
          </cell>
          <cell r="I1453" t="str">
            <v>312FSL</v>
          </cell>
          <cell r="J1453" t="str">
            <v>b</v>
          </cell>
          <cell r="K1453" t="str">
            <v>223WF0249</v>
          </cell>
          <cell r="L1453" t="str">
            <v>312JA</v>
          </cell>
          <cell r="M1453" t="str">
            <v>b</v>
          </cell>
          <cell r="N1453" t="str">
            <v>223WF1346</v>
          </cell>
          <cell r="O1453" t="str">
            <v>312JA</v>
          </cell>
          <cell r="P1453" t="str">
            <v>B</v>
          </cell>
          <cell r="AL1453" t="str">
            <v/>
          </cell>
          <cell r="AM1453" t="str">
            <v/>
          </cell>
          <cell r="AP1453">
            <v>37354</v>
          </cell>
          <cell r="AQ1453" t="str">
            <v>20020408</v>
          </cell>
          <cell r="AR1453" t="str">
            <v>223WS0010</v>
          </cell>
          <cell r="AS1453">
            <v>0</v>
          </cell>
          <cell r="AT1453" t="str">
            <v>WG-00-W1S</v>
          </cell>
        </row>
        <row r="1454">
          <cell r="H1454" t="str">
            <v>223WF0143</v>
          </cell>
          <cell r="I1454" t="str">
            <v>312FSL</v>
          </cell>
          <cell r="J1454" t="str">
            <v>b</v>
          </cell>
          <cell r="K1454" t="str">
            <v>223WF0249</v>
          </cell>
          <cell r="L1454" t="str">
            <v>312JA</v>
          </cell>
          <cell r="M1454" t="str">
            <v>b</v>
          </cell>
          <cell r="N1454" t="str">
            <v>223WF1346</v>
          </cell>
          <cell r="O1454" t="str">
            <v>312JA</v>
          </cell>
          <cell r="P1454" t="str">
            <v>B</v>
          </cell>
          <cell r="Q1454" t="str">
            <v>223WF1623</v>
          </cell>
          <cell r="R1454" t="str">
            <v/>
          </cell>
          <cell r="S1454" t="str">
            <v>B</v>
          </cell>
          <cell r="AL1454" t="str">
            <v/>
          </cell>
          <cell r="AM1454" t="str">
            <v/>
          </cell>
          <cell r="AP1454">
            <v>37354</v>
          </cell>
          <cell r="AQ1454" t="str">
            <v>20020408</v>
          </cell>
          <cell r="AR1454" t="str">
            <v>223WS0010</v>
          </cell>
          <cell r="AS1454">
            <v>0</v>
          </cell>
          <cell r="AT1454" t="str">
            <v>WG-00-W1S</v>
          </cell>
        </row>
        <row r="1455">
          <cell r="H1455" t="str">
            <v>223WF0143</v>
          </cell>
          <cell r="I1455" t="str">
            <v>312FSL</v>
          </cell>
          <cell r="J1455" t="str">
            <v>b</v>
          </cell>
          <cell r="K1455" t="str">
            <v>223WF0249</v>
          </cell>
          <cell r="L1455" t="str">
            <v>312JA</v>
          </cell>
          <cell r="M1455" t="str">
            <v>b</v>
          </cell>
          <cell r="N1455" t="str">
            <v>223WF1346</v>
          </cell>
          <cell r="O1455" t="str">
            <v>312JA</v>
          </cell>
          <cell r="P1455" t="str">
            <v>B</v>
          </cell>
          <cell r="Q1455" t="str">
            <v>223WF1623</v>
          </cell>
          <cell r="R1455" t="str">
            <v/>
          </cell>
          <cell r="S1455" t="str">
            <v>B</v>
          </cell>
          <cell r="AL1455" t="str">
            <v/>
          </cell>
          <cell r="AM1455" t="str">
            <v/>
          </cell>
          <cell r="AP1455">
            <v>37354</v>
          </cell>
          <cell r="AQ1455" t="str">
            <v>20020404</v>
          </cell>
          <cell r="AR1455" t="str">
            <v>223WS0010</v>
          </cell>
          <cell r="AS1455">
            <v>0</v>
          </cell>
          <cell r="AT1455" t="str">
            <v>WG-00-W1S</v>
          </cell>
        </row>
        <row r="1456">
          <cell r="H1456" t="str">
            <v>223WF0249</v>
          </cell>
          <cell r="I1456" t="str">
            <v>312JA</v>
          </cell>
          <cell r="J1456" t="str">
            <v>B</v>
          </cell>
          <cell r="K1456" t="str">
            <v>223WF1014</v>
          </cell>
          <cell r="L1456" t="str">
            <v>312JA</v>
          </cell>
          <cell r="M1456" t="str">
            <v>B</v>
          </cell>
          <cell r="AL1456" t="str">
            <v/>
          </cell>
          <cell r="AM1456" t="str">
            <v/>
          </cell>
          <cell r="AP1456">
            <v>37348</v>
          </cell>
          <cell r="AQ1456" t="str">
            <v>20020404</v>
          </cell>
          <cell r="AR1456" t="str">
            <v>223WS0010</v>
          </cell>
          <cell r="AS1456">
            <v>0</v>
          </cell>
          <cell r="AT1456" t="str">
            <v>WG-00-W1S</v>
          </cell>
        </row>
        <row r="1457">
          <cell r="H1457" t="str">
            <v>223WF0249</v>
          </cell>
          <cell r="I1457" t="str">
            <v>312JA</v>
          </cell>
          <cell r="J1457" t="str">
            <v>B</v>
          </cell>
          <cell r="K1457" t="str">
            <v>223WF1014</v>
          </cell>
          <cell r="L1457" t="str">
            <v>312JA</v>
          </cell>
          <cell r="M1457" t="str">
            <v>B</v>
          </cell>
          <cell r="AL1457" t="str">
            <v/>
          </cell>
          <cell r="AM1457" t="str">
            <v/>
          </cell>
          <cell r="AP1457">
            <v>37348</v>
          </cell>
          <cell r="AQ1457" t="str">
            <v>20020404</v>
          </cell>
          <cell r="AR1457" t="str">
            <v>223WS0010</v>
          </cell>
          <cell r="AS1457">
            <v>0</v>
          </cell>
          <cell r="AT1457" t="str">
            <v>WG-00-W1S</v>
          </cell>
        </row>
        <row r="1458">
          <cell r="H1458" t="str">
            <v>223WF0249</v>
          </cell>
          <cell r="I1458" t="str">
            <v>312JA</v>
          </cell>
          <cell r="J1458" t="str">
            <v>Y</v>
          </cell>
          <cell r="K1458" t="str">
            <v>223WF1014</v>
          </cell>
          <cell r="L1458" t="str">
            <v>312JA</v>
          </cell>
          <cell r="M1458" t="str">
            <v>Y</v>
          </cell>
          <cell r="AL1458" t="str">
            <v/>
          </cell>
          <cell r="AM1458" t="str">
            <v/>
          </cell>
          <cell r="AP1458">
            <v>37382</v>
          </cell>
          <cell r="AQ1458" t="str">
            <v/>
          </cell>
          <cell r="AR1458" t="str">
            <v>223WS0010</v>
          </cell>
          <cell r="AS1458">
            <v>0</v>
          </cell>
          <cell r="AT1458" t="str">
            <v>WG-00-W1S</v>
          </cell>
        </row>
        <row r="1459">
          <cell r="H1459" t="str">
            <v>223WF0249</v>
          </cell>
          <cell r="I1459" t="str">
            <v>312JA</v>
          </cell>
          <cell r="J1459" t="str">
            <v>Y</v>
          </cell>
          <cell r="AL1459" t="str">
            <v/>
          </cell>
          <cell r="AM1459" t="str">
            <v/>
          </cell>
          <cell r="AP1459">
            <v>37382</v>
          </cell>
          <cell r="AQ1459" t="str">
            <v/>
          </cell>
          <cell r="AR1459" t="str">
            <v>223WS0010</v>
          </cell>
          <cell r="AS1459">
            <v>0</v>
          </cell>
          <cell r="AT1459" t="str">
            <v>WG-00-W1S</v>
          </cell>
        </row>
        <row r="1460">
          <cell r="H1460" t="str">
            <v>223WF0249</v>
          </cell>
          <cell r="I1460" t="str">
            <v>312JA</v>
          </cell>
          <cell r="J1460" t="str">
            <v>B</v>
          </cell>
          <cell r="K1460" t="str">
            <v>223WF1014</v>
          </cell>
          <cell r="L1460" t="str">
            <v>312JA</v>
          </cell>
          <cell r="M1460" t="str">
            <v>B</v>
          </cell>
          <cell r="AL1460" t="str">
            <v/>
          </cell>
          <cell r="AM1460" t="str">
            <v/>
          </cell>
          <cell r="AP1460">
            <v>37348</v>
          </cell>
          <cell r="AQ1460" t="str">
            <v>20020404</v>
          </cell>
          <cell r="AR1460" t="str">
            <v>223WS0010</v>
          </cell>
          <cell r="AS1460">
            <v>0</v>
          </cell>
          <cell r="AT1460" t="str">
            <v>WG-00-W1S</v>
          </cell>
        </row>
        <row r="1461">
          <cell r="H1461" t="str">
            <v>223WF0249</v>
          </cell>
          <cell r="I1461" t="str">
            <v>312JA</v>
          </cell>
          <cell r="J1461" t="str">
            <v>B</v>
          </cell>
          <cell r="K1461" t="str">
            <v>223WF1014</v>
          </cell>
          <cell r="L1461" t="str">
            <v>312JA</v>
          </cell>
          <cell r="M1461" t="str">
            <v>B</v>
          </cell>
          <cell r="AL1461" t="str">
            <v/>
          </cell>
          <cell r="AM1461" t="str">
            <v/>
          </cell>
          <cell r="AP1461">
            <v>37348</v>
          </cell>
          <cell r="AQ1461" t="str">
            <v>20020404</v>
          </cell>
          <cell r="AR1461" t="str">
            <v>223WS0010</v>
          </cell>
          <cell r="AS1461">
            <v>0</v>
          </cell>
          <cell r="AT1461" t="str">
            <v>WG-00-W1S</v>
          </cell>
        </row>
        <row r="1462">
          <cell r="H1462" t="str">
            <v>223WF0249</v>
          </cell>
          <cell r="I1462" t="str">
            <v>312JA</v>
          </cell>
          <cell r="J1462" t="str">
            <v>Y</v>
          </cell>
          <cell r="AL1462" t="str">
            <v/>
          </cell>
          <cell r="AM1462" t="str">
            <v/>
          </cell>
          <cell r="AP1462">
            <v>37382</v>
          </cell>
          <cell r="AQ1462" t="str">
            <v/>
          </cell>
          <cell r="AR1462" t="str">
            <v>223WS0010</v>
          </cell>
          <cell r="AS1462">
            <v>0</v>
          </cell>
          <cell r="AT1462" t="str">
            <v>WG-00-W1S</v>
          </cell>
        </row>
        <row r="1463">
          <cell r="H1463" t="str">
            <v>223WF0249</v>
          </cell>
          <cell r="I1463" t="str">
            <v>312JA</v>
          </cell>
          <cell r="J1463" t="str">
            <v>Y</v>
          </cell>
          <cell r="AL1463" t="str">
            <v/>
          </cell>
          <cell r="AM1463" t="str">
            <v/>
          </cell>
          <cell r="AP1463">
            <v>37382</v>
          </cell>
          <cell r="AQ1463" t="str">
            <v/>
          </cell>
          <cell r="AR1463" t="str">
            <v>223WS0010</v>
          </cell>
          <cell r="AS1463">
            <v>0</v>
          </cell>
          <cell r="AT1463" t="str">
            <v>WG-00-W1S</v>
          </cell>
        </row>
        <row r="1464">
          <cell r="H1464" t="str">
            <v>223WF1014</v>
          </cell>
          <cell r="I1464" t="str">
            <v>312JA</v>
          </cell>
          <cell r="J1464" t="str">
            <v>B</v>
          </cell>
          <cell r="AL1464" t="str">
            <v/>
          </cell>
          <cell r="AM1464" t="str">
            <v/>
          </cell>
          <cell r="AP1464">
            <v>37348</v>
          </cell>
          <cell r="AQ1464" t="str">
            <v>20020404</v>
          </cell>
          <cell r="AR1464" t="str">
            <v>223WS0010</v>
          </cell>
          <cell r="AS1464">
            <v>0</v>
          </cell>
          <cell r="AT1464" t="str">
            <v>WG-00-W1S</v>
          </cell>
        </row>
        <row r="1465">
          <cell r="AL1465" t="str">
            <v/>
          </cell>
          <cell r="AM1465" t="str">
            <v/>
          </cell>
          <cell r="AP1465" t="str">
            <v/>
          </cell>
          <cell r="AQ1465" t="str">
            <v/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AL1466" t="str">
            <v/>
          </cell>
          <cell r="AM1466" t="str">
            <v/>
          </cell>
          <cell r="AP1466" t="str">
            <v/>
          </cell>
          <cell r="AQ1466" t="str">
            <v/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H1467" t="str">
            <v>223WF0046</v>
          </cell>
          <cell r="I1467" t="str">
            <v>312FSL</v>
          </cell>
          <cell r="J1467" t="str">
            <v>B</v>
          </cell>
          <cell r="K1467" t="str">
            <v>223WF1319</v>
          </cell>
          <cell r="L1467" t="str">
            <v>3121A</v>
          </cell>
          <cell r="M1467" t="str">
            <v>B</v>
          </cell>
          <cell r="N1467" t="str">
            <v>223WF1446</v>
          </cell>
          <cell r="O1467" t="str">
            <v>312JA</v>
          </cell>
          <cell r="P1467" t="str">
            <v>B</v>
          </cell>
          <cell r="AL1467" t="str">
            <v/>
          </cell>
          <cell r="AM1467" t="str">
            <v/>
          </cell>
          <cell r="AP1467">
            <v>37348</v>
          </cell>
          <cell r="AQ1467" t="str">
            <v>20020403</v>
          </cell>
          <cell r="AR1467" t="str">
            <v>223WS0010</v>
          </cell>
          <cell r="AS1467">
            <v>0</v>
          </cell>
          <cell r="AT1467" t="str">
            <v>WG-00-W1S</v>
          </cell>
        </row>
        <row r="1468">
          <cell r="H1468" t="str">
            <v>223WF0046</v>
          </cell>
          <cell r="I1468" t="str">
            <v>312FSL</v>
          </cell>
          <cell r="J1468" t="str">
            <v>B</v>
          </cell>
          <cell r="K1468" t="str">
            <v>223WF1319</v>
          </cell>
          <cell r="L1468" t="str">
            <v>3121A</v>
          </cell>
          <cell r="M1468" t="str">
            <v>B</v>
          </cell>
          <cell r="N1468" t="str">
            <v>223WF1446</v>
          </cell>
          <cell r="O1468" t="str">
            <v>312JA</v>
          </cell>
          <cell r="P1468" t="str">
            <v>B</v>
          </cell>
          <cell r="AL1468" t="str">
            <v/>
          </cell>
          <cell r="AM1468" t="str">
            <v/>
          </cell>
          <cell r="AP1468">
            <v>37348</v>
          </cell>
          <cell r="AQ1468" t="str">
            <v>20020403</v>
          </cell>
          <cell r="AR1468" t="str">
            <v>223WS0010</v>
          </cell>
          <cell r="AS1468">
            <v>0</v>
          </cell>
          <cell r="AT1468" t="str">
            <v>WG-00-W1S</v>
          </cell>
        </row>
        <row r="1469">
          <cell r="H1469" t="str">
            <v>223WF1623</v>
          </cell>
          <cell r="I1469" t="str">
            <v/>
          </cell>
          <cell r="J1469" t="str">
            <v>B</v>
          </cell>
          <cell r="K1469" t="str">
            <v>223WF1832</v>
          </cell>
          <cell r="L1469" t="str">
            <v>312JK</v>
          </cell>
          <cell r="M1469" t="str">
            <v>R</v>
          </cell>
          <cell r="AL1469" t="str">
            <v/>
          </cell>
          <cell r="AM1469" t="str">
            <v/>
          </cell>
          <cell r="AP1469">
            <v>37326</v>
          </cell>
          <cell r="AQ1469" t="str">
            <v>20020409</v>
          </cell>
          <cell r="AR1469" t="str">
            <v>223WF1832</v>
          </cell>
          <cell r="AS1469">
            <v>0</v>
          </cell>
          <cell r="AT1469" t="str">
            <v>WG-00-W1S</v>
          </cell>
        </row>
        <row r="1470">
          <cell r="H1470" t="str">
            <v>223WF1623</v>
          </cell>
          <cell r="I1470" t="str">
            <v/>
          </cell>
          <cell r="J1470" t="str">
            <v>B</v>
          </cell>
          <cell r="K1470" t="str">
            <v>223WF1832</v>
          </cell>
          <cell r="L1470" t="str">
            <v>312JK</v>
          </cell>
          <cell r="M1470" t="str">
            <v>R</v>
          </cell>
          <cell r="AL1470" t="str">
            <v/>
          </cell>
          <cell r="AM1470" t="str">
            <v/>
          </cell>
          <cell r="AP1470">
            <v>37326</v>
          </cell>
          <cell r="AQ1470" t="str">
            <v>20020409</v>
          </cell>
          <cell r="AR1470" t="str">
            <v>223WS0010</v>
          </cell>
          <cell r="AS1470">
            <v>0</v>
          </cell>
          <cell r="AT1470" t="str">
            <v>WG-00-W1S</v>
          </cell>
        </row>
        <row r="1471">
          <cell r="H1471" t="str">
            <v>223WF1623</v>
          </cell>
          <cell r="I1471" t="str">
            <v/>
          </cell>
          <cell r="J1471" t="str">
            <v>B</v>
          </cell>
          <cell r="K1471" t="str">
            <v>223WF1832</v>
          </cell>
          <cell r="L1471" t="str">
            <v>312JK</v>
          </cell>
          <cell r="M1471" t="str">
            <v>R</v>
          </cell>
          <cell r="AL1471" t="str">
            <v/>
          </cell>
          <cell r="AM1471" t="str">
            <v/>
          </cell>
          <cell r="AP1471">
            <v>37326</v>
          </cell>
          <cell r="AQ1471" t="str">
            <v>20020409</v>
          </cell>
          <cell r="AR1471" t="str">
            <v>223WS0010</v>
          </cell>
          <cell r="AS1471">
            <v>0</v>
          </cell>
          <cell r="AT1471" t="str">
            <v>WG-00-W1S</v>
          </cell>
        </row>
        <row r="1472">
          <cell r="H1472" t="str">
            <v>223WF1623</v>
          </cell>
          <cell r="I1472" t="str">
            <v/>
          </cell>
          <cell r="J1472" t="str">
            <v>B</v>
          </cell>
          <cell r="K1472" t="str">
            <v>223WF1832</v>
          </cell>
          <cell r="L1472" t="str">
            <v>312JK</v>
          </cell>
          <cell r="M1472" t="str">
            <v>R</v>
          </cell>
          <cell r="AL1472" t="str">
            <v/>
          </cell>
          <cell r="AM1472" t="str">
            <v/>
          </cell>
          <cell r="AP1472">
            <v>37326</v>
          </cell>
          <cell r="AQ1472" t="str">
            <v>20020409</v>
          </cell>
          <cell r="AR1472" t="str">
            <v>223WF1832</v>
          </cell>
          <cell r="AS1472">
            <v>0</v>
          </cell>
          <cell r="AT1472" t="str">
            <v>WG-00-W1S</v>
          </cell>
        </row>
        <row r="1473">
          <cell r="H1473" t="str">
            <v>223WF1623</v>
          </cell>
          <cell r="I1473" t="str">
            <v/>
          </cell>
          <cell r="J1473" t="str">
            <v>B</v>
          </cell>
          <cell r="AL1473" t="str">
            <v/>
          </cell>
          <cell r="AM1473" t="str">
            <v/>
          </cell>
          <cell r="AP1473" t="str">
            <v/>
          </cell>
          <cell r="AQ1473" t="str">
            <v/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H1474" t="str">
            <v>223WF1623</v>
          </cell>
          <cell r="I1474" t="str">
            <v/>
          </cell>
          <cell r="J1474" t="str">
            <v>B</v>
          </cell>
          <cell r="AL1474" t="str">
            <v/>
          </cell>
          <cell r="AM1474" t="str">
            <v/>
          </cell>
          <cell r="AP1474" t="str">
            <v/>
          </cell>
          <cell r="AQ1474" t="str">
            <v/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H1475" t="str">
            <v>223WF1623</v>
          </cell>
          <cell r="I1475" t="str">
            <v/>
          </cell>
          <cell r="J1475" t="str">
            <v>B</v>
          </cell>
          <cell r="AL1475" t="str">
            <v/>
          </cell>
          <cell r="AM1475" t="str">
            <v/>
          </cell>
          <cell r="AP1475">
            <v>37326</v>
          </cell>
          <cell r="AQ1475" t="str">
            <v>20020409</v>
          </cell>
          <cell r="AR1475" t="str">
            <v>223WS0010</v>
          </cell>
          <cell r="AS1475">
            <v>0</v>
          </cell>
          <cell r="AT1475" t="str">
            <v>WG-00-W1S</v>
          </cell>
        </row>
        <row r="1476">
          <cell r="H1476" t="str">
            <v>223WF0046</v>
          </cell>
          <cell r="I1476" t="str">
            <v>312FSL</v>
          </cell>
          <cell r="J1476" t="str">
            <v>B</v>
          </cell>
          <cell r="K1476" t="str">
            <v>223WF1832</v>
          </cell>
          <cell r="L1476" t="str">
            <v>312JK</v>
          </cell>
          <cell r="M1476" t="str">
            <v>R</v>
          </cell>
          <cell r="AL1476" t="str">
            <v/>
          </cell>
          <cell r="AM1476" t="str">
            <v/>
          </cell>
          <cell r="AP1476">
            <v>37326</v>
          </cell>
          <cell r="AQ1476" t="str">
            <v>20020409</v>
          </cell>
          <cell r="AR1476" t="str">
            <v>223WF0046</v>
          </cell>
          <cell r="AS1476">
            <v>0</v>
          </cell>
          <cell r="AT1476" t="str">
            <v>WG-00-W1S</v>
          </cell>
        </row>
        <row r="1477">
          <cell r="H1477" t="str">
            <v>223WF0046</v>
          </cell>
          <cell r="I1477" t="str">
            <v>312FSL</v>
          </cell>
          <cell r="J1477" t="str">
            <v>B</v>
          </cell>
          <cell r="K1477" t="str">
            <v>223WF1832</v>
          </cell>
          <cell r="L1477" t="str">
            <v>312JK</v>
          </cell>
          <cell r="M1477" t="str">
            <v>R</v>
          </cell>
          <cell r="AL1477" t="str">
            <v/>
          </cell>
          <cell r="AM1477" t="str">
            <v/>
          </cell>
          <cell r="AP1477">
            <v>37326</v>
          </cell>
          <cell r="AQ1477" t="str">
            <v>20020409</v>
          </cell>
          <cell r="AR1477" t="str">
            <v>223WF0046</v>
          </cell>
          <cell r="AS1477">
            <v>0</v>
          </cell>
          <cell r="AT1477" t="str">
            <v>WG-00-W1S</v>
          </cell>
        </row>
        <row r="1478">
          <cell r="H1478" t="str">
            <v>223WF0249</v>
          </cell>
          <cell r="I1478" t="str">
            <v>312JA</v>
          </cell>
          <cell r="J1478" t="str">
            <v>B</v>
          </cell>
          <cell r="AL1478" t="str">
            <v/>
          </cell>
          <cell r="AM1478" t="str">
            <v/>
          </cell>
          <cell r="AP1478" t="str">
            <v/>
          </cell>
          <cell r="AQ1478" t="str">
            <v/>
          </cell>
          <cell r="AR1478" t="str">
            <v>223WF0249</v>
          </cell>
          <cell r="AS1478">
            <v>0</v>
          </cell>
          <cell r="AT1478" t="str">
            <v>WG-00-W1S</v>
          </cell>
        </row>
        <row r="1479">
          <cell r="H1479" t="str">
            <v>223WF0249</v>
          </cell>
          <cell r="I1479" t="str">
            <v>312JA</v>
          </cell>
          <cell r="J1479" t="str">
            <v>B</v>
          </cell>
          <cell r="AL1479" t="str">
            <v/>
          </cell>
          <cell r="AM1479" t="str">
            <v/>
          </cell>
          <cell r="AP1479" t="str">
            <v/>
          </cell>
          <cell r="AQ1479" t="str">
            <v/>
          </cell>
          <cell r="AR1479" t="str">
            <v>223WF0249</v>
          </cell>
          <cell r="AS1479">
            <v>0</v>
          </cell>
          <cell r="AT1479" t="str">
            <v>WG-00-W1S</v>
          </cell>
        </row>
        <row r="1480">
          <cell r="H1480" t="str">
            <v>223WF0249</v>
          </cell>
          <cell r="I1480" t="str">
            <v>312JA</v>
          </cell>
          <cell r="J1480" t="str">
            <v>B</v>
          </cell>
          <cell r="AL1480" t="str">
            <v/>
          </cell>
          <cell r="AM1480" t="str">
            <v/>
          </cell>
          <cell r="AP1480" t="str">
            <v/>
          </cell>
          <cell r="AQ1480" t="str">
            <v/>
          </cell>
          <cell r="AR1480" t="str">
            <v>223WF0249</v>
          </cell>
          <cell r="AS1480">
            <v>0</v>
          </cell>
          <cell r="AT1480" t="str">
            <v>WG-00-W1S</v>
          </cell>
        </row>
        <row r="1481">
          <cell r="H1481" t="str">
            <v>223WF0249</v>
          </cell>
          <cell r="I1481" t="str">
            <v>312JA</v>
          </cell>
          <cell r="J1481" t="str">
            <v>B</v>
          </cell>
          <cell r="AL1481" t="str">
            <v/>
          </cell>
          <cell r="AM1481" t="str">
            <v/>
          </cell>
          <cell r="AP1481" t="str">
            <v/>
          </cell>
          <cell r="AQ1481" t="str">
            <v/>
          </cell>
          <cell r="AR1481" t="str">
            <v>223WF0249</v>
          </cell>
          <cell r="AS1481">
            <v>0</v>
          </cell>
          <cell r="AT1481" t="str">
            <v>WG-00-W1S</v>
          </cell>
        </row>
        <row r="1482">
          <cell r="H1482" t="str">
            <v>223WF0966</v>
          </cell>
          <cell r="I1482" t="str">
            <v>312JA</v>
          </cell>
          <cell r="J1482" t="str">
            <v>B</v>
          </cell>
          <cell r="K1482" t="str">
            <v>223WF1623</v>
          </cell>
          <cell r="L1482" t="str">
            <v/>
          </cell>
          <cell r="M1482" t="str">
            <v>B</v>
          </cell>
          <cell r="AL1482" t="str">
            <v/>
          </cell>
          <cell r="AM1482" t="str">
            <v/>
          </cell>
          <cell r="AP1482">
            <v>37348</v>
          </cell>
          <cell r="AQ1482" t="str">
            <v>20020408</v>
          </cell>
          <cell r="AR1482" t="str">
            <v>223WS0010</v>
          </cell>
          <cell r="AS1482">
            <v>0</v>
          </cell>
          <cell r="AT1482" t="str">
            <v>WG-00-W1S</v>
          </cell>
        </row>
        <row r="1483">
          <cell r="H1483" t="str">
            <v>223WF0966</v>
          </cell>
          <cell r="I1483" t="str">
            <v>312JA</v>
          </cell>
          <cell r="J1483" t="str">
            <v>B</v>
          </cell>
          <cell r="K1483" t="str">
            <v>223WF1623</v>
          </cell>
          <cell r="L1483" t="str">
            <v/>
          </cell>
          <cell r="M1483" t="str">
            <v>B</v>
          </cell>
          <cell r="AL1483" t="str">
            <v/>
          </cell>
          <cell r="AM1483" t="str">
            <v/>
          </cell>
          <cell r="AP1483">
            <v>37348</v>
          </cell>
          <cell r="AQ1483" t="str">
            <v>20020408</v>
          </cell>
          <cell r="AR1483" t="str">
            <v>223WS0010</v>
          </cell>
          <cell r="AS1483">
            <v>0</v>
          </cell>
          <cell r="AT1483" t="str">
            <v>WG-00-W1S</v>
          </cell>
        </row>
        <row r="1484">
          <cell r="H1484" t="str">
            <v>223WF0966</v>
          </cell>
          <cell r="I1484" t="str">
            <v>312JA</v>
          </cell>
          <cell r="J1484" t="str">
            <v>B</v>
          </cell>
          <cell r="K1484" t="str">
            <v>223WF1623</v>
          </cell>
          <cell r="L1484" t="str">
            <v/>
          </cell>
          <cell r="M1484" t="str">
            <v>B</v>
          </cell>
          <cell r="AL1484" t="str">
            <v/>
          </cell>
          <cell r="AM1484" t="str">
            <v/>
          </cell>
          <cell r="AP1484">
            <v>37348</v>
          </cell>
          <cell r="AQ1484" t="str">
            <v>20020408</v>
          </cell>
          <cell r="AR1484" t="str">
            <v>223WS0010</v>
          </cell>
          <cell r="AS1484">
            <v>0</v>
          </cell>
          <cell r="AT1484" t="str">
            <v>WG-00-W1S</v>
          </cell>
        </row>
        <row r="1485">
          <cell r="H1485" t="str">
            <v>223WF0966</v>
          </cell>
          <cell r="I1485" t="str">
            <v>312JA</v>
          </cell>
          <cell r="J1485" t="str">
            <v>B</v>
          </cell>
          <cell r="K1485" t="str">
            <v>223WF1623</v>
          </cell>
          <cell r="L1485" t="str">
            <v/>
          </cell>
          <cell r="M1485" t="str">
            <v>B</v>
          </cell>
          <cell r="N1485" t="str">
            <v>223wf1948</v>
          </cell>
          <cell r="O1485" t="str">
            <v>3121a</v>
          </cell>
          <cell r="P1485" t="str">
            <v>R</v>
          </cell>
          <cell r="AL1485" t="str">
            <v/>
          </cell>
          <cell r="AM1485" t="str">
            <v/>
          </cell>
          <cell r="AP1485">
            <v>37348</v>
          </cell>
          <cell r="AQ1485" t="str">
            <v>20020408</v>
          </cell>
          <cell r="AR1485" t="str">
            <v>223WS0010</v>
          </cell>
          <cell r="AS1485">
            <v>0</v>
          </cell>
          <cell r="AT1485" t="str">
            <v>WG-00-W1S</v>
          </cell>
        </row>
        <row r="1486">
          <cell r="H1486" t="str">
            <v>223WF0966</v>
          </cell>
          <cell r="I1486" t="str">
            <v>312JA</v>
          </cell>
          <cell r="J1486" t="str">
            <v>B</v>
          </cell>
          <cell r="K1486" t="str">
            <v>223WF1623</v>
          </cell>
          <cell r="L1486" t="str">
            <v/>
          </cell>
          <cell r="M1486" t="str">
            <v>B</v>
          </cell>
          <cell r="N1486" t="str">
            <v>223wf1948</v>
          </cell>
          <cell r="O1486" t="str">
            <v>3121a</v>
          </cell>
          <cell r="P1486" t="str">
            <v>R</v>
          </cell>
          <cell r="AL1486" t="str">
            <v/>
          </cell>
          <cell r="AM1486" t="str">
            <v/>
          </cell>
          <cell r="AP1486">
            <v>37348</v>
          </cell>
          <cell r="AQ1486" t="str">
            <v>20020408</v>
          </cell>
          <cell r="AR1486" t="str">
            <v>223WS0010</v>
          </cell>
          <cell r="AS1486">
            <v>0</v>
          </cell>
          <cell r="AT1486" t="str">
            <v>WG-00-W1S</v>
          </cell>
        </row>
        <row r="1487">
          <cell r="H1487" t="str">
            <v>223WF0966</v>
          </cell>
          <cell r="I1487" t="str">
            <v>312JA</v>
          </cell>
          <cell r="J1487" t="str">
            <v>B</v>
          </cell>
          <cell r="K1487" t="str">
            <v>223WF1623</v>
          </cell>
          <cell r="L1487" t="str">
            <v/>
          </cell>
          <cell r="M1487" t="str">
            <v>B</v>
          </cell>
          <cell r="AL1487" t="str">
            <v/>
          </cell>
          <cell r="AM1487" t="str">
            <v/>
          </cell>
          <cell r="AP1487">
            <v>37348</v>
          </cell>
          <cell r="AQ1487" t="str">
            <v>20020408</v>
          </cell>
          <cell r="AR1487" t="str">
            <v>223WS0010</v>
          </cell>
          <cell r="AS1487">
            <v>0</v>
          </cell>
          <cell r="AT1487" t="str">
            <v>WG-00-W1S</v>
          </cell>
        </row>
        <row r="1488">
          <cell r="H1488" t="str">
            <v>223WF0966</v>
          </cell>
          <cell r="I1488" t="str">
            <v>312JA</v>
          </cell>
          <cell r="J1488" t="str">
            <v>B</v>
          </cell>
          <cell r="K1488" t="str">
            <v>223WF1623</v>
          </cell>
          <cell r="L1488" t="str">
            <v/>
          </cell>
          <cell r="M1488" t="str">
            <v>B</v>
          </cell>
          <cell r="AL1488" t="str">
            <v/>
          </cell>
          <cell r="AM1488" t="str">
            <v/>
          </cell>
          <cell r="AP1488">
            <v>37348</v>
          </cell>
          <cell r="AQ1488" t="str">
            <v>20020408</v>
          </cell>
          <cell r="AR1488" t="str">
            <v>223WS0010</v>
          </cell>
          <cell r="AS1488">
            <v>0</v>
          </cell>
          <cell r="AT1488" t="str">
            <v>WG-00-W1S</v>
          </cell>
        </row>
        <row r="1489">
          <cell r="H1489" t="str">
            <v>223WF0249</v>
          </cell>
          <cell r="I1489" t="str">
            <v>312JA</v>
          </cell>
          <cell r="J1489" t="str">
            <v>B</v>
          </cell>
          <cell r="AL1489" t="str">
            <v/>
          </cell>
          <cell r="AM1489" t="str">
            <v/>
          </cell>
          <cell r="AP1489" t="str">
            <v/>
          </cell>
          <cell r="AQ1489" t="str">
            <v/>
          </cell>
          <cell r="AR1489" t="str">
            <v>223WF0249</v>
          </cell>
          <cell r="AS1489">
            <v>0</v>
          </cell>
          <cell r="AT1489" t="str">
            <v>WG-00-W1S</v>
          </cell>
        </row>
        <row r="1490">
          <cell r="H1490" t="str">
            <v>223WF0249</v>
          </cell>
          <cell r="I1490" t="str">
            <v>312JA</v>
          </cell>
          <cell r="J1490" t="str">
            <v>B</v>
          </cell>
          <cell r="AL1490" t="str">
            <v/>
          </cell>
          <cell r="AM1490" t="str">
            <v/>
          </cell>
          <cell r="AP1490" t="str">
            <v/>
          </cell>
          <cell r="AQ1490" t="str">
            <v/>
          </cell>
          <cell r="AR1490" t="str">
            <v>223WF0249</v>
          </cell>
          <cell r="AS1490">
            <v>0</v>
          </cell>
          <cell r="AT1490" t="str">
            <v>WG-00-W1S</v>
          </cell>
        </row>
        <row r="1491">
          <cell r="H1491" t="str">
            <v>223WF0249</v>
          </cell>
          <cell r="I1491" t="str">
            <v>312JA</v>
          </cell>
          <cell r="J1491" t="str">
            <v>B</v>
          </cell>
          <cell r="AL1491" t="str">
            <v/>
          </cell>
          <cell r="AM1491" t="str">
            <v/>
          </cell>
          <cell r="AP1491" t="str">
            <v/>
          </cell>
          <cell r="AQ1491" t="str">
            <v/>
          </cell>
          <cell r="AR1491" t="str">
            <v>223WF0249</v>
          </cell>
          <cell r="AS1491">
            <v>0</v>
          </cell>
          <cell r="AT1491" t="str">
            <v>WG-00-W1S</v>
          </cell>
        </row>
        <row r="1492">
          <cell r="H1492" t="str">
            <v>223WF0249</v>
          </cell>
          <cell r="I1492" t="str">
            <v>312JA</v>
          </cell>
          <cell r="J1492" t="str">
            <v>B</v>
          </cell>
          <cell r="AL1492" t="str">
            <v/>
          </cell>
          <cell r="AM1492" t="str">
            <v/>
          </cell>
          <cell r="AP1492" t="str">
            <v/>
          </cell>
          <cell r="AQ1492" t="str">
            <v/>
          </cell>
          <cell r="AR1492" t="str">
            <v>223WF0249</v>
          </cell>
          <cell r="AS1492">
            <v>0</v>
          </cell>
          <cell r="AT1492" t="str">
            <v>WG-00-W1S</v>
          </cell>
        </row>
        <row r="1493">
          <cell r="H1493" t="str">
            <v>223WF0546</v>
          </cell>
          <cell r="I1493" t="str">
            <v/>
          </cell>
          <cell r="J1493" t="str">
            <v>B</v>
          </cell>
          <cell r="AL1493" t="str">
            <v/>
          </cell>
          <cell r="AM1493" t="str">
            <v/>
          </cell>
          <cell r="AP1493" t="str">
            <v/>
          </cell>
          <cell r="AQ1493" t="str">
            <v/>
          </cell>
          <cell r="AR1493" t="str">
            <v>223WF0546</v>
          </cell>
          <cell r="AS1493">
            <v>0</v>
          </cell>
          <cell r="AT1493" t="str">
            <v>WG-00-W1T-W1S</v>
          </cell>
        </row>
        <row r="1494">
          <cell r="H1494" t="str">
            <v>223WF0546</v>
          </cell>
          <cell r="I1494" t="str">
            <v/>
          </cell>
          <cell r="J1494" t="str">
            <v>B</v>
          </cell>
          <cell r="AL1494" t="str">
            <v/>
          </cell>
          <cell r="AM1494" t="str">
            <v/>
          </cell>
          <cell r="AP1494" t="str">
            <v/>
          </cell>
          <cell r="AQ1494" t="str">
            <v/>
          </cell>
          <cell r="AR1494" t="str">
            <v>223WF0546</v>
          </cell>
          <cell r="AS1494">
            <v>0</v>
          </cell>
          <cell r="AT1494" t="str">
            <v>WG-00-W1T-W1S</v>
          </cell>
        </row>
        <row r="1495">
          <cell r="H1495" t="str">
            <v>223WF0046</v>
          </cell>
          <cell r="I1495" t="str">
            <v>312FSL</v>
          </cell>
          <cell r="J1495" t="str">
            <v>B</v>
          </cell>
          <cell r="AP1495">
            <v>40858</v>
          </cell>
          <cell r="AQ1495" t="str">
            <v/>
          </cell>
          <cell r="AR1495" t="str">
            <v>223WF0046</v>
          </cell>
          <cell r="AS1495">
            <v>0</v>
          </cell>
          <cell r="AT1495" t="str">
            <v>WG-00-W1S</v>
          </cell>
        </row>
        <row r="1496">
          <cell r="H1496" t="str">
            <v>223WF0249</v>
          </cell>
          <cell r="I1496" t="str">
            <v>312JA</v>
          </cell>
          <cell r="J1496" t="str">
            <v>B</v>
          </cell>
          <cell r="K1496" t="str">
            <v>223WF1471</v>
          </cell>
          <cell r="L1496" t="str">
            <v>312JK</v>
          </cell>
          <cell r="M1496" t="str">
            <v>B</v>
          </cell>
          <cell r="AP1496">
            <v>40858</v>
          </cell>
          <cell r="AQ1496" t="str">
            <v/>
          </cell>
          <cell r="AR1496" t="str">
            <v>223WF0249</v>
          </cell>
          <cell r="AS1496">
            <v>0</v>
          </cell>
          <cell r="AT1496" t="str">
            <v>WG-00-W1S</v>
          </cell>
        </row>
        <row r="1497">
          <cell r="H1497" t="str">
            <v>223WF0080</v>
          </cell>
          <cell r="I1497" t="str">
            <v>312FSL</v>
          </cell>
          <cell r="J1497" t="str">
            <v>B</v>
          </cell>
          <cell r="K1497" t="str">
            <v>223WF1039</v>
          </cell>
          <cell r="L1497" t="str">
            <v>312JA</v>
          </cell>
          <cell r="M1497" t="str">
            <v>B</v>
          </cell>
          <cell r="AP1497">
            <v>37347</v>
          </cell>
          <cell r="AQ1497" t="str">
            <v>20020408</v>
          </cell>
          <cell r="AR1497" t="str">
            <v>223WF1039</v>
          </cell>
          <cell r="AS1497">
            <v>0</v>
          </cell>
          <cell r="AT1497" t="str">
            <v>WG-00-W1S</v>
          </cell>
        </row>
        <row r="1498">
          <cell r="H1498" t="str">
            <v>223WF0080</v>
          </cell>
          <cell r="I1498" t="str">
            <v>312FSL</v>
          </cell>
          <cell r="J1498" t="str">
            <v>B</v>
          </cell>
          <cell r="K1498" t="str">
            <v>223WF1039</v>
          </cell>
          <cell r="L1498" t="str">
            <v>312JA</v>
          </cell>
          <cell r="M1498" t="str">
            <v>B</v>
          </cell>
          <cell r="AP1498">
            <v>37328</v>
          </cell>
          <cell r="AQ1498" t="str">
            <v>20020408</v>
          </cell>
          <cell r="AR1498" t="str">
            <v>223WF0080</v>
          </cell>
          <cell r="AS1498">
            <v>0</v>
          </cell>
          <cell r="AT1498" t="str">
            <v>WG-00-W1S</v>
          </cell>
        </row>
        <row r="1499">
          <cell r="H1499" t="str">
            <v>223WF1039</v>
          </cell>
          <cell r="I1499" t="str">
            <v>312JA</v>
          </cell>
          <cell r="J1499" t="str">
            <v>B</v>
          </cell>
          <cell r="AP1499">
            <v>37291</v>
          </cell>
          <cell r="AQ1499" t="str">
            <v>20020408</v>
          </cell>
          <cell r="AR1499" t="str">
            <v>223WF1039</v>
          </cell>
          <cell r="AS1499">
            <v>0</v>
          </cell>
          <cell r="AT1499" t="str">
            <v>WG-00-W1S</v>
          </cell>
        </row>
        <row r="1500">
          <cell r="H1500" t="str">
            <v>223WF1623</v>
          </cell>
          <cell r="I1500" t="str">
            <v/>
          </cell>
          <cell r="J1500" t="str">
            <v>B</v>
          </cell>
          <cell r="AP1500">
            <v>40858</v>
          </cell>
          <cell r="AQ1500" t="str">
            <v/>
          </cell>
          <cell r="AR1500" t="str">
            <v>223WS0010</v>
          </cell>
          <cell r="AS1500">
            <v>0</v>
          </cell>
          <cell r="AT1500" t="str">
            <v>WG-00-W1S</v>
          </cell>
        </row>
        <row r="1501">
          <cell r="H1501" t="str">
            <v>223WF1623</v>
          </cell>
          <cell r="I1501" t="str">
            <v>312JA</v>
          </cell>
          <cell r="J1501" t="str">
            <v>B</v>
          </cell>
          <cell r="AP1501">
            <v>40858</v>
          </cell>
          <cell r="AQ1501" t="str">
            <v/>
          </cell>
          <cell r="AR1501" t="str">
            <v>223WS0010</v>
          </cell>
          <cell r="AS1501">
            <v>0</v>
          </cell>
          <cell r="AT1501" t="str">
            <v>WG-00-W1S</v>
          </cell>
        </row>
        <row r="1502">
          <cell r="H1502" t="str">
            <v>223WF1623</v>
          </cell>
          <cell r="I1502" t="str">
            <v/>
          </cell>
          <cell r="J1502" t="str">
            <v>B</v>
          </cell>
          <cell r="AP1502">
            <v>40858</v>
          </cell>
          <cell r="AQ1502" t="str">
            <v/>
          </cell>
          <cell r="AR1502" t="str">
            <v>223WS0010</v>
          </cell>
          <cell r="AS1502">
            <v>0</v>
          </cell>
          <cell r="AT1502" t="str">
            <v>WG-00-W1S</v>
          </cell>
        </row>
        <row r="1503">
          <cell r="H1503" t="str">
            <v>223WF0770</v>
          </cell>
          <cell r="I1503" t="str">
            <v>312JK</v>
          </cell>
          <cell r="J1503" t="str">
            <v>B</v>
          </cell>
          <cell r="K1503" t="str">
            <v>223WF1320</v>
          </cell>
          <cell r="L1503" t="str">
            <v>312JA</v>
          </cell>
          <cell r="M1503" t="str">
            <v>B</v>
          </cell>
          <cell r="AL1503" t="str">
            <v/>
          </cell>
          <cell r="AM1503" t="str">
            <v/>
          </cell>
          <cell r="AP1503">
            <v>37354</v>
          </cell>
          <cell r="AQ1503" t="str">
            <v>20020409</v>
          </cell>
          <cell r="AR1503" t="str">
            <v>223WS0010</v>
          </cell>
          <cell r="AS1503">
            <v>0</v>
          </cell>
          <cell r="AT1503" t="str">
            <v>WG-00-W1S</v>
          </cell>
        </row>
        <row r="1504">
          <cell r="H1504" t="str">
            <v>223WF1320</v>
          </cell>
          <cell r="I1504" t="str">
            <v>312JA</v>
          </cell>
          <cell r="J1504" t="str">
            <v>B</v>
          </cell>
          <cell r="K1504" t="str">
            <v>223WF1832</v>
          </cell>
          <cell r="L1504" t="str">
            <v>312JA</v>
          </cell>
          <cell r="M1504" t="str">
            <v>R</v>
          </cell>
          <cell r="N1504" t="str">
            <v>223wf1948</v>
          </cell>
          <cell r="O1504" t="str">
            <v>3121a</v>
          </cell>
          <cell r="P1504" t="str">
            <v>R</v>
          </cell>
          <cell r="AL1504" t="str">
            <v/>
          </cell>
          <cell r="AM1504" t="str">
            <v/>
          </cell>
          <cell r="AP1504">
            <v>37354</v>
          </cell>
          <cell r="AQ1504" t="str">
            <v>20020409</v>
          </cell>
          <cell r="AR1504" t="str">
            <v>223WF1832</v>
          </cell>
          <cell r="AS1504">
            <v>0</v>
          </cell>
          <cell r="AT1504" t="str">
            <v>WG-00-W1S</v>
          </cell>
        </row>
        <row r="1505">
          <cell r="H1505" t="str">
            <v>223WF1320</v>
          </cell>
          <cell r="I1505" t="str">
            <v>312JA</v>
          </cell>
          <cell r="J1505" t="str">
            <v>B</v>
          </cell>
          <cell r="K1505" t="str">
            <v>223wf1948</v>
          </cell>
          <cell r="L1505" t="str">
            <v>3121a</v>
          </cell>
          <cell r="M1505" t="str">
            <v>R</v>
          </cell>
          <cell r="AL1505" t="str">
            <v/>
          </cell>
          <cell r="AM1505" t="str">
            <v/>
          </cell>
          <cell r="AP1505">
            <v>37354</v>
          </cell>
          <cell r="AQ1505" t="str">
            <v>20020409</v>
          </cell>
          <cell r="AR1505" t="str">
            <v>223WF1320</v>
          </cell>
          <cell r="AS1505">
            <v>0</v>
          </cell>
          <cell r="AT1505" t="str">
            <v>WG-00-W1S</v>
          </cell>
        </row>
        <row r="1506">
          <cell r="H1506" t="str">
            <v>223WF0249</v>
          </cell>
          <cell r="I1506" t="str">
            <v>312JA</v>
          </cell>
          <cell r="J1506" t="str">
            <v>B</v>
          </cell>
          <cell r="K1506" t="str">
            <v>223WF1832</v>
          </cell>
          <cell r="L1506" t="str">
            <v>312JA</v>
          </cell>
          <cell r="M1506" t="str">
            <v>R</v>
          </cell>
          <cell r="AL1506" t="str">
            <v/>
          </cell>
          <cell r="AM1506" t="str">
            <v/>
          </cell>
          <cell r="AP1506">
            <v>37348</v>
          </cell>
          <cell r="AQ1506" t="str">
            <v>20020403</v>
          </cell>
          <cell r="AR1506" t="str">
            <v>223WF1832</v>
          </cell>
          <cell r="AS1506">
            <v>0</v>
          </cell>
          <cell r="AT1506" t="str">
            <v>WG-00-W1S</v>
          </cell>
        </row>
        <row r="1507">
          <cell r="H1507" t="str">
            <v>223WF1320</v>
          </cell>
          <cell r="I1507" t="str">
            <v>312JA</v>
          </cell>
          <cell r="J1507" t="str">
            <v>B</v>
          </cell>
          <cell r="AL1507" t="str">
            <v/>
          </cell>
          <cell r="AM1507" t="str">
            <v/>
          </cell>
          <cell r="AP1507">
            <v>37351</v>
          </cell>
          <cell r="AQ1507" t="str">
            <v>20020403</v>
          </cell>
          <cell r="AR1507" t="str">
            <v>223WF1320</v>
          </cell>
          <cell r="AS1507">
            <v>0</v>
          </cell>
          <cell r="AT1507" t="str">
            <v>WG-00-W1S</v>
          </cell>
        </row>
        <row r="1508">
          <cell r="H1508" t="str">
            <v>223WF0046</v>
          </cell>
          <cell r="I1508" t="str">
            <v>312FSL</v>
          </cell>
          <cell r="J1508" t="str">
            <v>B</v>
          </cell>
          <cell r="AL1508" t="str">
            <v/>
          </cell>
          <cell r="AM1508" t="str">
            <v/>
          </cell>
          <cell r="AP1508">
            <v>37348</v>
          </cell>
          <cell r="AQ1508" t="str">
            <v>20020403</v>
          </cell>
          <cell r="AR1508" t="str">
            <v>223WF0046</v>
          </cell>
          <cell r="AS1508">
            <v>0</v>
          </cell>
          <cell r="AT1508" t="str">
            <v>WG-00-W1S</v>
          </cell>
        </row>
        <row r="1509">
          <cell r="H1509" t="str">
            <v>223WF0046</v>
          </cell>
          <cell r="I1509" t="str">
            <v>312FSL</v>
          </cell>
          <cell r="J1509" t="str">
            <v>B</v>
          </cell>
          <cell r="AL1509" t="str">
            <v/>
          </cell>
          <cell r="AM1509" t="str">
            <v/>
          </cell>
          <cell r="AP1509">
            <v>37348</v>
          </cell>
          <cell r="AQ1509" t="str">
            <v>20020403</v>
          </cell>
          <cell r="AR1509" t="str">
            <v>223WF0046</v>
          </cell>
          <cell r="AS1509">
            <v>0</v>
          </cell>
          <cell r="AT1509" t="str">
            <v>WG-00-W1S</v>
          </cell>
        </row>
        <row r="1510">
          <cell r="H1510" t="str">
            <v>223WF0046</v>
          </cell>
          <cell r="I1510" t="str">
            <v>312FSL</v>
          </cell>
          <cell r="J1510" t="str">
            <v>B</v>
          </cell>
          <cell r="K1510" t="str">
            <v>223WF1319</v>
          </cell>
          <cell r="L1510" t="str">
            <v>3121A</v>
          </cell>
          <cell r="M1510" t="str">
            <v>B</v>
          </cell>
          <cell r="N1510" t="str">
            <v>223WF1580</v>
          </cell>
          <cell r="O1510" t="str">
            <v>312JA</v>
          </cell>
          <cell r="P1510" t="str">
            <v>B</v>
          </cell>
          <cell r="AL1510" t="str">
            <v/>
          </cell>
          <cell r="AM1510" t="str">
            <v/>
          </cell>
          <cell r="AP1510">
            <v>37348</v>
          </cell>
          <cell r="AQ1510" t="str">
            <v>20020403</v>
          </cell>
          <cell r="AR1510" t="str">
            <v>223WF0046</v>
          </cell>
          <cell r="AS1510">
            <v>0</v>
          </cell>
          <cell r="AT1510" t="str">
            <v>WG-00-W1S</v>
          </cell>
        </row>
        <row r="1511">
          <cell r="AL1511" t="str">
            <v/>
          </cell>
          <cell r="AM1511" t="str">
            <v/>
          </cell>
          <cell r="AP1511" t="str">
            <v/>
          </cell>
          <cell r="AQ1511" t="str">
            <v>20020408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AL1512" t="str">
            <v/>
          </cell>
          <cell r="AM1512" t="str">
            <v/>
          </cell>
          <cell r="AP1512" t="str">
            <v/>
          </cell>
          <cell r="AQ1512" t="str">
            <v>20020408</v>
          </cell>
          <cell r="AR1512" t="e">
            <v>#N/A</v>
          </cell>
          <cell r="AS1512" t="e">
            <v>#N/A</v>
          </cell>
          <cell r="AT1512" t="e">
            <v>#N/A</v>
          </cell>
        </row>
        <row r="1513">
          <cell r="H1513" t="str">
            <v>223WF0249</v>
          </cell>
          <cell r="I1513" t="str">
            <v>312JA</v>
          </cell>
          <cell r="J1513" t="str">
            <v>B</v>
          </cell>
          <cell r="AL1513" t="str">
            <v/>
          </cell>
          <cell r="AM1513" t="str">
            <v/>
          </cell>
          <cell r="AP1513">
            <v>37348</v>
          </cell>
          <cell r="AQ1513" t="str">
            <v>20020408</v>
          </cell>
          <cell r="AR1513" t="str">
            <v>223WF0249</v>
          </cell>
          <cell r="AS1513">
            <v>0</v>
          </cell>
          <cell r="AT1513" t="str">
            <v>WG-00-W1S</v>
          </cell>
        </row>
        <row r="1514">
          <cell r="H1514" t="str">
            <v>223WF1753</v>
          </cell>
          <cell r="I1514" t="str">
            <v>3121A</v>
          </cell>
          <cell r="AL1514" t="str">
            <v/>
          </cell>
          <cell r="AM1514" t="str">
            <v/>
          </cell>
          <cell r="AO1514" t="str">
            <v/>
          </cell>
          <cell r="AP1514">
            <v>37263</v>
          </cell>
          <cell r="AQ1514" t="str">
            <v>20020405</v>
          </cell>
          <cell r="AR1514" t="str">
            <v>223WS0011</v>
          </cell>
          <cell r="AS1514">
            <v>0</v>
          </cell>
          <cell r="AT1514" t="str">
            <v>WG-00-W1S</v>
          </cell>
        </row>
        <row r="1515">
          <cell r="H1515" t="str">
            <v>223WF1753</v>
          </cell>
          <cell r="I1515" t="str">
            <v>3121A</v>
          </cell>
          <cell r="AL1515" t="str">
            <v/>
          </cell>
          <cell r="AM1515" t="str">
            <v/>
          </cell>
          <cell r="AO1515" t="str">
            <v/>
          </cell>
          <cell r="AP1515">
            <v>37263</v>
          </cell>
          <cell r="AQ1515" t="str">
            <v>20020405</v>
          </cell>
          <cell r="AR1515" t="str">
            <v>223WS0011</v>
          </cell>
          <cell r="AS1515">
            <v>0</v>
          </cell>
          <cell r="AT1515" t="str">
            <v>WG-00-W1S</v>
          </cell>
        </row>
        <row r="1516">
          <cell r="H1516" t="str">
            <v>223WF0089</v>
          </cell>
          <cell r="I1516" t="str">
            <v>312FSB</v>
          </cell>
          <cell r="J1516" t="str">
            <v>b</v>
          </cell>
          <cell r="K1516" t="str">
            <v>223WF0308</v>
          </cell>
          <cell r="L1516" t="str">
            <v>312FSB</v>
          </cell>
          <cell r="M1516" t="str">
            <v>y</v>
          </cell>
          <cell r="N1516" t="str">
            <v>223WF1547</v>
          </cell>
          <cell r="O1516" t="str">
            <v>312JA</v>
          </cell>
          <cell r="P1516" t="str">
            <v>r</v>
          </cell>
          <cell r="AL1516" t="str">
            <v/>
          </cell>
          <cell r="AM1516" t="str">
            <v/>
          </cell>
          <cell r="AO1516">
            <v>37379</v>
          </cell>
          <cell r="AP1516">
            <v>37379</v>
          </cell>
          <cell r="AQ1516" t="str">
            <v>20020403</v>
          </cell>
          <cell r="AR1516" t="str">
            <v>223WS0011</v>
          </cell>
          <cell r="AS1516">
            <v>0</v>
          </cell>
          <cell r="AT1516" t="str">
            <v>WG-00-W1S</v>
          </cell>
        </row>
        <row r="1517">
          <cell r="H1517" t="str">
            <v>223WF1072</v>
          </cell>
          <cell r="I1517" t="str">
            <v>312JA</v>
          </cell>
          <cell r="J1517" t="str">
            <v>y</v>
          </cell>
          <cell r="AL1517" t="str">
            <v/>
          </cell>
          <cell r="AM1517" t="str">
            <v/>
          </cell>
          <cell r="AO1517" t="str">
            <v/>
          </cell>
          <cell r="AP1517" t="str">
            <v/>
          </cell>
          <cell r="AQ1517" t="str">
            <v>20020403</v>
          </cell>
          <cell r="AR1517" t="str">
            <v>223WF1072</v>
          </cell>
          <cell r="AS1517">
            <v>0</v>
          </cell>
          <cell r="AT1517" t="str">
            <v>WG-00-W1S</v>
          </cell>
        </row>
        <row r="1518">
          <cell r="H1518" t="str">
            <v>223WF0308</v>
          </cell>
          <cell r="I1518" t="str">
            <v>312FSB</v>
          </cell>
          <cell r="J1518" t="str">
            <v>b</v>
          </cell>
          <cell r="AL1518" t="str">
            <v/>
          </cell>
          <cell r="AM1518" t="str">
            <v/>
          </cell>
          <cell r="AO1518">
            <v>37355</v>
          </cell>
          <cell r="AP1518">
            <v>37355</v>
          </cell>
          <cell r="AQ1518" t="str">
            <v/>
          </cell>
          <cell r="AR1518" t="str">
            <v>223WS0011</v>
          </cell>
          <cell r="AS1518">
            <v>0</v>
          </cell>
          <cell r="AT1518" t="str">
            <v>WG-00-W1S</v>
          </cell>
        </row>
        <row r="1519">
          <cell r="H1519" t="str">
            <v>223WF0308</v>
          </cell>
          <cell r="I1519" t="str">
            <v>312FSB</v>
          </cell>
          <cell r="J1519" t="str">
            <v>b</v>
          </cell>
          <cell r="AL1519" t="str">
            <v/>
          </cell>
          <cell r="AM1519" t="str">
            <v/>
          </cell>
          <cell r="AO1519">
            <v>37355</v>
          </cell>
          <cell r="AP1519">
            <v>37355</v>
          </cell>
          <cell r="AQ1519" t="str">
            <v/>
          </cell>
          <cell r="AR1519" t="str">
            <v>223WS0011</v>
          </cell>
          <cell r="AS1519">
            <v>0</v>
          </cell>
          <cell r="AT1519" t="str">
            <v>WG-00-W1S</v>
          </cell>
        </row>
        <row r="1520">
          <cell r="H1520" t="str">
            <v>223WF0308</v>
          </cell>
          <cell r="I1520" t="str">
            <v>312FSB</v>
          </cell>
          <cell r="J1520" t="str">
            <v>b</v>
          </cell>
          <cell r="K1520" t="str">
            <v>223WF1072</v>
          </cell>
          <cell r="L1520" t="str">
            <v>312JA</v>
          </cell>
          <cell r="M1520" t="str">
            <v>b</v>
          </cell>
          <cell r="N1520" t="str">
            <v>223WF1676</v>
          </cell>
          <cell r="O1520" t="str">
            <v>312N JA</v>
          </cell>
          <cell r="P1520" t="str">
            <v>b</v>
          </cell>
          <cell r="AL1520" t="str">
            <v/>
          </cell>
          <cell r="AM1520" t="str">
            <v/>
          </cell>
          <cell r="AO1520">
            <v>37355</v>
          </cell>
          <cell r="AP1520">
            <v>37355</v>
          </cell>
          <cell r="AQ1520" t="str">
            <v/>
          </cell>
          <cell r="AR1520" t="str">
            <v>223WS0011</v>
          </cell>
          <cell r="AS1520">
            <v>0</v>
          </cell>
          <cell r="AT1520" t="str">
            <v>WG-00-W1S</v>
          </cell>
        </row>
        <row r="1521">
          <cell r="H1521" t="str">
            <v>223WF0308</v>
          </cell>
          <cell r="I1521" t="str">
            <v>312FSB</v>
          </cell>
          <cell r="J1521" t="str">
            <v>b</v>
          </cell>
          <cell r="AL1521" t="str">
            <v/>
          </cell>
          <cell r="AM1521" t="str">
            <v/>
          </cell>
          <cell r="AO1521">
            <v>37355</v>
          </cell>
          <cell r="AP1521">
            <v>37355</v>
          </cell>
          <cell r="AQ1521" t="str">
            <v/>
          </cell>
          <cell r="AR1521" t="str">
            <v>223WF0308</v>
          </cell>
          <cell r="AS1521">
            <v>0</v>
          </cell>
          <cell r="AT1521" t="str">
            <v>WG-00-W1S</v>
          </cell>
        </row>
        <row r="1522">
          <cell r="H1522" t="str">
            <v>223WF0308</v>
          </cell>
          <cell r="I1522" t="str">
            <v>312FSB</v>
          </cell>
          <cell r="J1522" t="str">
            <v>b</v>
          </cell>
          <cell r="K1522" t="str">
            <v>223WF0560</v>
          </cell>
          <cell r="L1522" t="str">
            <v>312JA</v>
          </cell>
          <cell r="M1522" t="str">
            <v>b</v>
          </cell>
          <cell r="AL1522" t="str">
            <v/>
          </cell>
          <cell r="AM1522" t="str">
            <v/>
          </cell>
          <cell r="AO1522">
            <v>37355</v>
          </cell>
          <cell r="AP1522">
            <v>37355</v>
          </cell>
          <cell r="AQ1522" t="str">
            <v/>
          </cell>
          <cell r="AR1522" t="str">
            <v>223WF0560</v>
          </cell>
          <cell r="AS1522">
            <v>0</v>
          </cell>
          <cell r="AT1522" t="str">
            <v>WG-00-W1S</v>
          </cell>
        </row>
        <row r="1523">
          <cell r="H1523" t="str">
            <v>223WF0308</v>
          </cell>
          <cell r="I1523" t="str">
            <v>312FSB</v>
          </cell>
          <cell r="J1523" t="str">
            <v>b</v>
          </cell>
          <cell r="AL1523" t="str">
            <v/>
          </cell>
          <cell r="AM1523" t="str">
            <v/>
          </cell>
          <cell r="AO1523">
            <v>37355</v>
          </cell>
          <cell r="AP1523">
            <v>37355</v>
          </cell>
          <cell r="AQ1523" t="str">
            <v/>
          </cell>
          <cell r="AR1523" t="str">
            <v>223WF0308</v>
          </cell>
          <cell r="AS1523">
            <v>0</v>
          </cell>
          <cell r="AT1523" t="str">
            <v>WG-00-W1S</v>
          </cell>
        </row>
        <row r="1524">
          <cell r="AL1524" t="str">
            <v/>
          </cell>
          <cell r="AM1524" t="str">
            <v/>
          </cell>
          <cell r="AO1524" t="str">
            <v/>
          </cell>
          <cell r="AP1524" t="str">
            <v/>
          </cell>
          <cell r="AQ1524" t="str">
            <v>20020429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H1525" t="str">
            <v>223WF0129</v>
          </cell>
          <cell r="I1525" t="str">
            <v>312FSB</v>
          </cell>
          <cell r="J1525" t="str">
            <v>B</v>
          </cell>
          <cell r="K1525" t="str">
            <v>223WF1676</v>
          </cell>
          <cell r="L1525" t="str">
            <v/>
          </cell>
          <cell r="M1525" t="str">
            <v>b</v>
          </cell>
          <cell r="AL1525" t="str">
            <v/>
          </cell>
          <cell r="AM1525" t="str">
            <v/>
          </cell>
          <cell r="AO1525" t="str">
            <v/>
          </cell>
          <cell r="AP1525" t="str">
            <v/>
          </cell>
          <cell r="AQ1525" t="str">
            <v>20020405</v>
          </cell>
          <cell r="AR1525" t="str">
            <v>223WS0011</v>
          </cell>
          <cell r="AS1525">
            <v>0</v>
          </cell>
          <cell r="AT1525" t="str">
            <v>WG-00-W1S</v>
          </cell>
        </row>
        <row r="1526">
          <cell r="H1526" t="str">
            <v>223WF0129</v>
          </cell>
          <cell r="I1526" t="str">
            <v>312FSB</v>
          </cell>
          <cell r="J1526" t="str">
            <v>B</v>
          </cell>
          <cell r="K1526" t="str">
            <v>223WF1676</v>
          </cell>
          <cell r="L1526" t="str">
            <v/>
          </cell>
          <cell r="M1526" t="str">
            <v>b</v>
          </cell>
          <cell r="AL1526" t="str">
            <v/>
          </cell>
          <cell r="AM1526" t="str">
            <v/>
          </cell>
          <cell r="AO1526" t="str">
            <v/>
          </cell>
          <cell r="AP1526" t="str">
            <v/>
          </cell>
          <cell r="AQ1526" t="str">
            <v>20020405</v>
          </cell>
          <cell r="AR1526" t="str">
            <v>223WS0011</v>
          </cell>
          <cell r="AS1526">
            <v>0</v>
          </cell>
          <cell r="AT1526" t="str">
            <v>WG-00-W1S</v>
          </cell>
        </row>
        <row r="1527">
          <cell r="H1527" t="str">
            <v>223WF0190</v>
          </cell>
          <cell r="I1527" t="str">
            <v>312FSB</v>
          </cell>
          <cell r="J1527" t="str">
            <v>b</v>
          </cell>
          <cell r="K1527" t="str">
            <v>223WF0805</v>
          </cell>
          <cell r="L1527" t="str">
            <v>312JA</v>
          </cell>
          <cell r="M1527" t="str">
            <v>B</v>
          </cell>
          <cell r="N1527" t="str">
            <v>223WF1299</v>
          </cell>
          <cell r="O1527" t="str">
            <v>312JA</v>
          </cell>
          <cell r="P1527" t="str">
            <v>b</v>
          </cell>
          <cell r="AL1527" t="str">
            <v/>
          </cell>
          <cell r="AM1527" t="str">
            <v/>
          </cell>
          <cell r="AO1527" t="str">
            <v/>
          </cell>
          <cell r="AP1527">
            <v>37228</v>
          </cell>
          <cell r="AQ1527" t="str">
            <v>20020409</v>
          </cell>
          <cell r="AR1527" t="str">
            <v>223WS0011</v>
          </cell>
          <cell r="AS1527">
            <v>0</v>
          </cell>
          <cell r="AT1527" t="str">
            <v>WG-00-W1S</v>
          </cell>
        </row>
        <row r="1528">
          <cell r="H1528" t="str">
            <v>223WF0190</v>
          </cell>
          <cell r="I1528" t="str">
            <v>312FSB</v>
          </cell>
          <cell r="J1528" t="str">
            <v>b</v>
          </cell>
          <cell r="K1528" t="str">
            <v>223WF0308</v>
          </cell>
          <cell r="L1528" t="str">
            <v>312FSB</v>
          </cell>
          <cell r="M1528" t="str">
            <v>B</v>
          </cell>
          <cell r="N1528" t="str">
            <v>223WF0805</v>
          </cell>
          <cell r="O1528" t="str">
            <v>312JA</v>
          </cell>
          <cell r="P1528" t="str">
            <v>b</v>
          </cell>
          <cell r="AL1528" t="str">
            <v/>
          </cell>
          <cell r="AM1528" t="str">
            <v/>
          </cell>
          <cell r="AO1528" t="str">
            <v/>
          </cell>
          <cell r="AP1528">
            <v>37228</v>
          </cell>
          <cell r="AQ1528" t="str">
            <v>20020409</v>
          </cell>
          <cell r="AR1528" t="str">
            <v>223WF0308</v>
          </cell>
          <cell r="AS1528">
            <v>0</v>
          </cell>
          <cell r="AT1528" t="str">
            <v>WG-00-W1S</v>
          </cell>
        </row>
        <row r="1529">
          <cell r="H1529" t="str">
            <v>223WF0190</v>
          </cell>
          <cell r="I1529" t="str">
            <v>312FSB</v>
          </cell>
          <cell r="J1529" t="str">
            <v>b</v>
          </cell>
          <cell r="K1529" t="str">
            <v>223WF0805</v>
          </cell>
          <cell r="L1529" t="str">
            <v>312JA</v>
          </cell>
          <cell r="M1529" t="str">
            <v>B</v>
          </cell>
          <cell r="N1529" t="str">
            <v>223WF1299</v>
          </cell>
          <cell r="O1529" t="str">
            <v>312JA</v>
          </cell>
          <cell r="P1529" t="str">
            <v>b</v>
          </cell>
          <cell r="AL1529" t="str">
            <v/>
          </cell>
          <cell r="AM1529" t="str">
            <v/>
          </cell>
          <cell r="AO1529" t="str">
            <v/>
          </cell>
          <cell r="AP1529">
            <v>37228</v>
          </cell>
          <cell r="AQ1529" t="str">
            <v>20020409</v>
          </cell>
          <cell r="AR1529" t="str">
            <v>223WS0011</v>
          </cell>
          <cell r="AS1529">
            <v>0</v>
          </cell>
          <cell r="AT1529" t="str">
            <v>WG-00-W1S</v>
          </cell>
        </row>
        <row r="1530">
          <cell r="H1530" t="str">
            <v>223WF0190</v>
          </cell>
          <cell r="I1530" t="str">
            <v>312FSB</v>
          </cell>
          <cell r="J1530" t="str">
            <v>b</v>
          </cell>
          <cell r="K1530" t="str">
            <v>223WF0805</v>
          </cell>
          <cell r="L1530" t="str">
            <v>312JA</v>
          </cell>
          <cell r="M1530" t="str">
            <v>B</v>
          </cell>
          <cell r="AL1530" t="str">
            <v/>
          </cell>
          <cell r="AM1530" t="str">
            <v/>
          </cell>
          <cell r="AO1530" t="str">
            <v/>
          </cell>
          <cell r="AP1530">
            <v>37228</v>
          </cell>
          <cell r="AQ1530" t="str">
            <v>20020409</v>
          </cell>
          <cell r="AR1530" t="str">
            <v>223WS0011</v>
          </cell>
          <cell r="AS1530">
            <v>0</v>
          </cell>
          <cell r="AT1530" t="str">
            <v>WG-00-W1S</v>
          </cell>
        </row>
        <row r="1531">
          <cell r="H1531" t="str">
            <v>223WF0308</v>
          </cell>
          <cell r="I1531" t="str">
            <v>312FSB</v>
          </cell>
          <cell r="J1531" t="str">
            <v>B</v>
          </cell>
          <cell r="K1531" t="str">
            <v>223WF0805</v>
          </cell>
          <cell r="L1531" t="str">
            <v>312JA</v>
          </cell>
          <cell r="M1531" t="str">
            <v>b</v>
          </cell>
          <cell r="N1531" t="str">
            <v>223WF1554</v>
          </cell>
          <cell r="O1531" t="str">
            <v>312JA</v>
          </cell>
          <cell r="P1531" t="str">
            <v>B</v>
          </cell>
          <cell r="Q1531" t="str">
            <v>223WF1676</v>
          </cell>
          <cell r="R1531" t="str">
            <v/>
          </cell>
          <cell r="S1531" t="str">
            <v>b</v>
          </cell>
          <cell r="AL1531" t="str">
            <v/>
          </cell>
          <cell r="AM1531" t="str">
            <v/>
          </cell>
          <cell r="AO1531" t="str">
            <v/>
          </cell>
          <cell r="AP1531">
            <v>37228</v>
          </cell>
          <cell r="AQ1531" t="str">
            <v>20020409</v>
          </cell>
          <cell r="AR1531" t="str">
            <v>223WF0308</v>
          </cell>
          <cell r="AS1531">
            <v>0</v>
          </cell>
          <cell r="AT1531" t="str">
            <v>WG-00-W1S</v>
          </cell>
        </row>
        <row r="1532">
          <cell r="H1532" t="str">
            <v>223WF0823</v>
          </cell>
          <cell r="I1532" t="str">
            <v>312JA</v>
          </cell>
          <cell r="J1532" t="str">
            <v>B</v>
          </cell>
          <cell r="AL1532" t="str">
            <v/>
          </cell>
          <cell r="AM1532" t="str">
            <v/>
          </cell>
          <cell r="AO1532" t="str">
            <v/>
          </cell>
          <cell r="AP1532" t="str">
            <v/>
          </cell>
          <cell r="AQ1532" t="str">
            <v/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H1533" t="str">
            <v>223WF0823</v>
          </cell>
          <cell r="I1533" t="str">
            <v>312JA</v>
          </cell>
          <cell r="J1533" t="str">
            <v>B</v>
          </cell>
          <cell r="AL1533" t="str">
            <v/>
          </cell>
          <cell r="AM1533" t="str">
            <v/>
          </cell>
          <cell r="AO1533" t="str">
            <v/>
          </cell>
          <cell r="AP1533" t="str">
            <v/>
          </cell>
          <cell r="AQ1533" t="str">
            <v/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H1534" t="str">
            <v>223WF0823</v>
          </cell>
          <cell r="I1534" t="str">
            <v>312JA</v>
          </cell>
          <cell r="J1534" t="str">
            <v>B</v>
          </cell>
          <cell r="K1534" t="str">
            <v>223WF1072</v>
          </cell>
          <cell r="L1534" t="str">
            <v>312JA</v>
          </cell>
          <cell r="M1534" t="str">
            <v>b</v>
          </cell>
          <cell r="AL1534" t="str">
            <v/>
          </cell>
          <cell r="AM1534" t="str">
            <v/>
          </cell>
          <cell r="AO1534" t="str">
            <v/>
          </cell>
          <cell r="AP1534" t="str">
            <v/>
          </cell>
          <cell r="AQ1534" t="str">
            <v>20020403</v>
          </cell>
          <cell r="AR1534" t="e">
            <v>#N/A</v>
          </cell>
          <cell r="AS1534" t="e">
            <v>#N/A</v>
          </cell>
          <cell r="AT1534" t="e">
            <v>#N/A</v>
          </cell>
        </row>
        <row r="1535">
          <cell r="H1535" t="str">
            <v>223WF0823</v>
          </cell>
          <cell r="I1535" t="str">
            <v>312JA</v>
          </cell>
          <cell r="J1535" t="str">
            <v>B</v>
          </cell>
          <cell r="AL1535" t="str">
            <v/>
          </cell>
          <cell r="AM1535" t="str">
            <v/>
          </cell>
          <cell r="AO1535" t="str">
            <v/>
          </cell>
          <cell r="AP1535" t="str">
            <v/>
          </cell>
          <cell r="AQ1535" t="str">
            <v/>
          </cell>
          <cell r="AR1535" t="e">
            <v>#N/A</v>
          </cell>
          <cell r="AS1535" t="e">
            <v>#N/A</v>
          </cell>
          <cell r="AT1535" t="e">
            <v>#N/A</v>
          </cell>
        </row>
        <row r="1536">
          <cell r="H1536" t="str">
            <v>223WF0823</v>
          </cell>
          <cell r="I1536" t="str">
            <v>312JA</v>
          </cell>
          <cell r="J1536" t="str">
            <v>B</v>
          </cell>
          <cell r="AL1536" t="str">
            <v/>
          </cell>
          <cell r="AM1536" t="str">
            <v/>
          </cell>
          <cell r="AO1536" t="str">
            <v/>
          </cell>
          <cell r="AP1536" t="str">
            <v/>
          </cell>
          <cell r="AQ1536" t="str">
            <v/>
          </cell>
          <cell r="AR1536" t="e">
            <v>#N/A</v>
          </cell>
          <cell r="AS1536" t="e">
            <v>#N/A</v>
          </cell>
          <cell r="AT1536" t="e">
            <v>#N/A</v>
          </cell>
        </row>
        <row r="1537">
          <cell r="H1537" t="str">
            <v>223WF1623</v>
          </cell>
          <cell r="I1537" t="str">
            <v>312JA</v>
          </cell>
          <cell r="J1537" t="str">
            <v>B</v>
          </cell>
          <cell r="AL1537" t="str">
            <v/>
          </cell>
          <cell r="AM1537" t="str">
            <v/>
          </cell>
          <cell r="AO1537" t="str">
            <v/>
          </cell>
          <cell r="AP1537" t="str">
            <v/>
          </cell>
          <cell r="AQ1537" t="str">
            <v>20020403</v>
          </cell>
          <cell r="AR1537" t="str">
            <v>223WF1623</v>
          </cell>
          <cell r="AS1537">
            <v>0</v>
          </cell>
          <cell r="AT1537" t="str">
            <v>WG</v>
          </cell>
        </row>
        <row r="1538">
          <cell r="H1538" t="str">
            <v>223WF0493</v>
          </cell>
          <cell r="I1538" t="str">
            <v>312JA</v>
          </cell>
          <cell r="J1538" t="str">
            <v>B</v>
          </cell>
          <cell r="AL1538" t="str">
            <v/>
          </cell>
          <cell r="AM1538" t="str">
            <v/>
          </cell>
          <cell r="AO1538">
            <v>37358</v>
          </cell>
          <cell r="AP1538">
            <v>37358</v>
          </cell>
          <cell r="AQ1538" t="str">
            <v>20020403</v>
          </cell>
          <cell r="AR1538" t="str">
            <v>223WF0493</v>
          </cell>
          <cell r="AS1538">
            <v>0</v>
          </cell>
          <cell r="AT1538" t="str">
            <v>WG-00-W1S</v>
          </cell>
        </row>
        <row r="1539">
          <cell r="H1539" t="str">
            <v>223WF0493</v>
          </cell>
          <cell r="I1539" t="str">
            <v>312JA</v>
          </cell>
          <cell r="J1539" t="str">
            <v>B</v>
          </cell>
          <cell r="AL1539" t="str">
            <v/>
          </cell>
          <cell r="AM1539" t="str">
            <v/>
          </cell>
          <cell r="AO1539">
            <v>37358</v>
          </cell>
          <cell r="AP1539">
            <v>37358</v>
          </cell>
          <cell r="AQ1539" t="str">
            <v>20020403</v>
          </cell>
          <cell r="AR1539" t="str">
            <v>223WF0493</v>
          </cell>
          <cell r="AS1539">
            <v>0</v>
          </cell>
          <cell r="AT1539" t="str">
            <v>WG-00-W1S</v>
          </cell>
        </row>
        <row r="1540">
          <cell r="H1540" t="str">
            <v>223WF0346</v>
          </cell>
          <cell r="I1540" t="str">
            <v>312JA</v>
          </cell>
          <cell r="J1540" t="str">
            <v>B</v>
          </cell>
          <cell r="K1540" t="str">
            <v>223WF0493</v>
          </cell>
          <cell r="L1540" t="str">
            <v>312JA</v>
          </cell>
          <cell r="M1540" t="str">
            <v>B</v>
          </cell>
          <cell r="N1540" t="str">
            <v>223WF1721</v>
          </cell>
          <cell r="O1540" t="str">
            <v>312JA</v>
          </cell>
          <cell r="P1540" t="str">
            <v>B</v>
          </cell>
          <cell r="AL1540" t="str">
            <v/>
          </cell>
          <cell r="AM1540" t="str">
            <v/>
          </cell>
          <cell r="AO1540">
            <v>37358</v>
          </cell>
          <cell r="AP1540">
            <v>37358</v>
          </cell>
          <cell r="AQ1540" t="str">
            <v>20020403</v>
          </cell>
          <cell r="AR1540" t="str">
            <v>223WS0015</v>
          </cell>
          <cell r="AS1540">
            <v>0</v>
          </cell>
          <cell r="AT1540" t="str">
            <v>WG-00-W1S</v>
          </cell>
        </row>
        <row r="1541">
          <cell r="H1541" t="str">
            <v>223WF0504</v>
          </cell>
          <cell r="I1541" t="str">
            <v>312JA</v>
          </cell>
          <cell r="J1541" t="str">
            <v>B</v>
          </cell>
          <cell r="K1541" t="str">
            <v>223WF1733</v>
          </cell>
          <cell r="L1541" t="str">
            <v>3121A</v>
          </cell>
          <cell r="M1541" t="str">
            <v>r</v>
          </cell>
          <cell r="AL1541" t="str">
            <v/>
          </cell>
          <cell r="AM1541" t="str">
            <v/>
          </cell>
          <cell r="AO1541">
            <v>37365</v>
          </cell>
          <cell r="AP1541">
            <v>37365</v>
          </cell>
          <cell r="AQ1541" t="str">
            <v>20020403</v>
          </cell>
          <cell r="AR1541" t="str">
            <v>223WF0504</v>
          </cell>
          <cell r="AS1541">
            <v>0</v>
          </cell>
          <cell r="AT1541" t="str">
            <v>WG-00-W1S</v>
          </cell>
        </row>
        <row r="1542">
          <cell r="H1542" t="str">
            <v>223WF0504</v>
          </cell>
          <cell r="I1542" t="str">
            <v>312JA</v>
          </cell>
          <cell r="J1542" t="str">
            <v>B</v>
          </cell>
          <cell r="K1542" t="str">
            <v>223WF1733</v>
          </cell>
          <cell r="L1542" t="str">
            <v>3121A</v>
          </cell>
          <cell r="M1542" t="str">
            <v>B</v>
          </cell>
          <cell r="AL1542" t="str">
            <v/>
          </cell>
          <cell r="AM1542" t="str">
            <v/>
          </cell>
          <cell r="AO1542">
            <v>37358</v>
          </cell>
          <cell r="AP1542">
            <v>37358</v>
          </cell>
          <cell r="AQ1542" t="str">
            <v>20020403</v>
          </cell>
          <cell r="AR1542" t="str">
            <v>223WF0504</v>
          </cell>
          <cell r="AS1542">
            <v>0</v>
          </cell>
          <cell r="AT1542" t="str">
            <v>WG-00-W1S</v>
          </cell>
        </row>
        <row r="1543">
          <cell r="H1543" t="str">
            <v>223WF0504</v>
          </cell>
          <cell r="I1543" t="str">
            <v>312JA</v>
          </cell>
          <cell r="J1543" t="str">
            <v>B</v>
          </cell>
          <cell r="AL1543" t="str">
            <v/>
          </cell>
          <cell r="AM1543" t="str">
            <v/>
          </cell>
          <cell r="AO1543">
            <v>37358</v>
          </cell>
          <cell r="AP1543">
            <v>37358</v>
          </cell>
          <cell r="AQ1543" t="str">
            <v>20020403</v>
          </cell>
          <cell r="AR1543" t="str">
            <v>223WF0504</v>
          </cell>
          <cell r="AS1543">
            <v>0</v>
          </cell>
          <cell r="AT1543" t="str">
            <v>WG-00-W1S</v>
          </cell>
        </row>
        <row r="1544">
          <cell r="H1544" t="str">
            <v>223WF0505</v>
          </cell>
          <cell r="I1544" t="str">
            <v>312JA</v>
          </cell>
          <cell r="J1544" t="str">
            <v>B</v>
          </cell>
          <cell r="K1544" t="str">
            <v>223WF0976</v>
          </cell>
          <cell r="L1544" t="str">
            <v>312JA</v>
          </cell>
          <cell r="M1544" t="str">
            <v>Y</v>
          </cell>
          <cell r="N1544" t="str">
            <v>223WF1287</v>
          </cell>
          <cell r="O1544" t="str">
            <v>312JA</v>
          </cell>
          <cell r="P1544" t="str">
            <v>B</v>
          </cell>
          <cell r="AL1544" t="str">
            <v/>
          </cell>
          <cell r="AM1544" t="str">
            <v/>
          </cell>
          <cell r="AO1544">
            <v>37358</v>
          </cell>
          <cell r="AP1544">
            <v>37358</v>
          </cell>
          <cell r="AQ1544" t="str">
            <v>20020403</v>
          </cell>
          <cell r="AR1544" t="str">
            <v>223WF0505</v>
          </cell>
          <cell r="AS1544">
            <v>0</v>
          </cell>
          <cell r="AT1544" t="str">
            <v>WG-00-W1S</v>
          </cell>
        </row>
        <row r="1545">
          <cell r="H1545" t="str">
            <v>223WF0505</v>
          </cell>
          <cell r="I1545" t="str">
            <v>312JA</v>
          </cell>
          <cell r="J1545" t="str">
            <v>B</v>
          </cell>
          <cell r="AL1545" t="str">
            <v/>
          </cell>
          <cell r="AM1545" t="str">
            <v/>
          </cell>
          <cell r="AO1545">
            <v>37358</v>
          </cell>
          <cell r="AP1545">
            <v>37358</v>
          </cell>
          <cell r="AQ1545" t="str">
            <v>20020403</v>
          </cell>
          <cell r="AR1545" t="str">
            <v>223WF0505</v>
          </cell>
          <cell r="AS1545">
            <v>0</v>
          </cell>
          <cell r="AT1545" t="str">
            <v>WG-00-W1S</v>
          </cell>
        </row>
        <row r="1546">
          <cell r="H1546" t="str">
            <v>223WF0505</v>
          </cell>
          <cell r="I1546" t="str">
            <v>312JA</v>
          </cell>
          <cell r="J1546" t="str">
            <v>B</v>
          </cell>
          <cell r="K1546" t="str">
            <v>223WF1287</v>
          </cell>
          <cell r="L1546" t="str">
            <v>312JA</v>
          </cell>
          <cell r="M1546" t="str">
            <v>B</v>
          </cell>
          <cell r="AL1546" t="str">
            <v/>
          </cell>
          <cell r="AM1546" t="str">
            <v/>
          </cell>
          <cell r="AO1546">
            <v>37358</v>
          </cell>
          <cell r="AP1546">
            <v>37358</v>
          </cell>
          <cell r="AQ1546" t="str">
            <v>20020403</v>
          </cell>
          <cell r="AR1546" t="str">
            <v>223WF0505</v>
          </cell>
          <cell r="AS1546">
            <v>0</v>
          </cell>
          <cell r="AT1546" t="str">
            <v>WG-00-W1S</v>
          </cell>
        </row>
        <row r="1547">
          <cell r="H1547" t="str">
            <v>223WF0196</v>
          </cell>
          <cell r="I1547" t="str">
            <v>312JA</v>
          </cell>
          <cell r="J1547" t="str">
            <v>B</v>
          </cell>
          <cell r="K1547" t="str">
            <v>223WF1978</v>
          </cell>
          <cell r="L1547" t="str">
            <v>3121A</v>
          </cell>
          <cell r="M1547" t="str">
            <v>Y</v>
          </cell>
          <cell r="AL1547" t="str">
            <v/>
          </cell>
          <cell r="AM1547" t="str">
            <v/>
          </cell>
          <cell r="AO1547">
            <v>40858</v>
          </cell>
          <cell r="AP1547">
            <v>40858</v>
          </cell>
          <cell r="AQ1547" t="str">
            <v/>
          </cell>
          <cell r="AR1547" t="str">
            <v>223WF0196</v>
          </cell>
          <cell r="AS1547">
            <v>0</v>
          </cell>
          <cell r="AT1547" t="str">
            <v>WG-00-W1S</v>
          </cell>
        </row>
        <row r="1548">
          <cell r="H1548" t="str">
            <v>223WF0346</v>
          </cell>
          <cell r="I1548" t="str">
            <v>312JA</v>
          </cell>
          <cell r="J1548" t="str">
            <v>B</v>
          </cell>
          <cell r="K1548" t="str">
            <v>223WF1916</v>
          </cell>
          <cell r="L1548" t="str">
            <v>3121A</v>
          </cell>
          <cell r="M1548" t="str">
            <v>Y</v>
          </cell>
          <cell r="AL1548" t="str">
            <v/>
          </cell>
          <cell r="AM1548" t="str">
            <v/>
          </cell>
          <cell r="AO1548">
            <v>40858</v>
          </cell>
          <cell r="AP1548">
            <v>40858</v>
          </cell>
          <cell r="AQ1548" t="str">
            <v/>
          </cell>
          <cell r="AR1548" t="str">
            <v>223WF0346</v>
          </cell>
          <cell r="AS1548">
            <v>0</v>
          </cell>
          <cell r="AT1548" t="str">
            <v>WG-00-W1S</v>
          </cell>
        </row>
        <row r="1549">
          <cell r="H1549" t="str">
            <v>223WF0346</v>
          </cell>
          <cell r="I1549" t="str">
            <v>312JA</v>
          </cell>
          <cell r="J1549" t="str">
            <v>B</v>
          </cell>
          <cell r="K1549" t="str">
            <v>223WF1287</v>
          </cell>
          <cell r="L1549" t="str">
            <v>312JA</v>
          </cell>
          <cell r="M1549" t="str">
            <v>B</v>
          </cell>
          <cell r="N1549" t="str">
            <v>223WF1916</v>
          </cell>
          <cell r="O1549" t="str">
            <v>3121A</v>
          </cell>
          <cell r="P1549" t="str">
            <v>Y</v>
          </cell>
          <cell r="AL1549" t="str">
            <v/>
          </cell>
          <cell r="AM1549" t="str">
            <v/>
          </cell>
          <cell r="AO1549">
            <v>40858</v>
          </cell>
          <cell r="AP1549">
            <v>40858</v>
          </cell>
          <cell r="AQ1549" t="str">
            <v/>
          </cell>
          <cell r="AR1549" t="str">
            <v>223WF0346</v>
          </cell>
          <cell r="AS1549">
            <v>0</v>
          </cell>
          <cell r="AT1549" t="str">
            <v>WG-00-W1S</v>
          </cell>
        </row>
        <row r="1550">
          <cell r="H1550" t="str">
            <v>223WF1287</v>
          </cell>
          <cell r="I1550" t="str">
            <v>312JA</v>
          </cell>
          <cell r="J1550" t="str">
            <v>B</v>
          </cell>
          <cell r="K1550" t="str">
            <v>223WF1916</v>
          </cell>
          <cell r="L1550" t="str">
            <v>3121A</v>
          </cell>
          <cell r="M1550" t="str">
            <v>Y</v>
          </cell>
          <cell r="AL1550" t="str">
            <v/>
          </cell>
          <cell r="AM1550" t="str">
            <v/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>223WF1287</v>
          </cell>
          <cell r="AS1550">
            <v>0</v>
          </cell>
          <cell r="AT1550" t="str">
            <v>WG-00-W1S</v>
          </cell>
        </row>
        <row r="1551">
          <cell r="H1551" t="str">
            <v>223WF0346</v>
          </cell>
          <cell r="I1551" t="str">
            <v>312JA</v>
          </cell>
          <cell r="J1551" t="str">
            <v>B</v>
          </cell>
          <cell r="K1551" t="str">
            <v>223WF1916</v>
          </cell>
          <cell r="L1551" t="str">
            <v>3121A</v>
          </cell>
          <cell r="M1551" t="str">
            <v>Y</v>
          </cell>
          <cell r="AL1551" t="str">
            <v/>
          </cell>
          <cell r="AM1551" t="str">
            <v/>
          </cell>
          <cell r="AO1551">
            <v>40858</v>
          </cell>
          <cell r="AP1551">
            <v>40858</v>
          </cell>
          <cell r="AQ1551" t="str">
            <v/>
          </cell>
          <cell r="AR1551" t="str">
            <v>223WF0346</v>
          </cell>
          <cell r="AS1551">
            <v>0</v>
          </cell>
          <cell r="AT1551" t="str">
            <v>WG-00-W1S</v>
          </cell>
        </row>
        <row r="1552">
          <cell r="H1552" t="str">
            <v>223WF0331</v>
          </cell>
          <cell r="I1552" t="str">
            <v>312JA</v>
          </cell>
          <cell r="J1552" t="str">
            <v>B</v>
          </cell>
          <cell r="K1552" t="str">
            <v>223WF1733</v>
          </cell>
          <cell r="L1552" t="str">
            <v>3121A</v>
          </cell>
          <cell r="M1552" t="str">
            <v>Y</v>
          </cell>
          <cell r="AL1552" t="str">
            <v/>
          </cell>
          <cell r="AM1552" t="str">
            <v/>
          </cell>
          <cell r="AO1552">
            <v>40858</v>
          </cell>
          <cell r="AP1552">
            <v>40858</v>
          </cell>
          <cell r="AQ1552" t="str">
            <v/>
          </cell>
          <cell r="AR1552" t="str">
            <v>223WF0331</v>
          </cell>
          <cell r="AS1552">
            <v>0</v>
          </cell>
          <cell r="AT1552" t="str">
            <v>WG-00-W1S</v>
          </cell>
        </row>
        <row r="1553">
          <cell r="H1553" t="str">
            <v>223WF0331</v>
          </cell>
          <cell r="I1553" t="str">
            <v>312JA</v>
          </cell>
          <cell r="J1553" t="str">
            <v>B</v>
          </cell>
          <cell r="AL1553" t="str">
            <v/>
          </cell>
          <cell r="AM1553" t="str">
            <v/>
          </cell>
          <cell r="AO1553">
            <v>40858</v>
          </cell>
          <cell r="AP1553">
            <v>40858</v>
          </cell>
          <cell r="AQ1553" t="str">
            <v/>
          </cell>
          <cell r="AR1553" t="str">
            <v>223WF0331</v>
          </cell>
          <cell r="AS1553">
            <v>0</v>
          </cell>
          <cell r="AT1553" t="str">
            <v>WG-00-W1S</v>
          </cell>
        </row>
        <row r="1554">
          <cell r="H1554" t="str">
            <v>223WF0331</v>
          </cell>
          <cell r="I1554" t="str">
            <v>312JA</v>
          </cell>
          <cell r="J1554" t="str">
            <v>B</v>
          </cell>
          <cell r="K1554" t="str">
            <v>223WF2016</v>
          </cell>
          <cell r="L1554" t="str">
            <v>312JA</v>
          </cell>
          <cell r="M1554" t="str">
            <v>Y</v>
          </cell>
          <cell r="AL1554" t="str">
            <v/>
          </cell>
          <cell r="AM1554" t="str">
            <v/>
          </cell>
          <cell r="AO1554">
            <v>40858</v>
          </cell>
          <cell r="AP1554">
            <v>40858</v>
          </cell>
          <cell r="AQ1554" t="str">
            <v/>
          </cell>
          <cell r="AR1554" t="str">
            <v>223WF0331</v>
          </cell>
          <cell r="AS1554">
            <v>0</v>
          </cell>
          <cell r="AT1554" t="str">
            <v>WG-00-W1S</v>
          </cell>
        </row>
        <row r="1555">
          <cell r="H1555" t="str">
            <v>223WF0355</v>
          </cell>
          <cell r="I1555" t="str">
            <v>312JA</v>
          </cell>
          <cell r="J1555" t="str">
            <v>B</v>
          </cell>
          <cell r="AL1555" t="str">
            <v/>
          </cell>
          <cell r="AM1555" t="str">
            <v/>
          </cell>
          <cell r="AO1555">
            <v>40858</v>
          </cell>
          <cell r="AP1555">
            <v>40858</v>
          </cell>
          <cell r="AQ1555" t="str">
            <v/>
          </cell>
          <cell r="AR1555" t="str">
            <v>223WF0355</v>
          </cell>
          <cell r="AS1555">
            <v>0</v>
          </cell>
          <cell r="AT1555" t="str">
            <v>WG-00-W1S</v>
          </cell>
        </row>
        <row r="1556">
          <cell r="H1556" t="str">
            <v>223WF0355</v>
          </cell>
          <cell r="I1556" t="str">
            <v>312JA</v>
          </cell>
          <cell r="J1556" t="str">
            <v>B</v>
          </cell>
          <cell r="K1556" t="str">
            <v>223WF1132</v>
          </cell>
          <cell r="L1556" t="str">
            <v>312JA</v>
          </cell>
          <cell r="M1556" t="str">
            <v>B</v>
          </cell>
          <cell r="AL1556" t="str">
            <v/>
          </cell>
          <cell r="AM1556" t="str">
            <v/>
          </cell>
          <cell r="AO1556">
            <v>40858</v>
          </cell>
          <cell r="AP1556">
            <v>40858</v>
          </cell>
          <cell r="AQ1556" t="str">
            <v/>
          </cell>
          <cell r="AR1556" t="str">
            <v>223WF0355</v>
          </cell>
          <cell r="AS1556">
            <v>0</v>
          </cell>
          <cell r="AT1556" t="str">
            <v>WG-00-W1S</v>
          </cell>
        </row>
        <row r="1557">
          <cell r="H1557" t="str">
            <v>223WF0355</v>
          </cell>
          <cell r="I1557" t="str">
            <v>312JA</v>
          </cell>
          <cell r="J1557" t="str">
            <v>B</v>
          </cell>
          <cell r="AL1557" t="str">
            <v/>
          </cell>
          <cell r="AM1557" t="str">
            <v/>
          </cell>
          <cell r="AO1557">
            <v>40858</v>
          </cell>
          <cell r="AP1557">
            <v>40858</v>
          </cell>
          <cell r="AQ1557" t="str">
            <v/>
          </cell>
          <cell r="AR1557" t="str">
            <v>223WS0015</v>
          </cell>
          <cell r="AS1557">
            <v>0</v>
          </cell>
          <cell r="AT1557" t="str">
            <v>WG-00-W1S</v>
          </cell>
        </row>
        <row r="1558">
          <cell r="H1558" t="str">
            <v>223WF1714</v>
          </cell>
          <cell r="I1558" t="str">
            <v>312JA</v>
          </cell>
          <cell r="J1558" t="str">
            <v>B</v>
          </cell>
          <cell r="AL1558" t="str">
            <v/>
          </cell>
          <cell r="AM1558" t="str">
            <v/>
          </cell>
          <cell r="AO1558" t="str">
            <v/>
          </cell>
          <cell r="AP1558" t="str">
            <v/>
          </cell>
          <cell r="AQ1558" t="str">
            <v>20020403</v>
          </cell>
          <cell r="AR1558" t="str">
            <v>223WF1714</v>
          </cell>
          <cell r="AS1558">
            <v>0</v>
          </cell>
          <cell r="AT1558" t="str">
            <v>WG-00-W1S</v>
          </cell>
        </row>
        <row r="1559">
          <cell r="H1559" t="str">
            <v>223WF1714</v>
          </cell>
          <cell r="I1559" t="str">
            <v>312JA</v>
          </cell>
          <cell r="J1559" t="str">
            <v>B</v>
          </cell>
          <cell r="K1559" t="str">
            <v>223WF1907</v>
          </cell>
          <cell r="L1559" t="str">
            <v>312JA</v>
          </cell>
          <cell r="M1559" t="str">
            <v>B</v>
          </cell>
          <cell r="AL1559" t="str">
            <v/>
          </cell>
          <cell r="AM1559" t="str">
            <v/>
          </cell>
          <cell r="AO1559" t="str">
            <v/>
          </cell>
          <cell r="AP1559" t="str">
            <v/>
          </cell>
          <cell r="AQ1559" t="str">
            <v>20020403</v>
          </cell>
          <cell r="AR1559" t="str">
            <v>223WF1714</v>
          </cell>
          <cell r="AS1559">
            <v>0</v>
          </cell>
          <cell r="AT1559" t="str">
            <v>WG-00-W1S</v>
          </cell>
        </row>
        <row r="1560">
          <cell r="H1560" t="str">
            <v>223WF1714</v>
          </cell>
          <cell r="I1560" t="str">
            <v>312JA</v>
          </cell>
          <cell r="J1560" t="str">
            <v>B</v>
          </cell>
          <cell r="AL1560" t="str">
            <v/>
          </cell>
          <cell r="AM1560" t="str">
            <v/>
          </cell>
          <cell r="AO1560" t="str">
            <v/>
          </cell>
          <cell r="AP1560" t="str">
            <v/>
          </cell>
          <cell r="AQ1560" t="str">
            <v>20020403</v>
          </cell>
          <cell r="AR1560" t="str">
            <v>223WF1714</v>
          </cell>
          <cell r="AS1560">
            <v>0</v>
          </cell>
          <cell r="AT1560" t="str">
            <v>WG-00-W1S</v>
          </cell>
        </row>
        <row r="1561">
          <cell r="H1561" t="str">
            <v>223WF1714</v>
          </cell>
          <cell r="I1561" t="str">
            <v>312JA</v>
          </cell>
          <cell r="J1561" t="str">
            <v>B</v>
          </cell>
          <cell r="AL1561" t="str">
            <v/>
          </cell>
          <cell r="AM1561" t="str">
            <v/>
          </cell>
          <cell r="AO1561" t="str">
            <v/>
          </cell>
          <cell r="AP1561" t="str">
            <v/>
          </cell>
          <cell r="AQ1561" t="str">
            <v>20020403</v>
          </cell>
          <cell r="AR1561" t="str">
            <v>223WF1714</v>
          </cell>
          <cell r="AS1561">
            <v>0</v>
          </cell>
          <cell r="AT1561" t="str">
            <v>WG-00-W1S</v>
          </cell>
        </row>
        <row r="1562">
          <cell r="H1562" t="str">
            <v>223WF0952</v>
          </cell>
          <cell r="I1562" t="str">
            <v>312JA</v>
          </cell>
          <cell r="J1562" t="str">
            <v>B</v>
          </cell>
          <cell r="K1562" t="str">
            <v>223WF1785</v>
          </cell>
          <cell r="L1562" t="str">
            <v>312JA</v>
          </cell>
          <cell r="M1562" t="str">
            <v>B</v>
          </cell>
          <cell r="AL1562" t="str">
            <v/>
          </cell>
          <cell r="AM1562" t="str">
            <v/>
          </cell>
          <cell r="AO1562">
            <v>37348</v>
          </cell>
          <cell r="AP1562">
            <v>37348</v>
          </cell>
          <cell r="AQ1562" t="str">
            <v>20020403</v>
          </cell>
          <cell r="AR1562" t="str">
            <v>223WS0015</v>
          </cell>
          <cell r="AS1562">
            <v>0</v>
          </cell>
          <cell r="AT1562" t="str">
            <v>WG-00-W1S</v>
          </cell>
        </row>
        <row r="1563">
          <cell r="H1563" t="str">
            <v>223WF0136</v>
          </cell>
          <cell r="I1563" t="str">
            <v>312FSB</v>
          </cell>
          <cell r="J1563" t="str">
            <v>B</v>
          </cell>
          <cell r="AL1563" t="str">
            <v/>
          </cell>
          <cell r="AM1563" t="str">
            <v/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>223WF0136</v>
          </cell>
          <cell r="AS1563">
            <v>0</v>
          </cell>
          <cell r="AT1563" t="str">
            <v>WG-00-W1S</v>
          </cell>
        </row>
        <row r="1564">
          <cell r="H1564" t="str">
            <v>223WF0937</v>
          </cell>
          <cell r="I1564" t="str">
            <v>312JA</v>
          </cell>
          <cell r="J1564" t="str">
            <v>B</v>
          </cell>
          <cell r="K1564" t="str">
            <v>223WF0952</v>
          </cell>
          <cell r="L1564" t="str">
            <v>312JA</v>
          </cell>
          <cell r="M1564" t="str">
            <v>B</v>
          </cell>
          <cell r="N1564" t="str">
            <v>223WF1177</v>
          </cell>
          <cell r="O1564" t="str">
            <v>312JA</v>
          </cell>
          <cell r="P1564" t="str">
            <v>B</v>
          </cell>
          <cell r="Q1564" t="str">
            <v>223WF1523</v>
          </cell>
          <cell r="R1564" t="str">
            <v>312JA</v>
          </cell>
          <cell r="S1564" t="str">
            <v>B</v>
          </cell>
          <cell r="AL1564" t="str">
            <v/>
          </cell>
          <cell r="AM1564" t="str">
            <v/>
          </cell>
          <cell r="AO1564" t="str">
            <v/>
          </cell>
          <cell r="AP1564">
            <v>37292</v>
          </cell>
          <cell r="AQ1564" t="str">
            <v>20020410</v>
          </cell>
          <cell r="AR1564" t="str">
            <v>223WS0015</v>
          </cell>
          <cell r="AS1564">
            <v>0</v>
          </cell>
          <cell r="AT1564" t="str">
            <v>WG-00-W1S</v>
          </cell>
        </row>
        <row r="1565">
          <cell r="H1565" t="str">
            <v>223WF0937</v>
          </cell>
          <cell r="I1565" t="str">
            <v>312JA</v>
          </cell>
          <cell r="J1565" t="str">
            <v>B</v>
          </cell>
          <cell r="K1565" t="str">
            <v>223WF0952</v>
          </cell>
          <cell r="L1565" t="str">
            <v>312JA</v>
          </cell>
          <cell r="M1565" t="str">
            <v>B</v>
          </cell>
          <cell r="N1565" t="str">
            <v>223WF1523</v>
          </cell>
          <cell r="O1565" t="str">
            <v>312JA</v>
          </cell>
          <cell r="P1565" t="str">
            <v>B</v>
          </cell>
          <cell r="AL1565" t="str">
            <v/>
          </cell>
          <cell r="AM1565" t="str">
            <v/>
          </cell>
          <cell r="AO1565" t="str">
            <v/>
          </cell>
          <cell r="AP1565">
            <v>37292</v>
          </cell>
          <cell r="AQ1565" t="str">
            <v>20020410</v>
          </cell>
          <cell r="AR1565" t="str">
            <v>223WS0015</v>
          </cell>
          <cell r="AS1565">
            <v>0</v>
          </cell>
          <cell r="AT1565" t="str">
            <v>WG-00-W1S</v>
          </cell>
        </row>
        <row r="1566">
          <cell r="H1566" t="str">
            <v>223WF0937</v>
          </cell>
          <cell r="I1566" t="str">
            <v>312JA</v>
          </cell>
          <cell r="J1566" t="str">
            <v>B</v>
          </cell>
          <cell r="K1566" t="str">
            <v>223WF0952</v>
          </cell>
          <cell r="L1566" t="str">
            <v>312JA</v>
          </cell>
          <cell r="M1566" t="str">
            <v>B</v>
          </cell>
          <cell r="N1566" t="str">
            <v>223WF1523</v>
          </cell>
          <cell r="O1566" t="str">
            <v>312JA</v>
          </cell>
          <cell r="P1566" t="str">
            <v>B</v>
          </cell>
          <cell r="AL1566" t="str">
            <v/>
          </cell>
          <cell r="AM1566" t="str">
            <v/>
          </cell>
          <cell r="AO1566" t="str">
            <v/>
          </cell>
          <cell r="AP1566">
            <v>37292</v>
          </cell>
          <cell r="AQ1566" t="str">
            <v>20020410</v>
          </cell>
          <cell r="AR1566" t="str">
            <v>223WS0015</v>
          </cell>
          <cell r="AS1566">
            <v>0</v>
          </cell>
          <cell r="AT1566" t="str">
            <v>WG-00-W1S</v>
          </cell>
        </row>
        <row r="1567">
          <cell r="H1567" t="str">
            <v>223WF0937</v>
          </cell>
          <cell r="I1567" t="str">
            <v>312JA</v>
          </cell>
          <cell r="J1567" t="str">
            <v>B</v>
          </cell>
          <cell r="K1567" t="str">
            <v>223WF0952</v>
          </cell>
          <cell r="L1567" t="str">
            <v>312JA</v>
          </cell>
          <cell r="M1567" t="str">
            <v>B</v>
          </cell>
          <cell r="N1567" t="str">
            <v>223WF1523</v>
          </cell>
          <cell r="O1567" t="str">
            <v>312JA</v>
          </cell>
          <cell r="P1567" t="str">
            <v>B</v>
          </cell>
          <cell r="AL1567" t="str">
            <v/>
          </cell>
          <cell r="AM1567" t="str">
            <v/>
          </cell>
          <cell r="AO1567" t="str">
            <v/>
          </cell>
          <cell r="AP1567">
            <v>37292</v>
          </cell>
          <cell r="AQ1567" t="str">
            <v>20020410</v>
          </cell>
          <cell r="AR1567" t="str">
            <v>223WS0015</v>
          </cell>
          <cell r="AS1567">
            <v>0</v>
          </cell>
          <cell r="AT1567" t="str">
            <v>WG-00-W1S</v>
          </cell>
        </row>
        <row r="1568">
          <cell r="H1568" t="str">
            <v>223WF0952</v>
          </cell>
          <cell r="I1568" t="str">
            <v>312JA</v>
          </cell>
          <cell r="J1568" t="str">
            <v>B</v>
          </cell>
          <cell r="K1568" t="str">
            <v>223WF1180</v>
          </cell>
          <cell r="L1568" t="str">
            <v>312JA</v>
          </cell>
          <cell r="M1568" t="str">
            <v>B</v>
          </cell>
          <cell r="N1568" t="str">
            <v>223WF1480</v>
          </cell>
          <cell r="O1568" t="str">
            <v>312JA</v>
          </cell>
          <cell r="P1568" t="str">
            <v>B</v>
          </cell>
          <cell r="Q1568" t="str">
            <v>223WF1860</v>
          </cell>
          <cell r="R1568" t="str">
            <v>312JA</v>
          </cell>
          <cell r="S1568" t="str">
            <v>B</v>
          </cell>
          <cell r="AL1568" t="str">
            <v/>
          </cell>
          <cell r="AM1568" t="str">
            <v/>
          </cell>
          <cell r="AO1568" t="str">
            <v/>
          </cell>
          <cell r="AP1568">
            <v>37343</v>
          </cell>
          <cell r="AQ1568" t="str">
            <v>20020402</v>
          </cell>
          <cell r="AR1568" t="str">
            <v>223WS0015</v>
          </cell>
          <cell r="AS1568">
            <v>0</v>
          </cell>
          <cell r="AT1568" t="str">
            <v>WG-00-W1S</v>
          </cell>
        </row>
        <row r="1569">
          <cell r="H1569" t="str">
            <v>223WF0397</v>
          </cell>
          <cell r="I1569" t="str">
            <v>312JA</v>
          </cell>
          <cell r="J1569" t="str">
            <v>B</v>
          </cell>
          <cell r="K1569" t="str">
            <v>223WF1967</v>
          </cell>
          <cell r="L1569" t="str">
            <v>312JA</v>
          </cell>
          <cell r="AL1569" t="str">
            <v/>
          </cell>
          <cell r="AM1569" t="str">
            <v/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>223WF0397</v>
          </cell>
          <cell r="AS1569">
            <v>0</v>
          </cell>
          <cell r="AT1569" t="str">
            <v>WG-00-W1S</v>
          </cell>
        </row>
        <row r="1570">
          <cell r="H1570" t="str">
            <v>223WF0397</v>
          </cell>
          <cell r="I1570" t="str">
            <v>312JA</v>
          </cell>
          <cell r="J1570" t="str">
            <v>B</v>
          </cell>
          <cell r="K1570" t="str">
            <v>223WF1967</v>
          </cell>
          <cell r="L1570" t="str">
            <v>312JA</v>
          </cell>
          <cell r="AL1570" t="str">
            <v/>
          </cell>
          <cell r="AM1570" t="str">
            <v/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>223WF0397</v>
          </cell>
          <cell r="AS1570">
            <v>0</v>
          </cell>
          <cell r="AT1570" t="str">
            <v>WG-00-W1S</v>
          </cell>
        </row>
        <row r="1571">
          <cell r="H1571" t="str">
            <v>223WF0222</v>
          </cell>
          <cell r="I1571" t="str">
            <v/>
          </cell>
          <cell r="J1571" t="str">
            <v>B</v>
          </cell>
          <cell r="AL1571" t="str">
            <v/>
          </cell>
          <cell r="AM1571" t="str">
            <v/>
          </cell>
          <cell r="AO1571">
            <v>37348</v>
          </cell>
          <cell r="AP1571">
            <v>37348</v>
          </cell>
          <cell r="AQ1571" t="str">
            <v>20020405</v>
          </cell>
          <cell r="AR1571" t="str">
            <v>223WF0222</v>
          </cell>
          <cell r="AS1571">
            <v>0</v>
          </cell>
          <cell r="AT1571" t="str">
            <v>WG-00-W1S</v>
          </cell>
        </row>
        <row r="1572">
          <cell r="AL1572" t="str">
            <v/>
          </cell>
          <cell r="AM1572" t="str">
            <v/>
          </cell>
          <cell r="AO1572">
            <v>37348</v>
          </cell>
          <cell r="AP1572">
            <v>37348</v>
          </cell>
          <cell r="AQ1572" t="str">
            <v>20020405</v>
          </cell>
          <cell r="AR1572" t="str">
            <v>223WS0015</v>
          </cell>
          <cell r="AS1572">
            <v>0</v>
          </cell>
          <cell r="AT1572" t="str">
            <v>WG-00-W1S</v>
          </cell>
        </row>
        <row r="1573">
          <cell r="AL1573" t="str">
            <v/>
          </cell>
          <cell r="AM1573" t="str">
            <v/>
          </cell>
          <cell r="AO1573">
            <v>37348</v>
          </cell>
          <cell r="AP1573">
            <v>37348</v>
          </cell>
          <cell r="AQ1573" t="str">
            <v>20020403</v>
          </cell>
          <cell r="AR1573" t="str">
            <v>223WS0015</v>
          </cell>
          <cell r="AS1573">
            <v>0</v>
          </cell>
          <cell r="AT1573" t="str">
            <v>WG-00-W1S</v>
          </cell>
        </row>
        <row r="1574">
          <cell r="H1574" t="str">
            <v>223WF0397</v>
          </cell>
          <cell r="I1574" t="str">
            <v>312JA</v>
          </cell>
          <cell r="J1574" t="str">
            <v>B</v>
          </cell>
          <cell r="AL1574" t="str">
            <v/>
          </cell>
          <cell r="AM1574" t="str">
            <v/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>223WF0397</v>
          </cell>
          <cell r="AS1574">
            <v>0</v>
          </cell>
          <cell r="AT1574" t="str">
            <v>WG-00-W1S</v>
          </cell>
        </row>
        <row r="1575">
          <cell r="H1575" t="str">
            <v>223WF0136</v>
          </cell>
          <cell r="I1575" t="str">
            <v>312FSB</v>
          </cell>
          <cell r="J1575" t="str">
            <v>B</v>
          </cell>
          <cell r="K1575" t="str">
            <v>223WF1385</v>
          </cell>
          <cell r="L1575" t="str">
            <v>312JA</v>
          </cell>
          <cell r="M1575" t="str">
            <v>b</v>
          </cell>
          <cell r="N1575" t="str">
            <v>223WF2064</v>
          </cell>
          <cell r="O1575" t="str">
            <v>312JA</v>
          </cell>
          <cell r="P1575" t="str">
            <v>b</v>
          </cell>
          <cell r="AL1575" t="str">
            <v/>
          </cell>
          <cell r="AM1575" t="str">
            <v/>
          </cell>
          <cell r="AO1575">
            <v>37351</v>
          </cell>
          <cell r="AP1575">
            <v>37351</v>
          </cell>
          <cell r="AQ1575" t="str">
            <v>20020405</v>
          </cell>
          <cell r="AR1575" t="str">
            <v>223WS0015</v>
          </cell>
          <cell r="AS1575">
            <v>0</v>
          </cell>
          <cell r="AT1575" t="str">
            <v>WG-00-W1S</v>
          </cell>
        </row>
        <row r="1576">
          <cell r="H1576" t="str">
            <v>223WF0136</v>
          </cell>
          <cell r="I1576" t="str">
            <v>312FSB</v>
          </cell>
          <cell r="J1576" t="str">
            <v>B</v>
          </cell>
          <cell r="K1576" t="str">
            <v>223WF1385</v>
          </cell>
          <cell r="L1576" t="str">
            <v>312JA</v>
          </cell>
          <cell r="M1576" t="str">
            <v>b</v>
          </cell>
          <cell r="N1576" t="str">
            <v>223WF2064</v>
          </cell>
          <cell r="O1576" t="str">
            <v>312JA</v>
          </cell>
          <cell r="P1576" t="str">
            <v>b</v>
          </cell>
          <cell r="AL1576" t="str">
            <v/>
          </cell>
          <cell r="AM1576" t="str">
            <v/>
          </cell>
          <cell r="AO1576">
            <v>37348</v>
          </cell>
          <cell r="AP1576">
            <v>37348</v>
          </cell>
          <cell r="AQ1576" t="str">
            <v>20020405</v>
          </cell>
          <cell r="AR1576" t="str">
            <v>223WS0015</v>
          </cell>
          <cell r="AS1576">
            <v>0</v>
          </cell>
          <cell r="AT1576" t="str">
            <v>WG-00-W1S</v>
          </cell>
        </row>
        <row r="1577">
          <cell r="H1577" t="str">
            <v>223WF1256</v>
          </cell>
          <cell r="I1577" t="str">
            <v>312JA</v>
          </cell>
          <cell r="J1577" t="str">
            <v>B</v>
          </cell>
          <cell r="AL1577" t="str">
            <v/>
          </cell>
          <cell r="AM1577" t="str">
            <v/>
          </cell>
          <cell r="AO1577" t="str">
            <v/>
          </cell>
          <cell r="AP1577">
            <v>37349</v>
          </cell>
          <cell r="AQ1577" t="str">
            <v>20020405</v>
          </cell>
          <cell r="AR1577" t="str">
            <v>223WF1256</v>
          </cell>
          <cell r="AS1577">
            <v>0</v>
          </cell>
          <cell r="AT1577" t="str">
            <v>WG-00-W1S</v>
          </cell>
        </row>
        <row r="1578">
          <cell r="H1578" t="str">
            <v>223WF1915</v>
          </cell>
          <cell r="I1578" t="str">
            <v>312JA</v>
          </cell>
          <cell r="J1578" t="str">
            <v>b</v>
          </cell>
          <cell r="AL1578" t="str">
            <v/>
          </cell>
          <cell r="AM1578" t="str">
            <v/>
          </cell>
          <cell r="AO1578">
            <v>37358</v>
          </cell>
          <cell r="AP1578">
            <v>37358</v>
          </cell>
          <cell r="AQ1578" t="str">
            <v>20020412</v>
          </cell>
          <cell r="AR1578" t="str">
            <v>223WS0015</v>
          </cell>
          <cell r="AS1578">
            <v>0</v>
          </cell>
          <cell r="AT1578" t="str">
            <v>WG-00-W1S</v>
          </cell>
        </row>
        <row r="1579">
          <cell r="AL1579" t="str">
            <v/>
          </cell>
          <cell r="AM1579" t="str">
            <v/>
          </cell>
          <cell r="AO1579">
            <v>37371</v>
          </cell>
          <cell r="AP1579">
            <v>37371</v>
          </cell>
          <cell r="AQ1579" t="str">
            <v>20020516</v>
          </cell>
          <cell r="AR1579" t="str">
            <v>223WS0015</v>
          </cell>
          <cell r="AS1579">
            <v>0</v>
          </cell>
          <cell r="AT1579" t="str">
            <v>WG-00-W1S</v>
          </cell>
        </row>
        <row r="1580">
          <cell r="H1580" t="str">
            <v>223WF0136</v>
          </cell>
          <cell r="I1580" t="str">
            <v>312FSB</v>
          </cell>
          <cell r="J1580" t="str">
            <v>B</v>
          </cell>
          <cell r="K1580" t="str">
            <v>223WF1324</v>
          </cell>
          <cell r="L1580" t="str">
            <v>312JA</v>
          </cell>
          <cell r="M1580" t="str">
            <v>B</v>
          </cell>
          <cell r="AL1580" t="str">
            <v/>
          </cell>
          <cell r="AM1580" t="str">
            <v/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>223WF0136</v>
          </cell>
          <cell r="AS1580">
            <v>0</v>
          </cell>
          <cell r="AT1580" t="str">
            <v>WG-00-W1S</v>
          </cell>
        </row>
        <row r="1581">
          <cell r="H1581" t="str">
            <v>223WF0136</v>
          </cell>
          <cell r="I1581" t="str">
            <v>312FSB</v>
          </cell>
          <cell r="J1581" t="str">
            <v>B</v>
          </cell>
          <cell r="AL1581" t="str">
            <v/>
          </cell>
          <cell r="AM1581" t="str">
            <v/>
          </cell>
          <cell r="AO1581">
            <v>37358</v>
          </cell>
          <cell r="AP1581">
            <v>37358</v>
          </cell>
          <cell r="AQ1581" t="str">
            <v/>
          </cell>
          <cell r="AR1581" t="str">
            <v>223WS0015</v>
          </cell>
          <cell r="AS1581">
            <v>0</v>
          </cell>
          <cell r="AT1581" t="str">
            <v>WG-00-W1S</v>
          </cell>
        </row>
        <row r="1582">
          <cell r="H1582" t="str">
            <v>223WF0716</v>
          </cell>
          <cell r="I1582" t="str">
            <v>312JA</v>
          </cell>
          <cell r="J1582" t="str">
            <v>B</v>
          </cell>
          <cell r="K1582" t="str">
            <v>223WF1155</v>
          </cell>
          <cell r="L1582" t="str">
            <v>312JA</v>
          </cell>
          <cell r="M1582" t="str">
            <v>b</v>
          </cell>
          <cell r="N1582" t="str">
            <v>223WF1966</v>
          </cell>
          <cell r="O1582" t="str">
            <v>3121A</v>
          </cell>
          <cell r="AL1582" t="str">
            <v/>
          </cell>
          <cell r="AM1582" t="str">
            <v/>
          </cell>
          <cell r="AO1582" t="str">
            <v/>
          </cell>
          <cell r="AP1582">
            <v>37368</v>
          </cell>
          <cell r="AQ1582" t="str">
            <v/>
          </cell>
          <cell r="AR1582" t="str">
            <v>223WF0716</v>
          </cell>
          <cell r="AS1582">
            <v>0</v>
          </cell>
          <cell r="AT1582" t="str">
            <v>WG-00-W1S</v>
          </cell>
        </row>
        <row r="1583">
          <cell r="H1583" t="str">
            <v>223WF1182</v>
          </cell>
          <cell r="I1583" t="str">
            <v>312JA</v>
          </cell>
          <cell r="J1583" t="str">
            <v>b</v>
          </cell>
          <cell r="K1583" t="str">
            <v>223WF1966</v>
          </cell>
          <cell r="L1583" t="str">
            <v>3121A</v>
          </cell>
          <cell r="AL1583" t="str">
            <v/>
          </cell>
          <cell r="AM1583" t="str">
            <v/>
          </cell>
          <cell r="AO1583" t="str">
            <v/>
          </cell>
          <cell r="AP1583">
            <v>37368</v>
          </cell>
          <cell r="AQ1583" t="str">
            <v/>
          </cell>
          <cell r="AR1583" t="str">
            <v>223WF1182</v>
          </cell>
          <cell r="AS1583">
            <v>0</v>
          </cell>
          <cell r="AT1583" t="str">
            <v>WG-00-W1S</v>
          </cell>
        </row>
        <row r="1584">
          <cell r="H1584" t="str">
            <v>223WF1175</v>
          </cell>
          <cell r="I1584" t="str">
            <v>312JA</v>
          </cell>
          <cell r="J1584" t="str">
            <v>b</v>
          </cell>
          <cell r="AL1584" t="str">
            <v/>
          </cell>
          <cell r="AM1584" t="str">
            <v/>
          </cell>
          <cell r="AO1584" t="str">
            <v/>
          </cell>
          <cell r="AP1584">
            <v>37327</v>
          </cell>
          <cell r="AQ1584" t="str">
            <v>20020403</v>
          </cell>
          <cell r="AR1584" t="str">
            <v>223WF1175</v>
          </cell>
          <cell r="AS1584">
            <v>0</v>
          </cell>
          <cell r="AT1584" t="str">
            <v>WG-00-W1S</v>
          </cell>
        </row>
        <row r="1585">
          <cell r="H1585" t="str">
            <v>223WF1175</v>
          </cell>
          <cell r="I1585" t="str">
            <v>312JA</v>
          </cell>
          <cell r="J1585" t="str">
            <v>b</v>
          </cell>
          <cell r="AL1585" t="str">
            <v/>
          </cell>
          <cell r="AM1585" t="str">
            <v/>
          </cell>
          <cell r="AO1585">
            <v>37348</v>
          </cell>
          <cell r="AP1585">
            <v>37348</v>
          </cell>
          <cell r="AQ1585" t="str">
            <v>20020403</v>
          </cell>
          <cell r="AR1585" t="str">
            <v>223WF1175</v>
          </cell>
          <cell r="AS1585">
            <v>0</v>
          </cell>
          <cell r="AT1585" t="str">
            <v>WG-00-W1S</v>
          </cell>
        </row>
        <row r="1586">
          <cell r="H1586" t="str">
            <v>223WF0222</v>
          </cell>
          <cell r="I1586" t="str">
            <v/>
          </cell>
          <cell r="J1586" t="str">
            <v>B</v>
          </cell>
          <cell r="K1586" t="str">
            <v>223WF0983</v>
          </cell>
          <cell r="L1586" t="str">
            <v>312JA</v>
          </cell>
          <cell r="M1586" t="str">
            <v>b</v>
          </cell>
          <cell r="N1586" t="str">
            <v>223WF1310</v>
          </cell>
          <cell r="O1586" t="str">
            <v>312JA</v>
          </cell>
          <cell r="P1586" t="str">
            <v>b</v>
          </cell>
          <cell r="AL1586" t="str">
            <v/>
          </cell>
          <cell r="AM1586" t="str">
            <v/>
          </cell>
          <cell r="AO1586" t="str">
            <v/>
          </cell>
          <cell r="AP1586">
            <v>37370</v>
          </cell>
          <cell r="AQ1586" t="str">
            <v/>
          </cell>
          <cell r="AR1586" t="str">
            <v>223WF0983</v>
          </cell>
          <cell r="AS1586">
            <v>0</v>
          </cell>
          <cell r="AT1586" t="str">
            <v>WG-00-W1S</v>
          </cell>
        </row>
        <row r="1587">
          <cell r="H1587" t="str">
            <v>223WF0222</v>
          </cell>
          <cell r="I1587" t="str">
            <v/>
          </cell>
          <cell r="J1587" t="str">
            <v>B</v>
          </cell>
          <cell r="AL1587" t="str">
            <v/>
          </cell>
          <cell r="AM1587" t="str">
            <v/>
          </cell>
          <cell r="AO1587" t="str">
            <v/>
          </cell>
          <cell r="AP1587">
            <v>37370</v>
          </cell>
          <cell r="AQ1587" t="str">
            <v/>
          </cell>
          <cell r="AR1587" t="str">
            <v>223WS0015</v>
          </cell>
          <cell r="AS1587">
            <v>0</v>
          </cell>
          <cell r="AT1587" t="str">
            <v>WG-00-W1S</v>
          </cell>
        </row>
        <row r="1588">
          <cell r="H1588" t="str">
            <v>223WF1467</v>
          </cell>
          <cell r="I1588" t="str">
            <v>3121A</v>
          </cell>
          <cell r="J1588" t="str">
            <v>r</v>
          </cell>
          <cell r="AL1588" t="str">
            <v/>
          </cell>
          <cell r="AM1588" t="str">
            <v/>
          </cell>
          <cell r="AO1588" t="str">
            <v/>
          </cell>
          <cell r="AP1588" t="str">
            <v/>
          </cell>
          <cell r="AQ1588" t="str">
            <v>20020410</v>
          </cell>
          <cell r="AR1588" t="str">
            <v>223WF1467</v>
          </cell>
          <cell r="AS1588">
            <v>0</v>
          </cell>
          <cell r="AT1588" t="str">
            <v>WG-00-W1S</v>
          </cell>
        </row>
        <row r="1589">
          <cell r="H1589" t="str">
            <v>223WF1467</v>
          </cell>
          <cell r="I1589" t="str">
            <v>3121A</v>
          </cell>
          <cell r="J1589" t="str">
            <v>r</v>
          </cell>
          <cell r="AL1589" t="str">
            <v/>
          </cell>
          <cell r="AM1589" t="str">
            <v/>
          </cell>
          <cell r="AO1589" t="str">
            <v/>
          </cell>
          <cell r="AP1589" t="str">
            <v/>
          </cell>
          <cell r="AQ1589" t="str">
            <v>20020410</v>
          </cell>
          <cell r="AR1589" t="str">
            <v>223WF1467</v>
          </cell>
          <cell r="AS1589">
            <v>0</v>
          </cell>
          <cell r="AT1589" t="str">
            <v>WG-00-W1S</v>
          </cell>
        </row>
        <row r="1590">
          <cell r="AL1590" t="str">
            <v/>
          </cell>
          <cell r="AM1590" t="str">
            <v/>
          </cell>
          <cell r="AO1590" t="str">
            <v/>
          </cell>
          <cell r="AP1590" t="str">
            <v/>
          </cell>
          <cell r="AQ1590" t="str">
            <v>20020410</v>
          </cell>
          <cell r="AR1590" t="str">
            <v>223WS0038</v>
          </cell>
          <cell r="AS1590">
            <v>0</v>
          </cell>
          <cell r="AT1590" t="str">
            <v>W1K-W1S</v>
          </cell>
        </row>
        <row r="1591">
          <cell r="AL1591" t="str">
            <v/>
          </cell>
          <cell r="AM1591" t="str">
            <v/>
          </cell>
          <cell r="AO1591" t="str">
            <v/>
          </cell>
          <cell r="AP1591" t="str">
            <v/>
          </cell>
          <cell r="AQ1591" t="str">
            <v>20020410</v>
          </cell>
          <cell r="AR1591" t="str">
            <v>223WS0038</v>
          </cell>
          <cell r="AS1591">
            <v>0</v>
          </cell>
          <cell r="AT1591" t="str">
            <v>W1K-W1S</v>
          </cell>
        </row>
        <row r="1592">
          <cell r="AL1592" t="str">
            <v/>
          </cell>
          <cell r="AM1592" t="str">
            <v/>
          </cell>
          <cell r="AO1592" t="str">
            <v/>
          </cell>
          <cell r="AP1592" t="str">
            <v/>
          </cell>
          <cell r="AQ1592" t="str">
            <v>20020410</v>
          </cell>
          <cell r="AR1592" t="str">
            <v>223WS0038</v>
          </cell>
          <cell r="AS1592">
            <v>0</v>
          </cell>
          <cell r="AT1592" t="str">
            <v>W1K-W1S</v>
          </cell>
        </row>
        <row r="1593">
          <cell r="H1593" t="str">
            <v>223WF1160</v>
          </cell>
          <cell r="I1593" t="str">
            <v/>
          </cell>
          <cell r="J1593" t="str">
            <v>b</v>
          </cell>
          <cell r="AL1593" t="str">
            <v/>
          </cell>
          <cell r="AM1593" t="str">
            <v/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>223WF1160</v>
          </cell>
          <cell r="AS1593">
            <v>0</v>
          </cell>
          <cell r="AT1593" t="str">
            <v>WG-00-W1S</v>
          </cell>
        </row>
        <row r="1594">
          <cell r="H1594" t="str">
            <v>223WF0135</v>
          </cell>
          <cell r="I1594" t="str">
            <v>312FSB</v>
          </cell>
          <cell r="J1594" t="str">
            <v>B</v>
          </cell>
          <cell r="AL1594" t="str">
            <v/>
          </cell>
          <cell r="AM1594" t="str">
            <v/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>223WS0038</v>
          </cell>
          <cell r="AS1594">
            <v>0</v>
          </cell>
          <cell r="AT1594" t="str">
            <v>WG-00-W1S</v>
          </cell>
        </row>
        <row r="1595">
          <cell r="H1595" t="str">
            <v>223WF0136</v>
          </cell>
          <cell r="I1595" t="str">
            <v>312FSB</v>
          </cell>
          <cell r="J1595" t="str">
            <v>B</v>
          </cell>
          <cell r="K1595" t="str">
            <v>223WF0397</v>
          </cell>
          <cell r="L1595" t="str">
            <v>312JA</v>
          </cell>
          <cell r="M1595" t="str">
            <v>b</v>
          </cell>
          <cell r="AL1595" t="str">
            <v/>
          </cell>
          <cell r="AM1595" t="str">
            <v/>
          </cell>
          <cell r="AO1595" t="str">
            <v/>
          </cell>
          <cell r="AP1595" t="str">
            <v/>
          </cell>
          <cell r="AQ1595" t="str">
            <v>20020403</v>
          </cell>
          <cell r="AR1595" t="str">
            <v>223WF0397</v>
          </cell>
          <cell r="AS1595">
            <v>0</v>
          </cell>
          <cell r="AT1595" t="str">
            <v>WG-00-W1S</v>
          </cell>
        </row>
        <row r="1596">
          <cell r="AL1596" t="str">
            <v/>
          </cell>
          <cell r="AM1596" t="str">
            <v/>
          </cell>
          <cell r="AO1596" t="str">
            <v/>
          </cell>
          <cell r="AP1596" t="str">
            <v/>
          </cell>
          <cell r="AQ1596" t="str">
            <v>20020403</v>
          </cell>
          <cell r="AR1596" t="str">
            <v>223WS0015</v>
          </cell>
          <cell r="AS1596">
            <v>0</v>
          </cell>
          <cell r="AT1596" t="str">
            <v>WG/WG-00-W1S</v>
          </cell>
        </row>
        <row r="1597">
          <cell r="H1597" t="str">
            <v>223WF0133</v>
          </cell>
          <cell r="I1597" t="str">
            <v>312FSL</v>
          </cell>
          <cell r="J1597" t="str">
            <v>B</v>
          </cell>
          <cell r="K1597" t="str">
            <v>223WF0224</v>
          </cell>
          <cell r="L1597" t="str">
            <v>312JA</v>
          </cell>
          <cell r="M1597" t="str">
            <v>B</v>
          </cell>
          <cell r="N1597" t="str">
            <v>223WF2233</v>
          </cell>
          <cell r="O1597" t="str">
            <v>3121A</v>
          </cell>
          <cell r="P1597" t="str">
            <v>B</v>
          </cell>
          <cell r="Q1597" t="str">
            <v>223wf1473</v>
          </cell>
          <cell r="R1597" t="str">
            <v>312JA</v>
          </cell>
          <cell r="S1597" t="str">
            <v>B</v>
          </cell>
          <cell r="AL1597" t="str">
            <v/>
          </cell>
          <cell r="AM1597" t="str">
            <v/>
          </cell>
          <cell r="AO1597" t="str">
            <v/>
          </cell>
          <cell r="AP1597">
            <v>37403</v>
          </cell>
          <cell r="AQ1597" t="str">
            <v>20020415</v>
          </cell>
          <cell r="AR1597" t="str">
            <v>223WF0133</v>
          </cell>
          <cell r="AS1597">
            <v>0</v>
          </cell>
          <cell r="AT1597" t="str">
            <v>WG-00-W1S</v>
          </cell>
        </row>
        <row r="1598">
          <cell r="H1598" t="str">
            <v>223WF0133</v>
          </cell>
          <cell r="I1598" t="str">
            <v>312FSL</v>
          </cell>
          <cell r="J1598" t="str">
            <v>B</v>
          </cell>
          <cell r="K1598" t="str">
            <v>223WF0224</v>
          </cell>
          <cell r="L1598" t="str">
            <v>312JA</v>
          </cell>
          <cell r="M1598" t="str">
            <v>B</v>
          </cell>
          <cell r="N1598" t="str">
            <v>223WF2233</v>
          </cell>
          <cell r="O1598" t="str">
            <v>3121A</v>
          </cell>
          <cell r="P1598" t="str">
            <v>B</v>
          </cell>
          <cell r="Q1598" t="str">
            <v>223wf1473</v>
          </cell>
          <cell r="R1598" t="str">
            <v>312JA</v>
          </cell>
          <cell r="S1598" t="str">
            <v>B</v>
          </cell>
          <cell r="AL1598" t="str">
            <v/>
          </cell>
          <cell r="AM1598" t="str">
            <v/>
          </cell>
          <cell r="AO1598" t="str">
            <v/>
          </cell>
          <cell r="AP1598">
            <v>37403</v>
          </cell>
          <cell r="AQ1598" t="str">
            <v>20020415</v>
          </cell>
          <cell r="AR1598" t="str">
            <v>223WF0133</v>
          </cell>
          <cell r="AS1598">
            <v>0</v>
          </cell>
          <cell r="AT1598" t="str">
            <v>WG-00-W1S</v>
          </cell>
        </row>
        <row r="1599">
          <cell r="H1599" t="str">
            <v>223WF0133</v>
          </cell>
          <cell r="I1599" t="str">
            <v>312FSL</v>
          </cell>
          <cell r="J1599" t="str">
            <v>B</v>
          </cell>
          <cell r="K1599" t="str">
            <v>223WF0224</v>
          </cell>
          <cell r="L1599" t="str">
            <v>312JA</v>
          </cell>
          <cell r="M1599" t="str">
            <v>B</v>
          </cell>
          <cell r="N1599" t="str">
            <v>223WF2233</v>
          </cell>
          <cell r="O1599" t="str">
            <v>3121A</v>
          </cell>
          <cell r="P1599" t="str">
            <v>B</v>
          </cell>
          <cell r="Q1599" t="str">
            <v>223wf1473</v>
          </cell>
          <cell r="R1599" t="str">
            <v>312JA</v>
          </cell>
          <cell r="S1599" t="str">
            <v>B</v>
          </cell>
          <cell r="T1599" t="str">
            <v>000GFE103</v>
          </cell>
          <cell r="U1599" t="str">
            <v>312JA</v>
          </cell>
          <cell r="V1599" t="str">
            <v>B</v>
          </cell>
          <cell r="AL1599" t="str">
            <v/>
          </cell>
          <cell r="AM1599" t="str">
            <v/>
          </cell>
          <cell r="AO1599">
            <v>37361</v>
          </cell>
          <cell r="AP1599">
            <v>37361</v>
          </cell>
          <cell r="AQ1599" t="str">
            <v>20020415</v>
          </cell>
          <cell r="AR1599" t="str">
            <v>223WF0133</v>
          </cell>
          <cell r="AS1599">
            <v>0</v>
          </cell>
          <cell r="AT1599" t="str">
            <v>WG-00-W1S</v>
          </cell>
        </row>
        <row r="1600">
          <cell r="H1600" t="str">
            <v>223WF0133</v>
          </cell>
          <cell r="I1600" t="str">
            <v>312FSL</v>
          </cell>
          <cell r="J1600" t="str">
            <v>B</v>
          </cell>
          <cell r="K1600" t="str">
            <v>223WF0224</v>
          </cell>
          <cell r="L1600" t="str">
            <v>312JA</v>
          </cell>
          <cell r="M1600" t="str">
            <v>B</v>
          </cell>
          <cell r="N1600" t="str">
            <v>223WF0361</v>
          </cell>
          <cell r="O1600" t="str">
            <v>312JA</v>
          </cell>
          <cell r="P1600" t="str">
            <v>B</v>
          </cell>
          <cell r="Q1600" t="str">
            <v>223WF2233</v>
          </cell>
          <cell r="R1600" t="str">
            <v>3121A</v>
          </cell>
          <cell r="S1600" t="str">
            <v>B</v>
          </cell>
          <cell r="T1600" t="str">
            <v>223wf1473</v>
          </cell>
          <cell r="U1600" t="str">
            <v>312JA</v>
          </cell>
          <cell r="V1600" t="str">
            <v>B</v>
          </cell>
          <cell r="W1600" t="str">
            <v>000GFE103</v>
          </cell>
          <cell r="X1600" t="str">
            <v>312JA</v>
          </cell>
          <cell r="Y1600" t="str">
            <v>B</v>
          </cell>
          <cell r="AL1600" t="str">
            <v/>
          </cell>
          <cell r="AM1600" t="str">
            <v/>
          </cell>
          <cell r="AO1600">
            <v>37361</v>
          </cell>
          <cell r="AP1600">
            <v>37361</v>
          </cell>
          <cell r="AQ1600" t="str">
            <v>20020415</v>
          </cell>
          <cell r="AR1600" t="str">
            <v>223WF0133</v>
          </cell>
          <cell r="AS1600">
            <v>0</v>
          </cell>
          <cell r="AT1600" t="str">
            <v>WG-00-W1S</v>
          </cell>
        </row>
        <row r="1601">
          <cell r="H1601" t="str">
            <v>223WF0224</v>
          </cell>
          <cell r="I1601" t="str">
            <v>312JA</v>
          </cell>
          <cell r="J1601" t="str">
            <v>B</v>
          </cell>
          <cell r="K1601" t="str">
            <v>223WF2233</v>
          </cell>
          <cell r="L1601" t="str">
            <v>3121A</v>
          </cell>
          <cell r="M1601" t="str">
            <v>B</v>
          </cell>
          <cell r="N1601" t="str">
            <v>223wf1473</v>
          </cell>
          <cell r="O1601" t="str">
            <v>312JA</v>
          </cell>
          <cell r="P1601" t="str">
            <v>B</v>
          </cell>
          <cell r="Q1601" t="str">
            <v>000GFE103</v>
          </cell>
          <cell r="R1601" t="str">
            <v>312JA</v>
          </cell>
          <cell r="S1601" t="str">
            <v>B</v>
          </cell>
          <cell r="AL1601" t="str">
            <v/>
          </cell>
          <cell r="AM1601" t="str">
            <v/>
          </cell>
          <cell r="AO1601">
            <v>37361</v>
          </cell>
          <cell r="AP1601">
            <v>37361</v>
          </cell>
          <cell r="AQ1601" t="str">
            <v>20020415</v>
          </cell>
          <cell r="AR1601" t="str">
            <v>223WF0224</v>
          </cell>
          <cell r="AS1601">
            <v>0</v>
          </cell>
          <cell r="AT1601" t="str">
            <v>WG-00-W1S</v>
          </cell>
        </row>
        <row r="1602">
          <cell r="H1602" t="str">
            <v>223WF0133</v>
          </cell>
          <cell r="I1602" t="str">
            <v>312FSL</v>
          </cell>
          <cell r="J1602" t="str">
            <v>B</v>
          </cell>
          <cell r="AL1602" t="str">
            <v/>
          </cell>
          <cell r="AM1602" t="str">
            <v/>
          </cell>
          <cell r="AO1602" t="str">
            <v/>
          </cell>
          <cell r="AP1602">
            <v>37403</v>
          </cell>
          <cell r="AQ1602" t="str">
            <v>20020403</v>
          </cell>
          <cell r="AR1602" t="str">
            <v>223WF0133</v>
          </cell>
          <cell r="AS1602">
            <v>0</v>
          </cell>
          <cell r="AT1602" t="str">
            <v>WG-00-W1S</v>
          </cell>
        </row>
        <row r="1603">
          <cell r="H1603" t="str">
            <v>223WF0933</v>
          </cell>
          <cell r="I1603" t="str">
            <v>312JA</v>
          </cell>
          <cell r="J1603" t="str">
            <v>B</v>
          </cell>
          <cell r="AL1603" t="str">
            <v/>
          </cell>
          <cell r="AM1603" t="str">
            <v/>
          </cell>
          <cell r="AO1603" t="str">
            <v/>
          </cell>
          <cell r="AP1603" t="str">
            <v/>
          </cell>
          <cell r="AQ1603" t="str">
            <v>20020403</v>
          </cell>
          <cell r="AR1603" t="str">
            <v>223WF0933</v>
          </cell>
          <cell r="AS1603">
            <v>0</v>
          </cell>
          <cell r="AT1603" t="str">
            <v>WG-00-W1S</v>
          </cell>
        </row>
        <row r="1604">
          <cell r="H1604" t="str">
            <v>223WF0079</v>
          </cell>
          <cell r="I1604" t="str">
            <v>312FSB</v>
          </cell>
          <cell r="J1604" t="str">
            <v>Y</v>
          </cell>
          <cell r="AL1604" t="str">
            <v/>
          </cell>
          <cell r="AM1604" t="str">
            <v/>
          </cell>
          <cell r="AO1604" t="str">
            <v/>
          </cell>
          <cell r="AP1604">
            <v>37343</v>
          </cell>
          <cell r="AQ1604" t="str">
            <v/>
          </cell>
          <cell r="AR1604" t="str">
            <v>223WF0079</v>
          </cell>
          <cell r="AS1604">
            <v>0</v>
          </cell>
          <cell r="AT1604" t="str">
            <v>WG-00-W1S</v>
          </cell>
        </row>
        <row r="1605">
          <cell r="H1605" t="str">
            <v>223WF1517</v>
          </cell>
          <cell r="I1605" t="str">
            <v>312JA</v>
          </cell>
          <cell r="J1605" t="str">
            <v>B</v>
          </cell>
          <cell r="K1605" t="str">
            <v>223WF1784</v>
          </cell>
          <cell r="L1605" t="str">
            <v>3121A</v>
          </cell>
          <cell r="M1605" t="str">
            <v>B</v>
          </cell>
          <cell r="AL1605" t="str">
            <v/>
          </cell>
          <cell r="AM1605" t="str">
            <v/>
          </cell>
          <cell r="AO1605">
            <v>37349</v>
          </cell>
          <cell r="AP1605">
            <v>37349</v>
          </cell>
          <cell r="AQ1605" t="str">
            <v>20020403</v>
          </cell>
          <cell r="AR1605" t="str">
            <v>223WF1517</v>
          </cell>
          <cell r="AS1605">
            <v>0</v>
          </cell>
          <cell r="AT1605" t="str">
            <v>WG-00-W1S</v>
          </cell>
        </row>
        <row r="1606">
          <cell r="H1606" t="str">
            <v>223WF1509</v>
          </cell>
          <cell r="I1606" t="str">
            <v>312JA</v>
          </cell>
          <cell r="J1606" t="str">
            <v>B</v>
          </cell>
          <cell r="AL1606" t="str">
            <v/>
          </cell>
          <cell r="AM1606" t="str">
            <v/>
          </cell>
          <cell r="AO1606" t="str">
            <v/>
          </cell>
          <cell r="AP1606" t="str">
            <v/>
          </cell>
          <cell r="AQ1606" t="str">
            <v>20020410</v>
          </cell>
          <cell r="AR1606" t="str">
            <v>223WF1509</v>
          </cell>
          <cell r="AS1606">
            <v>0</v>
          </cell>
          <cell r="AT1606" t="str">
            <v>WG-00-W1S</v>
          </cell>
        </row>
        <row r="1607">
          <cell r="H1607" t="str">
            <v>223WF0079</v>
          </cell>
          <cell r="I1607" t="str">
            <v>312FSB</v>
          </cell>
          <cell r="J1607" t="str">
            <v>B</v>
          </cell>
          <cell r="K1607" t="str">
            <v>223WF0358</v>
          </cell>
          <cell r="L1607" t="str">
            <v>312FSL</v>
          </cell>
          <cell r="M1607" t="str">
            <v>b</v>
          </cell>
          <cell r="N1607" t="str">
            <v>223WF2036</v>
          </cell>
          <cell r="O1607" t="str">
            <v>3121A</v>
          </cell>
          <cell r="P1607" t="str">
            <v>R</v>
          </cell>
          <cell r="Q1607" t="str">
            <v>223WF2046</v>
          </cell>
          <cell r="R1607" t="str">
            <v>312JA</v>
          </cell>
          <cell r="S1607" t="str">
            <v>B</v>
          </cell>
          <cell r="AL1607" t="str">
            <v/>
          </cell>
          <cell r="AM1607" t="str">
            <v/>
          </cell>
          <cell r="AO1607">
            <v>37348</v>
          </cell>
          <cell r="AP1607">
            <v>37348</v>
          </cell>
          <cell r="AQ1607" t="str">
            <v>20020409</v>
          </cell>
          <cell r="AR1607" t="str">
            <v>223WF0358</v>
          </cell>
          <cell r="AS1607">
            <v>0</v>
          </cell>
          <cell r="AT1607" t="str">
            <v>WG-00-W1S</v>
          </cell>
        </row>
        <row r="1608">
          <cell r="H1608" t="str">
            <v>223WF0079</v>
          </cell>
          <cell r="I1608" t="str">
            <v>312FSB</v>
          </cell>
          <cell r="J1608" t="str">
            <v>B</v>
          </cell>
          <cell r="K1608" t="str">
            <v>223WF2036</v>
          </cell>
          <cell r="L1608" t="str">
            <v>312JA3121A</v>
          </cell>
          <cell r="M1608" t="str">
            <v>B</v>
          </cell>
          <cell r="AL1608" t="str">
            <v/>
          </cell>
          <cell r="AM1608" t="str">
            <v/>
          </cell>
          <cell r="AO1608" t="str">
            <v/>
          </cell>
          <cell r="AP1608">
            <v>37320</v>
          </cell>
          <cell r="AQ1608" t="str">
            <v>20020410</v>
          </cell>
          <cell r="AR1608" t="str">
            <v>223WF0079</v>
          </cell>
          <cell r="AS1608">
            <v>0</v>
          </cell>
          <cell r="AT1608" t="str">
            <v>WG-00-W1S</v>
          </cell>
        </row>
        <row r="1609">
          <cell r="H1609" t="str">
            <v>223WF0079</v>
          </cell>
          <cell r="I1609" t="str">
            <v>312FSB</v>
          </cell>
          <cell r="J1609" t="str">
            <v>B</v>
          </cell>
          <cell r="K1609" t="str">
            <v>223WF2036</v>
          </cell>
          <cell r="L1609" t="str">
            <v>312JA3121A</v>
          </cell>
          <cell r="M1609" t="str">
            <v>B</v>
          </cell>
          <cell r="AL1609" t="str">
            <v/>
          </cell>
          <cell r="AM1609" t="str">
            <v/>
          </cell>
          <cell r="AO1609" t="str">
            <v/>
          </cell>
          <cell r="AP1609">
            <v>37312</v>
          </cell>
          <cell r="AQ1609" t="str">
            <v>20020410</v>
          </cell>
          <cell r="AR1609" t="str">
            <v>223WF0079</v>
          </cell>
          <cell r="AS1609">
            <v>0</v>
          </cell>
          <cell r="AT1609" t="str">
            <v>WG-00-W1S</v>
          </cell>
        </row>
        <row r="1610">
          <cell r="H1610" t="str">
            <v>223WF0839</v>
          </cell>
          <cell r="I1610" t="str">
            <v>312JA</v>
          </cell>
          <cell r="J1610" t="str">
            <v>Y</v>
          </cell>
          <cell r="AL1610" t="str">
            <v/>
          </cell>
          <cell r="AM1610" t="str">
            <v/>
          </cell>
          <cell r="AO1610" t="str">
            <v/>
          </cell>
          <cell r="AP1610" t="str">
            <v/>
          </cell>
          <cell r="AQ1610" t="str">
            <v>20020405</v>
          </cell>
          <cell r="AR1610" t="str">
            <v>223WF0839</v>
          </cell>
          <cell r="AS1610">
            <v>0</v>
          </cell>
          <cell r="AT1610" t="str">
            <v>WG-00-W1S</v>
          </cell>
        </row>
        <row r="1611">
          <cell r="H1611" t="str">
            <v>223WF0079</v>
          </cell>
          <cell r="I1611" t="str">
            <v>312FSB</v>
          </cell>
          <cell r="J1611" t="str">
            <v>Y</v>
          </cell>
          <cell r="K1611" t="str">
            <v>223WF0447</v>
          </cell>
          <cell r="L1611" t="str">
            <v>312JA</v>
          </cell>
          <cell r="M1611" t="str">
            <v>Y</v>
          </cell>
          <cell r="N1611" t="str">
            <v>223WF1593</v>
          </cell>
          <cell r="O1611" t="str">
            <v>312JA</v>
          </cell>
          <cell r="P1611" t="str">
            <v>Y</v>
          </cell>
          <cell r="AL1611" t="str">
            <v/>
          </cell>
          <cell r="AM1611" t="str">
            <v/>
          </cell>
          <cell r="AO1611" t="str">
            <v/>
          </cell>
          <cell r="AP1611" t="str">
            <v/>
          </cell>
          <cell r="AQ1611" t="str">
            <v>20020405</v>
          </cell>
          <cell r="AR1611" t="str">
            <v>223WF0079</v>
          </cell>
          <cell r="AS1611">
            <v>0</v>
          </cell>
          <cell r="AT1611" t="str">
            <v>WG-00-W1S</v>
          </cell>
        </row>
        <row r="1612">
          <cell r="H1612" t="str">
            <v>223WF0839</v>
          </cell>
          <cell r="I1612" t="str">
            <v>312JA</v>
          </cell>
          <cell r="J1612" t="str">
            <v>Y</v>
          </cell>
          <cell r="AL1612" t="str">
            <v/>
          </cell>
          <cell r="AM1612" t="str">
            <v/>
          </cell>
          <cell r="AO1612" t="str">
            <v/>
          </cell>
          <cell r="AP1612">
            <v>37399</v>
          </cell>
          <cell r="AQ1612" t="str">
            <v>20020403</v>
          </cell>
          <cell r="AR1612" t="str">
            <v>223WF0839</v>
          </cell>
          <cell r="AS1612">
            <v>0</v>
          </cell>
          <cell r="AT1612" t="str">
            <v>WG-00-W1S</v>
          </cell>
        </row>
        <row r="1613">
          <cell r="H1613" t="str">
            <v>223EG2066</v>
          </cell>
          <cell r="I1613" t="str">
            <v>3121A</v>
          </cell>
          <cell r="J1613" t="str">
            <v>Y</v>
          </cell>
          <cell r="K1613" t="str">
            <v>223WF0079</v>
          </cell>
          <cell r="L1613" t="str">
            <v>312FSB</v>
          </cell>
          <cell r="M1613" t="str">
            <v>B</v>
          </cell>
          <cell r="N1613" t="str">
            <v>223WF2066</v>
          </cell>
          <cell r="O1613" t="str">
            <v>3121A</v>
          </cell>
          <cell r="P1613" t="str">
            <v>Y</v>
          </cell>
          <cell r="AL1613" t="str">
            <v/>
          </cell>
          <cell r="AM1613" t="str">
            <v/>
          </cell>
          <cell r="AO1613" t="str">
            <v/>
          </cell>
          <cell r="AP1613">
            <v>37505</v>
          </cell>
          <cell r="AQ1613" t="str">
            <v>20020406</v>
          </cell>
          <cell r="AR1613" t="str">
            <v>223WF0079</v>
          </cell>
          <cell r="AS1613">
            <v>0</v>
          </cell>
          <cell r="AT1613" t="str">
            <v>WG-00-W1S</v>
          </cell>
        </row>
        <row r="1614">
          <cell r="H1614" t="str">
            <v>223WF0079</v>
          </cell>
          <cell r="I1614" t="str">
            <v>312FSB</v>
          </cell>
          <cell r="J1614" t="str">
            <v>B</v>
          </cell>
          <cell r="K1614" t="str">
            <v>223WF2036</v>
          </cell>
          <cell r="L1614" t="str">
            <v/>
          </cell>
          <cell r="M1614" t="str">
            <v>Y</v>
          </cell>
          <cell r="N1614" t="str">
            <v>223WF2046</v>
          </cell>
          <cell r="O1614" t="str">
            <v>3121A</v>
          </cell>
          <cell r="P1614" t="str">
            <v>Y</v>
          </cell>
          <cell r="AL1614" t="str">
            <v/>
          </cell>
          <cell r="AM1614" t="str">
            <v/>
          </cell>
          <cell r="AO1614" t="str">
            <v/>
          </cell>
          <cell r="AP1614">
            <v>37417</v>
          </cell>
          <cell r="AQ1614" t="str">
            <v>20020410</v>
          </cell>
          <cell r="AR1614" t="str">
            <v>223WF0079</v>
          </cell>
          <cell r="AS1614">
            <v>0</v>
          </cell>
          <cell r="AT1614" t="str">
            <v>WG-00-W1S</v>
          </cell>
        </row>
        <row r="1615">
          <cell r="H1615" t="str">
            <v>223WF0079</v>
          </cell>
          <cell r="I1615" t="str">
            <v>312FSB</v>
          </cell>
          <cell r="J1615" t="str">
            <v>B</v>
          </cell>
          <cell r="K1615" t="str">
            <v>223WF0839</v>
          </cell>
          <cell r="L1615" t="str">
            <v>312JA</v>
          </cell>
          <cell r="M1615" t="str">
            <v>B</v>
          </cell>
          <cell r="N1615" t="str">
            <v>223WF1284</v>
          </cell>
          <cell r="O1615" t="str">
            <v>312JA</v>
          </cell>
          <cell r="P1615" t="str">
            <v>B</v>
          </cell>
          <cell r="Q1615" t="str">
            <v>223WF2044</v>
          </cell>
          <cell r="R1615" t="str">
            <v>3121A</v>
          </cell>
          <cell r="S1615" t="str">
            <v>R</v>
          </cell>
          <cell r="AL1615" t="str">
            <v/>
          </cell>
          <cell r="AM1615" t="str">
            <v/>
          </cell>
          <cell r="AO1615">
            <v>37368</v>
          </cell>
          <cell r="AP1615">
            <v>37368</v>
          </cell>
          <cell r="AQ1615" t="str">
            <v/>
          </cell>
          <cell r="AR1615" t="str">
            <v>223WF0079</v>
          </cell>
          <cell r="AS1615" t="str">
            <v>223WF2024</v>
          </cell>
          <cell r="AT1615" t="str">
            <v>WG-00-W1S</v>
          </cell>
        </row>
        <row r="1616">
          <cell r="H1616" t="str">
            <v>223WF0079</v>
          </cell>
          <cell r="I1616" t="str">
            <v>312FSB</v>
          </cell>
          <cell r="J1616" t="str">
            <v>B</v>
          </cell>
          <cell r="K1616" t="str">
            <v>223WF0839</v>
          </cell>
          <cell r="L1616" t="str">
            <v>3121A</v>
          </cell>
          <cell r="M1616" t="str">
            <v>B</v>
          </cell>
          <cell r="AL1616" t="str">
            <v/>
          </cell>
          <cell r="AM1616" t="str">
            <v/>
          </cell>
          <cell r="AO1616">
            <v>37368</v>
          </cell>
          <cell r="AP1616">
            <v>37368</v>
          </cell>
          <cell r="AQ1616" t="str">
            <v/>
          </cell>
          <cell r="AR1616" t="str">
            <v>223WF0079</v>
          </cell>
          <cell r="AS1616" t="str">
            <v>223WF2024</v>
          </cell>
          <cell r="AT1616" t="str">
            <v>WG-00-W1S</v>
          </cell>
        </row>
        <row r="1617">
          <cell r="H1617" t="str">
            <v>223WF0839</v>
          </cell>
          <cell r="I1617" t="str">
            <v>312JA</v>
          </cell>
          <cell r="J1617" t="str">
            <v>B</v>
          </cell>
          <cell r="AL1617" t="str">
            <v/>
          </cell>
          <cell r="AM1617" t="str">
            <v/>
          </cell>
          <cell r="AO1617" t="str">
            <v/>
          </cell>
          <cell r="AP1617" t="str">
            <v/>
          </cell>
          <cell r="AQ1617" t="str">
            <v/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H1618" t="str">
            <v>223WF1007</v>
          </cell>
          <cell r="I1618" t="str">
            <v>312JA</v>
          </cell>
          <cell r="J1618" t="str">
            <v>R</v>
          </cell>
          <cell r="K1618" t="str">
            <v>02k-0655</v>
          </cell>
          <cell r="L1618" t="str">
            <v>3121A</v>
          </cell>
          <cell r="M1618" t="str">
            <v>B</v>
          </cell>
          <cell r="AL1618" t="str">
            <v/>
          </cell>
          <cell r="AM1618" t="str">
            <v/>
          </cell>
          <cell r="AO1618">
            <v>37348</v>
          </cell>
          <cell r="AP1618">
            <v>37348</v>
          </cell>
          <cell r="AQ1618" t="str">
            <v>20020403</v>
          </cell>
          <cell r="AR1618" t="str">
            <v>223WF1007</v>
          </cell>
          <cell r="AS1618">
            <v>0</v>
          </cell>
          <cell r="AT1618" t="str">
            <v>WG-00-W1S</v>
          </cell>
        </row>
        <row r="1619">
          <cell r="H1619" t="str">
            <v>223WF1007</v>
          </cell>
          <cell r="I1619" t="str">
            <v>312JA</v>
          </cell>
          <cell r="J1619" t="str">
            <v>R</v>
          </cell>
          <cell r="K1619" t="str">
            <v>02K-0655</v>
          </cell>
          <cell r="L1619" t="str">
            <v>3121A</v>
          </cell>
          <cell r="M1619" t="str">
            <v>B</v>
          </cell>
          <cell r="AL1619" t="str">
            <v/>
          </cell>
          <cell r="AM1619" t="str">
            <v/>
          </cell>
          <cell r="AO1619">
            <v>37348</v>
          </cell>
          <cell r="AP1619">
            <v>37348</v>
          </cell>
          <cell r="AQ1619" t="str">
            <v/>
          </cell>
          <cell r="AR1619" t="str">
            <v>223WF1007</v>
          </cell>
          <cell r="AS1619">
            <v>0</v>
          </cell>
          <cell r="AT1619" t="str">
            <v>WG-00-W1S</v>
          </cell>
        </row>
        <row r="1620">
          <cell r="H1620" t="str">
            <v>223WF0079</v>
          </cell>
          <cell r="I1620" t="str">
            <v>312FSB</v>
          </cell>
          <cell r="J1620" t="str">
            <v>B</v>
          </cell>
          <cell r="AL1620" t="str">
            <v/>
          </cell>
          <cell r="AM1620" t="str">
            <v/>
          </cell>
          <cell r="AO1620" t="str">
            <v/>
          </cell>
          <cell r="AP1620" t="str">
            <v/>
          </cell>
          <cell r="AQ1620" t="str">
            <v>20020403</v>
          </cell>
          <cell r="AR1620" t="str">
            <v>223WF0079</v>
          </cell>
          <cell r="AS1620">
            <v>0</v>
          </cell>
          <cell r="AT1620" t="str">
            <v>WG-00-W1S</v>
          </cell>
        </row>
        <row r="1621">
          <cell r="H1621" t="str">
            <v>223WF0770</v>
          </cell>
          <cell r="I1621" t="str">
            <v>312JK</v>
          </cell>
          <cell r="J1621" t="str">
            <v>B</v>
          </cell>
          <cell r="AL1621" t="str">
            <v/>
          </cell>
          <cell r="AM1621" t="str">
            <v/>
          </cell>
          <cell r="AO1621" t="str">
            <v/>
          </cell>
          <cell r="AP1621" t="str">
            <v/>
          </cell>
          <cell r="AQ1621" t="str">
            <v>20020408</v>
          </cell>
          <cell r="AR1621" t="str">
            <v>223WF1623</v>
          </cell>
          <cell r="AS1621">
            <v>0</v>
          </cell>
          <cell r="AT1621" t="str">
            <v>G-00-4JD-W1S/WG-00-W1S</v>
          </cell>
        </row>
        <row r="1622">
          <cell r="AL1622" t="str">
            <v/>
          </cell>
          <cell r="AM1622" t="str">
            <v/>
          </cell>
          <cell r="AO1622" t="str">
            <v/>
          </cell>
          <cell r="AP1622">
            <v>37348</v>
          </cell>
          <cell r="AQ1622" t="str">
            <v>20020403</v>
          </cell>
          <cell r="AR1622" t="str">
            <v>223WS0010</v>
          </cell>
          <cell r="AS1622">
            <v>0</v>
          </cell>
          <cell r="AT1622" t="str">
            <v>WG-00-W1S</v>
          </cell>
        </row>
        <row r="1623">
          <cell r="AL1623" t="str">
            <v/>
          </cell>
          <cell r="AM1623" t="str">
            <v/>
          </cell>
          <cell r="AO1623" t="str">
            <v/>
          </cell>
          <cell r="AP1623">
            <v>37348</v>
          </cell>
          <cell r="AQ1623" t="str">
            <v>20020403</v>
          </cell>
          <cell r="AR1623" t="str">
            <v>223WS0010</v>
          </cell>
          <cell r="AS1623">
            <v>0</v>
          </cell>
          <cell r="AT1623" t="str">
            <v>WG-00-W1S</v>
          </cell>
        </row>
        <row r="1624">
          <cell r="H1624" t="str">
            <v>223WF0806</v>
          </cell>
          <cell r="I1624" t="str">
            <v>312JA</v>
          </cell>
          <cell r="J1624" t="str">
            <v>B</v>
          </cell>
          <cell r="K1624" t="str">
            <v>223WF2297</v>
          </cell>
          <cell r="L1624" t="str">
            <v>312N1A</v>
          </cell>
          <cell r="M1624" t="str">
            <v>Y</v>
          </cell>
          <cell r="AL1624" t="str">
            <v/>
          </cell>
          <cell r="AM1624" t="str">
            <v/>
          </cell>
          <cell r="AO1624" t="str">
            <v/>
          </cell>
          <cell r="AP1624">
            <v>37329</v>
          </cell>
          <cell r="AQ1624" t="str">
            <v>20020415</v>
          </cell>
          <cell r="AR1624" t="e">
            <v>#N/A</v>
          </cell>
          <cell r="AS1624" t="e">
            <v>#N/A</v>
          </cell>
          <cell r="AT1624" t="e">
            <v>#N/A</v>
          </cell>
        </row>
        <row r="1625">
          <cell r="H1625" t="str">
            <v>223WF0806</v>
          </cell>
          <cell r="I1625" t="str">
            <v>312JA</v>
          </cell>
          <cell r="J1625" t="str">
            <v>B</v>
          </cell>
          <cell r="K1625" t="str">
            <v>223WF2297</v>
          </cell>
          <cell r="L1625" t="str">
            <v>312N1A</v>
          </cell>
          <cell r="M1625" t="str">
            <v>Y</v>
          </cell>
          <cell r="AL1625" t="str">
            <v/>
          </cell>
          <cell r="AM1625" t="str">
            <v/>
          </cell>
          <cell r="AO1625" t="str">
            <v/>
          </cell>
          <cell r="AP1625">
            <v>37329</v>
          </cell>
          <cell r="AQ1625" t="str">
            <v>20020415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H1626" t="str">
            <v>223WF0236</v>
          </cell>
          <cell r="I1626" t="str">
            <v>312FSB</v>
          </cell>
          <cell r="J1626" t="str">
            <v>B</v>
          </cell>
          <cell r="K1626" t="str">
            <v>223WF0806</v>
          </cell>
          <cell r="L1626" t="str">
            <v>312JA</v>
          </cell>
          <cell r="M1626" t="str">
            <v>B</v>
          </cell>
          <cell r="N1626" t="str">
            <v>223WF2297</v>
          </cell>
          <cell r="O1626" t="str">
            <v>312N1A</v>
          </cell>
          <cell r="P1626" t="str">
            <v>Y</v>
          </cell>
          <cell r="AL1626" t="str">
            <v/>
          </cell>
          <cell r="AM1626" t="str">
            <v/>
          </cell>
          <cell r="AO1626" t="str">
            <v/>
          </cell>
          <cell r="AP1626">
            <v>37329</v>
          </cell>
          <cell r="AQ1626" t="str">
            <v>20020415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H1627" t="str">
            <v>223WF0806</v>
          </cell>
          <cell r="I1627" t="str">
            <v>312JA</v>
          </cell>
          <cell r="J1627" t="str">
            <v>B</v>
          </cell>
          <cell r="K1627" t="str">
            <v>223WF2297</v>
          </cell>
          <cell r="L1627" t="str">
            <v>312N1A</v>
          </cell>
          <cell r="M1627" t="str">
            <v>Y</v>
          </cell>
          <cell r="AL1627" t="str">
            <v/>
          </cell>
          <cell r="AM1627" t="str">
            <v/>
          </cell>
          <cell r="AO1627" t="str">
            <v/>
          </cell>
          <cell r="AP1627" t="str">
            <v/>
          </cell>
          <cell r="AQ1627" t="str">
            <v>20020415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H1628" t="str">
            <v>223WF0806</v>
          </cell>
          <cell r="I1628" t="str">
            <v>312JA</v>
          </cell>
          <cell r="J1628" t="str">
            <v>B</v>
          </cell>
          <cell r="K1628" t="str">
            <v>223WF2297</v>
          </cell>
          <cell r="L1628" t="str">
            <v>312N1A</v>
          </cell>
          <cell r="M1628" t="str">
            <v>Y</v>
          </cell>
          <cell r="AL1628" t="str">
            <v/>
          </cell>
          <cell r="AM1628" t="str">
            <v/>
          </cell>
          <cell r="AO1628" t="str">
            <v/>
          </cell>
          <cell r="AP1628">
            <v>37329</v>
          </cell>
          <cell r="AQ1628" t="str">
            <v>20020415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H1629" t="str">
            <v>223WF0806</v>
          </cell>
          <cell r="I1629" t="str">
            <v>312JA</v>
          </cell>
          <cell r="J1629" t="str">
            <v>B</v>
          </cell>
          <cell r="K1629" t="str">
            <v>223WF2297</v>
          </cell>
          <cell r="L1629" t="str">
            <v>312N1A</v>
          </cell>
          <cell r="M1629" t="str">
            <v>Y</v>
          </cell>
          <cell r="AL1629" t="str">
            <v/>
          </cell>
          <cell r="AM1629" t="str">
            <v/>
          </cell>
          <cell r="AO1629" t="str">
            <v/>
          </cell>
          <cell r="AP1629" t="str">
            <v/>
          </cell>
          <cell r="AQ1629" t="str">
            <v>20020415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H1630" t="str">
            <v>223WF0806</v>
          </cell>
          <cell r="I1630" t="str">
            <v>312JA</v>
          </cell>
          <cell r="J1630" t="str">
            <v>B</v>
          </cell>
          <cell r="AL1630" t="str">
            <v/>
          </cell>
          <cell r="AM1630" t="str">
            <v/>
          </cell>
          <cell r="AO1630" t="str">
            <v/>
          </cell>
          <cell r="AP1630">
            <v>37428</v>
          </cell>
          <cell r="AQ1630" t="str">
            <v/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H1631" t="str">
            <v>223WF0806</v>
          </cell>
          <cell r="I1631" t="str">
            <v>312JA</v>
          </cell>
          <cell r="J1631" t="str">
            <v>B</v>
          </cell>
          <cell r="AL1631" t="str">
            <v/>
          </cell>
          <cell r="AM1631" t="str">
            <v/>
          </cell>
          <cell r="AO1631" t="str">
            <v/>
          </cell>
          <cell r="AP1631">
            <v>37428</v>
          </cell>
          <cell r="AQ1631" t="str">
            <v/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H1632" t="str">
            <v>223WF1926</v>
          </cell>
          <cell r="I1632" t="str">
            <v>312JA</v>
          </cell>
          <cell r="J1632" t="str">
            <v>B</v>
          </cell>
          <cell r="AL1632" t="str">
            <v/>
          </cell>
          <cell r="AM1632" t="str">
            <v/>
          </cell>
          <cell r="AO1632" t="str">
            <v/>
          </cell>
          <cell r="AP1632" t="str">
            <v/>
          </cell>
          <cell r="AQ1632" t="str">
            <v>20020415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H1633" t="str">
            <v>223WF0806</v>
          </cell>
          <cell r="I1633" t="str">
            <v>312JA</v>
          </cell>
          <cell r="J1633" t="str">
            <v>B</v>
          </cell>
          <cell r="K1633" t="str">
            <v>223WF1926</v>
          </cell>
          <cell r="L1633" t="str">
            <v/>
          </cell>
          <cell r="M1633" t="str">
            <v>B</v>
          </cell>
          <cell r="AL1633" t="str">
            <v/>
          </cell>
          <cell r="AM1633" t="str">
            <v/>
          </cell>
          <cell r="AO1633" t="str">
            <v/>
          </cell>
          <cell r="AP1633">
            <v>37428</v>
          </cell>
          <cell r="AQ1633" t="str">
            <v/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H1634" t="str">
            <v>223WF0806</v>
          </cell>
          <cell r="I1634" t="str">
            <v>312JA</v>
          </cell>
          <cell r="J1634" t="str">
            <v>B</v>
          </cell>
          <cell r="AL1634" t="str">
            <v/>
          </cell>
          <cell r="AM1634" t="str">
            <v/>
          </cell>
          <cell r="AO1634" t="str">
            <v/>
          </cell>
          <cell r="AP1634">
            <v>37428</v>
          </cell>
          <cell r="AQ1634" t="str">
            <v/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H1635" t="str">
            <v>223WF0678</v>
          </cell>
          <cell r="I1635" t="str">
            <v>312JA</v>
          </cell>
          <cell r="J1635" t="str">
            <v>B</v>
          </cell>
          <cell r="AL1635" t="str">
            <v/>
          </cell>
          <cell r="AM1635" t="str">
            <v/>
          </cell>
          <cell r="AO1635" t="str">
            <v/>
          </cell>
          <cell r="AP1635" t="str">
            <v/>
          </cell>
          <cell r="AQ1635" t="str">
            <v>20020403</v>
          </cell>
          <cell r="AR1635" t="str">
            <v>223WF1529</v>
          </cell>
          <cell r="AS1635">
            <v>0</v>
          </cell>
          <cell r="AT1635" t="str">
            <v>G-WG</v>
          </cell>
        </row>
        <row r="1636">
          <cell r="H1636" t="str">
            <v>223WF0242</v>
          </cell>
          <cell r="I1636" t="str">
            <v>312FSB</v>
          </cell>
          <cell r="J1636" t="str">
            <v>b</v>
          </cell>
          <cell r="AL1636" t="str">
            <v/>
          </cell>
          <cell r="AM1636" t="str">
            <v/>
          </cell>
          <cell r="AO1636">
            <v>37348</v>
          </cell>
          <cell r="AP1636">
            <v>37348</v>
          </cell>
          <cell r="AQ1636" t="str">
            <v>20020403</v>
          </cell>
          <cell r="AR1636" t="str">
            <v>223WF0242</v>
          </cell>
          <cell r="AS1636">
            <v>0</v>
          </cell>
          <cell r="AT1636" t="str">
            <v>WG-00-W1S</v>
          </cell>
        </row>
        <row r="1637">
          <cell r="H1637" t="str">
            <v>223WF0105</v>
          </cell>
          <cell r="I1637" t="str">
            <v>312FSB</v>
          </cell>
          <cell r="J1637" t="str">
            <v>b</v>
          </cell>
          <cell r="K1637" t="str">
            <v>223WF0642</v>
          </cell>
          <cell r="L1637" t="str">
            <v>312FSL</v>
          </cell>
          <cell r="M1637" t="str">
            <v>b</v>
          </cell>
          <cell r="AL1637" t="str">
            <v/>
          </cell>
          <cell r="AM1637" t="str">
            <v/>
          </cell>
          <cell r="AO1637">
            <v>37348</v>
          </cell>
          <cell r="AP1637">
            <v>37348</v>
          </cell>
          <cell r="AQ1637" t="str">
            <v>20020403</v>
          </cell>
          <cell r="AR1637" t="str">
            <v>223WS0043</v>
          </cell>
          <cell r="AS1637">
            <v>0</v>
          </cell>
          <cell r="AT1637" t="str">
            <v>WG-00-W1S</v>
          </cell>
        </row>
        <row r="1638">
          <cell r="H1638" t="str">
            <v>223WF1069</v>
          </cell>
          <cell r="I1638" t="str">
            <v>312JA</v>
          </cell>
          <cell r="J1638" t="str">
            <v>b</v>
          </cell>
          <cell r="AL1638" t="str">
            <v/>
          </cell>
          <cell r="AM1638" t="str">
            <v/>
          </cell>
          <cell r="AO1638" t="str">
            <v/>
          </cell>
          <cell r="AP1638">
            <v>37242</v>
          </cell>
          <cell r="AQ1638" t="str">
            <v>20020409</v>
          </cell>
          <cell r="AR1638" t="str">
            <v>223WS0043</v>
          </cell>
          <cell r="AS1638">
            <v>0</v>
          </cell>
          <cell r="AT1638" t="str">
            <v>WG-00-W1S</v>
          </cell>
        </row>
        <row r="1639">
          <cell r="H1639" t="str">
            <v>223WF0105</v>
          </cell>
          <cell r="I1639" t="str">
            <v>312FSB</v>
          </cell>
          <cell r="J1639" t="str">
            <v>b</v>
          </cell>
          <cell r="K1639" t="str">
            <v>223WF1069</v>
          </cell>
          <cell r="L1639" t="str">
            <v>312JA</v>
          </cell>
          <cell r="M1639" t="str">
            <v>b</v>
          </cell>
          <cell r="N1639" t="str">
            <v>223WF1902</v>
          </cell>
          <cell r="O1639" t="str">
            <v>312JA</v>
          </cell>
          <cell r="P1639" t="str">
            <v>y</v>
          </cell>
          <cell r="AL1639" t="str">
            <v/>
          </cell>
          <cell r="AM1639" t="str">
            <v/>
          </cell>
          <cell r="AO1639" t="str">
            <v/>
          </cell>
          <cell r="AP1639">
            <v>37242</v>
          </cell>
          <cell r="AQ1639" t="str">
            <v>20020409</v>
          </cell>
          <cell r="AR1639" t="str">
            <v>223WF0105</v>
          </cell>
          <cell r="AS1639">
            <v>0</v>
          </cell>
          <cell r="AT1639" t="str">
            <v>WG-00-W1S</v>
          </cell>
        </row>
        <row r="1640">
          <cell r="H1640" t="str">
            <v>223WF0105</v>
          </cell>
          <cell r="I1640" t="str">
            <v>312FSB</v>
          </cell>
          <cell r="J1640" t="str">
            <v>b</v>
          </cell>
          <cell r="K1640" t="str">
            <v>223WF1069</v>
          </cell>
          <cell r="L1640" t="str">
            <v>312JA</v>
          </cell>
          <cell r="M1640" t="str">
            <v>b</v>
          </cell>
          <cell r="AL1640" t="str">
            <v/>
          </cell>
          <cell r="AM1640" t="str">
            <v/>
          </cell>
          <cell r="AO1640" t="str">
            <v/>
          </cell>
          <cell r="AP1640">
            <v>37242</v>
          </cell>
          <cell r="AQ1640" t="str">
            <v>20020409</v>
          </cell>
          <cell r="AR1640" t="str">
            <v>223WS0043</v>
          </cell>
          <cell r="AS1640">
            <v>0</v>
          </cell>
          <cell r="AT1640" t="str">
            <v>WG-00-W1S</v>
          </cell>
        </row>
        <row r="1641">
          <cell r="H1641" t="str">
            <v>223WF0105</v>
          </cell>
          <cell r="I1641" t="str">
            <v>312FSB</v>
          </cell>
          <cell r="J1641" t="str">
            <v>b</v>
          </cell>
          <cell r="K1641" t="str">
            <v>223WF1069</v>
          </cell>
          <cell r="L1641" t="str">
            <v>312JA</v>
          </cell>
          <cell r="M1641" t="str">
            <v>b</v>
          </cell>
          <cell r="AL1641" t="str">
            <v/>
          </cell>
          <cell r="AM1641" t="str">
            <v/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>223WF0105</v>
          </cell>
          <cell r="AS1641">
            <v>0</v>
          </cell>
          <cell r="AT1641" t="str">
            <v>WG-00-W1S</v>
          </cell>
        </row>
        <row r="1642">
          <cell r="H1642" t="str">
            <v>223WF0105</v>
          </cell>
          <cell r="I1642" t="str">
            <v>312FSB</v>
          </cell>
          <cell r="J1642" t="str">
            <v>b</v>
          </cell>
          <cell r="K1642" t="str">
            <v>223WF1438</v>
          </cell>
          <cell r="L1642" t="str">
            <v/>
          </cell>
          <cell r="M1642" t="str">
            <v>b</v>
          </cell>
          <cell r="AL1642" t="str">
            <v/>
          </cell>
          <cell r="AM1642" t="str">
            <v/>
          </cell>
          <cell r="AO1642">
            <v>37348</v>
          </cell>
          <cell r="AP1642">
            <v>37348</v>
          </cell>
          <cell r="AQ1642" t="str">
            <v>20020405</v>
          </cell>
          <cell r="AR1642" t="str">
            <v>223WF0105</v>
          </cell>
          <cell r="AS1642">
            <v>0</v>
          </cell>
          <cell r="AT1642" t="str">
            <v>WG-00-W1S</v>
          </cell>
        </row>
        <row r="1643">
          <cell r="H1643" t="str">
            <v>223WF0054</v>
          </cell>
          <cell r="I1643" t="str">
            <v>312FSB</v>
          </cell>
          <cell r="J1643" t="str">
            <v>B</v>
          </cell>
          <cell r="K1643" t="str">
            <v>223WF1451</v>
          </cell>
          <cell r="L1643" t="str">
            <v>312JA</v>
          </cell>
          <cell r="M1643" t="str">
            <v>Y</v>
          </cell>
          <cell r="N1643" t="str">
            <v>223WF1800</v>
          </cell>
          <cell r="O1643" t="str">
            <v/>
          </cell>
          <cell r="P1643" t="str">
            <v>Y</v>
          </cell>
          <cell r="AL1643" t="str">
            <v/>
          </cell>
          <cell r="AM1643" t="str">
            <v/>
          </cell>
          <cell r="AO1643">
            <v>37348</v>
          </cell>
          <cell r="AP1643">
            <v>37348</v>
          </cell>
          <cell r="AQ1643" t="str">
            <v>20020409</v>
          </cell>
          <cell r="AR1643" t="e">
            <v>#N/A</v>
          </cell>
          <cell r="AS1643" t="e">
            <v>#N/A</v>
          </cell>
          <cell r="AT1643" t="e">
            <v>#N/A</v>
          </cell>
        </row>
        <row r="1644">
          <cell r="H1644" t="str">
            <v>223WF0054</v>
          </cell>
          <cell r="I1644" t="str">
            <v>312FSB</v>
          </cell>
          <cell r="J1644" t="str">
            <v>B</v>
          </cell>
          <cell r="K1644" t="str">
            <v>223WF1451</v>
          </cell>
          <cell r="L1644" t="str">
            <v>312JA</v>
          </cell>
          <cell r="M1644" t="str">
            <v>Y</v>
          </cell>
          <cell r="N1644" t="str">
            <v>223WF1800</v>
          </cell>
          <cell r="O1644" t="str">
            <v/>
          </cell>
          <cell r="P1644" t="str">
            <v>Y</v>
          </cell>
          <cell r="AL1644" t="str">
            <v/>
          </cell>
          <cell r="AM1644" t="str">
            <v/>
          </cell>
          <cell r="AO1644">
            <v>37348</v>
          </cell>
          <cell r="AP1644">
            <v>37348</v>
          </cell>
          <cell r="AQ1644" t="str">
            <v>20020409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H1645" t="str">
            <v>223WF0268</v>
          </cell>
          <cell r="I1645" t="str">
            <v>312FSB</v>
          </cell>
          <cell r="J1645" t="str">
            <v>B</v>
          </cell>
          <cell r="K1645" t="str">
            <v>223WF1451</v>
          </cell>
          <cell r="L1645" t="str">
            <v>312JA</v>
          </cell>
          <cell r="M1645" t="str">
            <v>Y</v>
          </cell>
          <cell r="N1645" t="str">
            <v>223WF1453</v>
          </cell>
          <cell r="O1645" t="str">
            <v>312JA</v>
          </cell>
          <cell r="P1645" t="str">
            <v>B</v>
          </cell>
          <cell r="AL1645" t="str">
            <v/>
          </cell>
          <cell r="AM1645" t="str">
            <v/>
          </cell>
          <cell r="AO1645">
            <v>37348</v>
          </cell>
          <cell r="AP1645">
            <v>37348</v>
          </cell>
          <cell r="AQ1645" t="str">
            <v>20020409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H1646" t="str">
            <v>223WF0268</v>
          </cell>
          <cell r="I1646" t="str">
            <v>312FSB</v>
          </cell>
          <cell r="J1646" t="str">
            <v>B</v>
          </cell>
          <cell r="K1646" t="str">
            <v>223WF1451</v>
          </cell>
          <cell r="L1646" t="str">
            <v>312JA</v>
          </cell>
          <cell r="M1646" t="str">
            <v>Y</v>
          </cell>
          <cell r="N1646" t="str">
            <v>223WF1453</v>
          </cell>
          <cell r="O1646" t="str">
            <v>312JA</v>
          </cell>
          <cell r="P1646" t="str">
            <v>B</v>
          </cell>
          <cell r="AL1646" t="str">
            <v/>
          </cell>
          <cell r="AM1646" t="str">
            <v/>
          </cell>
          <cell r="AO1646">
            <v>37348</v>
          </cell>
          <cell r="AP1646">
            <v>37348</v>
          </cell>
          <cell r="AQ1646" t="str">
            <v>20020409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H1647" t="str">
            <v>223WF0268</v>
          </cell>
          <cell r="I1647" t="str">
            <v>312FSB</v>
          </cell>
          <cell r="J1647" t="str">
            <v>B</v>
          </cell>
          <cell r="K1647" t="str">
            <v>223WF1451</v>
          </cell>
          <cell r="L1647" t="str">
            <v>312JA</v>
          </cell>
          <cell r="M1647" t="str">
            <v>Y</v>
          </cell>
          <cell r="N1647" t="str">
            <v>223WF1453</v>
          </cell>
          <cell r="O1647" t="str">
            <v>312JA</v>
          </cell>
          <cell r="P1647" t="str">
            <v>B</v>
          </cell>
          <cell r="Q1647" t="str">
            <v>223WF1800</v>
          </cell>
          <cell r="R1647" t="str">
            <v/>
          </cell>
          <cell r="S1647" t="str">
            <v>Y</v>
          </cell>
          <cell r="AL1647" t="str">
            <v/>
          </cell>
          <cell r="AM1647" t="str">
            <v/>
          </cell>
          <cell r="AO1647">
            <v>37348</v>
          </cell>
          <cell r="AP1647">
            <v>37348</v>
          </cell>
          <cell r="AQ1647" t="str">
            <v>20020409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H1648" t="str">
            <v>223WF1451</v>
          </cell>
          <cell r="I1648" t="str">
            <v>312JA</v>
          </cell>
          <cell r="J1648" t="str">
            <v>B</v>
          </cell>
          <cell r="AL1648" t="str">
            <v/>
          </cell>
          <cell r="AM1648" t="str">
            <v/>
          </cell>
          <cell r="AO1648" t="str">
            <v/>
          </cell>
          <cell r="AP1648" t="str">
            <v/>
          </cell>
          <cell r="AQ1648" t="str">
            <v>20020409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H1649" t="str">
            <v>223WF0268</v>
          </cell>
          <cell r="I1649" t="str">
            <v>312FSB</v>
          </cell>
          <cell r="J1649" t="str">
            <v>B</v>
          </cell>
          <cell r="AL1649" t="str">
            <v/>
          </cell>
          <cell r="AM1649" t="str">
            <v/>
          </cell>
          <cell r="AO1649">
            <v>37348</v>
          </cell>
          <cell r="AP1649">
            <v>37348</v>
          </cell>
          <cell r="AQ1649" t="str">
            <v>20020405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H1650" t="str">
            <v>223WF0480</v>
          </cell>
          <cell r="I1650" t="str">
            <v>312CF1</v>
          </cell>
          <cell r="J1650" t="str">
            <v>B</v>
          </cell>
          <cell r="K1650" t="str">
            <v>223WF1451</v>
          </cell>
          <cell r="L1650" t="str">
            <v>312JA</v>
          </cell>
          <cell r="M1650" t="str">
            <v>B</v>
          </cell>
          <cell r="AL1650" t="str">
            <v/>
          </cell>
          <cell r="AM1650" t="str">
            <v/>
          </cell>
          <cell r="AO1650" t="str">
            <v/>
          </cell>
          <cell r="AP1650">
            <v>37348</v>
          </cell>
          <cell r="AQ1650" t="str">
            <v>20020402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H1651" t="str">
            <v>223WF0480</v>
          </cell>
          <cell r="I1651" t="str">
            <v>312CF1</v>
          </cell>
          <cell r="J1651" t="str">
            <v>B</v>
          </cell>
          <cell r="K1651" t="str">
            <v>223WF1255</v>
          </cell>
          <cell r="L1651" t="str">
            <v>312JA</v>
          </cell>
          <cell r="M1651" t="str">
            <v>B</v>
          </cell>
          <cell r="N1651" t="str">
            <v>223WF1451</v>
          </cell>
          <cell r="O1651" t="str">
            <v>312JA</v>
          </cell>
          <cell r="P1651" t="str">
            <v>B</v>
          </cell>
          <cell r="AL1651" t="str">
            <v/>
          </cell>
          <cell r="AM1651" t="str">
            <v/>
          </cell>
          <cell r="AO1651" t="str">
            <v/>
          </cell>
          <cell r="AP1651">
            <v>37348</v>
          </cell>
          <cell r="AQ1651" t="str">
            <v>20020402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H1652" t="str">
            <v>223WF0268</v>
          </cell>
          <cell r="I1652" t="str">
            <v>312FSB</v>
          </cell>
          <cell r="J1652" t="str">
            <v>B</v>
          </cell>
          <cell r="K1652" t="str">
            <v>223WF1053</v>
          </cell>
          <cell r="L1652" t="str">
            <v>312JA</v>
          </cell>
          <cell r="M1652" t="str">
            <v>B</v>
          </cell>
          <cell r="AL1652" t="str">
            <v/>
          </cell>
          <cell r="AM1652" t="str">
            <v/>
          </cell>
          <cell r="AO1652" t="str">
            <v/>
          </cell>
          <cell r="AP1652">
            <v>37348</v>
          </cell>
          <cell r="AQ1652" t="str">
            <v/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H1653" t="str">
            <v>223WF0268</v>
          </cell>
          <cell r="I1653" t="str">
            <v>312FSB</v>
          </cell>
          <cell r="J1653" t="str">
            <v>B</v>
          </cell>
          <cell r="K1653" t="str">
            <v>223WF1053</v>
          </cell>
          <cell r="L1653" t="str">
            <v>312JA</v>
          </cell>
          <cell r="M1653" t="str">
            <v>B</v>
          </cell>
          <cell r="AL1653" t="str">
            <v/>
          </cell>
          <cell r="AM1653" t="str">
            <v/>
          </cell>
          <cell r="AO1653" t="str">
            <v/>
          </cell>
          <cell r="AP1653">
            <v>37348</v>
          </cell>
          <cell r="AQ1653" t="str">
            <v/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H1654" t="str">
            <v>223WF0268</v>
          </cell>
          <cell r="I1654" t="str">
            <v>312FSB</v>
          </cell>
          <cell r="J1654" t="str">
            <v>B</v>
          </cell>
          <cell r="K1654" t="str">
            <v>223WF1053</v>
          </cell>
          <cell r="L1654" t="str">
            <v>312JA</v>
          </cell>
          <cell r="M1654" t="str">
            <v>B</v>
          </cell>
          <cell r="AL1654" t="str">
            <v/>
          </cell>
          <cell r="AM1654" t="str">
            <v/>
          </cell>
          <cell r="AO1654" t="str">
            <v/>
          </cell>
          <cell r="AP1654">
            <v>37348</v>
          </cell>
          <cell r="AQ1654" t="str">
            <v/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H1655" t="str">
            <v>223WF0268</v>
          </cell>
          <cell r="I1655" t="str">
            <v>312FSB</v>
          </cell>
          <cell r="J1655" t="str">
            <v>B</v>
          </cell>
          <cell r="K1655" t="str">
            <v>223WF1053</v>
          </cell>
          <cell r="L1655" t="str">
            <v>312JA</v>
          </cell>
          <cell r="M1655" t="str">
            <v>B</v>
          </cell>
          <cell r="AL1655" t="str">
            <v/>
          </cell>
          <cell r="AM1655" t="str">
            <v/>
          </cell>
          <cell r="AO1655" t="str">
            <v/>
          </cell>
          <cell r="AP1655">
            <v>37348</v>
          </cell>
          <cell r="AQ1655" t="str">
            <v/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H1656" t="str">
            <v>223WF0151</v>
          </cell>
          <cell r="I1656" t="str">
            <v>312FSB</v>
          </cell>
          <cell r="J1656" t="str">
            <v>B</v>
          </cell>
          <cell r="K1656" t="str">
            <v>223WF1453</v>
          </cell>
          <cell r="L1656" t="str">
            <v>312JA</v>
          </cell>
          <cell r="M1656" t="str">
            <v>B</v>
          </cell>
          <cell r="N1656" t="str">
            <v>223WF1800</v>
          </cell>
          <cell r="O1656" t="str">
            <v/>
          </cell>
          <cell r="P1656" t="str">
            <v>B</v>
          </cell>
          <cell r="AL1656" t="str">
            <v/>
          </cell>
          <cell r="AM1656" t="str">
            <v/>
          </cell>
          <cell r="AO1656">
            <v>37368</v>
          </cell>
          <cell r="AP1656">
            <v>37368</v>
          </cell>
          <cell r="AQ1656" t="str">
            <v/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H1657" t="str">
            <v>223WF0151</v>
          </cell>
          <cell r="I1657" t="str">
            <v>312FSB</v>
          </cell>
          <cell r="J1657" t="str">
            <v>B</v>
          </cell>
          <cell r="K1657" t="str">
            <v>223WF1453</v>
          </cell>
          <cell r="L1657" t="str">
            <v>312JA</v>
          </cell>
          <cell r="M1657" t="str">
            <v>B</v>
          </cell>
          <cell r="N1657" t="str">
            <v>223WF1800</v>
          </cell>
          <cell r="O1657" t="str">
            <v/>
          </cell>
          <cell r="P1657" t="str">
            <v>B</v>
          </cell>
          <cell r="Q1657" t="str">
            <v>223WR0092</v>
          </cell>
          <cell r="R1657" t="str">
            <v/>
          </cell>
          <cell r="S1657" t="str">
            <v>R</v>
          </cell>
          <cell r="AL1657" t="str">
            <v/>
          </cell>
          <cell r="AM1657" t="str">
            <v/>
          </cell>
          <cell r="AO1657">
            <v>37368</v>
          </cell>
          <cell r="AP1657">
            <v>37368</v>
          </cell>
          <cell r="AQ1657" t="str">
            <v/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H1658" t="str">
            <v>223WF0151</v>
          </cell>
          <cell r="I1658" t="str">
            <v>312FSB</v>
          </cell>
          <cell r="J1658" t="str">
            <v>B</v>
          </cell>
          <cell r="K1658" t="str">
            <v>223WF1453</v>
          </cell>
          <cell r="L1658" t="str">
            <v>312JA</v>
          </cell>
          <cell r="M1658" t="str">
            <v>B</v>
          </cell>
          <cell r="N1658" t="str">
            <v>223WF2034</v>
          </cell>
          <cell r="O1658" t="str">
            <v/>
          </cell>
          <cell r="P1658" t="str">
            <v>B</v>
          </cell>
          <cell r="Q1658" t="str">
            <v>223WR0092</v>
          </cell>
          <cell r="R1658" t="str">
            <v/>
          </cell>
          <cell r="S1658" t="str">
            <v>R</v>
          </cell>
          <cell r="AL1658" t="str">
            <v/>
          </cell>
          <cell r="AM1658" t="str">
            <v/>
          </cell>
          <cell r="AO1658">
            <v>37368</v>
          </cell>
          <cell r="AP1658">
            <v>37368</v>
          </cell>
          <cell r="AQ1658" t="str">
            <v/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H1659" t="str">
            <v>223WF0268</v>
          </cell>
          <cell r="I1659" t="str">
            <v>312FSB</v>
          </cell>
          <cell r="J1659" t="str">
            <v>B</v>
          </cell>
          <cell r="K1659" t="str">
            <v>223WF1453</v>
          </cell>
          <cell r="L1659" t="str">
            <v>312JA</v>
          </cell>
          <cell r="M1659" t="str">
            <v>B</v>
          </cell>
          <cell r="N1659" t="str">
            <v>223WF1800</v>
          </cell>
          <cell r="O1659" t="str">
            <v/>
          </cell>
          <cell r="P1659" t="str">
            <v>B</v>
          </cell>
          <cell r="Q1659" t="str">
            <v>223WR0092</v>
          </cell>
          <cell r="R1659" t="str">
            <v/>
          </cell>
          <cell r="S1659" t="str">
            <v>R</v>
          </cell>
          <cell r="AL1659" t="str">
            <v/>
          </cell>
          <cell r="AM1659" t="str">
            <v/>
          </cell>
          <cell r="AO1659">
            <v>37368</v>
          </cell>
          <cell r="AP1659">
            <v>37368</v>
          </cell>
          <cell r="AQ1659" t="str">
            <v/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H1660" t="str">
            <v>223WF0268</v>
          </cell>
          <cell r="I1660" t="str">
            <v>312FSB</v>
          </cell>
          <cell r="J1660" t="str">
            <v>B</v>
          </cell>
          <cell r="K1660" t="str">
            <v>223WF1453</v>
          </cell>
          <cell r="L1660" t="str">
            <v>312JA</v>
          </cell>
          <cell r="M1660" t="str">
            <v>B</v>
          </cell>
          <cell r="N1660" t="str">
            <v>223WF1800</v>
          </cell>
          <cell r="O1660" t="str">
            <v/>
          </cell>
          <cell r="P1660" t="str">
            <v>B</v>
          </cell>
          <cell r="Q1660" t="str">
            <v>223WR0092</v>
          </cell>
          <cell r="R1660" t="str">
            <v/>
          </cell>
          <cell r="S1660" t="str">
            <v>R</v>
          </cell>
          <cell r="AL1660" t="str">
            <v/>
          </cell>
          <cell r="AM1660" t="str">
            <v/>
          </cell>
          <cell r="AO1660">
            <v>37368</v>
          </cell>
          <cell r="AP1660">
            <v>37368</v>
          </cell>
          <cell r="AQ1660" t="str">
            <v/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H1661" t="str">
            <v>223WF0486</v>
          </cell>
          <cell r="I1661" t="str">
            <v/>
          </cell>
          <cell r="J1661" t="str">
            <v>B</v>
          </cell>
          <cell r="K1661" t="str">
            <v>223WF1453</v>
          </cell>
          <cell r="L1661" t="str">
            <v>312JA</v>
          </cell>
          <cell r="M1661" t="str">
            <v>B</v>
          </cell>
          <cell r="N1661" t="str">
            <v>223WF1800</v>
          </cell>
          <cell r="O1661" t="str">
            <v/>
          </cell>
          <cell r="P1661" t="str">
            <v>B</v>
          </cell>
          <cell r="Q1661" t="str">
            <v>223WR0092</v>
          </cell>
          <cell r="R1661" t="str">
            <v/>
          </cell>
          <cell r="S1661" t="str">
            <v>R</v>
          </cell>
          <cell r="AL1661" t="str">
            <v/>
          </cell>
          <cell r="AM1661" t="str">
            <v/>
          </cell>
          <cell r="AO1661">
            <v>37368</v>
          </cell>
          <cell r="AP1661">
            <v>37368</v>
          </cell>
          <cell r="AQ1661" t="str">
            <v/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H1662" t="str">
            <v>223WF0486</v>
          </cell>
          <cell r="I1662" t="str">
            <v/>
          </cell>
          <cell r="J1662" t="str">
            <v>B</v>
          </cell>
          <cell r="K1662" t="str">
            <v>223WF1453</v>
          </cell>
          <cell r="L1662" t="str">
            <v>312JA</v>
          </cell>
          <cell r="M1662" t="str">
            <v>B</v>
          </cell>
          <cell r="N1662" t="str">
            <v>223WF1800</v>
          </cell>
          <cell r="O1662" t="str">
            <v/>
          </cell>
          <cell r="P1662" t="str">
            <v>B</v>
          </cell>
          <cell r="Q1662" t="str">
            <v>223WR0092</v>
          </cell>
          <cell r="R1662" t="str">
            <v/>
          </cell>
          <cell r="S1662" t="str">
            <v>R</v>
          </cell>
          <cell r="AL1662" t="str">
            <v/>
          </cell>
          <cell r="AM1662" t="str">
            <v/>
          </cell>
          <cell r="AO1662">
            <v>37368</v>
          </cell>
          <cell r="AP1662">
            <v>37368</v>
          </cell>
          <cell r="AQ1662" t="str">
            <v/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H1663" t="str">
            <v>223WF0486</v>
          </cell>
          <cell r="I1663" t="str">
            <v/>
          </cell>
          <cell r="J1663" t="str">
            <v>B</v>
          </cell>
          <cell r="K1663" t="str">
            <v>223WF1453</v>
          </cell>
          <cell r="L1663" t="str">
            <v>312JA</v>
          </cell>
          <cell r="M1663" t="str">
            <v>B</v>
          </cell>
          <cell r="N1663" t="str">
            <v>223WF1800</v>
          </cell>
          <cell r="O1663" t="str">
            <v/>
          </cell>
          <cell r="P1663" t="str">
            <v>B</v>
          </cell>
          <cell r="Q1663" t="str">
            <v>223WR0092</v>
          </cell>
          <cell r="R1663" t="str">
            <v/>
          </cell>
          <cell r="S1663" t="str">
            <v>R</v>
          </cell>
          <cell r="AL1663" t="str">
            <v/>
          </cell>
          <cell r="AM1663" t="str">
            <v/>
          </cell>
          <cell r="AO1663">
            <v>37368</v>
          </cell>
          <cell r="AP1663">
            <v>37368</v>
          </cell>
          <cell r="AQ1663" t="str">
            <v/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H1664" t="str">
            <v>223WF0486</v>
          </cell>
          <cell r="I1664" t="str">
            <v/>
          </cell>
          <cell r="J1664" t="str">
            <v>B</v>
          </cell>
          <cell r="K1664" t="str">
            <v>223WF1453</v>
          </cell>
          <cell r="L1664" t="str">
            <v>312JA</v>
          </cell>
          <cell r="M1664" t="str">
            <v>B</v>
          </cell>
          <cell r="N1664" t="str">
            <v>223WF1800</v>
          </cell>
          <cell r="O1664" t="str">
            <v/>
          </cell>
          <cell r="P1664" t="str">
            <v>B</v>
          </cell>
          <cell r="Q1664" t="str">
            <v>223WR0092</v>
          </cell>
          <cell r="R1664" t="str">
            <v/>
          </cell>
          <cell r="S1664" t="str">
            <v>R</v>
          </cell>
          <cell r="AL1664" t="str">
            <v/>
          </cell>
          <cell r="AM1664" t="str">
            <v/>
          </cell>
          <cell r="AO1664">
            <v>37368</v>
          </cell>
          <cell r="AP1664">
            <v>37368</v>
          </cell>
          <cell r="AQ1664" t="str">
            <v/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H1665" t="str">
            <v>223WF0268</v>
          </cell>
          <cell r="I1665" t="str">
            <v>312FSB</v>
          </cell>
          <cell r="J1665" t="str">
            <v>B</v>
          </cell>
          <cell r="K1665" t="str">
            <v>223WF1453</v>
          </cell>
          <cell r="L1665" t="str">
            <v>312JA</v>
          </cell>
          <cell r="M1665" t="str">
            <v>B</v>
          </cell>
          <cell r="AL1665" t="str">
            <v/>
          </cell>
          <cell r="AM1665" t="str">
            <v/>
          </cell>
          <cell r="AO1665" t="str">
            <v/>
          </cell>
          <cell r="AP1665">
            <v>37282</v>
          </cell>
          <cell r="AQ1665" t="str">
            <v>20020402</v>
          </cell>
          <cell r="AR1665" t="e">
            <v>#N/A</v>
          </cell>
          <cell r="AS1665" t="e">
            <v>#N/A</v>
          </cell>
          <cell r="AT1665" t="e">
            <v>#N/A</v>
          </cell>
        </row>
        <row r="1666">
          <cell r="H1666" t="str">
            <v>223WF0268</v>
          </cell>
          <cell r="I1666" t="str">
            <v>312FSB</v>
          </cell>
          <cell r="J1666" t="str">
            <v>B</v>
          </cell>
          <cell r="K1666" t="str">
            <v>223WF1453</v>
          </cell>
          <cell r="L1666" t="str">
            <v>312JA</v>
          </cell>
          <cell r="M1666" t="str">
            <v>B</v>
          </cell>
          <cell r="N1666" t="str">
            <v>223WF1800</v>
          </cell>
          <cell r="O1666" t="str">
            <v/>
          </cell>
          <cell r="P1666" t="str">
            <v>B</v>
          </cell>
          <cell r="AL1666" t="str">
            <v/>
          </cell>
          <cell r="AM1666" t="str">
            <v/>
          </cell>
          <cell r="AO1666" t="str">
            <v/>
          </cell>
          <cell r="AP1666">
            <v>37226</v>
          </cell>
          <cell r="AQ1666" t="str">
            <v>20020402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H1667" t="str">
            <v>223WF0268</v>
          </cell>
          <cell r="I1667" t="str">
            <v>312FSB</v>
          </cell>
          <cell r="J1667" t="str">
            <v>B</v>
          </cell>
          <cell r="K1667" t="str">
            <v>223WF1453</v>
          </cell>
          <cell r="L1667" t="str">
            <v>312JA</v>
          </cell>
          <cell r="M1667" t="str">
            <v>B</v>
          </cell>
          <cell r="N1667" t="str">
            <v>223WF1800</v>
          </cell>
          <cell r="O1667" t="str">
            <v/>
          </cell>
          <cell r="P1667" t="str">
            <v>B</v>
          </cell>
          <cell r="AL1667" t="str">
            <v/>
          </cell>
          <cell r="AM1667" t="str">
            <v/>
          </cell>
          <cell r="AO1667" t="str">
            <v/>
          </cell>
          <cell r="AP1667">
            <v>37226</v>
          </cell>
          <cell r="AQ1667" t="str">
            <v>20020402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H1668" t="str">
            <v>223WF0268</v>
          </cell>
          <cell r="I1668" t="str">
            <v>312FSB</v>
          </cell>
          <cell r="J1668" t="str">
            <v>B</v>
          </cell>
          <cell r="K1668" t="str">
            <v>223WF1453</v>
          </cell>
          <cell r="L1668" t="str">
            <v>312JA</v>
          </cell>
          <cell r="M1668" t="str">
            <v>B</v>
          </cell>
          <cell r="N1668" t="str">
            <v>223WF1800</v>
          </cell>
          <cell r="O1668" t="str">
            <v/>
          </cell>
          <cell r="P1668" t="str">
            <v>B</v>
          </cell>
          <cell r="AL1668" t="str">
            <v/>
          </cell>
          <cell r="AM1668" t="str">
            <v/>
          </cell>
          <cell r="AO1668" t="str">
            <v/>
          </cell>
          <cell r="AP1668">
            <v>37226</v>
          </cell>
          <cell r="AQ1668" t="str">
            <v>20020402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H1669" t="str">
            <v>223WF0268</v>
          </cell>
          <cell r="I1669" t="str">
            <v>312FSB</v>
          </cell>
          <cell r="J1669" t="str">
            <v>B</v>
          </cell>
          <cell r="K1669" t="str">
            <v>223WF1453</v>
          </cell>
          <cell r="L1669" t="str">
            <v>312JA</v>
          </cell>
          <cell r="M1669" t="str">
            <v>B</v>
          </cell>
          <cell r="AL1669" t="str">
            <v/>
          </cell>
          <cell r="AM1669" t="str">
            <v/>
          </cell>
          <cell r="AO1669">
            <v>37368</v>
          </cell>
          <cell r="AP1669">
            <v>37368</v>
          </cell>
          <cell r="AQ1669" t="str">
            <v/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H1670" t="str">
            <v>223WF0268</v>
          </cell>
          <cell r="I1670" t="str">
            <v>312FSB</v>
          </cell>
          <cell r="J1670" t="str">
            <v>B</v>
          </cell>
          <cell r="K1670" t="str">
            <v>223WF1453</v>
          </cell>
          <cell r="L1670" t="str">
            <v>312JA</v>
          </cell>
          <cell r="M1670" t="str">
            <v>B</v>
          </cell>
          <cell r="AL1670" t="str">
            <v/>
          </cell>
          <cell r="AM1670" t="str">
            <v/>
          </cell>
          <cell r="AO1670">
            <v>37368</v>
          </cell>
          <cell r="AP1670">
            <v>37368</v>
          </cell>
          <cell r="AQ1670" t="str">
            <v/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H1671" t="str">
            <v>223WF0268</v>
          </cell>
          <cell r="I1671" t="str">
            <v>312FSB</v>
          </cell>
          <cell r="J1671" t="str">
            <v>B</v>
          </cell>
          <cell r="K1671" t="str">
            <v>223WF1453</v>
          </cell>
          <cell r="L1671" t="str">
            <v>312JA</v>
          </cell>
          <cell r="M1671" t="str">
            <v>B</v>
          </cell>
          <cell r="N1671" t="str">
            <v>223WF1800</v>
          </cell>
          <cell r="O1671" t="str">
            <v/>
          </cell>
          <cell r="P1671" t="str">
            <v>B</v>
          </cell>
          <cell r="AL1671" t="str">
            <v/>
          </cell>
          <cell r="AM1671" t="str">
            <v/>
          </cell>
          <cell r="AO1671">
            <v>37368</v>
          </cell>
          <cell r="AP1671">
            <v>37368</v>
          </cell>
          <cell r="AQ1671" t="str">
            <v/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H1672" t="str">
            <v>223WF1453</v>
          </cell>
          <cell r="I1672" t="str">
            <v>312JA</v>
          </cell>
          <cell r="J1672" t="str">
            <v>B</v>
          </cell>
          <cell r="AL1672" t="str">
            <v/>
          </cell>
          <cell r="AM1672" t="str">
            <v/>
          </cell>
          <cell r="AO1672" t="str">
            <v/>
          </cell>
          <cell r="AP1672" t="str">
            <v/>
          </cell>
          <cell r="AQ1672" t="str">
            <v/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H1673" t="str">
            <v>223WF1453</v>
          </cell>
          <cell r="I1673" t="str">
            <v>312JA</v>
          </cell>
          <cell r="J1673" t="str">
            <v>B</v>
          </cell>
          <cell r="K1673" t="str">
            <v>223WR0034</v>
          </cell>
          <cell r="L1673" t="str">
            <v>312N1A</v>
          </cell>
          <cell r="M1673" t="str">
            <v>R</v>
          </cell>
          <cell r="AL1673" t="str">
            <v/>
          </cell>
          <cell r="AM1673" t="str">
            <v/>
          </cell>
          <cell r="AO1673" t="str">
            <v/>
          </cell>
          <cell r="AP1673" t="str">
            <v/>
          </cell>
          <cell r="AQ1673" t="str">
            <v/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H1674" t="str">
            <v>223WF0061</v>
          </cell>
          <cell r="I1674" t="str">
            <v>312FSB</v>
          </cell>
          <cell r="J1674" t="str">
            <v>B</v>
          </cell>
          <cell r="K1674" t="str">
            <v>223WF1899</v>
          </cell>
          <cell r="L1674" t="str">
            <v>312JA</v>
          </cell>
          <cell r="M1674" t="str">
            <v>B</v>
          </cell>
          <cell r="AL1674" t="str">
            <v/>
          </cell>
          <cell r="AM1674" t="str">
            <v/>
          </cell>
          <cell r="AO1674" t="str">
            <v/>
          </cell>
          <cell r="AP1674">
            <v>37197</v>
          </cell>
          <cell r="AQ1674" t="str">
            <v/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H1675" t="str">
            <v>223WF0061</v>
          </cell>
          <cell r="I1675" t="str">
            <v>312FSB</v>
          </cell>
          <cell r="K1675" t="str">
            <v>223WF1899</v>
          </cell>
          <cell r="L1675" t="str">
            <v>312JA</v>
          </cell>
          <cell r="AL1675" t="str">
            <v/>
          </cell>
          <cell r="AM1675" t="str">
            <v/>
          </cell>
          <cell r="AO1675" t="str">
            <v/>
          </cell>
          <cell r="AP1675">
            <v>37197</v>
          </cell>
          <cell r="AQ1675" t="str">
            <v/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H1676" t="str">
            <v>223WF0061</v>
          </cell>
          <cell r="I1676" t="str">
            <v>312FSB</v>
          </cell>
          <cell r="J1676" t="str">
            <v>B</v>
          </cell>
          <cell r="K1676" t="str">
            <v>223WF1899</v>
          </cell>
          <cell r="L1676" t="str">
            <v>312JA</v>
          </cell>
          <cell r="M1676" t="str">
            <v>B</v>
          </cell>
          <cell r="AL1676" t="str">
            <v/>
          </cell>
          <cell r="AM1676" t="str">
            <v/>
          </cell>
          <cell r="AO1676" t="str">
            <v/>
          </cell>
          <cell r="AP1676">
            <v>37197</v>
          </cell>
          <cell r="AQ1676" t="str">
            <v/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H1677" t="str">
            <v>223WF0061</v>
          </cell>
          <cell r="I1677" t="str">
            <v>312FSB</v>
          </cell>
          <cell r="K1677" t="str">
            <v>223WF1899</v>
          </cell>
          <cell r="L1677" t="str">
            <v>312JA</v>
          </cell>
          <cell r="AL1677" t="str">
            <v/>
          </cell>
          <cell r="AM1677" t="str">
            <v/>
          </cell>
          <cell r="AO1677" t="str">
            <v/>
          </cell>
          <cell r="AP1677">
            <v>37197</v>
          </cell>
          <cell r="AQ1677" t="str">
            <v/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H1678" t="str">
            <v>223WF0086</v>
          </cell>
          <cell r="I1678" t="str">
            <v>312FSB</v>
          </cell>
          <cell r="J1678" t="str">
            <v>B</v>
          </cell>
          <cell r="K1678" t="str">
            <v>223WF1899</v>
          </cell>
          <cell r="L1678" t="str">
            <v>312JA</v>
          </cell>
          <cell r="M1678" t="str">
            <v>B</v>
          </cell>
          <cell r="AL1678" t="str">
            <v/>
          </cell>
          <cell r="AM1678" t="str">
            <v/>
          </cell>
          <cell r="AO1678" t="str">
            <v/>
          </cell>
          <cell r="AP1678">
            <v>37197</v>
          </cell>
          <cell r="AQ1678" t="str">
            <v/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H1679" t="str">
            <v>223WF0086</v>
          </cell>
          <cell r="I1679" t="str">
            <v>312FSB</v>
          </cell>
          <cell r="K1679" t="str">
            <v>223WF1899</v>
          </cell>
          <cell r="L1679" t="str">
            <v>312JA</v>
          </cell>
          <cell r="AL1679" t="str">
            <v/>
          </cell>
          <cell r="AM1679" t="str">
            <v/>
          </cell>
          <cell r="AO1679" t="str">
            <v/>
          </cell>
          <cell r="AP1679">
            <v>37197</v>
          </cell>
          <cell r="AQ1679" t="str">
            <v/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H1680" t="str">
            <v>223WF0086</v>
          </cell>
          <cell r="I1680" t="str">
            <v>312FSB</v>
          </cell>
          <cell r="J1680" t="str">
            <v>B</v>
          </cell>
          <cell r="K1680" t="str">
            <v>223WF1899</v>
          </cell>
          <cell r="L1680" t="str">
            <v>312JA</v>
          </cell>
          <cell r="M1680" t="str">
            <v>B</v>
          </cell>
          <cell r="AL1680" t="str">
            <v/>
          </cell>
          <cell r="AM1680" t="str">
            <v/>
          </cell>
          <cell r="AO1680" t="str">
            <v/>
          </cell>
          <cell r="AP1680">
            <v>37197</v>
          </cell>
          <cell r="AQ1680" t="str">
            <v/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H1681" t="str">
            <v>223WF0086</v>
          </cell>
          <cell r="I1681" t="str">
            <v>312FSB</v>
          </cell>
          <cell r="K1681" t="str">
            <v>223WF1899</v>
          </cell>
          <cell r="L1681" t="str">
            <v>312JA</v>
          </cell>
          <cell r="AL1681" t="str">
            <v/>
          </cell>
          <cell r="AM1681" t="str">
            <v/>
          </cell>
          <cell r="AO1681" t="str">
            <v/>
          </cell>
          <cell r="AP1681">
            <v>37197</v>
          </cell>
          <cell r="AQ1681" t="str">
            <v/>
          </cell>
          <cell r="AR1681" t="e">
            <v>#N/A</v>
          </cell>
          <cell r="AS1681" t="e">
            <v>#N/A</v>
          </cell>
          <cell r="AT1681" t="e">
            <v>#N/A</v>
          </cell>
        </row>
        <row r="1682">
          <cell r="H1682" t="str">
            <v>223WF0061</v>
          </cell>
          <cell r="I1682" t="str">
            <v>312FSB</v>
          </cell>
          <cell r="J1682" t="str">
            <v>B</v>
          </cell>
          <cell r="K1682" t="str">
            <v>223WF1452</v>
          </cell>
          <cell r="L1682" t="str">
            <v>312JA</v>
          </cell>
          <cell r="M1682" t="str">
            <v>B</v>
          </cell>
          <cell r="N1682" t="str">
            <v>223WF1899</v>
          </cell>
          <cell r="O1682" t="str">
            <v>312JA</v>
          </cell>
          <cell r="P1682" t="str">
            <v>B</v>
          </cell>
          <cell r="AL1682" t="str">
            <v/>
          </cell>
          <cell r="AM1682" t="str">
            <v/>
          </cell>
          <cell r="AO1682" t="str">
            <v/>
          </cell>
          <cell r="AP1682">
            <v>37197</v>
          </cell>
          <cell r="AQ1682" t="str">
            <v/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H1683" t="str">
            <v>223WF0061</v>
          </cell>
          <cell r="I1683" t="str">
            <v>312FSB</v>
          </cell>
          <cell r="K1683" t="str">
            <v>223WF1452</v>
          </cell>
          <cell r="L1683" t="str">
            <v>312JA</v>
          </cell>
          <cell r="N1683" t="str">
            <v>223WF1899</v>
          </cell>
          <cell r="O1683" t="str">
            <v>312JA</v>
          </cell>
          <cell r="AL1683" t="str">
            <v/>
          </cell>
          <cell r="AM1683" t="str">
            <v/>
          </cell>
          <cell r="AO1683" t="str">
            <v/>
          </cell>
          <cell r="AP1683">
            <v>37197</v>
          </cell>
          <cell r="AQ1683" t="str">
            <v/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H1684" t="str">
            <v>223WF0061</v>
          </cell>
          <cell r="I1684" t="str">
            <v>312FSB</v>
          </cell>
          <cell r="J1684" t="str">
            <v>B</v>
          </cell>
          <cell r="K1684" t="str">
            <v>223WF1452</v>
          </cell>
          <cell r="L1684" t="str">
            <v>312JA</v>
          </cell>
          <cell r="M1684" t="str">
            <v>B</v>
          </cell>
          <cell r="N1684" t="str">
            <v>223WF1899</v>
          </cell>
          <cell r="O1684" t="str">
            <v>312JA</v>
          </cell>
          <cell r="P1684" t="str">
            <v>B</v>
          </cell>
          <cell r="AL1684" t="str">
            <v/>
          </cell>
          <cell r="AM1684" t="str">
            <v/>
          </cell>
          <cell r="AO1684" t="str">
            <v/>
          </cell>
          <cell r="AP1684">
            <v>37197</v>
          </cell>
          <cell r="AQ1684" t="str">
            <v/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H1685" t="str">
            <v>223WF0061</v>
          </cell>
          <cell r="I1685" t="str">
            <v>312FSB</v>
          </cell>
          <cell r="K1685" t="str">
            <v>223WF1452</v>
          </cell>
          <cell r="L1685" t="str">
            <v>312JA</v>
          </cell>
          <cell r="N1685" t="str">
            <v>223WF1899</v>
          </cell>
          <cell r="O1685" t="str">
            <v>312JA</v>
          </cell>
          <cell r="AL1685" t="str">
            <v/>
          </cell>
          <cell r="AM1685" t="str">
            <v/>
          </cell>
          <cell r="AO1685" t="str">
            <v/>
          </cell>
          <cell r="AP1685">
            <v>37197</v>
          </cell>
          <cell r="AQ1685" t="str">
            <v/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H1686" t="str">
            <v>223WF0061</v>
          </cell>
          <cell r="I1686" t="str">
            <v>312FSB</v>
          </cell>
          <cell r="J1686" t="str">
            <v>B</v>
          </cell>
          <cell r="K1686" t="str">
            <v>223WF1452</v>
          </cell>
          <cell r="L1686" t="str">
            <v>312JA</v>
          </cell>
          <cell r="M1686" t="str">
            <v>B</v>
          </cell>
          <cell r="N1686" t="str">
            <v>223WF1899</v>
          </cell>
          <cell r="O1686" t="str">
            <v>312JA</v>
          </cell>
          <cell r="P1686" t="str">
            <v>B</v>
          </cell>
          <cell r="AL1686" t="str">
            <v/>
          </cell>
          <cell r="AM1686" t="str">
            <v/>
          </cell>
          <cell r="AO1686" t="str">
            <v/>
          </cell>
          <cell r="AP1686">
            <v>37197</v>
          </cell>
          <cell r="AQ1686" t="str">
            <v/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H1687" t="str">
            <v>223WF0061</v>
          </cell>
          <cell r="I1687" t="str">
            <v>312FSB</v>
          </cell>
          <cell r="K1687" t="str">
            <v>223WF1452</v>
          </cell>
          <cell r="L1687" t="str">
            <v>312JA</v>
          </cell>
          <cell r="N1687" t="str">
            <v>223WF1899</v>
          </cell>
          <cell r="O1687" t="str">
            <v>312JA</v>
          </cell>
          <cell r="AL1687" t="str">
            <v/>
          </cell>
          <cell r="AM1687" t="str">
            <v/>
          </cell>
          <cell r="AO1687" t="str">
            <v/>
          </cell>
          <cell r="AP1687">
            <v>37197</v>
          </cell>
          <cell r="AQ1687" t="str">
            <v/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H1688" t="str">
            <v>223WF0061</v>
          </cell>
          <cell r="I1688" t="str">
            <v>312FSB</v>
          </cell>
          <cell r="J1688" t="str">
            <v>B</v>
          </cell>
          <cell r="K1688" t="str">
            <v>223WF1899</v>
          </cell>
          <cell r="L1688" t="str">
            <v>312JA</v>
          </cell>
          <cell r="M1688" t="str">
            <v>B</v>
          </cell>
          <cell r="AL1688" t="str">
            <v/>
          </cell>
          <cell r="AM1688" t="str">
            <v/>
          </cell>
          <cell r="AO1688" t="str">
            <v/>
          </cell>
          <cell r="AP1688">
            <v>37197</v>
          </cell>
          <cell r="AQ1688" t="str">
            <v/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H1689" t="str">
            <v>223WF0061</v>
          </cell>
          <cell r="I1689" t="str">
            <v>312FSB</v>
          </cell>
          <cell r="K1689" t="str">
            <v>223WF1899</v>
          </cell>
          <cell r="L1689" t="str">
            <v>312JA</v>
          </cell>
          <cell r="AL1689" t="str">
            <v/>
          </cell>
          <cell r="AM1689" t="str">
            <v/>
          </cell>
          <cell r="AO1689" t="str">
            <v/>
          </cell>
          <cell r="AP1689">
            <v>37197</v>
          </cell>
          <cell r="AQ1689" t="str">
            <v/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H1690" t="str">
            <v>223WF0052</v>
          </cell>
          <cell r="I1690" t="str">
            <v>312FSL</v>
          </cell>
          <cell r="J1690" t="str">
            <v>B</v>
          </cell>
          <cell r="K1690" t="str">
            <v>223WF0244</v>
          </cell>
          <cell r="L1690" t="str">
            <v>312FSB</v>
          </cell>
          <cell r="M1690" t="str">
            <v>B</v>
          </cell>
          <cell r="N1690" t="str">
            <v>223WF0352</v>
          </cell>
          <cell r="O1690" t="str">
            <v>312JA</v>
          </cell>
          <cell r="P1690" t="str">
            <v>B</v>
          </cell>
          <cell r="AL1690" t="str">
            <v/>
          </cell>
          <cell r="AM1690" t="str">
            <v/>
          </cell>
          <cell r="AO1690">
            <v>37348</v>
          </cell>
          <cell r="AP1690">
            <v>37348</v>
          </cell>
          <cell r="AQ1690" t="str">
            <v>20020405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H1691" t="str">
            <v>223WF0052</v>
          </cell>
          <cell r="I1691" t="str">
            <v>312FSL</v>
          </cell>
          <cell r="J1691" t="str">
            <v>B</v>
          </cell>
          <cell r="K1691" t="str">
            <v>223WF0244</v>
          </cell>
          <cell r="L1691" t="str">
            <v>312FSB</v>
          </cell>
          <cell r="M1691" t="str">
            <v>B</v>
          </cell>
          <cell r="AL1691" t="str">
            <v/>
          </cell>
          <cell r="AM1691" t="str">
            <v/>
          </cell>
          <cell r="AO1691">
            <v>37348</v>
          </cell>
          <cell r="AP1691">
            <v>37348</v>
          </cell>
          <cell r="AQ1691" t="str">
            <v>20020405</v>
          </cell>
          <cell r="AR1691" t="e">
            <v>#N/A</v>
          </cell>
          <cell r="AS1691" t="e">
            <v>#N/A</v>
          </cell>
          <cell r="AT1691" t="e">
            <v>#N/A</v>
          </cell>
        </row>
        <row r="1692">
          <cell r="H1692" t="str">
            <v>223WF0052</v>
          </cell>
          <cell r="I1692" t="str">
            <v>312FSL</v>
          </cell>
          <cell r="J1692" t="str">
            <v>B</v>
          </cell>
          <cell r="K1692" t="str">
            <v>223WF0244</v>
          </cell>
          <cell r="L1692" t="str">
            <v>312FSB</v>
          </cell>
          <cell r="M1692" t="str">
            <v>B</v>
          </cell>
          <cell r="AL1692" t="str">
            <v/>
          </cell>
          <cell r="AM1692" t="str">
            <v/>
          </cell>
          <cell r="AO1692">
            <v>37348</v>
          </cell>
          <cell r="AP1692">
            <v>37348</v>
          </cell>
          <cell r="AQ1692" t="str">
            <v>20020405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H1693" t="str">
            <v>223WF0052</v>
          </cell>
          <cell r="I1693" t="str">
            <v>312FSL</v>
          </cell>
          <cell r="J1693" t="str">
            <v>B</v>
          </cell>
          <cell r="K1693" t="str">
            <v>223WF0244</v>
          </cell>
          <cell r="L1693" t="str">
            <v>312FSB</v>
          </cell>
          <cell r="M1693" t="str">
            <v>B</v>
          </cell>
          <cell r="AL1693" t="str">
            <v/>
          </cell>
          <cell r="AM1693" t="str">
            <v/>
          </cell>
          <cell r="AO1693">
            <v>37348</v>
          </cell>
          <cell r="AP1693">
            <v>37348</v>
          </cell>
          <cell r="AQ1693" t="str">
            <v>20020405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H1694" t="str">
            <v>223WF1309</v>
          </cell>
          <cell r="I1694" t="str">
            <v>312JA</v>
          </cell>
          <cell r="J1694" t="str">
            <v>B</v>
          </cell>
          <cell r="AL1694" t="str">
            <v/>
          </cell>
          <cell r="AM1694" t="str">
            <v/>
          </cell>
          <cell r="AO1694" t="str">
            <v/>
          </cell>
          <cell r="AP1694">
            <v>37214</v>
          </cell>
          <cell r="AQ1694" t="str">
            <v/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AL1695" t="str">
            <v/>
          </cell>
          <cell r="AM1695" t="str">
            <v/>
          </cell>
          <cell r="AO1695">
            <v>37347</v>
          </cell>
          <cell r="AP1695">
            <v>37347</v>
          </cell>
          <cell r="AQ1695" t="str">
            <v>20020405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H1696" t="str">
            <v>223WF0394</v>
          </cell>
          <cell r="I1696" t="str">
            <v>312JA</v>
          </cell>
          <cell r="J1696" t="str">
            <v>B</v>
          </cell>
          <cell r="AL1696" t="str">
            <v/>
          </cell>
          <cell r="AM1696" t="str">
            <v/>
          </cell>
          <cell r="AO1696">
            <v>37347</v>
          </cell>
          <cell r="AP1696">
            <v>37347</v>
          </cell>
          <cell r="AQ1696" t="str">
            <v>20020405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H1697" t="str">
            <v>223WF0052</v>
          </cell>
          <cell r="I1697" t="str">
            <v>312FSL</v>
          </cell>
          <cell r="J1697" t="str">
            <v>B</v>
          </cell>
          <cell r="K1697" t="str">
            <v>223WF0214</v>
          </cell>
          <cell r="L1697" t="str">
            <v>312JA</v>
          </cell>
          <cell r="M1697" t="str">
            <v>B</v>
          </cell>
          <cell r="N1697" t="str">
            <v>223WF1257</v>
          </cell>
          <cell r="O1697" t="str">
            <v>312JA</v>
          </cell>
          <cell r="P1697" t="str">
            <v>B</v>
          </cell>
          <cell r="Q1697" t="str">
            <v>223WF1524</v>
          </cell>
          <cell r="R1697" t="str">
            <v>312JA</v>
          </cell>
          <cell r="S1697" t="str">
            <v>B</v>
          </cell>
          <cell r="AL1697" t="str">
            <v/>
          </cell>
          <cell r="AM1697" t="str">
            <v/>
          </cell>
          <cell r="AO1697">
            <v>37347</v>
          </cell>
          <cell r="AP1697">
            <v>37347</v>
          </cell>
          <cell r="AQ1697" t="str">
            <v>20020405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H1698" t="str">
            <v>223WF0240</v>
          </cell>
          <cell r="I1698" t="str">
            <v>312JA</v>
          </cell>
          <cell r="J1698" t="str">
            <v>B</v>
          </cell>
          <cell r="K1698" t="str">
            <v>223WF1257</v>
          </cell>
          <cell r="L1698" t="str">
            <v>312JA</v>
          </cell>
          <cell r="M1698" t="str">
            <v>B</v>
          </cell>
          <cell r="N1698" t="str">
            <v>223WF1524</v>
          </cell>
          <cell r="O1698" t="str">
            <v>312JA</v>
          </cell>
          <cell r="P1698" t="str">
            <v>B</v>
          </cell>
          <cell r="AL1698" t="str">
            <v/>
          </cell>
          <cell r="AM1698" t="str">
            <v/>
          </cell>
          <cell r="AO1698">
            <v>37347</v>
          </cell>
          <cell r="AP1698">
            <v>37347</v>
          </cell>
          <cell r="AQ1698" t="str">
            <v>20020405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H1699" t="str">
            <v>223WF0052</v>
          </cell>
          <cell r="I1699" t="str">
            <v>312FSL</v>
          </cell>
          <cell r="J1699" t="str">
            <v>B</v>
          </cell>
          <cell r="K1699" t="str">
            <v>223WF0240</v>
          </cell>
          <cell r="L1699" t="str">
            <v>312JA</v>
          </cell>
          <cell r="M1699" t="str">
            <v>B</v>
          </cell>
          <cell r="N1699" t="str">
            <v>223WF1524</v>
          </cell>
          <cell r="O1699" t="str">
            <v>312JA</v>
          </cell>
          <cell r="P1699" t="str">
            <v>B</v>
          </cell>
          <cell r="AL1699" t="str">
            <v/>
          </cell>
          <cell r="AM1699" t="str">
            <v/>
          </cell>
          <cell r="AO1699">
            <v>37347</v>
          </cell>
          <cell r="AP1699">
            <v>37347</v>
          </cell>
          <cell r="AQ1699" t="str">
            <v>20020405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H1700" t="str">
            <v>223WF0005</v>
          </cell>
          <cell r="I1700" t="str">
            <v>312FSL</v>
          </cell>
          <cell r="J1700" t="str">
            <v>B</v>
          </cell>
          <cell r="K1700" t="str">
            <v>223WF0085</v>
          </cell>
          <cell r="L1700" t="str">
            <v>312FSL</v>
          </cell>
          <cell r="M1700" t="str">
            <v>B</v>
          </cell>
          <cell r="N1700" t="str">
            <v>223WF1168</v>
          </cell>
          <cell r="O1700" t="str">
            <v>312JA</v>
          </cell>
          <cell r="P1700" t="str">
            <v>B</v>
          </cell>
          <cell r="Q1700" t="str">
            <v>223WF1477</v>
          </cell>
          <cell r="R1700" t="str">
            <v>312JA</v>
          </cell>
          <cell r="S1700" t="str">
            <v>B</v>
          </cell>
          <cell r="T1700" t="str">
            <v>223WF1643</v>
          </cell>
          <cell r="U1700" t="str">
            <v>312JA</v>
          </cell>
          <cell r="V1700" t="str">
            <v>B</v>
          </cell>
          <cell r="AL1700" t="str">
            <v/>
          </cell>
          <cell r="AM1700" t="str">
            <v/>
          </cell>
          <cell r="AO1700">
            <v>37348</v>
          </cell>
          <cell r="AP1700">
            <v>37348</v>
          </cell>
          <cell r="AQ1700" t="str">
            <v>20020403</v>
          </cell>
          <cell r="AR1700" t="str">
            <v>223WS0024</v>
          </cell>
          <cell r="AS1700">
            <v>0</v>
          </cell>
          <cell r="AT1700" t="str">
            <v>WG-00-W1S</v>
          </cell>
        </row>
        <row r="1701">
          <cell r="H1701" t="str">
            <v>223WF0005</v>
          </cell>
          <cell r="I1701" t="str">
            <v>312FSL</v>
          </cell>
          <cell r="J1701" t="str">
            <v>B</v>
          </cell>
          <cell r="K1701" t="str">
            <v>223WF1168</v>
          </cell>
          <cell r="L1701" t="str">
            <v>312JA</v>
          </cell>
          <cell r="M1701" t="str">
            <v>B</v>
          </cell>
          <cell r="N1701" t="str">
            <v>223WF1477</v>
          </cell>
          <cell r="O1701" t="str">
            <v>312JA</v>
          </cell>
          <cell r="P1701" t="str">
            <v>B</v>
          </cell>
          <cell r="Q1701" t="str">
            <v>223WF1643</v>
          </cell>
          <cell r="R1701" t="str">
            <v>312JA</v>
          </cell>
          <cell r="S1701" t="str">
            <v>B</v>
          </cell>
          <cell r="AL1701" t="str">
            <v/>
          </cell>
          <cell r="AM1701" t="str">
            <v/>
          </cell>
          <cell r="AO1701">
            <v>37348</v>
          </cell>
          <cell r="AP1701">
            <v>37348</v>
          </cell>
          <cell r="AQ1701" t="str">
            <v>20020403</v>
          </cell>
          <cell r="AR1701" t="str">
            <v>223WS0024</v>
          </cell>
          <cell r="AS1701">
            <v>0</v>
          </cell>
          <cell r="AT1701" t="str">
            <v>WG-00-W1S</v>
          </cell>
        </row>
        <row r="1702">
          <cell r="H1702" t="str">
            <v>223WF0005</v>
          </cell>
          <cell r="I1702" t="str">
            <v>312FSL</v>
          </cell>
          <cell r="J1702" t="str">
            <v>B</v>
          </cell>
          <cell r="K1702" t="str">
            <v>223WF0991</v>
          </cell>
          <cell r="L1702" t="str">
            <v>312JA</v>
          </cell>
          <cell r="M1702" t="str">
            <v>B</v>
          </cell>
          <cell r="N1702" t="str">
            <v>223WF1477</v>
          </cell>
          <cell r="O1702" t="str">
            <v>312JA</v>
          </cell>
          <cell r="P1702" t="str">
            <v>B</v>
          </cell>
          <cell r="Q1702" t="str">
            <v>223WF1643</v>
          </cell>
          <cell r="R1702" t="str">
            <v>312JA</v>
          </cell>
          <cell r="S1702" t="str">
            <v>B</v>
          </cell>
          <cell r="AL1702" t="str">
            <v/>
          </cell>
          <cell r="AM1702" t="str">
            <v/>
          </cell>
          <cell r="AO1702">
            <v>37362</v>
          </cell>
          <cell r="AP1702">
            <v>37362</v>
          </cell>
          <cell r="AQ1702" t="str">
            <v>20020403</v>
          </cell>
          <cell r="AR1702" t="str">
            <v>223WS0024</v>
          </cell>
          <cell r="AS1702">
            <v>0</v>
          </cell>
          <cell r="AT1702" t="str">
            <v>WG-00-W1S</v>
          </cell>
        </row>
        <row r="1703">
          <cell r="H1703" t="str">
            <v>223WF0005</v>
          </cell>
          <cell r="I1703" t="str">
            <v>312FSL</v>
          </cell>
          <cell r="J1703" t="str">
            <v>B</v>
          </cell>
          <cell r="K1703" t="str">
            <v>223WF0019</v>
          </cell>
          <cell r="L1703" t="str">
            <v>312FSL</v>
          </cell>
          <cell r="M1703" t="str">
            <v>B</v>
          </cell>
          <cell r="N1703" t="str">
            <v>223WF0085</v>
          </cell>
          <cell r="O1703" t="str">
            <v>312FSL</v>
          </cell>
          <cell r="P1703" t="str">
            <v>B</v>
          </cell>
          <cell r="Q1703" t="str">
            <v>223WF0991</v>
          </cell>
          <cell r="R1703" t="str">
            <v>312JA</v>
          </cell>
          <cell r="S1703" t="str">
            <v>B</v>
          </cell>
          <cell r="T1703" t="str">
            <v>223WF1477</v>
          </cell>
          <cell r="U1703" t="str">
            <v>312JA</v>
          </cell>
          <cell r="V1703" t="str">
            <v>B</v>
          </cell>
          <cell r="W1703" t="str">
            <v>223WF1643</v>
          </cell>
          <cell r="X1703" t="str">
            <v>312JA</v>
          </cell>
          <cell r="Y1703" t="str">
            <v>B</v>
          </cell>
          <cell r="AL1703" t="str">
            <v/>
          </cell>
          <cell r="AM1703" t="str">
            <v/>
          </cell>
          <cell r="AO1703">
            <v>37362</v>
          </cell>
          <cell r="AP1703">
            <v>37362</v>
          </cell>
          <cell r="AQ1703" t="str">
            <v>20020403</v>
          </cell>
          <cell r="AR1703" t="str">
            <v>223WS0024</v>
          </cell>
          <cell r="AS1703">
            <v>0</v>
          </cell>
          <cell r="AT1703" t="str">
            <v>WG-00-W1S</v>
          </cell>
        </row>
        <row r="1704">
          <cell r="H1704" t="str">
            <v>223WF0005</v>
          </cell>
          <cell r="I1704" t="str">
            <v>312FSL</v>
          </cell>
          <cell r="J1704" t="str">
            <v>B</v>
          </cell>
          <cell r="K1704" t="str">
            <v>223WF1477</v>
          </cell>
          <cell r="L1704" t="str">
            <v>312JA</v>
          </cell>
          <cell r="M1704" t="str">
            <v>B</v>
          </cell>
          <cell r="AL1704" t="str">
            <v/>
          </cell>
          <cell r="AM1704" t="str">
            <v/>
          </cell>
          <cell r="AO1704" t="str">
            <v/>
          </cell>
          <cell r="AP1704" t="str">
            <v/>
          </cell>
          <cell r="AQ1704" t="str">
            <v/>
          </cell>
          <cell r="AR1704" t="str">
            <v>223WS0024</v>
          </cell>
          <cell r="AS1704">
            <v>0</v>
          </cell>
          <cell r="AT1704" t="str">
            <v>WG-00-W1S</v>
          </cell>
        </row>
        <row r="1705">
          <cell r="H1705" t="str">
            <v>223WF0005</v>
          </cell>
          <cell r="I1705" t="str">
            <v>312FSL</v>
          </cell>
          <cell r="J1705" t="str">
            <v>B</v>
          </cell>
          <cell r="K1705" t="str">
            <v>223WF0085</v>
          </cell>
          <cell r="L1705" t="str">
            <v>312FSL</v>
          </cell>
          <cell r="M1705" t="str">
            <v>B</v>
          </cell>
          <cell r="N1705" t="str">
            <v>223WF0210</v>
          </cell>
          <cell r="O1705" t="str">
            <v>312FSL</v>
          </cell>
          <cell r="P1705" t="str">
            <v>B</v>
          </cell>
          <cell r="Q1705" t="str">
            <v>223WF1168</v>
          </cell>
          <cell r="R1705" t="str">
            <v>312JA</v>
          </cell>
          <cell r="S1705" t="str">
            <v>B</v>
          </cell>
          <cell r="T1705" t="str">
            <v>223WF1643</v>
          </cell>
          <cell r="U1705" t="str">
            <v>312JA</v>
          </cell>
          <cell r="V1705" t="str">
            <v>B</v>
          </cell>
          <cell r="AL1705" t="str">
            <v/>
          </cell>
          <cell r="AM1705" t="str">
            <v/>
          </cell>
          <cell r="AO1705">
            <v>37362</v>
          </cell>
          <cell r="AP1705">
            <v>37362</v>
          </cell>
          <cell r="AQ1705" t="str">
            <v>20020403</v>
          </cell>
          <cell r="AR1705" t="str">
            <v>223WS0024</v>
          </cell>
          <cell r="AS1705">
            <v>0</v>
          </cell>
          <cell r="AT1705" t="str">
            <v>WG-00-W1S</v>
          </cell>
        </row>
        <row r="1706">
          <cell r="H1706" t="str">
            <v>223WF0005</v>
          </cell>
          <cell r="I1706" t="str">
            <v>312FSL</v>
          </cell>
          <cell r="J1706" t="str">
            <v>B</v>
          </cell>
          <cell r="K1706" t="str">
            <v>223WF0210</v>
          </cell>
          <cell r="L1706" t="str">
            <v>312FSL</v>
          </cell>
          <cell r="M1706" t="str">
            <v>B</v>
          </cell>
          <cell r="N1706" t="str">
            <v>223WF1168</v>
          </cell>
          <cell r="O1706" t="str">
            <v>312JA</v>
          </cell>
          <cell r="P1706" t="str">
            <v>B</v>
          </cell>
          <cell r="Q1706" t="str">
            <v>223WF1643</v>
          </cell>
          <cell r="R1706" t="str">
            <v>312JA</v>
          </cell>
          <cell r="S1706" t="str">
            <v>B</v>
          </cell>
          <cell r="AL1706" t="str">
            <v/>
          </cell>
          <cell r="AM1706" t="str">
            <v/>
          </cell>
          <cell r="AO1706" t="str">
            <v/>
          </cell>
          <cell r="AP1706" t="str">
            <v/>
          </cell>
          <cell r="AQ1706" t="str">
            <v>20020403</v>
          </cell>
          <cell r="AR1706" t="str">
            <v>223WS0024</v>
          </cell>
          <cell r="AS1706">
            <v>0</v>
          </cell>
          <cell r="AT1706" t="str">
            <v>WG-00-W1S</v>
          </cell>
        </row>
        <row r="1707">
          <cell r="H1707" t="str">
            <v>223WF0085</v>
          </cell>
          <cell r="I1707" t="str">
            <v>312FSL</v>
          </cell>
          <cell r="J1707" t="str">
            <v>B</v>
          </cell>
          <cell r="K1707" t="str">
            <v>223WF1643</v>
          </cell>
          <cell r="L1707" t="str">
            <v>312JA</v>
          </cell>
          <cell r="M1707" t="str">
            <v>B</v>
          </cell>
          <cell r="AL1707" t="str">
            <v/>
          </cell>
          <cell r="AM1707" t="str">
            <v/>
          </cell>
          <cell r="AO1707">
            <v>37348</v>
          </cell>
          <cell r="AP1707">
            <v>37348</v>
          </cell>
          <cell r="AQ1707" t="str">
            <v>20020403</v>
          </cell>
          <cell r="AR1707" t="str">
            <v>223WS0024</v>
          </cell>
          <cell r="AS1707">
            <v>0</v>
          </cell>
          <cell r="AT1707" t="str">
            <v>WG-00-W1S</v>
          </cell>
        </row>
        <row r="1708">
          <cell r="H1708" t="str">
            <v>223WF0005</v>
          </cell>
          <cell r="I1708" t="str">
            <v>312FSL</v>
          </cell>
          <cell r="J1708" t="str">
            <v>B</v>
          </cell>
          <cell r="K1708" t="str">
            <v>223WF0721</v>
          </cell>
          <cell r="L1708" t="str">
            <v>312JA</v>
          </cell>
          <cell r="M1708" t="str">
            <v>B</v>
          </cell>
          <cell r="N1708" t="str">
            <v>223WF1643</v>
          </cell>
          <cell r="O1708" t="str">
            <v>312JA</v>
          </cell>
          <cell r="P1708" t="str">
            <v>B</v>
          </cell>
          <cell r="AL1708" t="str">
            <v/>
          </cell>
          <cell r="AM1708" t="str">
            <v/>
          </cell>
          <cell r="AO1708">
            <v>37362</v>
          </cell>
          <cell r="AP1708">
            <v>37362</v>
          </cell>
          <cell r="AQ1708" t="str">
            <v>20020403</v>
          </cell>
          <cell r="AR1708" t="str">
            <v>223WS0024</v>
          </cell>
          <cell r="AS1708">
            <v>0</v>
          </cell>
          <cell r="AT1708" t="str">
            <v>WG-00-W1S</v>
          </cell>
        </row>
        <row r="1709">
          <cell r="H1709" t="str">
            <v>223WF0005</v>
          </cell>
          <cell r="I1709" t="str">
            <v>312FSL</v>
          </cell>
          <cell r="J1709" t="str">
            <v>B</v>
          </cell>
          <cell r="K1709" t="str">
            <v>223WF0019</v>
          </cell>
          <cell r="L1709" t="str">
            <v>312FSL</v>
          </cell>
          <cell r="M1709" t="str">
            <v>B</v>
          </cell>
          <cell r="N1709" t="str">
            <v>223WF0085</v>
          </cell>
          <cell r="O1709" t="str">
            <v>312FSL</v>
          </cell>
          <cell r="P1709" t="str">
            <v>B</v>
          </cell>
          <cell r="Q1709" t="str">
            <v>223WF1643</v>
          </cell>
          <cell r="R1709" t="str">
            <v>312JA</v>
          </cell>
          <cell r="S1709" t="str">
            <v>B</v>
          </cell>
          <cell r="AL1709" t="str">
            <v/>
          </cell>
          <cell r="AM1709" t="str">
            <v/>
          </cell>
          <cell r="AO1709">
            <v>37348</v>
          </cell>
          <cell r="AP1709">
            <v>37348</v>
          </cell>
          <cell r="AQ1709" t="str">
            <v>20020403</v>
          </cell>
          <cell r="AR1709" t="str">
            <v>223WS0024</v>
          </cell>
          <cell r="AS1709">
            <v>0</v>
          </cell>
          <cell r="AT1709" t="str">
            <v>WG-00-W1S</v>
          </cell>
        </row>
        <row r="1710">
          <cell r="AL1710" t="str">
            <v/>
          </cell>
          <cell r="AM1710" t="str">
            <v/>
          </cell>
          <cell r="AO1710" t="str">
            <v/>
          </cell>
          <cell r="AP1710" t="str">
            <v/>
          </cell>
          <cell r="AQ1710" t="str">
            <v/>
          </cell>
          <cell r="AR1710" t="str">
            <v>223WS0024</v>
          </cell>
          <cell r="AS1710">
            <v>0</v>
          </cell>
          <cell r="AT1710" t="str">
            <v>WG-00-W1S</v>
          </cell>
        </row>
        <row r="1711">
          <cell r="H1711" t="str">
            <v>223WF0481</v>
          </cell>
          <cell r="I1711" t="str">
            <v>312JA</v>
          </cell>
          <cell r="J1711" t="str">
            <v>B</v>
          </cell>
          <cell r="K1711" t="str">
            <v>223WF0863</v>
          </cell>
          <cell r="L1711" t="str">
            <v>312JA</v>
          </cell>
          <cell r="M1711" t="str">
            <v>B</v>
          </cell>
          <cell r="N1711" t="str">
            <v>223WF1928</v>
          </cell>
          <cell r="O1711" t="str">
            <v>312JA</v>
          </cell>
          <cell r="P1711" t="str">
            <v>B</v>
          </cell>
          <cell r="AL1711" t="str">
            <v/>
          </cell>
          <cell r="AM1711" t="str">
            <v/>
          </cell>
          <cell r="AO1711" t="str">
            <v/>
          </cell>
          <cell r="AP1711">
            <v>37249</v>
          </cell>
          <cell r="AQ1711" t="str">
            <v>20020404</v>
          </cell>
          <cell r="AR1711" t="str">
            <v>223WF0481</v>
          </cell>
          <cell r="AS1711">
            <v>0</v>
          </cell>
          <cell r="AT1711" t="str">
            <v>WG-00-W1S</v>
          </cell>
        </row>
        <row r="1712">
          <cell r="H1712" t="str">
            <v>223WF0481</v>
          </cell>
          <cell r="I1712" t="str">
            <v>312JA</v>
          </cell>
          <cell r="J1712" t="str">
            <v>B</v>
          </cell>
          <cell r="K1712" t="str">
            <v>223WF0863</v>
          </cell>
          <cell r="L1712" t="str">
            <v>312JA</v>
          </cell>
          <cell r="M1712" t="str">
            <v>B</v>
          </cell>
          <cell r="N1712" t="str">
            <v>223WF1928</v>
          </cell>
          <cell r="O1712" t="str">
            <v>312JA</v>
          </cell>
          <cell r="P1712" t="str">
            <v>B</v>
          </cell>
          <cell r="AL1712" t="str">
            <v/>
          </cell>
          <cell r="AM1712" t="str">
            <v/>
          </cell>
          <cell r="AO1712" t="str">
            <v/>
          </cell>
          <cell r="AP1712">
            <v>37249</v>
          </cell>
          <cell r="AQ1712" t="str">
            <v>20020404</v>
          </cell>
          <cell r="AR1712" t="str">
            <v>223WF0481</v>
          </cell>
          <cell r="AS1712">
            <v>0</v>
          </cell>
          <cell r="AT1712" t="str">
            <v>WG-00-W1S</v>
          </cell>
        </row>
        <row r="1713">
          <cell r="H1713" t="str">
            <v>223WF0481</v>
          </cell>
          <cell r="I1713" t="str">
            <v>312JA</v>
          </cell>
          <cell r="J1713" t="str">
            <v>B</v>
          </cell>
          <cell r="K1713" t="str">
            <v>223WF0863</v>
          </cell>
          <cell r="L1713" t="str">
            <v>312JA</v>
          </cell>
          <cell r="M1713" t="str">
            <v>B</v>
          </cell>
          <cell r="N1713" t="str">
            <v>223WF1928</v>
          </cell>
          <cell r="O1713" t="str">
            <v>312JA</v>
          </cell>
          <cell r="P1713" t="str">
            <v>B</v>
          </cell>
          <cell r="AL1713" t="str">
            <v/>
          </cell>
          <cell r="AM1713" t="str">
            <v/>
          </cell>
          <cell r="AO1713" t="str">
            <v/>
          </cell>
          <cell r="AP1713">
            <v>37249</v>
          </cell>
          <cell r="AQ1713" t="str">
            <v>20020404</v>
          </cell>
          <cell r="AR1713" t="str">
            <v>223WF0481</v>
          </cell>
          <cell r="AS1713">
            <v>0</v>
          </cell>
          <cell r="AT1713" t="str">
            <v>WG-00-W1S</v>
          </cell>
        </row>
        <row r="1714">
          <cell r="H1714" t="str">
            <v>223WF1383</v>
          </cell>
          <cell r="I1714" t="str">
            <v>312JA</v>
          </cell>
          <cell r="J1714" t="str">
            <v>B</v>
          </cell>
          <cell r="AL1714" t="str">
            <v/>
          </cell>
          <cell r="AM1714" t="str">
            <v/>
          </cell>
          <cell r="AO1714" t="str">
            <v/>
          </cell>
          <cell r="AP1714" t="str">
            <v/>
          </cell>
          <cell r="AQ1714" t="str">
            <v>20020404</v>
          </cell>
          <cell r="AR1714" t="str">
            <v>223WF1383</v>
          </cell>
          <cell r="AS1714">
            <v>0</v>
          </cell>
          <cell r="AT1714" t="str">
            <v>WG-00-W1S</v>
          </cell>
        </row>
        <row r="1715">
          <cell r="H1715" t="str">
            <v>223WF0174</v>
          </cell>
          <cell r="I1715" t="str">
            <v>312FSL</v>
          </cell>
          <cell r="J1715" t="str">
            <v>B</v>
          </cell>
          <cell r="AL1715" t="str">
            <v/>
          </cell>
          <cell r="AM1715" t="str">
            <v/>
          </cell>
          <cell r="AO1715">
            <v>37348</v>
          </cell>
          <cell r="AP1715">
            <v>37348</v>
          </cell>
          <cell r="AQ1715" t="str">
            <v>20020404</v>
          </cell>
          <cell r="AR1715" t="str">
            <v>223WF0174</v>
          </cell>
          <cell r="AS1715">
            <v>0</v>
          </cell>
          <cell r="AT1715" t="str">
            <v>WG-00-W1S</v>
          </cell>
        </row>
        <row r="1716">
          <cell r="AL1716" t="str">
            <v/>
          </cell>
          <cell r="AM1716" t="str">
            <v/>
          </cell>
          <cell r="AO1716" t="str">
            <v/>
          </cell>
          <cell r="AP1716">
            <v>37424</v>
          </cell>
          <cell r="AQ1716" t="str">
            <v>20020409</v>
          </cell>
          <cell r="AR1716" t="str">
            <v>223WS0020</v>
          </cell>
          <cell r="AS1716">
            <v>0</v>
          </cell>
          <cell r="AT1716" t="str">
            <v>WG-00-W1S</v>
          </cell>
        </row>
        <row r="1717">
          <cell r="AL1717" t="str">
            <v/>
          </cell>
          <cell r="AM1717" t="str">
            <v/>
          </cell>
          <cell r="AO1717" t="str">
            <v/>
          </cell>
          <cell r="AP1717">
            <v>37424</v>
          </cell>
          <cell r="AQ1717" t="str">
            <v>20020409</v>
          </cell>
          <cell r="AR1717" t="str">
            <v>223WS0020</v>
          </cell>
          <cell r="AS1717">
            <v>0</v>
          </cell>
          <cell r="AT1717" t="str">
            <v>WG-00-W1S</v>
          </cell>
        </row>
        <row r="1718">
          <cell r="H1718" t="str">
            <v>223WF1750</v>
          </cell>
          <cell r="I1718" t="str">
            <v>312JA</v>
          </cell>
          <cell r="J1718" t="str">
            <v>B</v>
          </cell>
          <cell r="AL1718" t="str">
            <v/>
          </cell>
          <cell r="AM1718" t="str">
            <v/>
          </cell>
          <cell r="AO1718" t="str">
            <v/>
          </cell>
          <cell r="AP1718" t="str">
            <v/>
          </cell>
          <cell r="AQ1718" t="str">
            <v>20020404</v>
          </cell>
          <cell r="AR1718" t="str">
            <v>223WF1750</v>
          </cell>
          <cell r="AS1718">
            <v>0</v>
          </cell>
          <cell r="AT1718" t="str">
            <v>WG-00-W1S</v>
          </cell>
        </row>
        <row r="1719">
          <cell r="H1719" t="str">
            <v>223WF0678</v>
          </cell>
          <cell r="I1719" t="str">
            <v>312JA</v>
          </cell>
          <cell r="J1719" t="str">
            <v>B</v>
          </cell>
          <cell r="AL1719" t="str">
            <v/>
          </cell>
          <cell r="AM1719" t="str">
            <v/>
          </cell>
          <cell r="AO1719" t="str">
            <v/>
          </cell>
          <cell r="AP1719" t="str">
            <v/>
          </cell>
          <cell r="AQ1719" t="str">
            <v>20020403</v>
          </cell>
          <cell r="AR1719" t="str">
            <v>223WF1529</v>
          </cell>
          <cell r="AS1719">
            <v>0</v>
          </cell>
          <cell r="AT1719" t="str">
            <v>G-WG</v>
          </cell>
        </row>
        <row r="1720">
          <cell r="H1720" t="str">
            <v>223WF0678</v>
          </cell>
          <cell r="I1720" t="str">
            <v>312JA</v>
          </cell>
          <cell r="J1720" t="str">
            <v>B</v>
          </cell>
          <cell r="AL1720" t="str">
            <v/>
          </cell>
          <cell r="AM1720" t="str">
            <v/>
          </cell>
          <cell r="AO1720" t="str">
            <v/>
          </cell>
          <cell r="AP1720" t="str">
            <v/>
          </cell>
          <cell r="AQ1720" t="str">
            <v>20020403</v>
          </cell>
          <cell r="AR1720" t="str">
            <v>223WF1529</v>
          </cell>
          <cell r="AS1720">
            <v>0</v>
          </cell>
          <cell r="AT1720" t="str">
            <v>G-WG</v>
          </cell>
        </row>
        <row r="1721">
          <cell r="H1721" t="str">
            <v>223WF0038</v>
          </cell>
          <cell r="I1721" t="str">
            <v>312FSB</v>
          </cell>
          <cell r="J1721" t="str">
            <v>B</v>
          </cell>
          <cell r="K1721" t="str">
            <v>223WF0470</v>
          </cell>
          <cell r="L1721" t="str">
            <v>312JA</v>
          </cell>
          <cell r="M1721" t="str">
            <v>B</v>
          </cell>
          <cell r="N1721" t="str">
            <v>223WF1710</v>
          </cell>
          <cell r="O1721" t="str">
            <v>312JA</v>
          </cell>
          <cell r="P1721" t="str">
            <v>B</v>
          </cell>
          <cell r="AL1721" t="str">
            <v/>
          </cell>
          <cell r="AM1721" t="str">
            <v/>
          </cell>
          <cell r="AO1721" t="str">
            <v/>
          </cell>
          <cell r="AP1721">
            <v>37209</v>
          </cell>
          <cell r="AQ1721" t="str">
            <v/>
          </cell>
          <cell r="AR1721" t="e">
            <v>#N/A</v>
          </cell>
          <cell r="AS1721" t="e">
            <v>#N/A</v>
          </cell>
          <cell r="AT1721" t="e">
            <v>#N/A</v>
          </cell>
        </row>
        <row r="1722">
          <cell r="H1722" t="str">
            <v>223WF0038</v>
          </cell>
          <cell r="I1722" t="str">
            <v>312FSB</v>
          </cell>
          <cell r="J1722" t="str">
            <v>B</v>
          </cell>
          <cell r="K1722" t="str">
            <v>223WF1657</v>
          </cell>
          <cell r="L1722" t="str">
            <v>3121A</v>
          </cell>
          <cell r="M1722" t="str">
            <v>B</v>
          </cell>
          <cell r="N1722" t="str">
            <v>223WF1710</v>
          </cell>
          <cell r="O1722" t="str">
            <v>312JA</v>
          </cell>
          <cell r="P1722" t="str">
            <v>B</v>
          </cell>
          <cell r="AL1722" t="str">
            <v/>
          </cell>
          <cell r="AM1722" t="str">
            <v/>
          </cell>
          <cell r="AO1722" t="str">
            <v/>
          </cell>
          <cell r="AP1722">
            <v>37207</v>
          </cell>
          <cell r="AQ1722" t="str">
            <v/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H1723" t="str">
            <v>223WF0038</v>
          </cell>
          <cell r="I1723" t="str">
            <v>312FSB</v>
          </cell>
          <cell r="J1723" t="str">
            <v>B</v>
          </cell>
          <cell r="K1723" t="str">
            <v>223WF0238</v>
          </cell>
          <cell r="L1723" t="str">
            <v>312JA</v>
          </cell>
          <cell r="M1723" t="str">
            <v>B</v>
          </cell>
          <cell r="N1723" t="str">
            <v>223WF0470</v>
          </cell>
          <cell r="O1723" t="str">
            <v>312JA</v>
          </cell>
          <cell r="P1723" t="str">
            <v>B</v>
          </cell>
          <cell r="Q1723" t="str">
            <v>223WF1003</v>
          </cell>
          <cell r="R1723" t="str">
            <v>312JA</v>
          </cell>
          <cell r="S1723" t="str">
            <v>B</v>
          </cell>
          <cell r="T1723" t="str">
            <v>223WF1710</v>
          </cell>
          <cell r="U1723" t="str">
            <v>312JA</v>
          </cell>
          <cell r="V1723" t="str">
            <v>B</v>
          </cell>
          <cell r="W1723" t="str">
            <v>223WF2178</v>
          </cell>
          <cell r="X1723" t="str">
            <v>312JA</v>
          </cell>
          <cell r="Y1723" t="str">
            <v>B</v>
          </cell>
          <cell r="AL1723" t="str">
            <v/>
          </cell>
          <cell r="AM1723" t="str">
            <v/>
          </cell>
          <cell r="AO1723" t="str">
            <v/>
          </cell>
          <cell r="AP1723">
            <v>37207</v>
          </cell>
          <cell r="AQ1723" t="str">
            <v/>
          </cell>
          <cell r="AR1723" t="e">
            <v>#N/A</v>
          </cell>
          <cell r="AS1723" t="e">
            <v>#N/A</v>
          </cell>
          <cell r="AT1723" t="e">
            <v>#N/A</v>
          </cell>
        </row>
        <row r="1724">
          <cell r="H1724" t="str">
            <v>223WF0038</v>
          </cell>
          <cell r="I1724" t="str">
            <v>312FSB</v>
          </cell>
          <cell r="J1724" t="str">
            <v>B</v>
          </cell>
          <cell r="K1724" t="str">
            <v>223WF0238</v>
          </cell>
          <cell r="L1724" t="str">
            <v>312JA</v>
          </cell>
          <cell r="M1724" t="str">
            <v>B</v>
          </cell>
          <cell r="N1724" t="str">
            <v>223WF0470</v>
          </cell>
          <cell r="O1724" t="str">
            <v>312JA</v>
          </cell>
          <cell r="P1724" t="str">
            <v>B</v>
          </cell>
          <cell r="Q1724" t="str">
            <v>223WF1003</v>
          </cell>
          <cell r="R1724" t="str">
            <v>312JA</v>
          </cell>
          <cell r="S1724" t="str">
            <v>B</v>
          </cell>
          <cell r="T1724" t="str">
            <v>223WF1710</v>
          </cell>
          <cell r="U1724" t="str">
            <v>312JA</v>
          </cell>
          <cell r="V1724" t="str">
            <v>B</v>
          </cell>
          <cell r="W1724" t="str">
            <v>223WF2178</v>
          </cell>
          <cell r="X1724" t="str">
            <v>312JA</v>
          </cell>
          <cell r="Y1724" t="str">
            <v>B</v>
          </cell>
          <cell r="AL1724" t="str">
            <v/>
          </cell>
          <cell r="AM1724" t="str">
            <v/>
          </cell>
          <cell r="AO1724" t="str">
            <v/>
          </cell>
          <cell r="AP1724">
            <v>37207</v>
          </cell>
          <cell r="AQ1724" t="str">
            <v/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H1725" t="str">
            <v>223WF0038</v>
          </cell>
          <cell r="I1725" t="str">
            <v>312FSB</v>
          </cell>
          <cell r="J1725" t="str">
            <v>B</v>
          </cell>
          <cell r="K1725" t="str">
            <v>223WF0470</v>
          </cell>
          <cell r="L1725" t="str">
            <v>312JA</v>
          </cell>
          <cell r="M1725" t="str">
            <v>B</v>
          </cell>
          <cell r="N1725" t="str">
            <v>223WF1003</v>
          </cell>
          <cell r="O1725" t="str">
            <v>312JA</v>
          </cell>
          <cell r="P1725" t="str">
            <v>B</v>
          </cell>
          <cell r="Q1725" t="str">
            <v>223WF1710</v>
          </cell>
          <cell r="R1725" t="str">
            <v>312JA</v>
          </cell>
          <cell r="S1725" t="str">
            <v>B</v>
          </cell>
          <cell r="T1725" t="str">
            <v>223WF2178</v>
          </cell>
          <cell r="U1725" t="str">
            <v>312JA</v>
          </cell>
          <cell r="V1725" t="str">
            <v>B</v>
          </cell>
          <cell r="AL1725" t="str">
            <v/>
          </cell>
          <cell r="AM1725" t="str">
            <v/>
          </cell>
          <cell r="AO1725" t="str">
            <v/>
          </cell>
          <cell r="AP1725">
            <v>37207</v>
          </cell>
          <cell r="AQ1725" t="str">
            <v/>
          </cell>
          <cell r="AR1725" t="e">
            <v>#N/A</v>
          </cell>
          <cell r="AS1725" t="e">
            <v>#N/A</v>
          </cell>
          <cell r="AT1725" t="e">
            <v>#N/A</v>
          </cell>
        </row>
        <row r="1726">
          <cell r="H1726" t="str">
            <v>223WF0038</v>
          </cell>
          <cell r="I1726" t="str">
            <v>312FSB</v>
          </cell>
          <cell r="J1726" t="str">
            <v>B</v>
          </cell>
          <cell r="K1726" t="str">
            <v>223WF0470</v>
          </cell>
          <cell r="L1726" t="str">
            <v>312JA</v>
          </cell>
          <cell r="M1726" t="str">
            <v>B</v>
          </cell>
          <cell r="N1726" t="str">
            <v>223WF1003</v>
          </cell>
          <cell r="O1726" t="str">
            <v>312JA</v>
          </cell>
          <cell r="P1726" t="str">
            <v>B</v>
          </cell>
          <cell r="Q1726" t="str">
            <v>223WF1710</v>
          </cell>
          <cell r="R1726" t="str">
            <v>312JA</v>
          </cell>
          <cell r="S1726" t="str">
            <v>B</v>
          </cell>
          <cell r="T1726" t="str">
            <v>223WF2178</v>
          </cell>
          <cell r="U1726" t="str">
            <v>312JA</v>
          </cell>
          <cell r="V1726" t="str">
            <v>B</v>
          </cell>
          <cell r="AL1726" t="str">
            <v/>
          </cell>
          <cell r="AM1726" t="str">
            <v/>
          </cell>
          <cell r="AO1726" t="str">
            <v/>
          </cell>
          <cell r="AP1726">
            <v>37207</v>
          </cell>
          <cell r="AQ1726" t="str">
            <v/>
          </cell>
          <cell r="AR1726" t="e">
            <v>#N/A</v>
          </cell>
          <cell r="AS1726" t="e">
            <v>#N/A</v>
          </cell>
          <cell r="AT1726" t="e">
            <v>#N/A</v>
          </cell>
        </row>
        <row r="1727">
          <cell r="H1727" t="str">
            <v>223WF0470</v>
          </cell>
          <cell r="I1727" t="str">
            <v>312JA</v>
          </cell>
          <cell r="J1727" t="str">
            <v>B</v>
          </cell>
          <cell r="AL1727" t="str">
            <v/>
          </cell>
          <cell r="AM1727" t="str">
            <v/>
          </cell>
          <cell r="AO1727" t="str">
            <v/>
          </cell>
          <cell r="AP1727">
            <v>37207</v>
          </cell>
          <cell r="AQ1727" t="str">
            <v>20020409</v>
          </cell>
          <cell r="AR1727" t="e">
            <v>#N/A</v>
          </cell>
          <cell r="AS1727" t="e">
            <v>#N/A</v>
          </cell>
          <cell r="AT1727" t="e">
            <v>#N/A</v>
          </cell>
        </row>
        <row r="1728">
          <cell r="H1728" t="str">
            <v>223WF0038</v>
          </cell>
          <cell r="I1728" t="str">
            <v>312FSB</v>
          </cell>
          <cell r="J1728" t="str">
            <v>B</v>
          </cell>
          <cell r="K1728" t="str">
            <v>223WF0494</v>
          </cell>
          <cell r="L1728" t="str">
            <v>312FSL</v>
          </cell>
          <cell r="M1728" t="str">
            <v>B</v>
          </cell>
          <cell r="AL1728" t="str">
            <v/>
          </cell>
          <cell r="AM1728" t="str">
            <v/>
          </cell>
          <cell r="AO1728" t="str">
            <v/>
          </cell>
          <cell r="AP1728">
            <v>37312</v>
          </cell>
          <cell r="AQ1728" t="str">
            <v>20020409</v>
          </cell>
          <cell r="AR1728" t="e">
            <v>#N/A</v>
          </cell>
          <cell r="AS1728" t="e">
            <v>#N/A</v>
          </cell>
          <cell r="AT1728" t="e">
            <v>#N/A</v>
          </cell>
        </row>
        <row r="1729">
          <cell r="H1729" t="str">
            <v>223WF0038</v>
          </cell>
          <cell r="I1729" t="str">
            <v>312FSB</v>
          </cell>
          <cell r="J1729" t="str">
            <v>B</v>
          </cell>
          <cell r="K1729" t="str">
            <v>223WF0494</v>
          </cell>
          <cell r="L1729" t="str">
            <v>312FSL</v>
          </cell>
          <cell r="M1729" t="str">
            <v>B</v>
          </cell>
          <cell r="AL1729" t="str">
            <v/>
          </cell>
          <cell r="AM1729" t="str">
            <v/>
          </cell>
          <cell r="AO1729" t="str">
            <v/>
          </cell>
          <cell r="AP1729">
            <v>37312</v>
          </cell>
          <cell r="AQ1729" t="str">
            <v>20020409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H1730" t="str">
            <v>223WF0038</v>
          </cell>
          <cell r="I1730" t="str">
            <v>312FSB</v>
          </cell>
          <cell r="J1730" t="str">
            <v>B</v>
          </cell>
          <cell r="K1730" t="str">
            <v>223WF0238</v>
          </cell>
          <cell r="L1730" t="str">
            <v>312JA</v>
          </cell>
          <cell r="M1730" t="str">
            <v>B</v>
          </cell>
          <cell r="N1730" t="str">
            <v>223WF0494</v>
          </cell>
          <cell r="O1730" t="str">
            <v>312FSL</v>
          </cell>
          <cell r="P1730" t="str">
            <v>B</v>
          </cell>
          <cell r="AL1730" t="str">
            <v/>
          </cell>
          <cell r="AM1730" t="str">
            <v/>
          </cell>
          <cell r="AO1730" t="str">
            <v/>
          </cell>
          <cell r="AP1730">
            <v>37312</v>
          </cell>
          <cell r="AQ1730" t="str">
            <v/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H1731" t="str">
            <v>223WF0038</v>
          </cell>
          <cell r="I1731" t="str">
            <v>312FSB</v>
          </cell>
          <cell r="J1731" t="str">
            <v>B</v>
          </cell>
          <cell r="K1731" t="str">
            <v>223WF0494</v>
          </cell>
          <cell r="L1731" t="str">
            <v>312FSL</v>
          </cell>
          <cell r="M1731" t="str">
            <v>B</v>
          </cell>
          <cell r="AL1731" t="str">
            <v/>
          </cell>
          <cell r="AM1731" t="str">
            <v/>
          </cell>
          <cell r="AO1731" t="str">
            <v/>
          </cell>
          <cell r="AP1731">
            <v>37312</v>
          </cell>
          <cell r="AQ1731" t="str">
            <v/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H1732" t="str">
            <v>223WF0038</v>
          </cell>
          <cell r="I1732" t="str">
            <v>312FSB</v>
          </cell>
          <cell r="J1732" t="str">
            <v>B</v>
          </cell>
          <cell r="K1732" t="str">
            <v>223WF0238</v>
          </cell>
          <cell r="L1732" t="str">
            <v>312JA</v>
          </cell>
          <cell r="M1732" t="str">
            <v>B</v>
          </cell>
          <cell r="N1732" t="str">
            <v>223WF0494</v>
          </cell>
          <cell r="O1732" t="str">
            <v>312FSL</v>
          </cell>
          <cell r="P1732" t="str">
            <v>B</v>
          </cell>
          <cell r="AL1732" t="str">
            <v/>
          </cell>
          <cell r="AM1732" t="str">
            <v/>
          </cell>
          <cell r="AO1732" t="str">
            <v/>
          </cell>
          <cell r="AP1732">
            <v>37312</v>
          </cell>
          <cell r="AQ1732" t="str">
            <v/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H1733" t="str">
            <v>223WF0038</v>
          </cell>
          <cell r="I1733" t="str">
            <v>312FSB</v>
          </cell>
          <cell r="J1733" t="str">
            <v>B</v>
          </cell>
          <cell r="K1733" t="str">
            <v>223WF0238</v>
          </cell>
          <cell r="L1733" t="str">
            <v>312JA</v>
          </cell>
          <cell r="M1733" t="str">
            <v>B</v>
          </cell>
          <cell r="N1733" t="str">
            <v>223WF0494</v>
          </cell>
          <cell r="O1733" t="str">
            <v>312FSL</v>
          </cell>
          <cell r="P1733" t="str">
            <v>B</v>
          </cell>
          <cell r="AL1733" t="str">
            <v/>
          </cell>
          <cell r="AM1733" t="str">
            <v/>
          </cell>
          <cell r="AO1733" t="str">
            <v/>
          </cell>
          <cell r="AP1733">
            <v>37312</v>
          </cell>
          <cell r="AQ1733" t="str">
            <v/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H1734" t="str">
            <v>223WF0238</v>
          </cell>
          <cell r="I1734" t="str">
            <v>312JA</v>
          </cell>
          <cell r="J1734" t="str">
            <v>B</v>
          </cell>
          <cell r="K1734" t="str">
            <v>223WF0494</v>
          </cell>
          <cell r="L1734" t="str">
            <v>312FSL</v>
          </cell>
          <cell r="M1734" t="str">
            <v>B</v>
          </cell>
          <cell r="AL1734" t="str">
            <v/>
          </cell>
          <cell r="AM1734" t="str">
            <v/>
          </cell>
          <cell r="AO1734" t="str">
            <v/>
          </cell>
          <cell r="AP1734">
            <v>37312</v>
          </cell>
          <cell r="AQ1734" t="str">
            <v/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H1735" t="str">
            <v>223WF0706</v>
          </cell>
          <cell r="I1735" t="str">
            <v/>
          </cell>
          <cell r="J1735" t="str">
            <v>B</v>
          </cell>
          <cell r="AL1735" t="str">
            <v/>
          </cell>
          <cell r="AM1735" t="str">
            <v/>
          </cell>
          <cell r="AO1735" t="str">
            <v/>
          </cell>
          <cell r="AP1735">
            <v>37312</v>
          </cell>
          <cell r="AQ1735" t="str">
            <v>20020409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H1736" t="str">
            <v>223WF0038</v>
          </cell>
          <cell r="I1736" t="str">
            <v>312FSB</v>
          </cell>
          <cell r="J1736" t="str">
            <v>b</v>
          </cell>
          <cell r="K1736" t="str">
            <v>223WF0238</v>
          </cell>
          <cell r="L1736" t="str">
            <v>312JA</v>
          </cell>
          <cell r="M1736" t="str">
            <v>b</v>
          </cell>
          <cell r="N1736" t="str">
            <v>223WF0494</v>
          </cell>
          <cell r="O1736" t="str">
            <v>312FSL</v>
          </cell>
          <cell r="P1736" t="str">
            <v>b</v>
          </cell>
          <cell r="Q1736" t="str">
            <v>223WF2204</v>
          </cell>
          <cell r="R1736" t="str">
            <v>3121A</v>
          </cell>
          <cell r="S1736" t="str">
            <v>Y</v>
          </cell>
          <cell r="AL1736" t="str">
            <v/>
          </cell>
          <cell r="AM1736" t="str">
            <v/>
          </cell>
          <cell r="AO1736" t="str">
            <v/>
          </cell>
          <cell r="AP1736">
            <v>37348</v>
          </cell>
          <cell r="AQ1736" t="str">
            <v/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H1737" t="str">
            <v>223WF0038</v>
          </cell>
          <cell r="I1737" t="str">
            <v>312FSB</v>
          </cell>
          <cell r="J1737" t="str">
            <v>b</v>
          </cell>
          <cell r="K1737" t="str">
            <v>223WF0238</v>
          </cell>
          <cell r="L1737" t="str">
            <v>312JA</v>
          </cell>
          <cell r="M1737" t="str">
            <v>b</v>
          </cell>
          <cell r="N1737" t="str">
            <v>223WF0494</v>
          </cell>
          <cell r="O1737" t="str">
            <v>312FSL</v>
          </cell>
          <cell r="P1737" t="str">
            <v>b</v>
          </cell>
          <cell r="Q1737" t="str">
            <v>223WF2204</v>
          </cell>
          <cell r="R1737" t="str">
            <v>3121A</v>
          </cell>
          <cell r="S1737" t="str">
            <v>Y</v>
          </cell>
          <cell r="AL1737" t="str">
            <v/>
          </cell>
          <cell r="AM1737" t="str">
            <v/>
          </cell>
          <cell r="AO1737" t="str">
            <v/>
          </cell>
          <cell r="AP1737">
            <v>37348</v>
          </cell>
          <cell r="AQ1737" t="str">
            <v/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H1738" t="str">
            <v>223WF0038</v>
          </cell>
          <cell r="I1738" t="str">
            <v>312FSB</v>
          </cell>
          <cell r="J1738" t="str">
            <v>b</v>
          </cell>
          <cell r="K1738" t="str">
            <v>223WF0494</v>
          </cell>
          <cell r="L1738" t="str">
            <v>312FSL</v>
          </cell>
          <cell r="M1738" t="str">
            <v>b</v>
          </cell>
          <cell r="N1738" t="str">
            <v>223WF2204</v>
          </cell>
          <cell r="O1738" t="str">
            <v>3121A</v>
          </cell>
          <cell r="P1738" t="str">
            <v>Y</v>
          </cell>
          <cell r="Q1738" t="str">
            <v>223WR0088</v>
          </cell>
          <cell r="R1738" t="str">
            <v/>
          </cell>
          <cell r="S1738" t="str">
            <v>R</v>
          </cell>
          <cell r="W1738" t="str">
            <v/>
          </cell>
          <cell r="X1738" t="str">
            <v/>
          </cell>
          <cell r="AL1738" t="str">
            <v/>
          </cell>
          <cell r="AM1738" t="str">
            <v/>
          </cell>
          <cell r="AO1738" t="str">
            <v/>
          </cell>
          <cell r="AP1738">
            <v>37348</v>
          </cell>
          <cell r="AQ1738" t="str">
            <v/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H1739" t="str">
            <v>223WF0038</v>
          </cell>
          <cell r="I1739" t="str">
            <v>312FSB</v>
          </cell>
          <cell r="J1739" t="str">
            <v>b</v>
          </cell>
          <cell r="K1739" t="str">
            <v>223WF0238</v>
          </cell>
          <cell r="L1739" t="str">
            <v>312JA</v>
          </cell>
          <cell r="M1739" t="str">
            <v>b</v>
          </cell>
          <cell r="N1739" t="str">
            <v>223WF0494</v>
          </cell>
          <cell r="O1739" t="str">
            <v>312FSL</v>
          </cell>
          <cell r="P1739" t="str">
            <v>b</v>
          </cell>
          <cell r="Q1739" t="str">
            <v>223WF2204</v>
          </cell>
          <cell r="R1739" t="str">
            <v>3121A</v>
          </cell>
          <cell r="S1739" t="str">
            <v>Y</v>
          </cell>
          <cell r="T1739" t="str">
            <v>223WR0088</v>
          </cell>
          <cell r="U1739" t="str">
            <v/>
          </cell>
          <cell r="V1739" t="str">
            <v>R</v>
          </cell>
          <cell r="AL1739" t="str">
            <v/>
          </cell>
          <cell r="AM1739" t="str">
            <v/>
          </cell>
          <cell r="AO1739" t="str">
            <v/>
          </cell>
          <cell r="AP1739">
            <v>37348</v>
          </cell>
          <cell r="AQ1739" t="str">
            <v/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H1740" t="str">
            <v>223WF0038</v>
          </cell>
          <cell r="I1740" t="str">
            <v>312FSB</v>
          </cell>
          <cell r="J1740" t="str">
            <v>b</v>
          </cell>
          <cell r="K1740" t="str">
            <v>223WF0238</v>
          </cell>
          <cell r="L1740" t="str">
            <v>312JA</v>
          </cell>
          <cell r="M1740" t="str">
            <v>b</v>
          </cell>
          <cell r="N1740" t="str">
            <v>223WF0494</v>
          </cell>
          <cell r="O1740" t="str">
            <v>312FSL</v>
          </cell>
          <cell r="P1740" t="str">
            <v>b</v>
          </cell>
          <cell r="Q1740" t="str">
            <v>223WF2204</v>
          </cell>
          <cell r="R1740" t="str">
            <v>3121A</v>
          </cell>
          <cell r="S1740" t="str">
            <v>Y</v>
          </cell>
          <cell r="T1740" t="str">
            <v>223WR0088</v>
          </cell>
          <cell r="U1740" t="str">
            <v/>
          </cell>
          <cell r="V1740" t="str">
            <v>R</v>
          </cell>
          <cell r="AL1740" t="str">
            <v/>
          </cell>
          <cell r="AM1740" t="str">
            <v/>
          </cell>
          <cell r="AO1740" t="str">
            <v/>
          </cell>
          <cell r="AP1740">
            <v>37348</v>
          </cell>
          <cell r="AQ1740" t="str">
            <v/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H1741" t="str">
            <v>223WF0038</v>
          </cell>
          <cell r="I1741" t="str">
            <v>312FSB</v>
          </cell>
          <cell r="J1741" t="str">
            <v>b</v>
          </cell>
          <cell r="K1741" t="str">
            <v>223WF0238</v>
          </cell>
          <cell r="L1741" t="str">
            <v>312JA</v>
          </cell>
          <cell r="M1741" t="str">
            <v>b</v>
          </cell>
          <cell r="N1741" t="str">
            <v>223WF0494</v>
          </cell>
          <cell r="O1741" t="str">
            <v>312FSL</v>
          </cell>
          <cell r="P1741" t="str">
            <v>b</v>
          </cell>
          <cell r="Q1741" t="str">
            <v>223WF2204</v>
          </cell>
          <cell r="R1741" t="str">
            <v>3121A</v>
          </cell>
          <cell r="S1741" t="str">
            <v>Y</v>
          </cell>
          <cell r="T1741" t="str">
            <v>223WR0088</v>
          </cell>
          <cell r="U1741" t="str">
            <v/>
          </cell>
          <cell r="V1741" t="str">
            <v>R</v>
          </cell>
          <cell r="AL1741" t="str">
            <v/>
          </cell>
          <cell r="AM1741" t="str">
            <v/>
          </cell>
          <cell r="AO1741" t="str">
            <v/>
          </cell>
          <cell r="AP1741">
            <v>37348</v>
          </cell>
          <cell r="AQ1741" t="str">
            <v/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H1742" t="str">
            <v>223WF0018</v>
          </cell>
          <cell r="I1742" t="str">
            <v>312FSL</v>
          </cell>
          <cell r="J1742" t="str">
            <v>b</v>
          </cell>
          <cell r="K1742" t="str">
            <v>223WF0232</v>
          </cell>
          <cell r="L1742" t="str">
            <v>312FSB</v>
          </cell>
          <cell r="M1742" t="str">
            <v>B</v>
          </cell>
          <cell r="N1742" t="str">
            <v>223WF0238</v>
          </cell>
          <cell r="O1742" t="str">
            <v>312JA</v>
          </cell>
          <cell r="P1742" t="str">
            <v>B</v>
          </cell>
          <cell r="Q1742" t="str">
            <v>223WF2220</v>
          </cell>
          <cell r="R1742" t="str">
            <v>3121A</v>
          </cell>
          <cell r="S1742" t="str">
            <v>B</v>
          </cell>
          <cell r="AL1742" t="str">
            <v/>
          </cell>
          <cell r="AM1742" t="str">
            <v/>
          </cell>
          <cell r="AO1742" t="str">
            <v/>
          </cell>
          <cell r="AP1742" t="str">
            <v/>
          </cell>
          <cell r="AQ1742" t="str">
            <v>20020405</v>
          </cell>
          <cell r="AR1742" t="str">
            <v>223WF0238</v>
          </cell>
          <cell r="AS1742">
            <v>0</v>
          </cell>
          <cell r="AT1742" t="str">
            <v>WG-00-W1S</v>
          </cell>
        </row>
        <row r="1743">
          <cell r="H1743" t="str">
            <v>223WF0328</v>
          </cell>
          <cell r="I1743" t="str">
            <v>312JA</v>
          </cell>
          <cell r="J1743" t="str">
            <v>B</v>
          </cell>
          <cell r="AL1743" t="str">
            <v/>
          </cell>
          <cell r="AM1743" t="str">
            <v/>
          </cell>
          <cell r="AO1743">
            <v>37368</v>
          </cell>
          <cell r="AP1743">
            <v>37368</v>
          </cell>
          <cell r="AQ1743" t="str">
            <v/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H1744" t="str">
            <v>223WF0328</v>
          </cell>
          <cell r="I1744" t="str">
            <v>312JA</v>
          </cell>
          <cell r="J1744" t="str">
            <v>B</v>
          </cell>
          <cell r="AL1744" t="str">
            <v/>
          </cell>
          <cell r="AM1744" t="str">
            <v/>
          </cell>
          <cell r="AO1744">
            <v>37368</v>
          </cell>
          <cell r="AP1744">
            <v>37368</v>
          </cell>
          <cell r="AQ1744" t="str">
            <v/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H1745" t="str">
            <v>223WF0042</v>
          </cell>
          <cell r="I1745" t="str">
            <v>312JA</v>
          </cell>
          <cell r="J1745" t="str">
            <v>B</v>
          </cell>
          <cell r="AL1745" t="str">
            <v/>
          </cell>
          <cell r="AM1745" t="str">
            <v/>
          </cell>
          <cell r="AO1745" t="str">
            <v/>
          </cell>
          <cell r="AP1745">
            <v>37172</v>
          </cell>
          <cell r="AQ1745" t="str">
            <v>20020405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H1746" t="str">
            <v>223WF1438</v>
          </cell>
          <cell r="I1746" t="str">
            <v>312JA</v>
          </cell>
          <cell r="J1746" t="str">
            <v>b</v>
          </cell>
          <cell r="AL1746" t="str">
            <v/>
          </cell>
          <cell r="AM1746" t="str">
            <v/>
          </cell>
          <cell r="AO1746" t="str">
            <v/>
          </cell>
          <cell r="AP1746" t="str">
            <v/>
          </cell>
          <cell r="AQ1746" t="str">
            <v>20020409</v>
          </cell>
          <cell r="AR1746" t="str">
            <v>223WF1438</v>
          </cell>
          <cell r="AS1746">
            <v>0</v>
          </cell>
          <cell r="AT1746" t="str">
            <v>WG-00-W1S</v>
          </cell>
        </row>
        <row r="1747">
          <cell r="H1747" t="str">
            <v>223WF1438</v>
          </cell>
          <cell r="I1747" t="str">
            <v>312JA</v>
          </cell>
          <cell r="J1747" t="str">
            <v>b</v>
          </cell>
          <cell r="AL1747" t="str">
            <v/>
          </cell>
          <cell r="AM1747" t="str">
            <v/>
          </cell>
          <cell r="AO1747" t="str">
            <v/>
          </cell>
          <cell r="AP1747" t="str">
            <v/>
          </cell>
          <cell r="AQ1747" t="str">
            <v>20020409</v>
          </cell>
          <cell r="AR1747" t="str">
            <v>223WF1438</v>
          </cell>
          <cell r="AS1747">
            <v>0</v>
          </cell>
          <cell r="AT1747" t="str">
            <v>WG-00-W1S</v>
          </cell>
        </row>
        <row r="1748">
          <cell r="H1748" t="str">
            <v>223WF0006</v>
          </cell>
          <cell r="I1748" t="str">
            <v>312FSL</v>
          </cell>
          <cell r="J1748" t="str">
            <v>B</v>
          </cell>
          <cell r="K1748" t="str">
            <v>223WF1561</v>
          </cell>
          <cell r="L1748" t="str">
            <v>312JA</v>
          </cell>
          <cell r="M1748" t="str">
            <v>B</v>
          </cell>
          <cell r="N1748" t="str">
            <v>223WF1834</v>
          </cell>
          <cell r="O1748" t="str">
            <v>3122A</v>
          </cell>
          <cell r="P1748" t="str">
            <v>R</v>
          </cell>
          <cell r="AL1748" t="str">
            <v/>
          </cell>
          <cell r="AM1748" t="str">
            <v/>
          </cell>
          <cell r="AO1748">
            <v>37348</v>
          </cell>
          <cell r="AP1748">
            <v>37348</v>
          </cell>
          <cell r="AQ1748" t="str">
            <v/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H1749" t="str">
            <v>223WF0006</v>
          </cell>
          <cell r="I1749" t="str">
            <v>312FSL</v>
          </cell>
          <cell r="J1749" t="str">
            <v>B</v>
          </cell>
          <cell r="K1749" t="str">
            <v>223WF1561</v>
          </cell>
          <cell r="L1749" t="str">
            <v>312JA</v>
          </cell>
          <cell r="M1749" t="str">
            <v>B</v>
          </cell>
          <cell r="N1749" t="str">
            <v>223WF1834</v>
          </cell>
          <cell r="O1749" t="str">
            <v>3122A</v>
          </cell>
          <cell r="P1749" t="str">
            <v>R</v>
          </cell>
          <cell r="AL1749" t="str">
            <v/>
          </cell>
          <cell r="AM1749" t="str">
            <v/>
          </cell>
          <cell r="AO1749">
            <v>37348</v>
          </cell>
          <cell r="AP1749">
            <v>37348</v>
          </cell>
          <cell r="AQ1749" t="str">
            <v/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H1750" t="str">
            <v>223WF1456</v>
          </cell>
          <cell r="I1750" t="str">
            <v>312JA</v>
          </cell>
          <cell r="J1750" t="str">
            <v>B</v>
          </cell>
          <cell r="AL1750" t="str">
            <v/>
          </cell>
          <cell r="AM1750" t="str">
            <v/>
          </cell>
          <cell r="AO1750" t="str">
            <v/>
          </cell>
          <cell r="AP1750">
            <v>37591</v>
          </cell>
          <cell r="AQ1750" t="str">
            <v/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H1751" t="str">
            <v>223WF0650</v>
          </cell>
          <cell r="I1751" t="str">
            <v>312CF2</v>
          </cell>
          <cell r="J1751" t="str">
            <v>b</v>
          </cell>
          <cell r="AL1751" t="str">
            <v/>
          </cell>
          <cell r="AM1751" t="str">
            <v/>
          </cell>
          <cell r="AO1751">
            <v>37305</v>
          </cell>
          <cell r="AP1751">
            <v>37305</v>
          </cell>
          <cell r="AQ1751" t="str">
            <v>20020403</v>
          </cell>
          <cell r="AR1751" t="str">
            <v>223WS0040</v>
          </cell>
          <cell r="AS1751">
            <v>0</v>
          </cell>
          <cell r="AT1751" t="str">
            <v>WG-00-W1S</v>
          </cell>
        </row>
        <row r="1752">
          <cell r="H1752" t="str">
            <v>223WF0650</v>
          </cell>
          <cell r="I1752" t="str">
            <v>312CF2</v>
          </cell>
          <cell r="J1752" t="str">
            <v>b</v>
          </cell>
          <cell r="AL1752" t="str">
            <v/>
          </cell>
          <cell r="AM1752" t="str">
            <v/>
          </cell>
          <cell r="AO1752">
            <v>37305</v>
          </cell>
          <cell r="AP1752">
            <v>37305</v>
          </cell>
          <cell r="AQ1752" t="str">
            <v>20020403</v>
          </cell>
          <cell r="AR1752" t="str">
            <v>223WS0040</v>
          </cell>
          <cell r="AS1752">
            <v>0</v>
          </cell>
          <cell r="AT1752" t="str">
            <v>WG-00-W1S</v>
          </cell>
        </row>
        <row r="1753">
          <cell r="H1753" t="str">
            <v>223WF0771</v>
          </cell>
          <cell r="I1753" t="str">
            <v>312CF2</v>
          </cell>
          <cell r="J1753" t="str">
            <v>b</v>
          </cell>
          <cell r="AL1753" t="str">
            <v/>
          </cell>
          <cell r="AM1753" t="str">
            <v/>
          </cell>
          <cell r="AO1753">
            <v>37348</v>
          </cell>
          <cell r="AP1753">
            <v>37348</v>
          </cell>
          <cell r="AQ1753" t="str">
            <v>20020403</v>
          </cell>
          <cell r="AR1753" t="str">
            <v>223WF0771</v>
          </cell>
          <cell r="AS1753">
            <v>0</v>
          </cell>
          <cell r="AT1753" t="str">
            <v>WG-00-W1S</v>
          </cell>
        </row>
        <row r="1754">
          <cell r="H1754" t="str">
            <v>223WF0650</v>
          </cell>
          <cell r="I1754" t="str">
            <v>312CF2</v>
          </cell>
          <cell r="J1754" t="str">
            <v>b</v>
          </cell>
          <cell r="AL1754" t="str">
            <v/>
          </cell>
          <cell r="AM1754" t="str">
            <v/>
          </cell>
          <cell r="AO1754">
            <v>37305</v>
          </cell>
          <cell r="AP1754">
            <v>37305</v>
          </cell>
          <cell r="AQ1754" t="str">
            <v>20020403</v>
          </cell>
          <cell r="AR1754" t="str">
            <v>223WF0650</v>
          </cell>
          <cell r="AS1754">
            <v>0</v>
          </cell>
          <cell r="AT1754" t="str">
            <v>WG-00-W1S</v>
          </cell>
        </row>
        <row r="1755">
          <cell r="H1755" t="str">
            <v>223WF0650</v>
          </cell>
          <cell r="I1755" t="str">
            <v>312CF2</v>
          </cell>
          <cell r="J1755" t="str">
            <v>b</v>
          </cell>
          <cell r="AL1755" t="str">
            <v/>
          </cell>
          <cell r="AM1755" t="str">
            <v/>
          </cell>
          <cell r="AO1755">
            <v>37305</v>
          </cell>
          <cell r="AP1755">
            <v>37305</v>
          </cell>
          <cell r="AQ1755" t="str">
            <v>20020403</v>
          </cell>
          <cell r="AR1755" t="str">
            <v>223WF0650</v>
          </cell>
          <cell r="AS1755">
            <v>0</v>
          </cell>
          <cell r="AT1755" t="str">
            <v>WG-00-W1S</v>
          </cell>
        </row>
        <row r="1756">
          <cell r="H1756" t="str">
            <v>223WF0650</v>
          </cell>
          <cell r="I1756" t="str">
            <v>312CF2</v>
          </cell>
          <cell r="J1756" t="str">
            <v>b</v>
          </cell>
          <cell r="AL1756" t="str">
            <v/>
          </cell>
          <cell r="AM1756" t="str">
            <v/>
          </cell>
          <cell r="AO1756">
            <v>37305</v>
          </cell>
          <cell r="AP1756">
            <v>37305</v>
          </cell>
          <cell r="AQ1756" t="str">
            <v>20020403</v>
          </cell>
          <cell r="AR1756" t="str">
            <v>223WF0650</v>
          </cell>
          <cell r="AS1756">
            <v>0</v>
          </cell>
          <cell r="AT1756" t="str">
            <v>WG-00-W1S</v>
          </cell>
        </row>
        <row r="1757">
          <cell r="H1757" t="str">
            <v>223WF0650</v>
          </cell>
          <cell r="I1757" t="str">
            <v>312CF2</v>
          </cell>
          <cell r="J1757" t="str">
            <v>b</v>
          </cell>
          <cell r="AL1757" t="str">
            <v/>
          </cell>
          <cell r="AM1757" t="str">
            <v/>
          </cell>
          <cell r="AO1757">
            <v>37305</v>
          </cell>
          <cell r="AP1757">
            <v>37305</v>
          </cell>
          <cell r="AQ1757" t="str">
            <v>20020403</v>
          </cell>
          <cell r="AR1757" t="str">
            <v>223WF0650</v>
          </cell>
          <cell r="AS1757">
            <v>0</v>
          </cell>
          <cell r="AT1757" t="str">
            <v>WG-00-W1S</v>
          </cell>
        </row>
        <row r="1758">
          <cell r="H1758" t="str">
            <v>223WF0770</v>
          </cell>
          <cell r="I1758" t="str">
            <v>312JK</v>
          </cell>
          <cell r="J1758" t="str">
            <v>B</v>
          </cell>
          <cell r="AL1758" t="str">
            <v/>
          </cell>
          <cell r="AM1758" t="str">
            <v/>
          </cell>
          <cell r="AO1758" t="str">
            <v/>
          </cell>
          <cell r="AP1758">
            <v>37284</v>
          </cell>
          <cell r="AQ1758" t="str">
            <v>20020403</v>
          </cell>
          <cell r="AR1758" t="str">
            <v>223WF0770</v>
          </cell>
          <cell r="AS1758">
            <v>0</v>
          </cell>
          <cell r="AT1758" t="str">
            <v>WG-00-W1S</v>
          </cell>
        </row>
        <row r="1759">
          <cell r="H1759" t="str">
            <v>223WF0770</v>
          </cell>
          <cell r="I1759" t="str">
            <v>312JK</v>
          </cell>
          <cell r="J1759" t="str">
            <v>B</v>
          </cell>
          <cell r="AL1759" t="str">
            <v/>
          </cell>
          <cell r="AM1759" t="str">
            <v/>
          </cell>
          <cell r="AO1759" t="str">
            <v/>
          </cell>
          <cell r="AP1759">
            <v>37291</v>
          </cell>
          <cell r="AQ1759" t="str">
            <v>20020403</v>
          </cell>
          <cell r="AR1759" t="str">
            <v>223WF0770</v>
          </cell>
          <cell r="AS1759">
            <v>0</v>
          </cell>
          <cell r="AT1759" t="str">
            <v>WG-00-W1S</v>
          </cell>
        </row>
        <row r="1760">
          <cell r="H1760" t="str">
            <v>223WF0307</v>
          </cell>
          <cell r="I1760" t="str">
            <v>312JA</v>
          </cell>
          <cell r="J1760" t="str">
            <v>B</v>
          </cell>
          <cell r="K1760" t="str">
            <v>223WF1227</v>
          </cell>
          <cell r="L1760" t="str">
            <v>312JA</v>
          </cell>
          <cell r="M1760" t="str">
            <v>B</v>
          </cell>
          <cell r="AL1760" t="str">
            <v/>
          </cell>
          <cell r="AM1760" t="str">
            <v/>
          </cell>
          <cell r="AO1760">
            <v>37354</v>
          </cell>
          <cell r="AP1760">
            <v>37354</v>
          </cell>
          <cell r="AQ1760" t="str">
            <v>20020403</v>
          </cell>
          <cell r="AR1760" t="str">
            <v>223WS0010</v>
          </cell>
          <cell r="AS1760">
            <v>0</v>
          </cell>
          <cell r="AT1760" t="str">
            <v>WG-00-W1S</v>
          </cell>
        </row>
        <row r="1761">
          <cell r="H1761" t="str">
            <v>223WF0307</v>
          </cell>
          <cell r="I1761" t="str">
            <v>312JA</v>
          </cell>
          <cell r="J1761" t="str">
            <v>B</v>
          </cell>
          <cell r="K1761" t="str">
            <v>223WF1227</v>
          </cell>
          <cell r="L1761" t="str">
            <v>312JA</v>
          </cell>
          <cell r="M1761" t="str">
            <v>B</v>
          </cell>
          <cell r="AL1761" t="str">
            <v/>
          </cell>
          <cell r="AM1761" t="str">
            <v/>
          </cell>
          <cell r="AO1761" t="str">
            <v/>
          </cell>
          <cell r="AP1761">
            <v>37098</v>
          </cell>
          <cell r="AQ1761" t="str">
            <v>20020403</v>
          </cell>
          <cell r="AR1761" t="str">
            <v>223WS0010</v>
          </cell>
          <cell r="AS1761">
            <v>0</v>
          </cell>
          <cell r="AT1761" t="str">
            <v>WG-00-W1S</v>
          </cell>
        </row>
        <row r="1762">
          <cell r="H1762" t="str">
            <v>223WF0307</v>
          </cell>
          <cell r="I1762" t="str">
            <v>312JA</v>
          </cell>
          <cell r="J1762" t="str">
            <v>B</v>
          </cell>
          <cell r="K1762" t="str">
            <v>223WF0770</v>
          </cell>
          <cell r="L1762" t="str">
            <v>312JK</v>
          </cell>
          <cell r="M1762" t="str">
            <v>B</v>
          </cell>
          <cell r="AL1762" t="str">
            <v/>
          </cell>
          <cell r="AM1762" t="str">
            <v/>
          </cell>
          <cell r="AO1762">
            <v>37396</v>
          </cell>
          <cell r="AP1762">
            <v>37396</v>
          </cell>
          <cell r="AQ1762" t="str">
            <v>20020416</v>
          </cell>
          <cell r="AR1762" t="str">
            <v>223WS0010</v>
          </cell>
          <cell r="AS1762">
            <v>0</v>
          </cell>
          <cell r="AT1762" t="str">
            <v>WG-00-W1S</v>
          </cell>
        </row>
        <row r="1763">
          <cell r="H1763" t="str">
            <v>223WF0307</v>
          </cell>
          <cell r="I1763" t="str">
            <v>312JA</v>
          </cell>
          <cell r="J1763" t="str">
            <v>B</v>
          </cell>
          <cell r="K1763" t="str">
            <v>223WF0770</v>
          </cell>
          <cell r="L1763" t="str">
            <v>312JK</v>
          </cell>
          <cell r="M1763" t="str">
            <v>B</v>
          </cell>
          <cell r="AL1763" t="str">
            <v/>
          </cell>
          <cell r="AM1763" t="str">
            <v/>
          </cell>
          <cell r="AO1763" t="str">
            <v/>
          </cell>
          <cell r="AP1763">
            <v>36912</v>
          </cell>
          <cell r="AQ1763" t="str">
            <v>20020403</v>
          </cell>
          <cell r="AR1763" t="str">
            <v>223WS0010</v>
          </cell>
          <cell r="AS1763">
            <v>0</v>
          </cell>
          <cell r="AT1763" t="str">
            <v>WG-00-W1S</v>
          </cell>
        </row>
        <row r="1764">
          <cell r="H1764" t="str">
            <v>223WF0307</v>
          </cell>
          <cell r="I1764" t="str">
            <v>312JA</v>
          </cell>
          <cell r="J1764" t="str">
            <v>B</v>
          </cell>
          <cell r="K1764" t="str">
            <v>223WF0770</v>
          </cell>
          <cell r="L1764" t="str">
            <v>312JK</v>
          </cell>
          <cell r="M1764" t="str">
            <v>B</v>
          </cell>
          <cell r="AL1764" t="str">
            <v/>
          </cell>
          <cell r="AM1764" t="str">
            <v/>
          </cell>
          <cell r="AO1764">
            <v>37337</v>
          </cell>
          <cell r="AP1764">
            <v>37337</v>
          </cell>
          <cell r="AQ1764" t="str">
            <v/>
          </cell>
          <cell r="AR1764" t="str">
            <v>223WS0010</v>
          </cell>
          <cell r="AS1764">
            <v>0</v>
          </cell>
          <cell r="AT1764" t="str">
            <v>WG-00-W1S</v>
          </cell>
        </row>
        <row r="1765">
          <cell r="H1765" t="str">
            <v>223WF0307</v>
          </cell>
          <cell r="I1765" t="str">
            <v>312JA</v>
          </cell>
          <cell r="J1765" t="str">
            <v>B</v>
          </cell>
          <cell r="AL1765" t="str">
            <v/>
          </cell>
          <cell r="AM1765" t="str">
            <v/>
          </cell>
          <cell r="AO1765">
            <v>40858</v>
          </cell>
          <cell r="AP1765">
            <v>40858</v>
          </cell>
          <cell r="AQ1765" t="str">
            <v>20020409</v>
          </cell>
          <cell r="AR1765" t="str">
            <v>223WS0010</v>
          </cell>
          <cell r="AS1765">
            <v>0</v>
          </cell>
          <cell r="AT1765" t="str">
            <v>WG-00-W1S</v>
          </cell>
        </row>
        <row r="1766">
          <cell r="H1766" t="str">
            <v>223WF0307</v>
          </cell>
          <cell r="I1766" t="str">
            <v>312JA</v>
          </cell>
          <cell r="J1766" t="str">
            <v>B</v>
          </cell>
          <cell r="AL1766" t="str">
            <v/>
          </cell>
          <cell r="AM1766" t="str">
            <v/>
          </cell>
          <cell r="AO1766">
            <v>40858</v>
          </cell>
          <cell r="AP1766">
            <v>40858</v>
          </cell>
          <cell r="AQ1766" t="str">
            <v>20020403</v>
          </cell>
          <cell r="AR1766" t="str">
            <v>223WS0010</v>
          </cell>
          <cell r="AS1766">
            <v>0</v>
          </cell>
          <cell r="AT1766" t="str">
            <v>WG-00-W1S</v>
          </cell>
        </row>
        <row r="1767">
          <cell r="H1767" t="str">
            <v>223WF0307</v>
          </cell>
          <cell r="I1767" t="str">
            <v>312JA</v>
          </cell>
          <cell r="J1767" t="str">
            <v>B</v>
          </cell>
          <cell r="AL1767" t="str">
            <v/>
          </cell>
          <cell r="AM1767" t="str">
            <v/>
          </cell>
          <cell r="AO1767" t="str">
            <v/>
          </cell>
          <cell r="AP1767">
            <v>37372</v>
          </cell>
          <cell r="AQ1767" t="str">
            <v/>
          </cell>
          <cell r="AR1767" t="str">
            <v>223WS0010</v>
          </cell>
          <cell r="AS1767">
            <v>0</v>
          </cell>
          <cell r="AT1767" t="str">
            <v>WG-00-W1S</v>
          </cell>
        </row>
        <row r="1768">
          <cell r="H1768" t="str">
            <v>223WF0307</v>
          </cell>
          <cell r="I1768" t="str">
            <v>312JA</v>
          </cell>
          <cell r="J1768" t="str">
            <v>B</v>
          </cell>
          <cell r="AL1768" t="str">
            <v/>
          </cell>
          <cell r="AM1768" t="str">
            <v/>
          </cell>
          <cell r="AO1768" t="str">
            <v/>
          </cell>
          <cell r="AP1768">
            <v>37372</v>
          </cell>
          <cell r="AQ1768" t="str">
            <v/>
          </cell>
          <cell r="AR1768" t="str">
            <v>223WS0010</v>
          </cell>
          <cell r="AS1768">
            <v>0</v>
          </cell>
          <cell r="AT1768" t="str">
            <v>WG-00-W1S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 detail"/>
      <sheetName val="summary"/>
      <sheetName val="Working day summary"/>
      <sheetName val="09_calculation"/>
      <sheetName val="TMV 2009 Calendar"/>
      <sheetName val="Schedule"/>
      <sheetName val="TMV 2008 Calendar"/>
      <sheetName val="Event Calendar"/>
      <sheetName val="2009"/>
      <sheetName val="2010"/>
      <sheetName val="Book(Irregular)"/>
      <sheetName val="153W"/>
      <sheetName val="限界利益表(半期別)"/>
      <sheetName val="機種マスタ"/>
      <sheetName val="May"/>
      <sheetName val="GKNダンパー"/>
      <sheetName val="TABLE"/>
      <sheetName val="TMV 2009 Working Calendar(final"/>
      <sheetName val="180t NEW"/>
      <sheetName val="180t OLD"/>
      <sheetName val="230T"/>
      <sheetName val="450T"/>
      <sheetName val="80T"/>
      <sheetName val="230T TD"/>
      <sheetName val="PLAN"/>
      <sheetName val="生産計画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E12" t="str">
            <v>SUN</v>
          </cell>
          <cell r="F12" t="str">
            <v>MON</v>
          </cell>
          <cell r="G12" t="str">
            <v>TUE</v>
          </cell>
          <cell r="H12" t="str">
            <v>WED</v>
          </cell>
          <cell r="I12" t="str">
            <v>THU</v>
          </cell>
          <cell r="J12" t="str">
            <v>FRI</v>
          </cell>
          <cell r="K12" t="str">
            <v>SAT</v>
          </cell>
          <cell r="P12" t="str">
            <v>SUN</v>
          </cell>
          <cell r="Q12" t="str">
            <v>MON</v>
          </cell>
          <cell r="R12" t="str">
            <v>TUE</v>
          </cell>
          <cell r="S12" t="str">
            <v>WED</v>
          </cell>
          <cell r="T12" t="str">
            <v>THU</v>
          </cell>
          <cell r="U12" t="str">
            <v>FRI</v>
          </cell>
          <cell r="V12" t="str">
            <v>SAT</v>
          </cell>
          <cell r="AA12" t="str">
            <v>SUN</v>
          </cell>
          <cell r="AB12" t="str">
            <v>MON</v>
          </cell>
          <cell r="AC12" t="str">
            <v>TUE</v>
          </cell>
          <cell r="AD12" t="str">
            <v>WED</v>
          </cell>
          <cell r="AE12" t="str">
            <v>THU</v>
          </cell>
          <cell r="AF12" t="str">
            <v>FRI</v>
          </cell>
          <cell r="AG12" t="str">
            <v>SAT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3</v>
          </cell>
          <cell r="P13">
            <v>1</v>
          </cell>
          <cell r="Q13">
            <v>2</v>
          </cell>
          <cell r="R13">
            <v>3</v>
          </cell>
          <cell r="S13">
            <v>4</v>
          </cell>
          <cell r="T13">
            <v>5</v>
          </cell>
          <cell r="U13">
            <v>6</v>
          </cell>
          <cell r="V13">
            <v>7</v>
          </cell>
          <cell r="AA13">
            <v>1</v>
          </cell>
          <cell r="AB13">
            <v>2</v>
          </cell>
          <cell r="AC13">
            <v>3</v>
          </cell>
          <cell r="AD13">
            <v>4</v>
          </cell>
          <cell r="AE13">
            <v>5</v>
          </cell>
          <cell r="AF13">
            <v>6</v>
          </cell>
          <cell r="AG13">
            <v>7</v>
          </cell>
        </row>
        <row r="14">
          <cell r="E14">
            <v>4</v>
          </cell>
          <cell r="F14">
            <v>5</v>
          </cell>
          <cell r="G14">
            <v>6</v>
          </cell>
          <cell r="H14">
            <v>7</v>
          </cell>
          <cell r="I14">
            <v>8</v>
          </cell>
          <cell r="J14">
            <v>9</v>
          </cell>
          <cell r="K14">
            <v>10</v>
          </cell>
          <cell r="P14">
            <v>8</v>
          </cell>
          <cell r="Q14">
            <v>9</v>
          </cell>
          <cell r="R14">
            <v>10</v>
          </cell>
          <cell r="S14">
            <v>11</v>
          </cell>
          <cell r="T14">
            <v>12</v>
          </cell>
          <cell r="U14">
            <v>13</v>
          </cell>
          <cell r="V14">
            <v>14</v>
          </cell>
          <cell r="AA14">
            <v>8</v>
          </cell>
          <cell r="AB14">
            <v>9</v>
          </cell>
          <cell r="AC14">
            <v>10</v>
          </cell>
          <cell r="AD14">
            <v>11</v>
          </cell>
          <cell r="AE14">
            <v>12</v>
          </cell>
          <cell r="AF14">
            <v>13</v>
          </cell>
          <cell r="AG14">
            <v>14</v>
          </cell>
        </row>
        <row r="15">
          <cell r="E15">
            <v>11</v>
          </cell>
          <cell r="F15">
            <v>12</v>
          </cell>
          <cell r="G15">
            <v>13</v>
          </cell>
          <cell r="H15">
            <v>14</v>
          </cell>
          <cell r="I15">
            <v>15</v>
          </cell>
          <cell r="J15">
            <v>16</v>
          </cell>
          <cell r="K15">
            <v>17</v>
          </cell>
          <cell r="P15">
            <v>15</v>
          </cell>
          <cell r="Q15">
            <v>16</v>
          </cell>
          <cell r="R15">
            <v>17</v>
          </cell>
          <cell r="S15">
            <v>18</v>
          </cell>
          <cell r="T15">
            <v>19</v>
          </cell>
          <cell r="U15">
            <v>20</v>
          </cell>
          <cell r="V15">
            <v>21</v>
          </cell>
          <cell r="AA15">
            <v>15</v>
          </cell>
          <cell r="AB15">
            <v>16</v>
          </cell>
          <cell r="AC15">
            <v>17</v>
          </cell>
          <cell r="AD15">
            <v>18</v>
          </cell>
          <cell r="AE15">
            <v>19</v>
          </cell>
          <cell r="AF15">
            <v>20</v>
          </cell>
          <cell r="AG15">
            <v>21</v>
          </cell>
        </row>
        <row r="16">
          <cell r="E16">
            <v>18</v>
          </cell>
          <cell r="F16">
            <v>19</v>
          </cell>
          <cell r="G16">
            <v>20</v>
          </cell>
          <cell r="H16">
            <v>21</v>
          </cell>
          <cell r="I16">
            <v>22</v>
          </cell>
          <cell r="J16">
            <v>23</v>
          </cell>
          <cell r="K16">
            <v>24</v>
          </cell>
          <cell r="P16">
            <v>22</v>
          </cell>
          <cell r="Q16">
            <v>23</v>
          </cell>
          <cell r="R16">
            <v>24</v>
          </cell>
          <cell r="S16">
            <v>25</v>
          </cell>
          <cell r="T16">
            <v>26</v>
          </cell>
          <cell r="U16">
            <v>27</v>
          </cell>
          <cell r="V16">
            <v>28</v>
          </cell>
          <cell r="AA16">
            <v>22</v>
          </cell>
          <cell r="AB16">
            <v>23</v>
          </cell>
          <cell r="AC16">
            <v>24</v>
          </cell>
          <cell r="AD16">
            <v>25</v>
          </cell>
          <cell r="AE16">
            <v>26</v>
          </cell>
          <cell r="AF16">
            <v>27</v>
          </cell>
          <cell r="AG16">
            <v>28</v>
          </cell>
        </row>
        <row r="17">
          <cell r="E17">
            <v>25</v>
          </cell>
          <cell r="F17">
            <v>26</v>
          </cell>
          <cell r="G17">
            <v>27</v>
          </cell>
          <cell r="H17">
            <v>28</v>
          </cell>
          <cell r="I17">
            <v>29</v>
          </cell>
          <cell r="J17">
            <v>30</v>
          </cell>
          <cell r="K17">
            <v>31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AA17">
            <v>29</v>
          </cell>
          <cell r="AB17">
            <v>30</v>
          </cell>
          <cell r="AC17">
            <v>31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21">
          <cell r="E21" t="str">
            <v>SUN</v>
          </cell>
          <cell r="F21" t="str">
            <v>MON</v>
          </cell>
          <cell r="G21" t="str">
            <v>TUE</v>
          </cell>
          <cell r="H21" t="str">
            <v>WED</v>
          </cell>
          <cell r="I21" t="str">
            <v>THU</v>
          </cell>
          <cell r="J21" t="str">
            <v>FRI</v>
          </cell>
          <cell r="K21" t="str">
            <v>SAT</v>
          </cell>
          <cell r="P21" t="str">
            <v>SUN</v>
          </cell>
          <cell r="Q21" t="str">
            <v>MON</v>
          </cell>
          <cell r="R21" t="str">
            <v>TUE</v>
          </cell>
          <cell r="S21" t="str">
            <v>WED</v>
          </cell>
          <cell r="T21" t="str">
            <v>THU</v>
          </cell>
          <cell r="U21" t="str">
            <v>FRI</v>
          </cell>
          <cell r="V21" t="str">
            <v>SAT</v>
          </cell>
          <cell r="AA21" t="str">
            <v>SUN</v>
          </cell>
          <cell r="AB21" t="str">
            <v>MON</v>
          </cell>
          <cell r="AC21" t="str">
            <v>TUE</v>
          </cell>
          <cell r="AD21" t="str">
            <v>WED</v>
          </cell>
          <cell r="AE21" t="str">
            <v>THU</v>
          </cell>
          <cell r="AF21" t="str">
            <v>FRI</v>
          </cell>
          <cell r="AG21" t="str">
            <v>SAT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3</v>
          </cell>
          <cell r="K22">
            <v>4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2</v>
          </cell>
          <cell r="AA22">
            <v>0</v>
          </cell>
          <cell r="AB22">
            <v>1</v>
          </cell>
          <cell r="AC22">
            <v>2</v>
          </cell>
          <cell r="AD22">
            <v>3</v>
          </cell>
          <cell r="AE22">
            <v>4</v>
          </cell>
          <cell r="AF22">
            <v>5</v>
          </cell>
          <cell r="AG22">
            <v>6</v>
          </cell>
        </row>
        <row r="23">
          <cell r="E23">
            <v>5</v>
          </cell>
          <cell r="F23">
            <v>6</v>
          </cell>
          <cell r="G23">
            <v>7</v>
          </cell>
          <cell r="H23">
            <v>8</v>
          </cell>
          <cell r="I23">
            <v>9</v>
          </cell>
          <cell r="J23">
            <v>10</v>
          </cell>
          <cell r="K23">
            <v>11</v>
          </cell>
          <cell r="P23">
            <v>3</v>
          </cell>
          <cell r="Q23">
            <v>4</v>
          </cell>
          <cell r="R23">
            <v>5</v>
          </cell>
          <cell r="S23">
            <v>6</v>
          </cell>
          <cell r="T23">
            <v>7</v>
          </cell>
          <cell r="U23">
            <v>8</v>
          </cell>
          <cell r="V23">
            <v>9</v>
          </cell>
          <cell r="AA23">
            <v>7</v>
          </cell>
          <cell r="AB23">
            <v>8</v>
          </cell>
          <cell r="AC23">
            <v>9</v>
          </cell>
          <cell r="AD23">
            <v>10</v>
          </cell>
          <cell r="AE23">
            <v>11</v>
          </cell>
          <cell r="AF23">
            <v>12</v>
          </cell>
          <cell r="AG23">
            <v>13</v>
          </cell>
        </row>
        <row r="24">
          <cell r="E24">
            <v>12</v>
          </cell>
          <cell r="F24">
            <v>13</v>
          </cell>
          <cell r="G24">
            <v>14</v>
          </cell>
          <cell r="H24">
            <v>15</v>
          </cell>
          <cell r="I24">
            <v>16</v>
          </cell>
          <cell r="J24">
            <v>17</v>
          </cell>
          <cell r="K24">
            <v>18</v>
          </cell>
          <cell r="P24">
            <v>10</v>
          </cell>
          <cell r="Q24">
            <v>11</v>
          </cell>
          <cell r="R24">
            <v>12</v>
          </cell>
          <cell r="S24">
            <v>13</v>
          </cell>
          <cell r="T24">
            <v>14</v>
          </cell>
          <cell r="U24">
            <v>15</v>
          </cell>
          <cell r="V24">
            <v>16</v>
          </cell>
          <cell r="AA24">
            <v>14</v>
          </cell>
          <cell r="AB24">
            <v>15</v>
          </cell>
          <cell r="AC24">
            <v>16</v>
          </cell>
          <cell r="AD24">
            <v>17</v>
          </cell>
          <cell r="AE24">
            <v>18</v>
          </cell>
          <cell r="AF24">
            <v>19</v>
          </cell>
          <cell r="AG24">
            <v>20</v>
          </cell>
        </row>
        <row r="25">
          <cell r="E25">
            <v>19</v>
          </cell>
          <cell r="F25">
            <v>20</v>
          </cell>
          <cell r="G25">
            <v>21</v>
          </cell>
          <cell r="H25">
            <v>22</v>
          </cell>
          <cell r="I25">
            <v>23</v>
          </cell>
          <cell r="J25">
            <v>24</v>
          </cell>
          <cell r="K25">
            <v>25</v>
          </cell>
          <cell r="P25">
            <v>17</v>
          </cell>
          <cell r="Q25">
            <v>18</v>
          </cell>
          <cell r="R25">
            <v>19</v>
          </cell>
          <cell r="S25">
            <v>20</v>
          </cell>
          <cell r="T25">
            <v>21</v>
          </cell>
          <cell r="U25">
            <v>22</v>
          </cell>
          <cell r="V25">
            <v>23</v>
          </cell>
          <cell r="AA25">
            <v>21</v>
          </cell>
          <cell r="AB25">
            <v>22</v>
          </cell>
          <cell r="AC25">
            <v>23</v>
          </cell>
          <cell r="AD25">
            <v>24</v>
          </cell>
          <cell r="AE25">
            <v>25</v>
          </cell>
          <cell r="AF25">
            <v>26</v>
          </cell>
          <cell r="AG25">
            <v>27</v>
          </cell>
        </row>
        <row r="26">
          <cell r="E26">
            <v>26</v>
          </cell>
          <cell r="F26">
            <v>27</v>
          </cell>
          <cell r="G26">
            <v>28</v>
          </cell>
          <cell r="H26">
            <v>29</v>
          </cell>
          <cell r="I26">
            <v>30</v>
          </cell>
          <cell r="J26">
            <v>0</v>
          </cell>
          <cell r="K26">
            <v>0</v>
          </cell>
          <cell r="P26">
            <v>24</v>
          </cell>
          <cell r="Q26">
            <v>25</v>
          </cell>
          <cell r="R26">
            <v>26</v>
          </cell>
          <cell r="S26">
            <v>27</v>
          </cell>
          <cell r="T26">
            <v>28</v>
          </cell>
          <cell r="U26">
            <v>29</v>
          </cell>
          <cell r="V26">
            <v>30</v>
          </cell>
          <cell r="AA26">
            <v>28</v>
          </cell>
          <cell r="AB26">
            <v>29</v>
          </cell>
          <cell r="AC26">
            <v>30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P27">
            <v>31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30">
          <cell r="E30" t="str">
            <v>SUN</v>
          </cell>
          <cell r="F30" t="str">
            <v>MON</v>
          </cell>
          <cell r="G30" t="str">
            <v>TUE</v>
          </cell>
          <cell r="H30" t="str">
            <v>WED</v>
          </cell>
          <cell r="I30" t="str">
            <v>THU</v>
          </cell>
          <cell r="J30" t="str">
            <v>FRI</v>
          </cell>
          <cell r="K30" t="str">
            <v>SAT</v>
          </cell>
          <cell r="P30" t="str">
            <v>SUN</v>
          </cell>
          <cell r="Q30" t="str">
            <v>MON</v>
          </cell>
          <cell r="R30" t="str">
            <v>TUE</v>
          </cell>
          <cell r="S30" t="str">
            <v>WED</v>
          </cell>
          <cell r="T30" t="str">
            <v>THU</v>
          </cell>
          <cell r="U30" t="str">
            <v>FRI</v>
          </cell>
          <cell r="V30" t="str">
            <v>SAT</v>
          </cell>
          <cell r="AA30" t="str">
            <v>SUN</v>
          </cell>
          <cell r="AB30" t="str">
            <v>MON</v>
          </cell>
          <cell r="AC30" t="str">
            <v>TUE</v>
          </cell>
          <cell r="AD30" t="str">
            <v>WED</v>
          </cell>
          <cell r="AE30" t="str">
            <v>THU</v>
          </cell>
          <cell r="AF30" t="str">
            <v>FRI</v>
          </cell>
          <cell r="AG30" t="str">
            <v>SAT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2</v>
          </cell>
          <cell r="J31">
            <v>3</v>
          </cell>
          <cell r="K31">
            <v>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AA31">
            <v>0</v>
          </cell>
          <cell r="AB31">
            <v>0</v>
          </cell>
          <cell r="AC31">
            <v>1</v>
          </cell>
          <cell r="AD31">
            <v>2</v>
          </cell>
          <cell r="AE31">
            <v>3</v>
          </cell>
          <cell r="AF31">
            <v>4</v>
          </cell>
          <cell r="AG31">
            <v>5</v>
          </cell>
        </row>
        <row r="32">
          <cell r="E32">
            <v>5</v>
          </cell>
          <cell r="F32">
            <v>6</v>
          </cell>
          <cell r="G32">
            <v>7</v>
          </cell>
          <cell r="H32">
            <v>8</v>
          </cell>
          <cell r="I32">
            <v>9</v>
          </cell>
          <cell r="J32">
            <v>10</v>
          </cell>
          <cell r="K32">
            <v>11</v>
          </cell>
          <cell r="P32">
            <v>2</v>
          </cell>
          <cell r="Q32">
            <v>3</v>
          </cell>
          <cell r="R32">
            <v>4</v>
          </cell>
          <cell r="S32">
            <v>5</v>
          </cell>
          <cell r="T32">
            <v>6</v>
          </cell>
          <cell r="U32">
            <v>7</v>
          </cell>
          <cell r="V32">
            <v>8</v>
          </cell>
          <cell r="AA32">
            <v>6</v>
          </cell>
          <cell r="AB32">
            <v>7</v>
          </cell>
          <cell r="AC32">
            <v>8</v>
          </cell>
          <cell r="AD32">
            <v>9</v>
          </cell>
          <cell r="AE32">
            <v>10</v>
          </cell>
          <cell r="AF32">
            <v>11</v>
          </cell>
          <cell r="AG32">
            <v>12</v>
          </cell>
        </row>
        <row r="33">
          <cell r="E33">
            <v>12</v>
          </cell>
          <cell r="F33">
            <v>13</v>
          </cell>
          <cell r="G33">
            <v>14</v>
          </cell>
          <cell r="H33">
            <v>15</v>
          </cell>
          <cell r="I33">
            <v>16</v>
          </cell>
          <cell r="J33">
            <v>17</v>
          </cell>
          <cell r="K33">
            <v>18</v>
          </cell>
          <cell r="P33">
            <v>9</v>
          </cell>
          <cell r="Q33">
            <v>10</v>
          </cell>
          <cell r="R33">
            <v>11</v>
          </cell>
          <cell r="S33">
            <v>12</v>
          </cell>
          <cell r="T33">
            <v>13</v>
          </cell>
          <cell r="U33">
            <v>14</v>
          </cell>
          <cell r="V33">
            <v>15</v>
          </cell>
          <cell r="AA33">
            <v>13</v>
          </cell>
          <cell r="AB33">
            <v>14</v>
          </cell>
          <cell r="AC33">
            <v>15</v>
          </cell>
          <cell r="AD33">
            <v>16</v>
          </cell>
          <cell r="AE33">
            <v>17</v>
          </cell>
          <cell r="AF33">
            <v>18</v>
          </cell>
          <cell r="AG33">
            <v>19</v>
          </cell>
        </row>
        <row r="34">
          <cell r="E34">
            <v>19</v>
          </cell>
          <cell r="F34">
            <v>20</v>
          </cell>
          <cell r="G34">
            <v>21</v>
          </cell>
          <cell r="H34">
            <v>22</v>
          </cell>
          <cell r="I34">
            <v>23</v>
          </cell>
          <cell r="J34">
            <v>24</v>
          </cell>
          <cell r="K34">
            <v>25</v>
          </cell>
          <cell r="P34">
            <v>16</v>
          </cell>
          <cell r="Q34">
            <v>17</v>
          </cell>
          <cell r="R34">
            <v>18</v>
          </cell>
          <cell r="S34">
            <v>19</v>
          </cell>
          <cell r="T34">
            <v>20</v>
          </cell>
          <cell r="U34">
            <v>21</v>
          </cell>
          <cell r="V34">
            <v>22</v>
          </cell>
          <cell r="AA34">
            <v>20</v>
          </cell>
          <cell r="AB34">
            <v>21</v>
          </cell>
          <cell r="AC34">
            <v>22</v>
          </cell>
          <cell r="AD34">
            <v>23</v>
          </cell>
          <cell r="AE34">
            <v>24</v>
          </cell>
          <cell r="AF34">
            <v>25</v>
          </cell>
          <cell r="AG34">
            <v>26</v>
          </cell>
        </row>
        <row r="35">
          <cell r="E35">
            <v>26</v>
          </cell>
          <cell r="F35">
            <v>27</v>
          </cell>
          <cell r="G35">
            <v>28</v>
          </cell>
          <cell r="H35">
            <v>29</v>
          </cell>
          <cell r="I35">
            <v>30</v>
          </cell>
          <cell r="J35">
            <v>31</v>
          </cell>
          <cell r="K35">
            <v>0</v>
          </cell>
          <cell r="P35">
            <v>23</v>
          </cell>
          <cell r="Q35">
            <v>24</v>
          </cell>
          <cell r="R35">
            <v>25</v>
          </cell>
          <cell r="S35">
            <v>26</v>
          </cell>
          <cell r="T35">
            <v>27</v>
          </cell>
          <cell r="U35">
            <v>28</v>
          </cell>
          <cell r="V35">
            <v>29</v>
          </cell>
          <cell r="AA35">
            <v>27</v>
          </cell>
          <cell r="AB35">
            <v>28</v>
          </cell>
          <cell r="AC35">
            <v>29</v>
          </cell>
          <cell r="AD35">
            <v>30</v>
          </cell>
          <cell r="AE35">
            <v>0</v>
          </cell>
          <cell r="AF35">
            <v>0</v>
          </cell>
          <cell r="AG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30</v>
          </cell>
          <cell r="Q36">
            <v>31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9">
          <cell r="E39" t="str">
            <v>SUN</v>
          </cell>
          <cell r="F39" t="str">
            <v>MON</v>
          </cell>
          <cell r="G39" t="str">
            <v>TUE</v>
          </cell>
          <cell r="H39" t="str">
            <v>WED</v>
          </cell>
          <cell r="I39" t="str">
            <v>THU</v>
          </cell>
          <cell r="J39" t="str">
            <v>FRI</v>
          </cell>
          <cell r="K39" t="str">
            <v>SAT</v>
          </cell>
          <cell r="P39" t="str">
            <v>SUN</v>
          </cell>
          <cell r="Q39" t="str">
            <v>MON</v>
          </cell>
          <cell r="R39" t="str">
            <v>TUE</v>
          </cell>
          <cell r="S39" t="str">
            <v>WED</v>
          </cell>
          <cell r="T39" t="str">
            <v>THU</v>
          </cell>
          <cell r="U39" t="str">
            <v>FRI</v>
          </cell>
          <cell r="V39" t="str">
            <v>SAT</v>
          </cell>
          <cell r="AA39" t="str">
            <v>SUN</v>
          </cell>
          <cell r="AB39" t="str">
            <v>MON</v>
          </cell>
          <cell r="AC39" t="str">
            <v>TUE</v>
          </cell>
          <cell r="AD39" t="str">
            <v>WED</v>
          </cell>
          <cell r="AE39" t="str">
            <v>THU</v>
          </cell>
          <cell r="AF39" t="str">
            <v>FRI</v>
          </cell>
          <cell r="AG39" t="str">
            <v>SAT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2</v>
          </cell>
          <cell r="K40">
            <v>3</v>
          </cell>
          <cell r="P40">
            <v>1</v>
          </cell>
          <cell r="Q40">
            <v>2</v>
          </cell>
          <cell r="R40">
            <v>3</v>
          </cell>
          <cell r="S40">
            <v>4</v>
          </cell>
          <cell r="T40">
            <v>5</v>
          </cell>
          <cell r="U40">
            <v>6</v>
          </cell>
          <cell r="V40">
            <v>7</v>
          </cell>
          <cell r="AA40">
            <v>0</v>
          </cell>
          <cell r="AB40">
            <v>0</v>
          </cell>
          <cell r="AC40">
            <v>1</v>
          </cell>
          <cell r="AD40">
            <v>2</v>
          </cell>
          <cell r="AE40">
            <v>3</v>
          </cell>
          <cell r="AF40">
            <v>4</v>
          </cell>
          <cell r="AG40">
            <v>5</v>
          </cell>
        </row>
        <row r="41">
          <cell r="E41">
            <v>4</v>
          </cell>
          <cell r="F41">
            <v>5</v>
          </cell>
          <cell r="G41">
            <v>6</v>
          </cell>
          <cell r="H41">
            <v>7</v>
          </cell>
          <cell r="I41">
            <v>8</v>
          </cell>
          <cell r="J41">
            <v>9</v>
          </cell>
          <cell r="K41">
            <v>10</v>
          </cell>
          <cell r="P41">
            <v>8</v>
          </cell>
          <cell r="Q41">
            <v>9</v>
          </cell>
          <cell r="R41">
            <v>10</v>
          </cell>
          <cell r="S41">
            <v>11</v>
          </cell>
          <cell r="T41">
            <v>12</v>
          </cell>
          <cell r="U41">
            <v>13</v>
          </cell>
          <cell r="V41">
            <v>14</v>
          </cell>
          <cell r="AA41">
            <v>6</v>
          </cell>
          <cell r="AB41">
            <v>7</v>
          </cell>
          <cell r="AC41">
            <v>8</v>
          </cell>
          <cell r="AD41">
            <v>9</v>
          </cell>
          <cell r="AE41">
            <v>10</v>
          </cell>
          <cell r="AF41">
            <v>11</v>
          </cell>
          <cell r="AG41">
            <v>12</v>
          </cell>
        </row>
        <row r="42">
          <cell r="E42">
            <v>11</v>
          </cell>
          <cell r="F42">
            <v>12</v>
          </cell>
          <cell r="G42">
            <v>13</v>
          </cell>
          <cell r="H42">
            <v>14</v>
          </cell>
          <cell r="I42">
            <v>15</v>
          </cell>
          <cell r="J42">
            <v>16</v>
          </cell>
          <cell r="K42">
            <v>17</v>
          </cell>
          <cell r="P42">
            <v>15</v>
          </cell>
          <cell r="Q42">
            <v>16</v>
          </cell>
          <cell r="R42">
            <v>17</v>
          </cell>
          <cell r="S42">
            <v>18</v>
          </cell>
          <cell r="T42">
            <v>19</v>
          </cell>
          <cell r="U42">
            <v>20</v>
          </cell>
          <cell r="V42">
            <v>21</v>
          </cell>
          <cell r="AA42">
            <v>13</v>
          </cell>
          <cell r="AB42">
            <v>14</v>
          </cell>
          <cell r="AC42">
            <v>15</v>
          </cell>
          <cell r="AD42">
            <v>16</v>
          </cell>
          <cell r="AE42">
            <v>17</v>
          </cell>
          <cell r="AF42">
            <v>18</v>
          </cell>
          <cell r="AG42">
            <v>19</v>
          </cell>
        </row>
        <row r="43">
          <cell r="E43">
            <v>18</v>
          </cell>
          <cell r="F43">
            <v>19</v>
          </cell>
          <cell r="G43">
            <v>20</v>
          </cell>
          <cell r="H43">
            <v>21</v>
          </cell>
          <cell r="I43">
            <v>22</v>
          </cell>
          <cell r="J43">
            <v>23</v>
          </cell>
          <cell r="K43">
            <v>24</v>
          </cell>
          <cell r="P43">
            <v>22</v>
          </cell>
          <cell r="Q43">
            <v>23</v>
          </cell>
          <cell r="R43">
            <v>24</v>
          </cell>
          <cell r="S43">
            <v>25</v>
          </cell>
          <cell r="T43">
            <v>26</v>
          </cell>
          <cell r="U43">
            <v>27</v>
          </cell>
          <cell r="V43">
            <v>28</v>
          </cell>
          <cell r="AA43">
            <v>20</v>
          </cell>
          <cell r="AB43">
            <v>21</v>
          </cell>
          <cell r="AC43">
            <v>22</v>
          </cell>
          <cell r="AD43">
            <v>23</v>
          </cell>
          <cell r="AE43">
            <v>24</v>
          </cell>
          <cell r="AF43">
            <v>25</v>
          </cell>
          <cell r="AG43">
            <v>26</v>
          </cell>
        </row>
        <row r="44">
          <cell r="E44">
            <v>25</v>
          </cell>
          <cell r="F44">
            <v>26</v>
          </cell>
          <cell r="G44">
            <v>27</v>
          </cell>
          <cell r="H44">
            <v>28</v>
          </cell>
          <cell r="I44">
            <v>29</v>
          </cell>
          <cell r="J44">
            <v>30</v>
          </cell>
          <cell r="K44">
            <v>31</v>
          </cell>
          <cell r="P44">
            <v>29</v>
          </cell>
          <cell r="Q44">
            <v>30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AA44">
            <v>27</v>
          </cell>
          <cell r="AB44">
            <v>28</v>
          </cell>
          <cell r="AC44">
            <v>29</v>
          </cell>
          <cell r="AD44">
            <v>30</v>
          </cell>
          <cell r="AE44">
            <v>31</v>
          </cell>
          <cell r="AF44">
            <v>0</v>
          </cell>
          <cell r="AG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A3" t="str">
            <v>NĂNG LỰC SẢN XUẤT 180T NEW
生産能力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?"/>
      <sheetName val="SAMPLE"/>
      <sheetName val="data"/>
      <sheetName val="MC3(main)"/>
      <sheetName val="MC1"/>
    </sheetNames>
    <definedNames>
      <definedName name="mdl_sht???.btn????????_Action"/>
      <definedName name="mdl_sht???.btn???????_Action"/>
      <definedName name="mdl_sht???.btn??????_Action"/>
      <definedName name="mdl_sht???.btn????_Action"/>
      <definedName name="mdl_sht???.drp????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038W本革"/>
      <sheetName val="mat list "/>
      <sheetName val="CAMPURAN"/>
      <sheetName val="Summary"/>
      <sheetName val="Transportation"/>
      <sheetName val="SRMil"/>
      <sheetName val="SupplierInfo"/>
      <sheetName val="Models"/>
      <sheetName val="SAMPLE"/>
      <sheetName val="C3_N DC改造投資"/>
      <sheetName val="MPL 技連"/>
      <sheetName val="342E BLOCK"/>
      <sheetName val="RACK (CB)new"/>
      <sheetName val="FOOK"/>
      <sheetName val="６２３Ｔ"/>
      <sheetName val="Inpanel"/>
      <sheetName val="Interior Trim"/>
      <sheetName val="TMMK Vehicle Data"/>
      <sheetName val="TMMC Vehicle Data"/>
      <sheetName val="Comparison data"/>
      <sheetName val="IMV"/>
      <sheetName val="797T輸入部品リスト"/>
      <sheetName val="Part No."/>
      <sheetName val="クエリ10"/>
      <sheetName val="社品質會議表紙"/>
      <sheetName val="datamonth"/>
      <sheetName val="Master Updated(517)"/>
      <sheetName val="장적산출"/>
      <sheetName val="TRJ金具物量"/>
      <sheetName val="メーカー"/>
      <sheetName val="Ｂ．财务课部門別週間管理表 (2)"/>
      <sheetName val="BUYERS"/>
      <sheetName val="Status"/>
      <sheetName val="May"/>
      <sheetName val="drop down List"/>
      <sheetName val="IM-P-L12-5 '03 "/>
      <sheetName val="% Allocate - AB Labor"/>
      <sheetName val="DATA"/>
      <sheetName val="Master (692N)"/>
      <sheetName val="Material"/>
      <sheetName val="Process"/>
      <sheetName val="Purchase"/>
      <sheetName val="Tooling"/>
      <sheetName val="?????"/>
      <sheetName val="社員リスト"/>
      <sheetName val="ＦＣ～FT"/>
      <sheetName val="CRITERIA2"/>
      <sheetName val="全件"/>
      <sheetName val="ckd"/>
      <sheetName val="opn"/>
      <sheetName val="list"/>
      <sheetName val="ｽﾀｰﾚｯﾄ.xls"/>
      <sheetName val="XL4Poppy"/>
      <sheetName val="CC"/>
      <sheetName val="SALES"/>
      <sheetName val="BOM - Engineering"/>
      <sheetName val="%EF%BD%BD%EF%BE%80%EF%BD%B0%EF%"/>
      <sheetName val="デンソー"/>
      <sheetName val="硫化"/>
      <sheetName val="押出"/>
      <sheetName val="MOTO"/>
      <sheetName val="98.10"/>
      <sheetName val="98.11"/>
      <sheetName val="５頁最新データ"/>
      <sheetName val="PMM-Mar"/>
      <sheetName val="ASSUMPTIONS"/>
      <sheetName val="397"/>
      <sheetName val="編集"/>
      <sheetName val="TMC Remaining ECI"/>
      <sheetName val="PARAMETER"/>
      <sheetName val="Links"/>
      <sheetName val="raw data"/>
      <sheetName val="MC3(main)"/>
      <sheetName val="MC1"/>
      <sheetName val="ELF"/>
      <sheetName val="config_03"/>
      <sheetName val="Bajaj OS"/>
      <sheetName val="MM利益・原価企画方針書ｶｸ１"/>
      <sheetName val="Process_Mech"/>
      <sheetName val="System"/>
      <sheetName val="Maker Dist"/>
      <sheetName val="plastic"/>
      <sheetName val="Europe PU-1"/>
      <sheetName val="SH_ENTITY"/>
      <sheetName val="SH_ICP"/>
      <sheetName val="SH_MAKER"/>
      <sheetName val="SH_PROFILE"/>
      <sheetName val="SH_PRODUCTS"/>
      <sheetName val="ﾀﾞｲﾊﾂ"/>
      <sheetName val="ass'y 06-11'05"/>
      <sheetName val="ass'y 06-11'05 (2)"/>
      <sheetName val="ExportSales"/>
      <sheetName val="Nov.'02"/>
      <sheetName val="M026"/>
      <sheetName val="#REF"/>
      <sheetName val="Macro2"/>
      <sheetName val="Average per Katashiki"/>
      <sheetName val="Price Increase Monitoring"/>
      <sheetName val="【⑦】Direct Consumables"/>
      <sheetName val="SIZE-A"/>
      <sheetName val="HE BASE"/>
      <sheetName val="STANDARD"/>
      <sheetName val="_____"/>
      <sheetName val="ﾎﾞﾙﾎﾞ"/>
      <sheetName val="ﾙﾉｰ"/>
      <sheetName val="MAZDA"/>
      <sheetName val="SYSFEB-RTE"/>
      <sheetName val="選択肢"/>
      <sheetName val="List_data"/>
      <sheetName val="Quotation"/>
      <sheetName val="国"/>
      <sheetName val="海"/>
      <sheetName val="1"/>
      <sheetName val="34HK&gt;_x0000__x0000__x0000__x0000__x0000_"/>
      <sheetName val="_x0008_"/>
      <sheetName val="Iron Pivot"/>
      <sheetName val="量産品番"/>
      <sheetName val="config_07"/>
      <sheetName val=" D2"/>
      <sheetName val="ヘッダ"/>
      <sheetName val="【①】Precondition"/>
      <sheetName val="【③】Material"/>
      <sheetName val="ＦＣ～ＧＸ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top"/>
      <sheetName val="N(02a)"/>
      <sheetName val="Maker_Dist"/>
      <sheetName val="98_10"/>
      <sheetName val="98_11"/>
      <sheetName val="Europe_PU-1"/>
      <sheetName val="SPT"/>
      <sheetName val="선반OPT"/>
      <sheetName val="限界利益表(半期別)"/>
      <sheetName val="機種マスタ"/>
      <sheetName val="Mst"/>
      <sheetName val="EXP"/>
      <sheetName val="選択肢リスト"/>
      <sheetName val="Macro1"/>
      <sheetName val="組立"/>
      <sheetName val="In_Data"/>
      <sheetName val="号車仕様"/>
      <sheetName val="SN計"/>
      <sheetName val="[ｽﾀｰﾚｯﾄ.xls]_________________45"/>
      <sheetName val="_車種_ｽﾀｰﾚｯﾄ_受注予測_ｽﾀｰﾚｯﾄ.xls"/>
      <sheetName val="Splr Info"/>
      <sheetName val="Matrix Bom ใช้งาน"/>
      <sheetName val="094W原紙 "/>
      <sheetName val="デ－タ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\\CP013\Documents accounting an"/>
      <sheetName val="__CP013_Documents accounting an"/>
      <sheetName val="ミツワ 最終"/>
      <sheetName val="元デ_タ"/>
      <sheetName val="CR产品流程"/>
      <sheetName val="WE0144 LIST"/>
      <sheetName val="基準TBL"/>
      <sheetName val="見出し"/>
      <sheetName val="ＶＡＦ"/>
      <sheetName val="Transaction"/>
      <sheetName val="071207_HN単独DB"/>
      <sheetName val="master"/>
      <sheetName val="原価条件"/>
      <sheetName val="Ongoing"/>
      <sheetName val="Variables"/>
      <sheetName val="DATA "/>
      <sheetName val="34HK&gt;?????"/>
      <sheetName val="99年度原単位"/>
      <sheetName val="List2-1_ModelCode-Local"/>
      <sheetName val="FLRSYPAR"/>
      <sheetName val="QC"/>
      <sheetName val="Çalışma Bilgisi"/>
      <sheetName val="原単位表"/>
      <sheetName val="config_06"/>
      <sheetName val="配分案"/>
      <sheetName val="原紙"/>
      <sheetName val="74上"/>
      <sheetName val="LTC 4W"/>
      <sheetName val="ESR_2W"/>
      <sheetName val="Budget"/>
      <sheetName val="DB(A)"/>
      <sheetName val="SH_GROUP"/>
      <sheetName val="Paint"/>
      <sheetName val="sum_gtm"/>
      <sheetName val="237W DATA"/>
      <sheetName val="ｶﾑ"/>
      <sheetName val="凡例"/>
      <sheetName val="分類"/>
      <sheetName val="Menu"/>
      <sheetName val="EDO"/>
      <sheetName val="Future Act"/>
      <sheetName val="定数"/>
      <sheetName val="Transportatio_x0002_"/>
      <sheetName val=""/>
      <sheetName val="新川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Model Price"/>
      <sheetName val="Leasing Calculator"/>
      <sheetName val="FR管理工程図"/>
      <sheetName val="組立140西村さんから"/>
      <sheetName val="LOCATION UPDATE 8-56"/>
      <sheetName val="CRIMP"/>
      <sheetName val="VBOM"/>
      <sheetName val="153W"/>
      <sheetName val="&lt;P工程&gt;見積内製原価比較表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2"/>
      <sheetName val="FO-USD"/>
      <sheetName val="TBP350A"/>
      <sheetName val="SH_CARLINE"/>
      <sheetName val="Name"/>
      <sheetName val="NHÓM HÀNG"/>
      <sheetName val="gvl"/>
      <sheetName val="R-M Inventory"/>
      <sheetName val="DỮ LIỆU"/>
      <sheetName val="M1"/>
      <sheetName val="全品番DETAILS-LOT"/>
      <sheetName val="khung ten TD"/>
      <sheetName val="Theo Doi Si So"/>
      <sheetName val="CODES"/>
      <sheetName val="Hscong"/>
      <sheetName val="E2"/>
      <sheetName val="M1A"/>
      <sheetName val="i1a"/>
      <sheetName val="Người TĐ"/>
      <sheetName val="表示リスト"/>
      <sheetName val="一般線数"/>
      <sheetName val="INVOICE"/>
      <sheetName val="ﾄﾖﾀUNIT"/>
      <sheetName val="Chuyen 590L"/>
      <sheetName val="QuyUoc"/>
      <sheetName val="Plant Monthly Actuals"/>
      <sheetName val="K Auth System #1"/>
      <sheetName val="ﾏﾄﾘｯｸｽ"/>
      <sheetName val="県別ﾏﾙﾁ"/>
      <sheetName val="Part No_"/>
      <sheetName val="汎用設備調達日程表"/>
      <sheetName val="T-VAN-DM"/>
      <sheetName val="定義ファイル流れ"/>
      <sheetName val="1999.4"/>
      <sheetName val="1999.10"/>
      <sheetName val="CTdongia"/>
      <sheetName val="3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PCD"/>
      <sheetName val="75"/>
      <sheetName val="ﾃﾞｰﾀ読込"/>
      <sheetName val="Material Price Adj ANP Final2"/>
      <sheetName val="Material Price Adj RVP Final"/>
      <sheetName val="ANP PR Saving"/>
      <sheetName val="RVP PR Saving"/>
      <sheetName val="ANIjan'99"/>
      <sheetName val="34HK&gt;"/>
      <sheetName val="inc. claim 97"/>
      <sheetName val="34HK&gt;_x005f_x0000__x005f_x0000__x005f_x0000__x000"/>
      <sheetName val="_x005f_x0008_"/>
      <sheetName val="物料消耗分析"/>
      <sheetName val="分析結果"/>
      <sheetName val="VSP - NUMMI Assembly"/>
      <sheetName val="34HK&gt;_____"/>
      <sheetName val="[ｽﾀｰﾚｯﾄ.xls]__172_18_67_25__100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[ｽﾀｰﾚｯﾄ.xls][ｽﾀｰﾚｯﾄ.xls]\車種\ｽﾀｰ"/>
      <sheetName val="[ｽﾀｰﾚｯﾄ.xls][ｽﾀｰﾚｯﾄ.xls]\\CP013"/>
      <sheetName val="May'15"/>
      <sheetName val="Features"/>
      <sheetName val="MAX-MIN พี่บุษ NIssan old"/>
      <sheetName val="34HK&gt;_x005f_x005f_x005f_x0000__x005f_x005f_x005f_x0000_"/>
      <sheetName val="_x005f_x005f_x005f_x0008_"/>
      <sheetName val="销售收入A4"/>
      <sheetName val="ｉ１１９"/>
      <sheetName val="消さない(回答書に利用)"/>
      <sheetName val="TMS Data"/>
      <sheetName val="849E15(20010)"/>
      <sheetName val="GRAPH 4軸 径Φ120 (2)"/>
      <sheetName val="__172.18.67.25_Compras_Users_is"/>
      <sheetName val="DAILYPACE"/>
      <sheetName val="Premissas"/>
      <sheetName val="TMMK Camry Gas"/>
      <sheetName val="[ｽﾀｰﾚｯﾄ.xls]\\172.18.67.25\Comp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\車種\ｽﾀｰ"/>
      <sheetName val="\\CP013"/>
      <sheetName val="34HK&gt;_x0000__x0000__x0000__x000"/>
      <sheetName val="34HK&gt;_x005f_x0000__x005f_x0000_"/>
      <sheetName val="[ｽﾀｰﾚｯﾄ.xls][ｽﾀｰﾚｯﾄ.xls]\\172.1"/>
      <sheetName val="Setup"/>
      <sheetName val="可動時間"/>
      <sheetName val="GM"/>
      <sheetName val="起亞"/>
      <sheetName val="大宇"/>
      <sheetName val="_ｽﾀｰﾚｯﾄ.xls__ｽﾀｰﾚｯﾄ.xls__ｽﾀｰﾚｯﾄ"/>
      <sheetName val="q_for_r_04_20_in_source"/>
      <sheetName val="34HK&gt;_x005f_x005f_x005f_x005f_x005f_x005f_x005f_x0000__"/>
      <sheetName val="_x005f_x005f_x005f_x005f_x005f_x005f_x005f_x0008_"/>
      <sheetName val="A"/>
      <sheetName val="B"/>
      <sheetName val="C"/>
      <sheetName val="計数編"/>
      <sheetName val="SR3-SR4"/>
      <sheetName val="_ｽﾀｰﾚｯﾄ.xls___172.18.67.25_Comp"/>
      <sheetName val="0C-COVER"/>
      <sheetName val="ListParts"/>
      <sheetName val="PROFILE"/>
      <sheetName val="Base MDL_08CR to 09CR"/>
      <sheetName val="設変１"/>
      <sheetName val="仕掛回数"/>
      <sheetName val="ｽｽﾞｷL4S2"/>
      <sheetName val="07"/>
      <sheetName val="00"/>
      <sheetName val="(13) 71752-X1455"/>
      <sheetName val="MAINT_FINAL_MACROS_LINE_DEFECT"/>
      <sheetName val="MAINT_FINAL_MACROS_LINE_KTGR_FR"/>
      <sheetName val="MAINT_FINAL_MACROS_LINE_KTGR_ME"/>
      <sheetName val="MAINT_FINAL_MACROS_LINE_SEBAB_F"/>
      <sheetName val="MAINT_FINAL_MACROS_LINE_SEBAB_M"/>
      <sheetName val="MAINT_FINAL_MACROS_MESIN_FREKST"/>
      <sheetName val="MAINT_FINAL_MACROS_MESIN_LINEST"/>
      <sheetName val="MAINT_FINAL_MACROS_MESIN_MCSTOP"/>
      <sheetName val="段ﾎﾞｰﾙ箱図番･荷姿ｺｰﾄﾞ"/>
      <sheetName val="TKBN_TKBNA"/>
      <sheetName val="ﾃｽﾄﾃﾞｰﾀ一覧"/>
      <sheetName val="34HK&gt;_x005f_x005f_x005f_x005f_x005f_x005f_x005f_x005f_x"/>
      <sheetName val="_x005f_x005f_x005f_x005f_x005f_x005f_x005f_x005f_x005f_x005f_"/>
      <sheetName val="L4設備ﾃﾞｰﾀ"/>
      <sheetName val="Transportatio_x005f_x0002_"/>
      <sheetName val="_ｽﾀｰﾚｯﾄ.xls__ｽﾀｰﾚｯﾄ.xls___172.1"/>
      <sheetName val="投資（参）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SFX TỔNG"/>
      <sheetName val="4"/>
      <sheetName val="5"/>
      <sheetName val="6"/>
      <sheetName val="AT部品管理台帳  (2)"/>
      <sheetName val="資料1"/>
      <sheetName val="ｱｲﾃﾑ"/>
      <sheetName val="Royalty"/>
      <sheetName val="DATA SEAT"/>
      <sheetName val="DATA GARNISH"/>
      <sheetName val="MIK_Name"/>
      <sheetName val="[ｽﾀｰﾚｯﾄ.xls]__________________2"/>
      <sheetName val="[ｽﾀｰﾚｯﾄ.xls]__________________3"/>
      <sheetName val="[ｽﾀｰﾚｯﾄ.xls]__________________5"/>
      <sheetName val="[ｽﾀｰﾚｯﾄ.xls]__________________4"/>
      <sheetName val="[ｽﾀｰﾚｯﾄ.xls]__________________7"/>
      <sheetName val="115円ﾍﾞｰｽ"/>
      <sheetName val="Daily WSD"/>
      <sheetName val="[ｽﾀｰﾚｯﾄ.xls]__________________6"/>
      <sheetName val="[ｽﾀｰﾚｯﾄ.xls]__________________8"/>
      <sheetName val="[ｽﾀｰﾚｯﾄ.xls]_________________10"/>
      <sheetName val="[ｽﾀｰﾚｯﾄ.xls]__172_18_67_25_Co_6"/>
      <sheetName val="D21Aｶｰｺﾞ_材料ﾃﾞｰﾀ"/>
      <sheetName val="引当型式確認画面"/>
      <sheetName val="処理機能記述"/>
      <sheetName val="荷量変動分"/>
      <sheetName val="B1～B8新会議議事録（N0_B00表紙）改04"/>
      <sheetName val="[ｽﾀｰﾚｯﾄ.xls]__172_18_67_25_Co_2"/>
      <sheetName val="[ｽﾀｰﾚｯﾄ.xls]__________________9"/>
      <sheetName val="[ｽﾀｰﾚｯﾄ.xls]__172_18_67_25_Co_3"/>
      <sheetName val="[ｽﾀｰﾚｯﾄ.xls]__172_18_67_25_Co_5"/>
      <sheetName val="[ｽﾀｰﾚｯﾄ.xls]__172_18_67_25_Co_4"/>
      <sheetName val="[ｽﾀｰﾚｯﾄ.xls]__172_18_67_25_Co_8"/>
      <sheetName val="[ｽﾀｰﾚｯﾄ.xls]__172_18_67_25_Co_7"/>
      <sheetName val="[ｽﾀｰﾚｯﾄ.xls]_________________11"/>
      <sheetName val="[ｽﾀｰﾚｯﾄ.xls]__172_18_67_25_C_10"/>
      <sheetName val="[ｽﾀｰﾚｯﾄ.xls]_________________13"/>
      <sheetName val="[ｽﾀｰﾚｯﾄ.xls]__172_18_67_25_Co_9"/>
      <sheetName val="[ｽﾀｰﾚｯﾄ.xls]_________________12"/>
      <sheetName val="\\CP013\Documents_accounting_an"/>
      <sheetName val="__CP013_Documents_accounting_an"/>
      <sheetName val="Future_Act"/>
      <sheetName val="237W_DATA"/>
      <sheetName val="課題一覧"/>
      <sheetName val="SC+CC_PIST"/>
      <sheetName val="社内原価"/>
      <sheetName val="入力シート data sheet sep (2)"/>
      <sheetName val="mau (2)"/>
      <sheetName val="DANHMUC_DV"/>
      <sheetName val="DANHMUC_HH"/>
      <sheetName val="KHM"/>
      <sheetName val="DANHMUC_NVL"/>
      <sheetName val="DANHMUC_NPL"/>
      <sheetName val="approval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シェル台ｾﾂﾄ流し改_(2)2"/>
      <sheetName val="P1_(2)2"/>
      <sheetName val="RACK_(CB)new2"/>
      <sheetName val="mat_list_2"/>
      <sheetName val="C3_N_DC改造投資2"/>
      <sheetName val="MPL_技連2"/>
      <sheetName val="342E_BLOCK2"/>
      <sheetName val="TMMK_Vehicle_Data2"/>
      <sheetName val="TMMC_Vehicle_Data2"/>
      <sheetName val="Comparison_data2"/>
      <sheetName val="Interior_Trim2"/>
      <sheetName val="Part_No_2"/>
      <sheetName val="%_Allocate_-_AB_Labor2"/>
      <sheetName val="drop_down_List2"/>
      <sheetName val="Master_Updated(517)2"/>
      <sheetName val="Master_(692N)2"/>
      <sheetName val="IM-P-L12-5_'03_2"/>
      <sheetName val="ｽﾀｰﾚｯﾄ_xls2"/>
      <sheetName val="TMC_Remaining_ECI2"/>
      <sheetName val="raw_data2"/>
      <sheetName val="BOM_-_Engineering2"/>
      <sheetName val="Maker_Dist2"/>
      <sheetName val="Ｂ．财务课部門別週間管理表_(2)2"/>
      <sheetName val="Bajaj_OS2"/>
      <sheetName val="98_102"/>
      <sheetName val="98_112"/>
      <sheetName val="Europe_PU-12"/>
      <sheetName val="【⑦】Direct_Consumables1"/>
      <sheetName val="ass'y_06-11'051"/>
      <sheetName val="ass'y_06-11'05_(2)1"/>
      <sheetName val="HE_BASE1"/>
      <sheetName val="Iron_Pivot1"/>
      <sheetName val="_D21"/>
      <sheetName val="Nov_'021"/>
      <sheetName val="Average_per_Katashiki1"/>
      <sheetName val="Price_Increase_Monitoring1"/>
      <sheetName val="Matrix_Bom_ใช้งาน1"/>
      <sheetName val="_車種_ｽﾀｰﾚｯﾄ_受注予測_ｽﾀｰﾚｯﾄ_xls1"/>
      <sheetName val="Splr_Info1"/>
      <sheetName val="094W原紙_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ミツワ_最終1"/>
      <sheetName val="WE0144_LIST1"/>
      <sheetName val="DATA_1"/>
      <sheetName val="Çalışma_Bilgisi1"/>
      <sheetName val="LTC_4W1"/>
      <sheetName val="NHÓM_HÀNG1"/>
      <sheetName val="DỮ_LIỆU1"/>
      <sheetName val="R-M_Inventory1"/>
      <sheetName val="LOCATION_UPDATE_8-561"/>
      <sheetName val="Theo_Doi_Si_So1"/>
      <sheetName val="khung_ten_TD1"/>
      <sheetName val="Người_TĐ1"/>
      <sheetName val="Chuyen_590L1"/>
      <sheetName val="Toggle_Duplicate_Highlighting1"/>
      <sheetName val="Supp_List1"/>
      <sheetName val="1999_4"/>
      <sheetName val="1999_10"/>
      <sheetName val="input_mst"/>
      <sheetName val="01_-_Jan00"/>
      <sheetName val="AM_6M_94"/>
      <sheetName val="Leasing_Calculator"/>
      <sheetName val="Transportatio"/>
      <sheetName val="Model_Price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Material_Price_Adj_ANP_Final2"/>
      <sheetName val="Material_Price_Adj_RVP_Final"/>
      <sheetName val="ANP_PR_Saving"/>
      <sheetName val="RVP_PR_Saving"/>
      <sheetName val="Part_No_3"/>
      <sheetName val="Gas_1"/>
      <sheetName val="inc__claim_97"/>
      <sheetName val="Plant_Monthly_Actuals"/>
      <sheetName val="K_Auth_System_#1"/>
      <sheetName val="Loss_Time"/>
      <sheetName val="VSP_-_NUMMI_Assembly"/>
      <sheetName val="\\172_18_67_25\Compras\Users\is"/>
      <sheetName val="[ｽﾀｰﾚｯﾄ_xls]\車種\ｽﾀｰﾚｯﾄ\受注予測\ｽﾀｰ"/>
      <sheetName val="[ｽﾀｰﾚｯﾄ_xls]\\CP013\Documents_a"/>
      <sheetName val="[ｽﾀｰﾚｯﾄ_xls][ｽﾀｰﾚｯﾄ_xls][ｽﾀｰﾚｯﾄ"/>
      <sheetName val="[ｽﾀｰﾚｯﾄ_xls][ｽﾀｰﾚｯﾄ_xls]\車種\ｽﾀｰ"/>
      <sheetName val="[ｽﾀｰﾚｯﾄ_xls][ｽﾀｰﾚｯﾄ_xls]\\CP013"/>
      <sheetName val="MAX-MIN_พี่บุษ_NIssan_old"/>
      <sheetName val="__172_18_67_25_Compras_Users_is"/>
      <sheetName val="TMS_Data"/>
      <sheetName val="Base_MDL_08CR_to_09CR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34HK&gt;_x000"/>
      <sheetName val="square1"/>
      <sheetName val="[ｽﾀｰﾚｯﾄ.xls]__172_18_67_25_C_11"/>
      <sheetName val="[ｽﾀｰﾚｯﾄ.xls]_________________14"/>
      <sheetName val="[ｽﾀｰﾚｯﾄ.xls]__172_18_67_25_C_17"/>
      <sheetName val="[ｽﾀｰﾚｯﾄ.xls]_________________15"/>
      <sheetName val="[ｽﾀｰﾚｯﾄ.xls]_________________17"/>
      <sheetName val="[ｽﾀｰﾚｯﾄ.xls]_________________16"/>
      <sheetName val="[ｽﾀｰﾚｯﾄ.xls]__172_18_67_25_C_13"/>
      <sheetName val="[ｽﾀｰﾚｯﾄ.xls]__172_18_67_25_C_12"/>
      <sheetName val="[ｽﾀｰﾚｯﾄ.xls]__172_18_67_25_C_14"/>
      <sheetName val="[ｽﾀｰﾚｯﾄ.xls]_________________19"/>
      <sheetName val="[ｽﾀｰﾚｯﾄ.xls]_________________18"/>
      <sheetName val="[ｽﾀｰﾚｯﾄ.xls]__172_18_67_25_C_15"/>
      <sheetName val="[ｽﾀｰﾚｯﾄ.xls]__172_18_67_25_C_16"/>
      <sheetName val="[ｽﾀｰﾚｯﾄ.xls]__172_18_67_25_C_18"/>
      <sheetName val="[ｽﾀｰﾚｯﾄ.xls]__172_18_67_25_C_19"/>
      <sheetName val="[ｽﾀｰﾚｯﾄ.xls]_________________20"/>
      <sheetName val="[ｽﾀｰﾚｯﾄ.xls]__172_18_67_25_C_23"/>
      <sheetName val="[ｽﾀｰﾚｯﾄ.xls]__172_18_67_25_C_20"/>
      <sheetName val="[ｽﾀｰﾚｯﾄ.xls]__172_18_67_25_C_22"/>
      <sheetName val="[ｽﾀｰﾚｯﾄ.xls]__172_18_67_25_C_21"/>
      <sheetName val="[ｽﾀｰﾚｯﾄ.xls]__172_18_67_25_C_25"/>
      <sheetName val="[ｽﾀｰﾚｯﾄ.xls]__172_18_67_25_C_24"/>
      <sheetName val="[ｽﾀｰﾚｯﾄ.xls]_________________21"/>
      <sheetName val="[ｽﾀｰﾚｯﾄ.xls]_________________22"/>
      <sheetName val="[ｽﾀｰﾚｯﾄ.xls]__172_18_67_25_C_26"/>
      <sheetName val="[ｽﾀｰﾚｯﾄ.xls]__172_18_67_25_C_28"/>
      <sheetName val="[ｽﾀｰﾚｯﾄ.xls]__172_18_67_25_C_27"/>
      <sheetName val="[ｽﾀｰﾚｯﾄ.xls]__172_18_67_25_C_29"/>
      <sheetName val="[ｽﾀｰﾚｯﾄ.xls]__172_18_67_25_C_30"/>
      <sheetName val="[ｽﾀｰﾚｯﾄ.xls]__172_18_67_25_C_31"/>
      <sheetName val="[ｽﾀｰﾚｯﾄ.xls]_________________24"/>
      <sheetName val="[ｽﾀｰﾚｯﾄ.xls]__172_18_67_25_C_32"/>
      <sheetName val="[ｽﾀｰﾚｯﾄ.xls]_________________23"/>
      <sheetName val="[ｽﾀｰﾚｯﾄ.xls]__172_18_67_25_C_33"/>
      <sheetName val="[ｽﾀｰﾚｯﾄ.xls]_________________25"/>
      <sheetName val="[ｽﾀｰﾚｯﾄ.xls]__172_18_67_25_C_34"/>
      <sheetName val="[ｽﾀｰﾚｯﾄ.xls]__172_18_67_25_C_35"/>
      <sheetName val="[ｽﾀｰﾚｯﾄ.xls]_________________30"/>
      <sheetName val="[ｽﾀｰﾚｯﾄ.xls]__172_18_67_25_C_38"/>
      <sheetName val="[ｽﾀｰﾚｯﾄ.xls]_________________26"/>
      <sheetName val="[ｽﾀｰﾚｯﾄ.xls]_________________27"/>
      <sheetName val="[ｽﾀｰﾚｯﾄ.xls]_________________28"/>
      <sheetName val="[ｽﾀｰﾚｯﾄ.xls]__172_18_67_25_C_36"/>
      <sheetName val="[ｽﾀｰﾚｯﾄ.xls]__172_18_67_25_C_37"/>
      <sheetName val="[ｽﾀｰﾚｯﾄ.xls]_________________29"/>
      <sheetName val="損益(473)"/>
      <sheetName val="個別計画書"/>
      <sheetName val="③LH"/>
      <sheetName val="(4)"/>
      <sheetName val="戦略売3"/>
      <sheetName val="Detail"/>
      <sheetName val="PAGE1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シェル台ｾﾂﾄ流し改_(2)4"/>
      <sheetName val="P1_(2)4"/>
      <sheetName val="mat_list_4"/>
      <sheetName val="C3_N_DC改造投資4"/>
      <sheetName val="RACK_(CB)new4"/>
      <sheetName val="TMMK_Vehicle_Data4"/>
      <sheetName val="TMMC_Vehicle_Data4"/>
      <sheetName val="Comparison_data4"/>
      <sheetName val="Interior_Trim4"/>
      <sheetName val="MPL_技連4"/>
      <sheetName val="342E_BLOCK4"/>
      <sheetName val="Part_No_4"/>
      <sheetName val="ｽﾀｰﾚｯﾄ_xls4"/>
      <sheetName val="シェル台ｾﾂﾄ流し改_(2)3"/>
      <sheetName val="P1_(2)3"/>
      <sheetName val="mat_list_3"/>
      <sheetName val="C3_N_DC改造投資3"/>
      <sheetName val="RACK_(CB)new3"/>
      <sheetName val="TMMK_Vehicle_Data3"/>
      <sheetName val="TMMC_Vehicle_Data3"/>
      <sheetName val="Comparison_data3"/>
      <sheetName val="Interior_Trim3"/>
      <sheetName val="MPL_技連3"/>
      <sheetName val="342E_BLOCK3"/>
      <sheetName val="ｽﾀｰﾚｯﾄ_xls3"/>
      <sheetName val="[ｽﾀｰﾚｯﾄ.xls]______ｰ_ｯ_________2"/>
      <sheetName val="[ｽﾀｰﾚｯﾄ.xls]_車種_ｽﾀｰﾚｯﾄ_受注予測_ｽ_2"/>
      <sheetName val="Master_Updated(517)3"/>
      <sheetName val="%_Allocate_-_AB_Labor3"/>
      <sheetName val="drop_down_List3"/>
      <sheetName val="Master_(692N)3"/>
      <sheetName val="IM-P-L12-5_'03_3"/>
      <sheetName val="TMC_Remaining_ECI3"/>
      <sheetName val="raw_data3"/>
      <sheetName val="BOM_-_Engineering3"/>
      <sheetName val="Maker_Dist3"/>
      <sheetName val="Ｂ．财务课部門別週間管理表_(2)3"/>
      <sheetName val="Bajaj_OS3"/>
      <sheetName val="98_103"/>
      <sheetName val="98_113"/>
      <sheetName val="Europe_PU-13"/>
      <sheetName val="【⑦】Direct_Consumables2"/>
      <sheetName val="ass'y_06-11'052"/>
      <sheetName val="ass'y_06-11'05_(2)2"/>
      <sheetName val="HE_BASE2"/>
      <sheetName val="Iron_Pivot2"/>
      <sheetName val="_D22"/>
      <sheetName val="Nov_'022"/>
      <sheetName val="Average_per_Katashiki2"/>
      <sheetName val="Price_Increase_Monitoring2"/>
      <sheetName val="Matrix_Bom_ใช้งาน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Çalışma_Bilgisi2"/>
      <sheetName val="\車種\ｽﾀｰﾚｯﾄ\受注予測\ｽﾀｰﾚｯﾄ_xls1"/>
      <sheetName val="_車種_ｽﾀｰﾚｯﾄ_受注予測_ｽﾀｰﾚｯﾄ_xls2"/>
      <sheetName val="Splr_Info2"/>
      <sheetName val="094W原紙_2"/>
      <sheetName val="DATA_2"/>
      <sheetName val="ミツワ_最終2"/>
      <sheetName val="\\CP013\Documents_accounting_a1"/>
      <sheetName val="__CP013_Documents_accounting_a1"/>
      <sheetName val="WE0144_LIST2"/>
      <sheetName val="LTC_4W2"/>
      <sheetName val="237W_DATA1"/>
      <sheetName val="Future_Act1"/>
      <sheetName val="Leasing_Calculator1"/>
      <sheetName val="input_mst1"/>
      <sheetName val="01_-_Jan001"/>
      <sheetName val="AM_6M_941"/>
      <sheetName val="Model_Price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Material_Price_Adj_ANP_Final21"/>
      <sheetName val="Material_Price_Adj_RVP_Final1"/>
      <sheetName val="ANP_PR_Saving1"/>
      <sheetName val="RVP_PR_Saving1"/>
      <sheetName val="Part_No_5"/>
      <sheetName val="LOCATION_UPDATE_8-562"/>
      <sheetName val="Gas_11"/>
      <sheetName val="Loss_Time1"/>
      <sheetName val="NHÓM_HÀNG2"/>
      <sheetName val="R-M_Inventory2"/>
      <sheetName val="DỮ_LIỆU2"/>
      <sheetName val="khung_ten_TD2"/>
      <sheetName val="Theo_Doi_Si_So2"/>
      <sheetName val="Người_TĐ2"/>
      <sheetName val="Chuyen_590L2"/>
      <sheetName val="Plant_Monthly_Actuals1"/>
      <sheetName val="K_Auth_System_#11"/>
      <sheetName val="inc__claim_971"/>
      <sheetName val="VSP_-_NUMMI_Assembly1"/>
      <sheetName val="Toggle_Duplicate_Highlighting2"/>
      <sheetName val="Supp_List2"/>
      <sheetName val="1999_41"/>
      <sheetName val="1999_101"/>
      <sheetName val="\\172_18_67_25\Compras\Users\i1"/>
      <sheetName val="[ｽﾀｰﾚｯﾄ_xls]\車種\ｽﾀｰﾚｯﾄ\受注予測\ｽﾀ1"/>
      <sheetName val="[ｽﾀｰﾚｯﾄ_xls]\\CP013\Documents_1"/>
      <sheetName val="[ｽﾀｰﾚｯﾄ_xls][ｽﾀｰﾚｯﾄ_xls][ｽﾀｰﾚｯ1"/>
      <sheetName val="[ｽﾀｰﾚｯﾄ_xls][ｽﾀｰﾚｯﾄ_xls]\車種\ｽﾀ1"/>
      <sheetName val="[ｽﾀｰﾚｯﾄ_xls][ｽﾀｰﾚｯﾄ_xls]\\CP011"/>
      <sheetName val="MAX-MIN_พี่บุษ_NIssan_old1"/>
      <sheetName val="TMS_Data1"/>
      <sheetName val="GRAPH_4軸_径Φ120_(2)1"/>
      <sheetName val="__172_18_67_25_Compras_Users_i1"/>
      <sheetName val="Base_MDL_08CR_to_09CR1"/>
      <sheetName val="_ｽﾀｰﾚｯﾄ_xls__車種_ｽﾀｰﾚｯﾄ_受注予測_ｽﾀ1"/>
      <sheetName val="_ｽﾀｰﾚｯﾄ_xls___CP013_Documents_1"/>
      <sheetName val="TMMK_Camry_Gas1"/>
      <sheetName val="[ｽﾀｰﾚｯﾄ_xls]\\172_18_67_25\Com1"/>
      <sheetName val="_ｽﾀｰﾚｯﾄ_xls__ｽﾀｰﾚｯﾄ_xls__車種_ｽﾀ1"/>
      <sheetName val="_ｽﾀｰﾚｯﾄ_xls__ｽﾀｰﾚｯﾄ_xls___CP011"/>
      <sheetName val="[ｽﾀｰﾚｯﾄ_xls][ｽﾀｰﾚｯﾄ_xls]\\172_2"/>
      <sheetName val="(13)_71752-X1455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SFX_TỔNG"/>
      <sheetName val="AT部品管理台帳__(2)"/>
      <sheetName val="DATA_SEAT"/>
      <sheetName val="DATA_GARNISH"/>
      <sheetName val="[ｽﾀｰﾚｯﾄ_xls]__________________2"/>
      <sheetName val="[ｽﾀｰﾚｯﾄ_xls]__________________3"/>
      <sheetName val="[ｽﾀｰﾚｯﾄ_xls]__________________5"/>
      <sheetName val="[ｽﾀｰﾚｯﾄ_xls]__________________4"/>
      <sheetName val="[ｽﾀｰﾚｯﾄ_xls]__________________7"/>
      <sheetName val="Daily_WSD"/>
      <sheetName val="[ｽﾀｰﾚｯﾄ_xls]__________________6"/>
      <sheetName val="[ｽﾀｰﾚｯﾄ_xls]__________________8"/>
      <sheetName val="[ｽﾀｰﾚｯﾄ_xls]_________________10"/>
      <sheetName val="[ｽﾀｰﾚｯﾄ_xls]__172_18_67_25_Co_6"/>
      <sheetName val="[ｽﾀｰﾚｯﾄ_xls]__172_18_67_25_Co_2"/>
      <sheetName val="[ｽﾀｰﾚｯﾄ_xls]__________________9"/>
      <sheetName val="[ｽﾀｰﾚｯﾄ_xls]__172_18_67_25_Co_3"/>
      <sheetName val="[ｽﾀｰﾚｯﾄ_xls]__172_18_67_25_Co_5"/>
      <sheetName val="[ｽﾀｰﾚｯﾄ_xls]__172_18_67_25_Co_4"/>
      <sheetName val="[ｽﾀｰﾚｯﾄ_xls]__172_18_67_25_Co_8"/>
      <sheetName val="[ｽﾀｰﾚｯﾄ_xls]__172_18_67_25_Co_7"/>
      <sheetName val="[ｽﾀｰﾚｯﾄ_xls]_________________11"/>
      <sheetName val="[ｽﾀｰﾚｯﾄ_xls]__172_18_67_25_C_10"/>
      <sheetName val="[ｽﾀｰﾚｯﾄ_xls]_________________13"/>
      <sheetName val="[ｽﾀｰﾚｯﾄ_xls]__172_18_67_25_Co_9"/>
      <sheetName val="[ｽﾀｰﾚｯﾄ_xls]_________________12"/>
      <sheetName val="入力シート_data_sheet_sep_(2)"/>
      <sheetName val="mau_(2)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1"/>
      <sheetName val="[ｽﾀｰﾚｯﾄ_xls]_________________14"/>
      <sheetName val="[ｽﾀｰﾚｯﾄ_xls]_________________15"/>
      <sheetName val="[ｽﾀｰﾚｯﾄ_xls]__172_18_67_25_C_12"/>
      <sheetName val="[ｽﾀｰﾚｯﾄ_xls]__172_18_67_25_C_34"/>
      <sheetName val="[ｽﾀｰﾚｯﾄ_xls]__172_18_67_25_C_13"/>
      <sheetName val="[ｽﾀｰﾚｯﾄ_xls]__172_18_67_25_C_20"/>
      <sheetName val="[ｽﾀｰﾚｯﾄ_xls]__172_18_67_25_C_17"/>
      <sheetName val="[ｽﾀｰﾚｯﾄ_xls]__172_18_67_25_C_14"/>
      <sheetName val="[ｽﾀｰﾚｯﾄ_xls]__172_18_67_25_C_15"/>
      <sheetName val="[ｽﾀｰﾚｯﾄ_xls]__172_18_67_25_C_16"/>
      <sheetName val="[ｽﾀｰﾚｯﾄ_xls]__172_18_67_25_C_19"/>
      <sheetName val="[ｽﾀｰﾚｯﾄ_xls]__172_18_67_25_C_18"/>
      <sheetName val="[ｽﾀｰﾚｯﾄ_xls]__172_18_67_25_C_21"/>
      <sheetName val="[ｽﾀｰﾚｯﾄ_xls]__172_18_67_25_C_22"/>
      <sheetName val="[ｽﾀｰﾚｯﾄ_xls]__172_18_67_25_C_23"/>
      <sheetName val="[ｽﾀｰﾚｯﾄ_xls]__172_18_67_25_C_24"/>
      <sheetName val="[ｽﾀｰﾚｯﾄ_xls]__172_18_67_25_C_26"/>
      <sheetName val="[ｽﾀｰﾚｯﾄ_xls]__172_18_67_25_C_25"/>
      <sheetName val="[ｽﾀｰﾚｯﾄ_xls]__172_18_67_25_C_27"/>
      <sheetName val="[ｽﾀｰﾚｯﾄ_xls]__172_18_67_25_C_29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Languages"/>
      <sheetName val="[ｽﾀｰﾚｯﾄ_xls]_________________17"/>
      <sheetName val="[ｽﾀｰﾚｯﾄ_xls]_________________16"/>
      <sheetName val="[ｽﾀｰﾚｯﾄ_xls]_________________18"/>
      <sheetName val="[ｽﾀｰﾚｯﾄ_xls]__172_18_67_25_C_36"/>
      <sheetName val="[ｽﾀｰﾚｯﾄ_xls]__172_18_67_25_C_35"/>
      <sheetName val="[ｽﾀｰﾚｯﾄ_xls]__172_18_67_25_C_37"/>
      <sheetName val="[ｽﾀｰﾚｯﾄ_xls]_________________19"/>
      <sheetName val="[ｽﾀｰﾚｯﾄ_xls]__172_18_67_25_C_38"/>
      <sheetName val="[ｽﾀｰﾚｯﾄ_xls]__172_18_67_25_C_39"/>
      <sheetName val="[ｽﾀｰﾚｯﾄ_xls]__172_18_67_25_C_40"/>
      <sheetName val="[ｽﾀｰﾚｯﾄ_xls]__172_18_67_25_C_41"/>
      <sheetName val="[ｽﾀｰﾚｯﾄ_xls]_________________20"/>
      <sheetName val="[ｽﾀｰﾚｯﾄ_xls]_________________21"/>
      <sheetName val="[ｽﾀｰﾚｯﾄ_xls]_________________23"/>
      <sheetName val="[ｽﾀｰﾚｯﾄ_xls]_________________22"/>
      <sheetName val="[ｽﾀｰﾚｯﾄ_xls]_________________24"/>
      <sheetName val="[ｽﾀｰﾚｯﾄ_xls]_________________25"/>
      <sheetName val="[ｽﾀｰﾚｯﾄ_xls]_________________26"/>
      <sheetName val="[ｽﾀｰﾚｯﾄ_xls]_________________27"/>
      <sheetName val="[ｽﾀｰﾚｯﾄ_xls]_________________28"/>
      <sheetName val="[ｽﾀｰﾚｯﾄ_xls]_________________29"/>
      <sheetName val="[ｽﾀｰﾚｯﾄ_xls]__172_18_67_25_C_42"/>
      <sheetName val="[ｽﾀｰﾚｯﾄ_xls]__172_18_67_25_C_43"/>
      <sheetName val="[ｽﾀｰﾚｯﾄ_xls]__172_18_67_25_C_45"/>
      <sheetName val="[ｽﾀｰﾚｯﾄ_xls]__172_18_67_25_C_44"/>
      <sheetName val="[ｽﾀｰﾚｯﾄ_xls]__172_18_67_25_C_46"/>
      <sheetName val="[ｽﾀｰﾚｯﾄ_xls]______ｰ_ｯ_________2"/>
      <sheetName val="[ｽﾀｰﾚｯﾄ_xls]_________________30"/>
      <sheetName val="[ｽﾀｰﾚｯﾄ_xls]__172_18_67_25_C_54"/>
      <sheetName val="[ｽﾀｰﾚｯﾄ_xls]__172_18_67_25_C_48"/>
      <sheetName val="[ｽﾀｰﾚｯﾄ_xls]__172_18_67_25_C_47"/>
      <sheetName val="[ｽﾀｰﾚｯﾄ_xls]__172_18_67_25_C_50"/>
      <sheetName val="[ｽﾀｰﾚｯﾄ_xls]__172_18_67_25_C_49"/>
      <sheetName val="[ｽﾀｰﾚｯﾄ_xls]__172_18_67_25_C_51"/>
      <sheetName val="[ｽﾀｰﾚｯﾄ_xls]__172_18_67_25_C_52"/>
      <sheetName val="[ｽﾀｰﾚｯﾄ_xls]__172_18_67_25_C_53"/>
      <sheetName val="[ｽﾀｰﾚｯﾄ_xls]__172_18_67_25_C_56"/>
      <sheetName val="[ｽﾀｰﾚｯﾄ_xls]__172_18_67_25_C_55"/>
      <sheetName val="[ｽﾀｰﾚｯﾄ_xls]__172_18_67_25_C_57"/>
      <sheetName val="[ｽﾀｰﾚｯﾄ_xls]__172_18_67_25_C_58"/>
      <sheetName val="[ｽﾀｰﾚｯﾄ_xls]__172_18_67_25_C_59"/>
      <sheetName val="[ｽﾀｰﾚｯﾄ_xls]__172_18_67_25_C_60"/>
      <sheetName val="[ｽﾀｰﾚｯﾄ_xls]_________________36"/>
      <sheetName val="[ｽﾀｰﾚｯﾄ_xls]__172_18_67_25_C_87"/>
      <sheetName val="[ｽﾀｰﾚｯﾄ_xls]_車__ｽ_ｰﾚｯﾄ_受_予測_ｽ_2"/>
      <sheetName val="[ｽﾀｰﾚｯﾄ_xls]_車__ｽ_ｰﾚｯﾄ_受_予測_ｽ_4"/>
      <sheetName val="_車種_ｽﾀｰ"/>
      <sheetName val="__CP013"/>
      <sheetName val="生産能力"/>
      <sheetName val="[ｽﾀｰﾚｯﾄ_xls]_車__ｽ_ｰﾚｯﾄ_受_予測_ｽ_3"/>
      <sheetName val="[ｽﾀｰﾚｯﾄ_xls]_________________35"/>
      <sheetName val="[ｽﾀｰﾚｯﾄ_xls]__172_18_67_25_C_68"/>
      <sheetName val="[ｽﾀｰﾚｯﾄ_xls]_________________33"/>
      <sheetName val="[ｽﾀｰﾚｯﾄ_xls]__172_18_67_25_C_62"/>
      <sheetName val="[ｽﾀｰﾚｯﾄ_xls]__172_18_67_25_C_61"/>
      <sheetName val="[ｽﾀｰﾚｯﾄ_xls]__172_18_67_25_C_63"/>
      <sheetName val="[ｽﾀｰﾚｯﾄ_xls]__172_18_67_25_C_64"/>
      <sheetName val="[ｽﾀｰﾚｯﾄ_xls]__172_18_67_25_C_65"/>
      <sheetName val="[ｽﾀｰﾚｯﾄ_xls]__172_18_67_25_C_67"/>
      <sheetName val="[ｽﾀｰﾚｯﾄ_xls]__172_18_67_25_C_66"/>
      <sheetName val="[ｽﾀｰﾚｯﾄ_xls]_________________31"/>
      <sheetName val="[ｽﾀｰﾚｯﾄ_xls]_________________32"/>
      <sheetName val="[ｽﾀｰﾚｯﾄ_xls]_________________34"/>
      <sheetName val="[ｽﾀｰﾚｯﾄ_xls]__172_18_67_25_C_69"/>
      <sheetName val="[ｽﾀｰﾚｯﾄ_xls]__172_18_67_25_C_70"/>
      <sheetName val="[ｽﾀｰﾚｯﾄ_xls]__172_18_67_25_C_72"/>
      <sheetName val="[ｽﾀｰﾚｯﾄ_xls]__172_18_67_25_C_71"/>
      <sheetName val="[ｽﾀｰﾚｯﾄ_xls]__172_18_67_25_C_73"/>
      <sheetName val="[ｽﾀｰﾚｯﾄ_xls]__172_18_67_25_C_76"/>
      <sheetName val="[ｽﾀｰﾚｯﾄ_xls]__172_18_67_25_C_74"/>
      <sheetName val="[ｽﾀｰﾚｯﾄ_xls]__172_18_67_25_C_75"/>
      <sheetName val="[ｽﾀｰﾚｯﾄ_xls]__172_18_67_25_C_77"/>
      <sheetName val="[ｽﾀｰﾚｯﾄ_xls]__172_18_67_25_C_78"/>
      <sheetName val="[ｽﾀｰﾚｯﾄ_xls]__172_18_67_25_C_79"/>
      <sheetName val="[ｽﾀｰﾚｯﾄ_xls]__172_18_67_25_C_80"/>
      <sheetName val="[ｽﾀｰﾚｯﾄ_xls]__172_18_67_25_C_81"/>
      <sheetName val="[ｽﾀｰﾚｯﾄ_xls]__172_18_67_25_C_82"/>
      <sheetName val="[ｽﾀｰﾚｯﾄ_xls]__172_18_67_25_C_83"/>
      <sheetName val="[ｽﾀｰﾚｯﾄ_xls]__172_18_67_25_C_85"/>
      <sheetName val="[ｽﾀｰﾚｯﾄ_xls]__172_18_67_25_C_84"/>
      <sheetName val="[ｽﾀｰﾚｯﾄ_xls]__172_18_67_25_C_86"/>
      <sheetName val="[ｽﾀｰﾚｯﾄ_xls]_________________37"/>
      <sheetName val="[ｽﾀｰﾚｯﾄ_xls]__172_18_67_25_C_88"/>
      <sheetName val="[ｽﾀｰﾚｯﾄ_xls]__172_18_67_25_C_89"/>
      <sheetName val="[ｽﾀｰﾚｯﾄ_xls]_________________38"/>
      <sheetName val="[ｽﾀｰﾚｯﾄ_xls]__172_18_67_25_C_90"/>
      <sheetName val="[ｽﾀｰﾚｯﾄ_xls]_________________39"/>
      <sheetName val="[ｽﾀｰﾚｯﾄ_xls]__172_18_67_25_C_91"/>
      <sheetName val="[ｽﾀｰﾚｯﾄ_xls]__172_18_67_25_C_92"/>
      <sheetName val="[ｽﾀｰﾚｯﾄ_xls]__172_18_67_25_C_93"/>
      <sheetName val="[ｽﾀｰﾚｯﾄ_xls]_________________40"/>
      <sheetName val="[ｽﾀｰﾚｯﾄ_xls]__172_18_67_25_C_94"/>
      <sheetName val="[ｽﾀｰﾚｯﾄ_xls]__172_18_67_25_C_95"/>
      <sheetName val="[ｽﾀｰﾚｯﾄ_xls]_________________41"/>
      <sheetName val="[ｽﾀｰﾚｯﾄ_xls]_車__ｽﾀｰﾚｯﾄ__注予___30"/>
      <sheetName val="[ｽﾀｰﾚｯﾄ_xls]_車__ｽﾀｰﾚｯﾄ__注予___31"/>
      <sheetName val="[ｽﾀｰﾚｯﾄ_xls]_車__ｽﾀｰﾚｯﾄ__注予___32"/>
      <sheetName val="[ｽﾀｰﾚｯﾄ_xls]_車__ｽﾀｰﾚｯﾄ__注予___33"/>
      <sheetName val="SV"/>
      <sheetName val="[ｽﾀｰﾚｯﾄ_xls]_車種_ｽﾀｰﾚｯﾄ_受注予測_ｽ_2"/>
      <sheetName val="[ｽﾀｰﾚｯﾄ_xls]_車種_ｽﾀｰﾚｯﾄ_受注予測_ｽ_3"/>
      <sheetName val="[ｽﾀｰﾚｯﾄ_xls]__172_18_67_25_C_96"/>
      <sheetName val="[ｽﾀｰﾚｯﾄ_xls]_________________43"/>
      <sheetName val="[ｽﾀｰﾚｯﾄ_xls]__172_18_67_25_C_98"/>
      <sheetName val="[ｽﾀｰﾚｯﾄ_xls]_________________42"/>
      <sheetName val="[ｽﾀｰﾚｯﾄ_xls]__172_18_67_25_C_97"/>
      <sheetName val="Part_No_6"/>
      <sheetName val="Master_Updated(517)4"/>
      <sheetName val="%_Allocate_-_AB_Labor4"/>
      <sheetName val="drop_down_List4"/>
      <sheetName val="Master_(692N)4"/>
      <sheetName val="IM-P-L12-5_'03_4"/>
      <sheetName val="TMC_Remaining_ECI4"/>
      <sheetName val="raw_data4"/>
      <sheetName val="BOM_-_Engineering4"/>
      <sheetName val="Maker_Dist4"/>
      <sheetName val="Ｂ．财务课部門別週間管理表_(2)4"/>
      <sheetName val="Bajaj_OS4"/>
      <sheetName val="98_104"/>
      <sheetName val="98_114"/>
      <sheetName val="Europe_PU-14"/>
      <sheetName val="【⑦】Direct_Consumables3"/>
      <sheetName val="ass'y_06-11'053"/>
      <sheetName val="ass'y_06-11'05_(2)3"/>
      <sheetName val="HE_BASE3"/>
      <sheetName val="Iron_Pivot3"/>
      <sheetName val="_D23"/>
      <sheetName val="Nov_'023"/>
      <sheetName val="Average_per_Katashiki3"/>
      <sheetName val="Price_Increase_Monitoring3"/>
      <sheetName val="Matrix_Bom_ใช้งาน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Çalışma_Bilgisi3"/>
      <sheetName val="\車種\ｽﾀｰﾚｯﾄ\受注予測\ｽﾀｰﾚｯﾄ_xls2"/>
      <sheetName val="_車種_ｽﾀｰﾚｯﾄ_受注予測_ｽﾀｰﾚｯﾄ_xls3"/>
      <sheetName val="Splr_Info3"/>
      <sheetName val="094W原紙_3"/>
      <sheetName val="DATA_3"/>
      <sheetName val="ミツワ_最終3"/>
      <sheetName val="\\CP013\Documents_accounting_a2"/>
      <sheetName val="__CP013_Documents_accounting_a2"/>
      <sheetName val="WE0144_LIST3"/>
      <sheetName val="LTC_4W3"/>
      <sheetName val="237W_DATA2"/>
      <sheetName val="Future_Act2"/>
      <sheetName val="Leasing_Calculator2"/>
      <sheetName val="input_mst2"/>
      <sheetName val="01_-_Jan002"/>
      <sheetName val="AM_6M_942"/>
      <sheetName val="Model_Price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Material_Price_Adj_ANP_Final22"/>
      <sheetName val="Material_Price_Adj_RVP_Final2"/>
      <sheetName val="ANP_PR_Saving2"/>
      <sheetName val="RVP_PR_Saving2"/>
      <sheetName val="Part_No_7"/>
      <sheetName val="LOCATION_UPDATE_8-563"/>
      <sheetName val="Gas_12"/>
      <sheetName val="Loss_Time2"/>
      <sheetName val="NHÓM_HÀNG3"/>
      <sheetName val="R-M_Inventory3"/>
      <sheetName val="DỮ_LIỆU3"/>
      <sheetName val="khung_ten_TD3"/>
      <sheetName val="Theo_Doi_Si_So3"/>
      <sheetName val="Người_TĐ3"/>
      <sheetName val="Chuyen_590L3"/>
      <sheetName val="Plant_Monthly_Actuals2"/>
      <sheetName val="K_Auth_System_#12"/>
      <sheetName val="inc__claim_972"/>
      <sheetName val="VSP_-_NUMMI_Assembly2"/>
      <sheetName val="Toggle_Duplicate_Highlighting3"/>
      <sheetName val="Supp_List3"/>
      <sheetName val="1999_42"/>
      <sheetName val="1999_102"/>
      <sheetName val="\\172_18_67_25\Compras\Users\i2"/>
      <sheetName val="[ｽﾀｰﾚｯﾄ_xls]\車種\ｽﾀｰﾚｯﾄ\受注予測\ｽﾀ2"/>
      <sheetName val="[ｽﾀｰﾚｯﾄ_xls]\\CP013\Documents_2"/>
      <sheetName val="[ｽﾀｰﾚｯﾄ_xls][ｽﾀｰﾚｯﾄ_xls][ｽﾀｰﾚｯ2"/>
      <sheetName val="[ｽﾀｰﾚｯﾄ_xls][ｽﾀｰﾚｯﾄ_xls]\車種\ｽﾀ2"/>
      <sheetName val="[ｽﾀｰﾚｯﾄ_xls][ｽﾀｰﾚｯﾄ_xls]\\CP012"/>
      <sheetName val="MAX-MIN_พี่บุษ_NIssan_old2"/>
      <sheetName val="TMS_Data2"/>
      <sheetName val="GRAPH_4軸_径Φ120_(2)2"/>
      <sheetName val="__172_18_67_25_Compras_Users_i2"/>
      <sheetName val="Base_MDL_08CR_to_09CR2"/>
      <sheetName val="_ｽﾀｰﾚｯﾄ_xls__車種_ｽﾀｰﾚｯﾄ_受注予測_ｽﾀ2"/>
      <sheetName val="_ｽﾀｰﾚｯﾄ_xls___CP013_Documents_2"/>
      <sheetName val="TMMK_Camry_Gas2"/>
      <sheetName val="[ｽﾀｰﾚｯﾄ_xls]\\172_18_67_25\Com2"/>
      <sheetName val="_ｽﾀｰﾚｯﾄ_xls__ｽﾀｰﾚｯﾄ_xls__車種_ｽﾀ2"/>
      <sheetName val="_ｽﾀｰﾚｯﾄ_xls__ｽﾀｰﾚｯﾄ_xls___CP012"/>
      <sheetName val="[ｽﾀｰﾚｯﾄ_xls][ｽﾀｰﾚｯﾄ_xls]\\172_3"/>
      <sheetName val="(13)_71752-X14551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SFX_TỔNG1"/>
      <sheetName val="AT部品管理台帳__(2)1"/>
      <sheetName val="DATA_SEAT1"/>
      <sheetName val="DATA_GARNISH1"/>
      <sheetName val="[ｽﾀｰﾚｯﾄ_xls]__________________1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Daily_WSD1"/>
      <sheetName val="[ｽﾀｰﾚｯﾄ_xls]_________________48"/>
      <sheetName val="[ｽﾀｰﾚｯﾄ_xls]_________________49"/>
      <sheetName val="[ｽﾀｰﾚｯﾄ_xls]_________________50"/>
      <sheetName val="[ｽﾀｰﾚｯﾄ_xls]__172_18_67_25_Co_1"/>
      <sheetName val="[ｽﾀｰﾚｯﾄ_xls]__172_18_67_25_Co10"/>
      <sheetName val="[ｽﾀｰﾚｯﾄ_xls]_________________51"/>
      <sheetName val="[ｽﾀｰﾚｯﾄ_xls]__172_18_67_25_Co11"/>
      <sheetName val="[ｽﾀｰﾚｯﾄ_xls]__172_18_67_25_Co12"/>
      <sheetName val="[ｽﾀｰﾚｯﾄ_xls]__172_18_67_25_Co13"/>
      <sheetName val="[ｽﾀｰﾚｯﾄ_xls]__172_18_67_25_Co14"/>
      <sheetName val="[ｽﾀｰﾚｯﾄ_xls]__172_18_67_25_Co15"/>
      <sheetName val="[ｽﾀｰﾚｯﾄ_xls]_________________52"/>
      <sheetName val="[ｽﾀｰﾚｯﾄ_xls]__172_18_67_25_C_99"/>
      <sheetName val="[ｽﾀｰﾚｯﾄ_xls]_________________53"/>
      <sheetName val="[ｽﾀｰﾚｯﾄ_xls]__172_18_67_25_Co16"/>
      <sheetName val="[ｽﾀｰﾚｯﾄ_xls]_________________54"/>
      <sheetName val="入力シート_data_sheet_sep_(2)1"/>
      <sheetName val="mau_(2)1"/>
      <sheetName val="[ｽﾀｰﾚｯﾄ_xls]_車__ｽﾀｰﾚｯﾄ__注予__ｽ_1"/>
      <sheetName val="[ｽﾀｰﾚｯﾄ_xls]_車__ｽﾀｰﾚｯﾄ__注予__ｽ10"/>
      <sheetName val="[ｽﾀｰﾚｯﾄ_xls]_車__ｽﾀｰﾚｯﾄ__注予__ｽ11"/>
      <sheetName val="[ｽﾀｰﾚｯﾄ_xls]_車__ｽﾀｰﾚｯﾄ__注予___34"/>
      <sheetName val="[ｽﾀｰﾚｯﾄ_xls]_車__ｽﾀｰﾚｯﾄ__注予__ｽ12"/>
      <sheetName val="[ｽﾀｰﾚｯﾄ_xls]_車__ｽﾀｰﾚｯﾄ__注予__ｽ13"/>
      <sheetName val="[ｽﾀｰﾚｯﾄ_xls]_車__ｽﾀｰﾚｯﾄ__注予__ｽ14"/>
      <sheetName val="[ｽﾀｰﾚｯﾄ_xls]_車__ｽﾀｰﾚｯﾄ__注予__ｽ15"/>
      <sheetName val="[ｽﾀｰﾚｯﾄ_xls]_車__ｽﾀｰﾚｯﾄ__注予__ｽ16"/>
      <sheetName val="[ｽﾀｰﾚｯﾄ_xls]_車__ｽﾀｰﾚｯﾄ__注予___35"/>
      <sheetName val="[ｽﾀｰﾚｯﾄ_xls]_車__ｽﾀｰﾚｯﾄ__注予___36"/>
      <sheetName val="[ｽﾀｰﾚｯﾄ_xls]_車__ｽﾀｰﾚｯﾄ__注予___37"/>
      <sheetName val="[ｽﾀｰﾚｯﾄ_xls]_車__ｽﾀｰﾚｯﾄ__注予___38"/>
      <sheetName val="[ｽﾀｰﾚｯﾄ_xls]_車__ｽﾀｰﾚｯﾄ__注予___39"/>
      <sheetName val="[ｽﾀｰﾚｯﾄ_xls]_車__ｽﾀｰﾚｯﾄ__注予___40"/>
      <sheetName val="[ｽﾀｰﾚｯﾄ_xls]_車__ｽﾀｰﾚｯﾄ__注予___41"/>
      <sheetName val="[ｽﾀｰﾚｯﾄ_xls]_車__ｽﾀｰﾚｯﾄ__注予___42"/>
      <sheetName val="[ｽﾀｰﾚｯﾄ_xls]_車__ｽﾀｰﾚｯﾄ__注予___43"/>
      <sheetName val="[ｽﾀｰﾚｯﾄ_xls]_車__ｽﾀｰﾚｯﾄ__注予___44"/>
      <sheetName val="[ｽﾀｰﾚｯﾄ_xls]_車__ｽﾀｰﾚｯﾄ__注予___45"/>
      <sheetName val="[ｽﾀｰﾚｯﾄ_xls]_車__ｽﾀｰﾚｯﾄ__注予___46"/>
      <sheetName val="[ｽﾀｰﾚｯﾄ_xls]_車__ｽﾀｰﾚｯﾄ__注予___47"/>
      <sheetName val="[ｽﾀｰﾚｯﾄ_xls]_車__ｽﾀｰﾚｯﾄ__注予___48"/>
      <sheetName val="[ｽﾀｰﾚｯﾄ_xls]_車__ｽﾀｰﾚｯﾄ__注予___49"/>
      <sheetName val="[ｽﾀｰﾚｯﾄ_xls]_車__ｽﾀｰﾚｯﾄ__注予___50"/>
      <sheetName val="[ｽﾀｰﾚｯﾄ_xls]_車__ｽﾀｰﾚｯﾄ__注予___51"/>
      <sheetName val="[ｽﾀｰﾚｯﾄ_xls]_車__ｽﾀｰﾚｯﾄ__注予___52"/>
      <sheetName val="[ｽﾀｰﾚｯﾄ_xls]_車__ｽﾀｰﾚｯﾄ__注予___53"/>
      <sheetName val="[ｽﾀｰﾚｯﾄ_xls]__172_18_67_25_C100"/>
      <sheetName val="[ｽﾀｰﾚｯﾄ_xls]_________________55"/>
      <sheetName val="[ｽﾀｰﾚｯﾄ_xls]_________________56"/>
      <sheetName val="[ｽﾀｰﾚｯﾄ_xls]__172_18_67_25_C101"/>
      <sheetName val="[ｽﾀｰﾚｯﾄ_xls]__172_18_67_25_C102"/>
      <sheetName val="[ｽﾀｰﾚｯﾄ_xls]__172_18_67_25_C103"/>
      <sheetName val="[ｽﾀｰﾚｯﾄ_xls]__172_18_67_25_C104"/>
      <sheetName val="[ｽﾀｰﾚｯﾄ_xls]__172_18_67_25_C105"/>
      <sheetName val="[ｽﾀｰﾚｯﾄ_xls]__172_18_67_25_C106"/>
      <sheetName val="[ｽﾀｰﾚｯﾄ_xls]__172_18_67_25_C107"/>
      <sheetName val="[ｽﾀｰﾚｯﾄ_xls]__172_18_67_25_C108"/>
      <sheetName val="[ｽﾀｰﾚｯﾄ_xls]__172_18_67_25_C109"/>
      <sheetName val="[ｽﾀｰﾚｯﾄ_xls]__172_18_67_25_C110"/>
      <sheetName val="[ｽﾀｰﾚｯﾄ_xls]__172_18_67_25_C111"/>
      <sheetName val="[ｽﾀｰﾚｯﾄ_xls]__172_18_67_25_C112"/>
      <sheetName val="[ｽﾀｰﾚｯﾄ_xls]__172_18_67_25_C113"/>
      <sheetName val="[ｽﾀｰﾚｯﾄ_xls]__172_18_67_25_C114"/>
      <sheetName val="[ｽﾀｰﾚｯﾄ_xls]__172_18_67_25_C115"/>
      <sheetName val="[ｽﾀｰﾚｯﾄ_xls]__172_18_67_25_C116"/>
      <sheetName val="[ｽﾀｰﾚｯﾄ_xls]__172_18_67_25_C117"/>
      <sheetName val="[ｽﾀｰﾚｯﾄ_xls]__172_18_67_25_C118"/>
      <sheetName val="[ｽﾀｰﾚｯﾄ_xls]__172_18_67_25_C119"/>
      <sheetName val="[ｽﾀｰﾚｯﾄ_xls]__172_18_67_25_C120"/>
      <sheetName val="[ｽﾀｰﾚｯﾄ_xls]__172_18_67_25_C121"/>
      <sheetName val="[ｽﾀｰﾚｯﾄ_xls]__172_18_67_25_C122"/>
      <sheetName val="[ｽﾀｰﾚｯﾄ_xls]__172_18_67_25_C123"/>
      <sheetName val="[ｽﾀｰﾚｯﾄ_xls]_________________57"/>
      <sheetName val="[ｽﾀｰﾚｯﾄ_xls]_________________58"/>
      <sheetName val="[ｽﾀｰﾚｯﾄ_xls]_________________59"/>
      <sheetName val="[ｽﾀｰﾚｯﾄ_xls]__172_18_67_25_C124"/>
      <sheetName val="[ｽﾀｰﾚｯﾄ_xls]__172_18_67_25_C125"/>
      <sheetName val="[ｽﾀｰﾚｯﾄ_xls]__172_18_67_25_C126"/>
      <sheetName val="[ｽﾀｰﾚｯﾄ_xls]_________________60"/>
      <sheetName val="[ｽﾀｰﾚｯﾄ_xls]__172_18_67_25_C127"/>
      <sheetName val="[ｽﾀｰﾚｯﾄ_xls]__172_18_67_25_C128"/>
      <sheetName val="[ｽﾀｰﾚｯﾄ_xls]__172_18_67_25_C129"/>
      <sheetName val="[ｽﾀｰﾚｯﾄ_xls]__172_18_67_25_C13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172_18_67_25_C131"/>
      <sheetName val="[ｽﾀｰﾚｯﾄ_xls]__172_18_67_25_C132"/>
      <sheetName val="[ｽﾀｰﾚｯﾄ_xls]__172_18_67_25_C133"/>
      <sheetName val="[ｽﾀｰﾚｯﾄ_xls]__172_18_67_25_C134"/>
      <sheetName val="[ｽﾀｰﾚｯﾄ_xls]__172_18_67_25_C135"/>
      <sheetName val="[ｽﾀｰﾚｯﾄ_xls]______ｰ_ｯ_________1"/>
      <sheetName val="[ｽﾀｰﾚｯﾄ_xls]_________________71"/>
      <sheetName val="[ｽﾀｰﾚｯﾄ_xls]__172_18_67_25_C136"/>
      <sheetName val="[ｽﾀｰﾚｯﾄ_xls]__172_18_67_25_C137"/>
      <sheetName val="[ｽﾀｰﾚｯﾄ_xls]__172_18_67_25_C138"/>
      <sheetName val="[ｽﾀｰﾚｯﾄ_xls]__172_18_67_25_C139"/>
      <sheetName val="[ｽﾀｰﾚｯﾄ_xls]__172_18_67_25_C140"/>
      <sheetName val="[ｽﾀｰﾚｯﾄ_xls]__172_18_67_25_C141"/>
      <sheetName val="[ｽﾀｰﾚｯﾄ_xls]__172_18_67_25_C142"/>
      <sheetName val="[ｽﾀｰﾚｯﾄ_xls]__172_18_67_25_C143"/>
      <sheetName val="[ｽﾀｰﾚｯﾄ_xls]__172_18_67_25_C144"/>
      <sheetName val="[ｽﾀｰﾚｯﾄ_xls]__172_18_67_25_C145"/>
      <sheetName val="[ｽﾀｰﾚｯﾄ_xls]__172_18_67_25_C146"/>
      <sheetName val="[ｽﾀｰﾚｯﾄ_xls]__172_18_67_25_C147"/>
      <sheetName val="[ｽﾀｰﾚｯﾄ_xls]__172_18_67_25_C148"/>
      <sheetName val="[ｽﾀｰﾚｯﾄ_xls]__172_18_67_25_C149"/>
      <sheetName val="[ｽﾀｰﾚｯﾄ_xls]_________________72"/>
      <sheetName val="[ｽﾀｰﾚｯﾄ_xls]__172_18_67_25_C150"/>
      <sheetName val="[ｽﾀｰﾚｯﾄ_xls]_車__ｽ_ｰﾚｯﾄ_受_予測_ｽ_1"/>
      <sheetName val="[ｽﾀｰﾚｯﾄ_xls]_車__ｽ_ｰﾚｯﾄ_受_予測_ｽ_5"/>
      <sheetName val="[ｽﾀｰﾚｯﾄ_xls]_車__ｽ_ｰﾚｯﾄ_受_予測_ｽ_6"/>
      <sheetName val="[ｽﾀｰﾚｯﾄ_xls]_________________73"/>
      <sheetName val="[ｽﾀｰﾚｯﾄ_xls]__172_18_67_25_C151"/>
      <sheetName val="[ｽﾀｰﾚｯﾄ_xls]_________________74"/>
      <sheetName val="[ｽﾀｰﾚｯﾄ_xls]__172_18_67_25_C152"/>
      <sheetName val="[ｽﾀｰﾚｯﾄ_xls]__172_18_67_25_C153"/>
      <sheetName val="[ｽﾀｰﾚｯﾄ_xls]__172_18_67_25_C154"/>
      <sheetName val="[ｽﾀｰﾚｯﾄ_xls]__172_18_67_25_C155"/>
      <sheetName val="[ｽﾀｰﾚｯﾄ_xls]__172_18_67_25_C156"/>
      <sheetName val="[ｽﾀｰﾚｯﾄ_xls]__172_18_67_25_C157"/>
      <sheetName val="[ｽﾀｰﾚｯﾄ_xls]__172_18_67_25_C158"/>
      <sheetName val="[ｽﾀｰﾚｯﾄ_xls]_________________75"/>
      <sheetName val="[ｽﾀｰﾚｯﾄ_xls]_________________76"/>
      <sheetName val="[ｽﾀｰﾚｯﾄ_xls]_________________77"/>
      <sheetName val="[ｽﾀｰﾚｯﾄ_xls]__172_18_67_25_C159"/>
      <sheetName val="[ｽﾀｰﾚｯﾄ_xls]__172_18_67_25_C160"/>
      <sheetName val="[ｽﾀｰﾚｯﾄ_xls]__172_18_67_25_C161"/>
      <sheetName val="[ｽﾀｰﾚｯﾄ_xls]__172_18_67_25_C162"/>
      <sheetName val="[ｽﾀｰﾚｯﾄ_xls]__172_18_67_25_C163"/>
      <sheetName val="[ｽﾀｰﾚｯﾄ_xls]__172_18_67_25_C164"/>
      <sheetName val="[ｽﾀｰﾚｯﾄ_xls]__172_18_67_25_C165"/>
      <sheetName val="[ｽﾀｰﾚｯﾄ_xls]__172_18_67_25_C166"/>
      <sheetName val="[ｽﾀｰﾚｯﾄ_xls]__172_18_67_25_C167"/>
      <sheetName val="[ｽﾀｰﾚｯﾄ_xls]__172_18_67_25_C168"/>
      <sheetName val="[ｽﾀｰﾚｯﾄ_xls]__172_18_67_25_C169"/>
      <sheetName val="[ｽﾀｰﾚｯﾄ_xls]__172_18_67_25_C170"/>
      <sheetName val="[ｽﾀｰﾚｯﾄ_xls]__172_18_67_25_C171"/>
      <sheetName val="[ｽﾀｰﾚｯﾄ_xls]__172_18_67_25_C172"/>
      <sheetName val="[ｽﾀｰﾚｯﾄ_xls]__172_18_67_25_C173"/>
      <sheetName val="[ｽﾀｰﾚｯﾄ_xls]__172_18_67_25_C174"/>
      <sheetName val="[ｽﾀｰﾚｯﾄ_xls]__172_18_67_25_C175"/>
      <sheetName val="[ｽﾀｰﾚｯﾄ_xls]__172_18_67_25_C176"/>
      <sheetName val="[ｽﾀｰﾚｯﾄ_xls]_________________78"/>
      <sheetName val="[ｽﾀｰﾚｯﾄ_xls]__172_18_67_25_C177"/>
      <sheetName val="[ｽﾀｰﾚｯﾄ_xls]__172_18_67_25_C178"/>
      <sheetName val="[ｽﾀｰﾚｯﾄ_xls]_________________79"/>
      <sheetName val="[ｽﾀｰﾚｯﾄ_xls]__172_18_67_25_C179"/>
      <sheetName val="[ｽﾀｰﾚｯﾄ_xls]_________________80"/>
      <sheetName val="[ｽﾀｰﾚｯﾄ_xls]__172_18_67_25_C180"/>
      <sheetName val="[ｽﾀｰﾚｯﾄ_xls]__172_18_67_25_C181"/>
      <sheetName val="[ｽﾀｰﾚｯﾄ_xls]__172_18_67_25_C182"/>
      <sheetName val="[ｽﾀｰﾚｯﾄ_xls]_________________81"/>
      <sheetName val="[ｽﾀｰﾚｯﾄ_xls]__172_18_67_25_C183"/>
      <sheetName val="[ｽﾀｰﾚｯﾄ_xls]__172_18_67_25_C184"/>
      <sheetName val="[ｽﾀｰﾚｯﾄ_xls]_________________82"/>
      <sheetName val="[ｽﾀｰﾚｯﾄ_xls]_車__ｽﾀｰﾚｯﾄ__注予___54"/>
      <sheetName val="[ｽﾀｰﾚｯﾄ_xls]_車__ｽﾀｰﾚｯﾄ__注予___55"/>
      <sheetName val="[ｽﾀｰﾚｯﾄ_xls]_車__ｽﾀｰﾚｯﾄ__注予___56"/>
      <sheetName val="[ｽﾀｰﾚｯﾄ_xls]_車__ｽﾀｰﾚｯﾄ__注予___57"/>
      <sheetName val="[ｽﾀｰﾚｯﾄ_xls]_車種_ｽﾀｰﾚｯﾄ_受注予測_ｽ_1"/>
      <sheetName val="[ｽﾀｰﾚｯﾄ_xls]_車種_ｽﾀｰﾚｯﾄ_受注予測_ｽ_4"/>
      <sheetName val="[ｽﾀｰﾚｯﾄ_xls]__172_18_67_25_C185"/>
      <sheetName val="[ｽﾀｰﾚｯﾄ_xls]_________________83"/>
      <sheetName val="[ｽﾀｰﾚｯﾄ_xls]__172_18_67_25_C186"/>
      <sheetName val="[ｽﾀｰﾚｯﾄ_xls]_________________84"/>
      <sheetName val="[ｽﾀｰﾚｯﾄ_xls]__172_18_67_25_C187"/>
      <sheetName val="[ｽﾀｰﾚｯﾄ.xls]__172_18_67_25_C_39"/>
      <sheetName val="[ｽﾀｰﾚｯﾄ.xls]__172_18_67_25_C_40"/>
      <sheetName val="[ｽﾀｰﾚｯﾄ.xls]__172_18_67_25_C_41"/>
      <sheetName val="[ｽﾀｰﾚｯﾄ.xls]__172_18_67_25_C_42"/>
      <sheetName val="[ｽﾀｰﾚｯﾄ.xls]__172_18_67_25_C_43"/>
      <sheetName val="[ｽﾀｰﾚｯﾄ.xls]__172_18_67_25_C_45"/>
      <sheetName val="[ｽﾀｰﾚｯﾄ.xls]__172_18_67_25_C_44"/>
      <sheetName val="[ｽﾀｰﾚｯﾄ.xls]__172_18_67_25_C_46"/>
      <sheetName val="[ｽﾀｰﾚｯﾄ.xls]__172_18_67_25_C_54"/>
      <sheetName val="[ｽﾀｰﾚｯﾄ.xls]__172_18_67_25_C_48"/>
      <sheetName val="[ｽﾀｰﾚｯﾄ.xls]__172_18_67_25_C_47"/>
      <sheetName val="[ｽﾀｰﾚｯﾄ.xls]__172_18_67_25_C_50"/>
      <sheetName val="[ｽﾀｰﾚｯﾄ.xls]__172_18_67_25_C_49"/>
      <sheetName val="[ｽﾀｰﾚｯﾄ.xls]__172_18_67_25_C_51"/>
      <sheetName val="[ｽﾀｰﾚｯﾄ.xls]__172_18_67_25_C_52"/>
      <sheetName val="[ｽﾀｰﾚｯﾄ.xls]__172_18_67_25_C_53"/>
      <sheetName val="[ｽﾀｰﾚｯﾄ.xls]__172_18_67_25_C_56"/>
      <sheetName val="[ｽﾀｰﾚｯﾄ.xls]__172_18_67_25_C_55"/>
      <sheetName val="[ｽﾀｰﾚｯﾄ.xls]__172_18_67_25_C_57"/>
      <sheetName val="[ｽﾀｰﾚｯﾄ.xls]__172_18_67_25_C_58"/>
      <sheetName val="[ｽﾀｰﾚｯﾄ.xls]__172_18_67_25_C_59"/>
      <sheetName val="[ｽﾀｰﾚｯﾄ.xls]__172_18_67_25_C_60"/>
      <sheetName val="[ｽﾀｰﾚｯﾄ.xls]_________________36"/>
      <sheetName val="[ｽﾀｰﾚｯﾄ.xls]__172_18_67_25_C_87"/>
      <sheetName val="[ｽﾀｰﾚｯﾄ.xls]_車__ｽ_ｰﾚｯﾄ_受_予測_ｽ_2"/>
      <sheetName val="[ｽﾀｰﾚｯﾄ.xls]_車__ｽ_ｰﾚｯﾄ_受_予測_ｽ_4"/>
      <sheetName val="[ｽﾀｰﾚｯﾄ.xls]_車__ｽ_ｰﾚｯﾄ_受_予測_ｽ_3"/>
      <sheetName val="[ｽﾀｰﾚｯﾄ.xls]_________________35"/>
      <sheetName val="[ｽﾀｰﾚｯﾄ.xls]__172_18_67_25_C_68"/>
      <sheetName val="[ｽﾀｰﾚｯﾄ.xls]_________________33"/>
      <sheetName val="[ｽﾀｰﾚｯﾄ.xls]__172_18_67_25_C_62"/>
      <sheetName val="[ｽﾀｰﾚｯﾄ.xls]__172_18_67_25_C_61"/>
      <sheetName val="[ｽﾀｰﾚｯﾄ.xls]__172_18_67_25_C_63"/>
      <sheetName val="[ｽﾀｰﾚｯﾄ.xls]__172_18_67_25_C_64"/>
      <sheetName val="[ｽﾀｰﾚｯﾄ.xls]__172_18_67_25_C_65"/>
      <sheetName val="[ｽﾀｰﾚｯﾄ.xls]__172_18_67_25_C_67"/>
      <sheetName val="[ｽﾀｰﾚｯﾄ.xls]__172_18_67_25_C_66"/>
      <sheetName val="[ｽﾀｰﾚｯﾄ.xls]_________________31"/>
      <sheetName val="[ｽﾀｰﾚｯﾄ.xls]_________________32"/>
      <sheetName val="[ｽﾀｰﾚｯﾄ.xls]_________________34"/>
      <sheetName val="[ｽﾀｰﾚｯﾄ.xls]__172_18_67_25_C_69"/>
      <sheetName val="[ｽﾀｰﾚｯﾄ.xls]__172_18_67_25_C_70"/>
      <sheetName val="[ｽﾀｰﾚｯﾄ.xls]__172_18_67_25_C_72"/>
      <sheetName val="[ｽﾀｰﾚｯﾄ.xls]__172_18_67_25_C_71"/>
      <sheetName val="[ｽﾀｰﾚｯﾄ.xls]__172_18_67_25_C_73"/>
      <sheetName val="[ｽﾀｰﾚｯﾄ.xls]__172_18_67_25_C_76"/>
      <sheetName val="[ｽﾀｰﾚｯﾄ.xls]__172_18_67_25_C_74"/>
      <sheetName val="[ｽﾀｰﾚｯﾄ.xls]__172_18_67_25_C_75"/>
      <sheetName val="[ｽﾀｰﾚｯﾄ.xls]__172_18_67_25_C_77"/>
      <sheetName val="[ｽﾀｰﾚｯﾄ.xls]__172_18_67_25_C_78"/>
      <sheetName val="[ｽﾀｰﾚｯﾄ.xls]__172_18_67_25_C_79"/>
      <sheetName val="[ｽﾀｰﾚｯﾄ.xls]__172_18_67_25_C_80"/>
      <sheetName val="[ｽﾀｰﾚｯﾄ.xls]__172_18_67_25_C_81"/>
      <sheetName val="[ｽﾀｰﾚｯﾄ.xls]__172_18_67_25_C_82"/>
      <sheetName val="[ｽﾀｰﾚｯﾄ.xls]__172_18_67_25_C_83"/>
      <sheetName val="[ｽﾀｰﾚｯﾄ.xls]__172_18_67_25_C_85"/>
      <sheetName val="[ｽﾀｰﾚｯﾄ.xls]__172_18_67_25_C_84"/>
      <sheetName val="[ｽﾀｰﾚｯﾄ.xls]__172_18_67_25_C_86"/>
      <sheetName val="[ｽﾀｰﾚｯﾄ.xls]_________________37"/>
      <sheetName val="[ｽﾀｰﾚｯﾄ.xls]__172_18_67_25_C_88"/>
      <sheetName val="[ｽﾀｰﾚｯﾄ.xls]__172_18_67_25_C_89"/>
      <sheetName val="[ｽﾀｰﾚｯﾄ.xls]_________________38"/>
      <sheetName val="[ｽﾀｰﾚｯﾄ.xls]__172_18_67_25_C_90"/>
      <sheetName val="[ｽﾀｰﾚｯﾄ.xls]_________________39"/>
      <sheetName val="[ｽﾀｰﾚｯﾄ.xls]__172_18_67_25_C_91"/>
      <sheetName val="[ｽﾀｰﾚｯﾄ.xls]__172_18_67_25_C_92"/>
      <sheetName val="[ｽﾀｰﾚｯﾄ.xls]__172_18_67_25_C_93"/>
      <sheetName val="[ｽﾀｰﾚｯﾄ.xls]_________________40"/>
      <sheetName val="[ｽﾀｰﾚｯﾄ.xls]__172_18_67_25_C_94"/>
      <sheetName val="[ｽﾀｰﾚｯﾄ.xls]__172_18_67_25_C_95"/>
      <sheetName val="[ｽﾀｰﾚｯﾄ.xls]_________________41"/>
      <sheetName val="[ｽﾀｰﾚｯﾄ.xls]_車__ｽﾀｰﾚｯﾄ__注予___30"/>
      <sheetName val="[ｽﾀｰﾚｯﾄ.xls]_車__ｽﾀｰﾚｯﾄ__注予___31"/>
      <sheetName val="[ｽﾀｰﾚｯﾄ.xls]_車__ｽﾀｰﾚｯﾄ__注予___32"/>
      <sheetName val="[ｽﾀｰﾚｯﾄ.xls]_車__ｽﾀｰﾚｯﾄ__注予___33"/>
      <sheetName val="[ｽﾀｰﾚｯﾄ.xls]_車種_ｽﾀｰﾚｯﾄ_受注予測_ｽ_3"/>
      <sheetName val="[ｽﾀｰﾚｯﾄ.xls]__172_18_67_25_C_96"/>
      <sheetName val="[ｽﾀｰﾚｯﾄ.xls]_________________43"/>
      <sheetName val="[ｽﾀｰﾚｯﾄ.xls]__172_18_67_25_C_98"/>
      <sheetName val="[ｽﾀｰﾚｯﾄ.xls]_________________42"/>
      <sheetName val="[ｽﾀｰﾚｯﾄ.xls]__172_18_67_25_C_97"/>
      <sheetName val="[ｽﾀｰﾚｯﾄ.xls]_________________44"/>
      <sheetName val="[ｽﾀｰﾚｯﾄ.xls]__172_18_67_25_C_99"/>
      <sheetName val="[ｽﾀｰﾚｯﾄ.xls]_________________46"/>
      <sheetName val="[ｽﾀｰﾚｯﾄ.xls]__172_18_67_25__101"/>
      <sheetName val="[ｽﾀｰﾚｯﾄ.xls]_________________47"/>
      <sheetName val="[ｽﾀｰﾚｯﾄ.xls]__172_18_67_25__102"/>
      <sheetName val="[ｽﾀｰﾚｯﾄ.xls]_________________48"/>
      <sheetName val="[ｽﾀｰﾚｯﾄ.xls]__172_18_67_25__103"/>
      <sheetName val="[ｽﾀｰﾚｯﾄ.xls]_________________49"/>
      <sheetName val="[ｽﾀｰﾚｯﾄ.xls]__172_18_67_25__104"/>
      <sheetName val="[ｽﾀｰﾚｯﾄ.xls]_________________50"/>
      <sheetName val="[ｽﾀｰﾚｯﾄ.xls]__172_18_67_25__105"/>
      <sheetName val="[ｽﾀｰﾚｯﾄ.xls]_________________51"/>
      <sheetName val="[ｽﾀｰﾚｯﾄ.xls]__172_18_67_25__106"/>
      <sheetName val="[ｽﾀｰﾚｯﾄ.xls]_________________52"/>
      <sheetName val="[ｽﾀｰﾚｯﾄ.xls]__172_18_67_25__107"/>
      <sheetName val="[ｽﾀｰﾚｯﾄ.xls]_________________56"/>
      <sheetName val="[ｽﾀｰﾚｯﾄ.xls]__172_18_67_25__111"/>
      <sheetName val="[ｽﾀｰﾚｯﾄ.xls]_________________53"/>
      <sheetName val="[ｽﾀｰﾚｯﾄ.xls]__172_18_67_25__108"/>
      <sheetName val="[ｽﾀｰﾚｯﾄ.xls]_________________54"/>
      <sheetName val="[ｽﾀｰﾚｯﾄ.xls]__172_18_67_25__109"/>
      <sheetName val="[ｽﾀｰﾚｯﾄ.xls]_________________55"/>
      <sheetName val="[ｽﾀｰﾚｯﾄ.xls]__172_18_67_25__110"/>
      <sheetName val="[ｽﾀｰﾚｯﾄ.xls]_________________57"/>
      <sheetName val="[ｽﾀｰﾚｯﾄ.xls]__172_18_67_25__112"/>
      <sheetName val="[ｽﾀｰﾚｯﾄ.xls]_________________58"/>
      <sheetName val="[ｽﾀｰﾚｯﾄ.xls]__172_18_67_25__113"/>
      <sheetName val="[ｽﾀｰﾚｯﾄ.xls]_________________60"/>
      <sheetName val="[ｽﾀｰﾚｯﾄ.xls]__172_18_67_25__115"/>
      <sheetName val="[ｽﾀｰﾚｯﾄ.xls]_________________59"/>
      <sheetName val="[ｽﾀｰﾚｯﾄ.xls]__172_18_67_25__114"/>
      <sheetName val="[ｽﾀｰﾚｯﾄ.xls]_________________61"/>
      <sheetName val="[ｽﾀｰﾚｯﾄ.xls]__172_18_67_25__116"/>
      <sheetName val="[ｽﾀｰﾚｯﾄ.xls]_________________65"/>
      <sheetName val="[ｽﾀｰﾚｯﾄ.xls]__172_18_67_25__120"/>
      <sheetName val="[ｽﾀｰﾚｯﾄ.xls]_________________62"/>
      <sheetName val="[ｽﾀｰﾚｯﾄ.xls]__172_18_67_25__117"/>
      <sheetName val="[ｽﾀｰﾚｯﾄ.xls]_________________63"/>
      <sheetName val="[ｽﾀｰﾚｯﾄ.xls]__172_18_67_25__118"/>
      <sheetName val="[ｽﾀｰﾚｯﾄ.xls]_________________64"/>
      <sheetName val="[ｽﾀｰﾚｯﾄ.xls]__172_18_67_25__119"/>
      <sheetName val="[ｽﾀｰﾚｯﾄ.xls]_________________66"/>
      <sheetName val="[ｽﾀｰﾚｯﾄ.xls]__172_18_67_25__121"/>
      <sheetName val="[ｽﾀｰﾚｯﾄ.xls]_________________67"/>
      <sheetName val="[ｽﾀｰﾚｯﾄ.xls]__172_18_67_25__122"/>
      <sheetName val="[ｽﾀｰﾚｯﾄ.xls]_________________68"/>
      <sheetName val="[ｽﾀｰﾚｯﾄ.xls]__172_18_67_25__123"/>
      <sheetName val="[ｽﾀｰﾚｯﾄ.xls]_________________69"/>
      <sheetName val="[ｽﾀｰﾚｯﾄ.xls]__172_18_67_25__124"/>
      <sheetName val="[ｽﾀｰﾚｯﾄ.xls]_________________70"/>
      <sheetName val="[ｽﾀｰﾚｯﾄ.xls]__172_18_67_25__125"/>
      <sheetName val="[ｽﾀｰﾚｯﾄ.xls]_________________71"/>
      <sheetName val="[ｽﾀｰﾚｯﾄ.xls]__172_18_67_25__126"/>
      <sheetName val="[ｽﾀｰﾚｯﾄ.xls]_________________74"/>
      <sheetName val="[ｽﾀｰﾚｯﾄ.xls]__172_18_67_25__129"/>
      <sheetName val="[ｽﾀｰﾚｯﾄ.xls]_________________72"/>
      <sheetName val="[ｽﾀｰﾚｯﾄ.xls]__172_18_67_25__127"/>
      <sheetName val="[ｽﾀｰﾚｯﾄ.xls]_________________73"/>
      <sheetName val="[ｽﾀｰﾚｯﾄ.xls]__172_18_67_25__128"/>
      <sheetName val="[ｽﾀｰﾚｯﾄ.xls]________________314"/>
      <sheetName val="[ｽﾀｰﾚｯﾄ.xls]__172_18_67_25__386"/>
      <sheetName val="[ｽﾀｰﾚｯﾄ.xls]_________________75"/>
      <sheetName val="[ｽﾀｰﾚｯﾄ.xls]__172_18_67_25__130"/>
      <sheetName val="[ｽﾀｰﾚｯﾄ.xls]________________313"/>
      <sheetName val="[ｽﾀｰﾚｯﾄ.xls]__172_18_67_25__384"/>
      <sheetName val="[ｽﾀｰﾚｯﾄ.xls]__172_18_67_25__213"/>
      <sheetName val="[ｽﾀｰﾚｯﾄ.xls]________________239"/>
      <sheetName val="[ｽﾀｰﾚｯﾄ.xls]__172_18_67_25__313"/>
      <sheetName val="[ｽﾀｰﾚｯﾄ.xls]________________236"/>
      <sheetName val="[ｽﾀｰﾚｯﾄ.xls]__172_18_67_25__310"/>
      <sheetName val="[ｽﾀｰﾚｯﾄ.xls]__172_18_67_25__131"/>
      <sheetName val="[ｽﾀｰﾚｯﾄ.xls]__172_18_67_25__151"/>
      <sheetName val="[ｽﾀｰﾚｯﾄ.xls][ｽﾀｰﾚｯﾄ.xls]______2"/>
      <sheetName val="[ｽﾀｰﾚｯﾄ.xls][ｽﾀｰﾚｯﾄ.xls]______3"/>
      <sheetName val="[ｽﾀｰﾚｯﾄ.xls]__172_18_67_25__132"/>
      <sheetName val="_ｽﾀｰﾚｯﾄ.xls___________________2"/>
      <sheetName val="Master Data輸入區"/>
      <sheetName val="EGCOST FOR S-91 SERIES"/>
      <sheetName val="[ｽﾀｰﾚｯﾄ.xls]__172_18_67_25__135"/>
      <sheetName val="[ｽﾀｰﾚｯﾄ.xls]__172_18_67_25__133"/>
      <sheetName val="[ｽﾀｰﾚｯﾄ.xls]__172_18_67_25__134"/>
      <sheetName val="[ｽﾀｰﾚｯﾄ.xls]__172_18_67_25__136"/>
      <sheetName val="[ｽﾀｰﾚｯﾄ.xls]__172_18_67_25__137"/>
      <sheetName val="[ｽﾀｰﾚｯﾄ.xls]__172_18_67_25__138"/>
      <sheetName val="[ｽﾀｰﾚｯﾄ.xls]__172_18_67_25__141"/>
      <sheetName val="[ｽﾀｰﾚｯﾄ.xls]__172_18_67_25__139"/>
      <sheetName val="[ｽﾀｰﾚｯﾄ.xls]__172_18_67_25__140"/>
      <sheetName val="[ｽﾀｰﾚｯﾄ.xls]__172_18_67_25__142"/>
      <sheetName val="[ｽﾀｰﾚｯﾄ.xls]__172_18_67_25__143"/>
      <sheetName val="[ｽﾀｰﾚｯﾄ.xls]__172_18_67_25__144"/>
      <sheetName val="[ｽﾀｰﾚｯﾄ.xls]__172_18_67_25__145"/>
      <sheetName val="[ｽﾀｰﾚｯﾄ.xls]__172_18_67_25__146"/>
      <sheetName val="[ｽﾀｰﾚｯﾄ.xls]__172_18_67_25__148"/>
      <sheetName val="[ｽﾀｰﾚｯﾄ.xls]__172_18_67_25__147"/>
      <sheetName val="[ｽﾀｰﾚｯﾄ.xls]__172_18_67_25__149"/>
      <sheetName val="[ｽﾀｰﾚｯﾄ.xls]__172_18_67_25__150"/>
      <sheetName val="[ｽﾀｰﾚｯﾄ.xls]__172_18_67_25__153"/>
      <sheetName val="[ｽﾀｰﾚｯﾄ.xls]__172_18_67_25__152"/>
      <sheetName val="[ｽﾀｰﾚｯﾄ.xls]__172_18_67_25__156"/>
      <sheetName val="[ｽﾀｰﾚｯﾄ.xls]__172_18_67_25__154"/>
      <sheetName val="[ｽﾀｰﾚｯﾄ.xls]__172_18_67_25__155"/>
      <sheetName val="[ｽﾀｰﾚｯﾄ.xls]_________________81"/>
      <sheetName val="[ｽﾀｰﾚｯﾄ.xls]__172_18_67_25__163"/>
      <sheetName val="[ｽﾀｰﾚｯﾄ.xls]_________________76"/>
      <sheetName val="[ｽﾀｰﾚｯﾄ.xls]__172_18_67_25__157"/>
      <sheetName val="[ｽﾀｰﾚｯﾄ.xls]_________________77"/>
      <sheetName val="[ｽﾀｰﾚｯﾄ.xls]__172_18_67_25__158"/>
      <sheetName val="[ｽﾀｰﾚｯﾄ.xls]_________________78"/>
      <sheetName val="[ｽﾀｰﾚｯﾄ.xls]__172_18_67_25__159"/>
      <sheetName val="[ｽﾀｰﾚｯﾄ.xls]_________________79"/>
      <sheetName val="[ｽﾀｰﾚｯﾄ.xls]__172_18_67_25__160"/>
      <sheetName val="[ｽﾀｰﾚｯﾄ.xls]_________________80"/>
      <sheetName val="[ｽﾀｰﾚｯﾄ.xls]__172_18_67_25__161"/>
      <sheetName val="[ｽﾀｰﾚｯﾄ.xls]__172_18_67_25__162"/>
      <sheetName val="[ｽﾀｰﾚｯﾄ.xls]____ｽﾀｰﾚｯﾄ_受注予測_ｽ_2"/>
      <sheetName val="[ｽﾀｰﾚｯﾄ.xls]_車___ﾀｰﾚｯﾄ_受_予____2"/>
      <sheetName val="[ｽﾀｰﾚｯﾄ.xls]_車種_ｽﾀｰﾚｯﾄ__注_測_ｽ_2"/>
      <sheetName val="[ｽﾀｰﾚｯﾄ.xls]_車___ﾀ_ﾚ_ﾄ__注予____2"/>
      <sheetName val="[ｽﾀｰﾚｯﾄ.xls]_車__ｽﾀ_ﾚｯﾄ_受注_測_ｽ_2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台数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各種マスタ"/>
      <sheetName val="Mar"/>
      <sheetName val="[ｽﾀｰﾚｯﾄ.xls]__172_18_67_25__166"/>
      <sheetName val="[ｽﾀｰﾚｯﾄ.xls]_________________82"/>
      <sheetName val="[ｽﾀｰﾚｯﾄ.xls]__172_18_67_25__164"/>
      <sheetName val="[ｽﾀｰﾚｯﾄ.xls]__172_18_67_25__165"/>
      <sheetName val="[ｽﾀｰﾚｯﾄ.xls]__172_18_67_25__167"/>
      <sheetName val="[ｽﾀｰﾚｯﾄ.xls]__172_18_67_25__168"/>
      <sheetName val="[ｽﾀｰﾚｯﾄ.xls]_________________83"/>
      <sheetName val="[ｽﾀｰﾚｯﾄ.xls]__172_18_67_25__169"/>
      <sheetName val="[ｽﾀｰﾚｯﾄ.xls]__172_18_67_25__170"/>
      <sheetName val="[ｽﾀｰﾚｯﾄ.xls]_________________84"/>
      <sheetName val="[ｽﾀｰﾚｯﾄ.xls]_________________85"/>
      <sheetName val="[ｽﾀｰﾚｯﾄ.xls]__172_18_67_25__172"/>
      <sheetName val="[ｽﾀｰﾚｯﾄ.xls]__172_18_67_25__171"/>
      <sheetName val="[ｽﾀｰﾚｯﾄ.xls]__172_18_67_25__173"/>
      <sheetName val="[ｽﾀｰﾚｯﾄ.xls]_________________91"/>
      <sheetName val="[ｽﾀｰﾚｯﾄ.xls]_________________86"/>
      <sheetName val="[ｽﾀｰﾚｯﾄ.xls]_________________87"/>
      <sheetName val="[ｽﾀｰﾚｯﾄ.xls]_車種________受注_測___2"/>
      <sheetName val="取引先コード"/>
      <sheetName val="[ｽﾀｰﾚｯﾄ.xls]__172_18_67_25__174"/>
      <sheetName val="[ｽﾀｰﾚｯﾄ.xls]_________________90"/>
      <sheetName val="[ｽﾀｰﾚｯﾄ.xls]__172_18_67_25__181"/>
      <sheetName val="[ｽﾀｰﾚｯﾄ.xls]__172_18_67_25__175"/>
      <sheetName val="[ｽﾀｰﾚｯﾄ.xls]__172_18_67_25__176"/>
      <sheetName val="[ｽﾀｰﾚｯﾄ.xls]_________________88"/>
      <sheetName val="[ｽﾀｰﾚｯﾄ.xls]\車種\ｽﾀｰﾚｯﾄ\受注予測\ｽ_x0000__x0000_"/>
      <sheetName val="Leave"/>
      <sheetName val="[ｽﾀｰﾚｯﾄ.xls]_車___ﾀ_ﾚ_ﾄ__注予____4"/>
      <sheetName val="[ｽﾀｰﾚｯﾄ.xls]_車___ﾀ_ﾚ_ﾄ__注予____3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PRODUCTION"/>
      <sheetName val="CPU"/>
      <sheetName val="FEB99"/>
      <sheetName val="OCT98"/>
      <sheetName val="[ｽﾀｰﾚｯﾄ.xls]____ｽﾀｰﾚｯﾄ_受注_測__13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7"/>
      <sheetName val="[ｽﾀｰﾚｯﾄ.xls]_車___ﾀ_ﾚ_ﾄ__注予____9"/>
      <sheetName val="[ｽﾀｰﾚｯﾄ.xls]_車___ﾀ_ﾚ_ﾄ__注予____8"/>
      <sheetName val="[ｽﾀｰﾚｯﾄ.xls]_車___ﾀ_ﾚ_ﾄ__注予___10"/>
      <sheetName val="[ｽﾀｰﾚｯﾄ.xls]_車___ﾀ_ﾚ_ﾄ__注予___12"/>
      <sheetName val="[ｽﾀｰﾚｯﾄ.xls]_車___ﾀ_ﾚ_ﾄ__注予___11"/>
      <sheetName val="[ｽﾀｰﾚｯﾄ.xls]_車___ﾀ_ﾚ_ﾄ__注予___14"/>
      <sheetName val="[ｽﾀｰﾚｯﾄ.xls]_車___ﾀ_ﾚ_ﾄ__注予___13"/>
      <sheetName val="[ｽﾀｰﾚｯﾄ.xls]__172_18_67_25__177"/>
      <sheetName val="[ｽﾀｰﾚｯﾄ.xls]__172_18_67_25__178"/>
      <sheetName val="[ｽﾀｰﾚｯﾄ.xls]_________________89"/>
      <sheetName val="[ｽﾀｰﾚｯﾄ.xls]__172_18_67_25__179"/>
      <sheetName val="[ｽﾀｰﾚｯﾄ.xls]__172_18_67_25__180"/>
      <sheetName val="[ｽﾀｰﾚｯﾄ.xls]__172_18_67_25__182"/>
      <sheetName val="[ｽﾀｰﾚｯﾄ.xls]__172_18_67_25__183"/>
      <sheetName val="[ｽﾀｰﾚｯﾄ.xls]__172_18_67_25__184"/>
      <sheetName val="[ｽﾀｰﾚｯﾄ.xls]__172_18_67_25__185"/>
      <sheetName val="[ｽﾀｰﾚｯﾄ.xls]__172_18_67_25__186"/>
      <sheetName val="[ｽﾀｰﾚｯﾄ.xls]__172_18_67_25__187"/>
      <sheetName val="[ｽﾀｰﾚｯﾄ.xls]__172_18_67_25__188"/>
      <sheetName val="[ｽﾀｰﾚｯﾄ.xls]_________________92"/>
      <sheetName val="[ｽﾀｰﾚｯﾄ.xls]__172_18_67_25__189"/>
      <sheetName val="[ｽﾀｰﾚｯﾄ.xls]__172_18_67_25__194"/>
      <sheetName val="[ｽﾀｰﾚｯﾄ.xls]__172_18_67_25__190"/>
      <sheetName val="[ｽﾀｰﾚｯﾄ.xls]__172_18_67_25__191"/>
      <sheetName val="[ｽﾀｰﾚｯﾄ.xls]__172_18_67_25__192"/>
      <sheetName val="[ｽﾀｰﾚｯﾄ.xls]__172_18_67_25__193"/>
      <sheetName val="[ｽﾀｰﾚｯﾄ.xls]__172_18_67_25__195"/>
      <sheetName val="[ｽﾀｰﾚｯﾄ.xls]__172_18_67_25__196"/>
      <sheetName val="[ｽﾀｰﾚｯﾄ.xls]__172_18_67_25__200"/>
      <sheetName val="[ｽﾀｰﾚｯﾄ.xls]__172_18_67_25__197"/>
      <sheetName val="[ｽﾀｰﾚｯﾄ.xls]__172_18_67_25__198"/>
      <sheetName val="[ｽﾀｰﾚｯﾄ.xls]__172_18_67_25__199"/>
      <sheetName val="[ｽﾀｰﾚｯﾄ.xls]__172_18_67_25__201"/>
      <sheetName val="[ｽﾀｰﾚｯﾄ.xls]__172_18_67_25__202"/>
      <sheetName val="[ｽﾀｰﾚｯﾄ.xls]__172_18_67_25__203"/>
      <sheetName val="[ｽﾀｰﾚｯﾄ.xls]__172_18_67_25__204"/>
      <sheetName val="[ｽﾀｰﾚｯﾄ.xls]_________________93"/>
      <sheetName val="[ｽﾀｰﾚｯﾄ.xls]__172_18_67_25__205"/>
      <sheetName val="\車種\ｽﾀｰﾚｯﾄ\受注予測\ｽﾀｰ"/>
      <sheetName val="[ｽﾀｰﾚｯﾄ.xls][ｽﾀｰﾚｯﾄ"/>
      <sheetName val="\\CP013\Documents a"/>
      <sheetName val="[ｽﾀｰﾚｯﾄ.xls]\車種\ｽﾀｰ"/>
      <sheetName val="[ｽﾀｰﾚｯﾄ.xls]\\CP013"/>
      <sheetName val="\\172.18.67.25\Comp"/>
      <sheetName val="[ｽﾀｰﾚｯﾄ.xls]\\172.1"/>
      <sheetName val="__________________2"/>
      <sheetName val="______ｰ_ｯ_________2"/>
      <sheetName val="__________________3"/>
      <sheetName val="__________________4"/>
      <sheetName val="__________________5"/>
      <sheetName val="__________________8"/>
      <sheetName val="__________________6"/>
      <sheetName val="__________________7"/>
      <sheetName val="__172_18_67_25_Co_2"/>
      <sheetName val="__________________9"/>
      <sheetName val="_________________10"/>
      <sheetName val="_________________11"/>
      <sheetName val="_________________12"/>
      <sheetName val="[ｽﾀｰﾚｯﾄ.xls]_________________96"/>
      <sheetName val="[ｽﾀｰﾚｯﾄ.xls]_________________94"/>
      <sheetName val="[ｽﾀｰﾚｯﾄ.xls]_________________95"/>
      <sheetName val="[ｽﾀｰﾚｯﾄ.xls]_________________97"/>
      <sheetName val="[ｽﾀｰﾚｯﾄ.xls]_________________98"/>
      <sheetName val="[ｽﾀｰﾚｯﾄ.xls]__172_18_67_25__206"/>
      <sheetName val="[ｽﾀｰﾚｯﾄ.xls]__172_18_67_25__207"/>
      <sheetName val="[ｽﾀｰﾚｯﾄ.xls]________________129"/>
      <sheetName val="[ｽﾀｰﾚｯﾄ.xls]__172_18_67_25__209"/>
      <sheetName val="前工程の能率実績(NS)"/>
      <sheetName val="\車種\ｽﾀｰﾚｯﾄ\受注予測\ｽﾀｰﾚｯﾄ_xls3"/>
      <sheetName val="SFX_TỔNG2"/>
      <sheetName val="入力シート_data_sheet_sep_(2)2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AT部品管理台帳__(2)2"/>
      <sheetName val="[ｽﾀｰﾚｯﾄ_xls]_車___ﾀｰﾚｯﾄ_受_予____2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車___ﾀｰﾚｯﾄ_受_予____1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車___ﾀｰﾚｯﾄ_受_予____3"/>
      <sheetName val="Leasing Cal紁홠/_x0000_퀀_x0000_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27"/>
      <sheetName val="[ｽﾀｰﾚｯﾄ.xls]________________122"/>
      <sheetName val="[ｽﾀｰﾚｯﾄ.xls]__種_ｽﾀｰ_ｯﾄ_受__測_ｽ_2"/>
      <sheetName val="[ｽﾀｰﾚｯﾄ.xls]________________104"/>
      <sheetName val="[ｽﾀｰﾚｯﾄ.xls]_________________99"/>
      <sheetName val="[ｽﾀｰﾚｯﾄ.xls]________________100"/>
      <sheetName val="[ｽﾀｰﾚｯﾄ.xls]________________101"/>
      <sheetName val="[ｽﾀｰﾚｯﾄ.xls]________________102"/>
      <sheetName val="[ｽﾀｰﾚｯﾄ.xls]________________103"/>
      <sheetName val="[ｽﾀｰﾚｯﾄ.xls]________________105"/>
      <sheetName val="[ｽﾀｰﾚｯﾄ.xls]________________121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_______________107"/>
      <sheetName val="[ｽﾀｰﾚｯﾄ.xls]________________106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[ｽﾀｰﾚｯﾄ.xls]________________108"/>
      <sheetName val="[ｽﾀｰﾚｯﾄ.xls]________________109"/>
      <sheetName val="[ｽﾀｰﾚｯﾄ.xls]________________114"/>
      <sheetName val="[ｽﾀｰﾚｯﾄ.xls]________________110"/>
      <sheetName val="[ｽﾀｰﾚｯﾄ.xls]________________111"/>
      <sheetName val="[ｽﾀｰﾚｯﾄ.xls]________________112"/>
      <sheetName val="[ｽﾀｰﾚｯﾄ.xls]________________113"/>
      <sheetName val="[ｽﾀｰﾚｯﾄ.xls]________________115"/>
      <sheetName val="[ｽﾀｰﾚｯﾄ.xls]________________117"/>
      <sheetName val="[ｽﾀｰﾚｯﾄ.xls]________________116"/>
      <sheetName val="June 07"/>
      <sheetName val="[ｽﾀｰﾚｯﾄ.xls]________________118"/>
      <sheetName val="[ｽﾀｰﾚｯﾄ.xls]________________119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_______________120"/>
      <sheetName val="[ｽﾀｰﾚｯﾄ.xls]_車種_ｽﾀｰﾚｯﾄ_受注予測__19"/>
      <sheetName val="[ｽﾀｰﾚｯﾄ.xls]_車種_ｽﾀｰﾚｯﾄ_受注予測__20"/>
      <sheetName val="数据链接"/>
      <sheetName val="距離ﾏｽﾀｰ &amp;換算係数"/>
      <sheetName val="グラフ作成用データ"/>
      <sheetName val="[ｽﾀｰﾚｯﾄ.xls]_車__ｽ_ｰﾚｯﾄ_受_予測_ｽ_5"/>
      <sheetName val="[ｽﾀｰﾚｯﾄ.xls]_車__ｽ_ｰﾚｯﾄ_受_予測_ｽ_6"/>
      <sheetName val="Calendar 2006"/>
      <sheetName val="[ｽﾀｰﾚｯﾄ.xls]_車__ｽ_ｰﾚｯﾄ_受_予測_ｽ_7"/>
      <sheetName val="[ｽﾀｰﾚｯﾄ.xls]________________125"/>
      <sheetName val="[ｽﾀｰﾚｯﾄ.xls]________________124"/>
      <sheetName val="[ｽﾀｰﾚｯﾄ.xls]________________123"/>
      <sheetName val="[ｽﾀｰﾚｯﾄ.xls]________________126"/>
      <sheetName val="[ｽﾀｰﾚｯﾄ.xls]________________128"/>
      <sheetName val="[ｽﾀｰﾚｯﾄ.xls]__172_18_67_25__208"/>
      <sheetName val="[ｽﾀｰﾚｯﾄ.xls]__172_18_67_25__211"/>
      <sheetName val="[ｽﾀｰﾚｯﾄ.xls]________________131"/>
      <sheetName val="[ｽﾀｰﾚｯﾄ.xls]__172_18_67_25__210"/>
      <sheetName val="[ｽﾀｰﾚｯﾄ.xls]________________130"/>
      <sheetName val="[ｽﾀｰﾚｯﾄ.xls]__172_18_67_25__212"/>
      <sheetName val="[ｽﾀｰﾚｯﾄ.xls]________________132"/>
      <sheetName val="[ｽﾀｰﾚｯﾄ.xls]__CP013_Documents_2"/>
      <sheetName val="[ｽﾀｰﾚｯﾄ.xls]_車種_ｽﾀｰﾚ_ﾄ_受注_測_ｽ_2"/>
      <sheetName val="[ｽﾀｰﾚｯﾄ.xls]_車種_ｽﾀｰﾚｯﾄ_受注_測_ｽ_2"/>
      <sheetName val="[ｽﾀｰﾚｯﾄ.xls]_車種_ｽﾀｰﾚｯﾄ_受注_測_ｽ_3"/>
      <sheetName val="MED Material Info"/>
      <sheetName val="ﾘｽﾄ"/>
      <sheetName val="[ｽﾀｰﾚｯﾄ.xls]_車種_ｽﾀｰﾚｯﾄ_受注_測_ｽ_4"/>
      <sheetName val="[ｽﾀｰﾚｯﾄ.xls]_車種_ｽﾀｰﾚｯﾄ_受注_測_ｽ_5"/>
      <sheetName val="[ｽﾀｰﾚｯﾄ.xls]_車種_ｽﾀｰﾚｯﾄ_受注_測_ｽ_6"/>
      <sheetName val="[ｽﾀｰﾚｯﾄ.xls]_車種_ｽ__ﾚｯ__受注_測_ｽ_2"/>
      <sheetName val="[ｽﾀｰﾚｯﾄ.xls]________________133"/>
      <sheetName val="[ｽﾀｰﾚｯﾄ.xls]__172_18_67_25__214"/>
      <sheetName val="[ｽﾀｰﾚｯﾄ.xls]________________134"/>
      <sheetName val="[ｽﾀｰﾚｯﾄ.xls]________________135"/>
      <sheetName val="[ｽﾀｰﾚｯﾄ.xls]__172_18_67_25__215"/>
      <sheetName val="[ｽﾀｰﾚｯﾄ.xls]__172_18_67_25__216"/>
      <sheetName val="[ｽﾀｰﾚｯﾄ.xls]________________136"/>
      <sheetName val="[ｽﾀｰﾚｯﾄ.xls]__172_18_67_25__222"/>
      <sheetName val="[ｽﾀｰﾚｯﾄ.xls]________________142"/>
      <sheetName val="[ｽﾀｰﾚｯﾄ.xls]__172_18_67_25__219"/>
      <sheetName val="[ｽﾀｰﾚｯﾄ.xls]________________139"/>
      <sheetName val="[ｽﾀｰﾚｯﾄ.xls]__172_18_67_25__218"/>
      <sheetName val="[ｽﾀｰﾚｯﾄ.xls]________________138"/>
      <sheetName val="[ｽﾀｰﾚｯﾄ.xls]__172_18_67_25__217"/>
      <sheetName val="[ｽﾀｰﾚｯﾄ.xls]________________137"/>
      <sheetName val="[ｽﾀｰﾚｯﾄ.xls]__172_18_67_25__220"/>
      <sheetName val="[ｽﾀｰﾚｯﾄ.xls]________________140"/>
      <sheetName val="[ｽﾀｰﾚｯﾄ.xls]__172_18_67_25__221"/>
      <sheetName val="[ｽﾀｰﾚｯﾄ.xls]________________141"/>
      <sheetName val="[ｽﾀｰﾚｯﾄ.xls]________________196"/>
      <sheetName val="[ｽﾀｰﾚｯﾄ.xls]__172_18_67_25__270"/>
      <sheetName val="[ｽﾀｰﾚｯﾄ.xls]________________143"/>
      <sheetName val="[ｽﾀｰﾚｯﾄ.xls]__172_18_67_25__223"/>
      <sheetName val="[ｽﾀｰﾚｯﾄ.xls]__172_18_67_25__269"/>
      <sheetName val="[ｽﾀｰﾚｯﾄ.xls]________________195"/>
      <sheetName val="[ｽﾀｰﾚｯﾄ.xls]________________171"/>
      <sheetName val="[ｽﾀｰﾚｯﾄ.xls]__172_18_67_25__245"/>
      <sheetName val="[ｽﾀｰﾚｯﾄ.xls]____ｽﾀｰﾚｯﾄ_受注予測_ｽ_3"/>
      <sheetName val="[ｽﾀｰﾚｯﾄ.xls]________________167"/>
      <sheetName val="[ｽﾀｰﾚｯﾄ.xls]__172_18_67_25__241"/>
      <sheetName val="[ｽﾀｰﾚｯﾄ.xls]________________160"/>
      <sheetName val="[ｽﾀｰﾚｯﾄ.xls]__172_18_67_25__234"/>
      <sheetName val="[ｽﾀｰﾚｯﾄ.xls]________________145"/>
      <sheetName val="[ｽﾀｰﾚｯﾄ.xls]________________144"/>
      <sheetName val="[ｽﾀｰﾚｯﾄ.xls]________________147"/>
      <sheetName val="[ｽﾀｰﾚｯﾄ.xls]________________146"/>
      <sheetName val="[ｽﾀｰﾚｯﾄ.xls]________________148"/>
      <sheetName val="[ｽﾀｰﾚｯﾄ.xls]________________152"/>
      <sheetName val="[ｽﾀｰﾚｯﾄ.xls]__172_18_67_25__226"/>
      <sheetName val="[ｽﾀｰﾚｯﾄ.xls]________________149"/>
      <sheetName val="[ｽﾀｰﾚｯﾄ.xls]________________150"/>
      <sheetName val="[ｽﾀｰﾚｯﾄ.xls]__172_18_67_25__224"/>
      <sheetName val="[ｽﾀｰﾚｯﾄ.xls]________________151"/>
      <sheetName val="[ｽﾀｰﾚｯﾄ.xls]__172_18_67_25__225"/>
      <sheetName val="[ｽﾀｰﾚｯﾄ.xls]________________153"/>
      <sheetName val="[ｽﾀｰﾚｯﾄ.xls]__172_18_67_25__227"/>
      <sheetName val="[ｽﾀｰﾚｯﾄ.xls]________________154"/>
      <sheetName val="[ｽﾀｰﾚｯﾄ.xls]__172_18_67_25__228"/>
      <sheetName val="[ｽﾀｰﾚｯﾄ.xls]________________158"/>
      <sheetName val="[ｽﾀｰﾚｯﾄ.xls]__172_18_67_25__232"/>
      <sheetName val="[ｽﾀｰﾚｯﾄ.xls]________________155"/>
      <sheetName val="[ｽﾀｰﾚｯﾄ.xls]__172_18_67_25__229"/>
      <sheetName val="[ｽﾀｰﾚｯﾄ.xls]________________156"/>
      <sheetName val="[ｽﾀｰﾚｯﾄ.xls]__172_18_67_25__230"/>
      <sheetName val="[ｽﾀｰﾚｯﾄ.xls]________________157"/>
      <sheetName val="[ｽﾀｰﾚｯﾄ.xls]__172_18_67_25__231"/>
      <sheetName val="[ｽﾀｰﾚｯﾄ.xls]________________159"/>
      <sheetName val="[ｽﾀｰﾚｯﾄ.xls]__172_18_67_25__233"/>
      <sheetName val="[ｽﾀｰﾚｯﾄ.xls]________________161"/>
      <sheetName val="[ｽﾀｰﾚｯﾄ.xls]__172_18_67_25__235"/>
      <sheetName val="[ｽﾀｰﾚｯﾄ.xls]________________162"/>
      <sheetName val="[ｽﾀｰﾚｯﾄ.xls]__172_18_67_25__236"/>
      <sheetName val="[ｽﾀｰﾚｯﾄ.xls]________________163"/>
      <sheetName val="[ｽﾀｰﾚｯﾄ.xls]__172_18_67_25__237"/>
      <sheetName val="[ｽﾀｰﾚｯﾄ.xls]________________164"/>
      <sheetName val="[ｽﾀｰﾚｯﾄ.xls]__172_18_67_25__238"/>
      <sheetName val="[ｽﾀｰﾚｯﾄ.xls]________________165"/>
      <sheetName val="[ｽﾀｰﾚｯﾄ.xls]__172_18_67_25__239"/>
      <sheetName val="[ｽﾀｰﾚｯﾄ.xls]________________166"/>
      <sheetName val="[ｽﾀｰﾚｯﾄ.xls]__172_18_67_25__240"/>
      <sheetName val="[ｽﾀｰﾚｯﾄ.xls]________________168"/>
      <sheetName val="[ｽﾀｰﾚｯﾄ.xls]__172_18_67_25__242"/>
      <sheetName val="[ｽﾀｰﾚｯﾄ.xls]________________169"/>
      <sheetName val="[ｽﾀｰﾚｯﾄ.xls]__172_18_67_25__243"/>
      <sheetName val="[ｽﾀｰﾚｯﾄ.xls]________________170"/>
      <sheetName val="[ｽﾀｰﾚｯﾄ.xls]__172_18_67_25__244"/>
      <sheetName val="[ｽﾀｰﾚｯﾄ.xls]________________172"/>
      <sheetName val="[ｽﾀｰﾚｯﾄ.xls]__172_18_67_25__246"/>
      <sheetName val="[ｽﾀｰﾚｯﾄ.xls]________________173"/>
      <sheetName val="[ｽﾀｰﾚｯﾄ.xls]__172_18_67_25__247"/>
      <sheetName val="[ｽﾀｰﾚｯﾄ.xls]________________174"/>
      <sheetName val="[ｽﾀｰﾚｯﾄ.xls]__172_18_67_25__248"/>
      <sheetName val="[ｽﾀｰﾚｯﾄ.xls]________________175"/>
      <sheetName val="[ｽﾀｰﾚｯﾄ.xls]__172_18_67_25__249"/>
      <sheetName val="[ｽﾀｰﾚｯﾄ.xls]________________177"/>
      <sheetName val="[ｽﾀｰﾚｯﾄ.xls]__172_18_67_25__251"/>
      <sheetName val="[ｽﾀｰﾚｯﾄ.xls]_車種_ｽﾀｰﾚｯﾄ_受_予測__13"/>
      <sheetName val="[ｽﾀｰﾚｯﾄ.xls]_車種_ｽﾀｰﾚｯﾄ_受_予測__12"/>
      <sheetName val="010109"/>
      <sheetName val="[ｽﾀｰﾚｯﾄ.xls]_車種_ｽﾀｰﾚｯﾄ_受_予測__14"/>
      <sheetName val="[ｽﾀｰﾚｯﾄ.xls]_車種_ｽﾀｰﾚｯﾄ_受_予測__40"/>
      <sheetName val="[ｽﾀｰﾚｯﾄ.xls]_車種_ｽﾀｰﾚｯﾄ_受_予測__37"/>
      <sheetName val="[ｽﾀｰﾚｯﾄ.xls]_車種_ｽﾀｰﾚｯﾄ_受_予測__24"/>
      <sheetName val="[ｽﾀｰﾚｯﾄ.xls]_車種_ｽﾀｰﾚｯﾄ_受_予測__16"/>
      <sheetName val="[ｽﾀｰﾚｯﾄ.xls]_車種_ｽﾀｰﾚｯﾄ_受_予測__15"/>
      <sheetName val="[ｽﾀｰﾚｯﾄ.xls]_車種_ｽﾀｰﾚｯﾄ_受_予測__18"/>
      <sheetName val="[ｽﾀｰﾚｯﾄ.xls]_車種_ｽﾀｰﾚｯﾄ_受_予測__17"/>
      <sheetName val="[ｽﾀｰﾚｯﾄ.xls]_車種_ｽﾀｰﾚｯﾄ_受_予測__20"/>
      <sheetName val="[ｽﾀｰﾚｯﾄ.xls]_車種_ｽﾀｰﾚｯﾄ_受_予測__19"/>
      <sheetName val="[ｽﾀｰﾚｯﾄ.xls]_車種_ｽﾀｰﾚｯﾄ_受_予測__21"/>
      <sheetName val="[ｽﾀｰﾚｯﾄ.xls]_車種_ｽﾀｰﾚｯﾄ_受_予測__22"/>
      <sheetName val="[ｽﾀｰﾚｯﾄ.xls]_車種_ｽﾀｰﾚｯﾄ_受_予測__23"/>
      <sheetName val="[ｽﾀｰﾚｯﾄ.xls]_車種_ｽﾀｰﾚｯﾄ_受_予測__28"/>
      <sheetName val="[ｽﾀｰﾚｯﾄ.xls]_車種_ｽﾀｰﾚｯﾄ_受_予測__25"/>
      <sheetName val="[ｽﾀｰﾚｯﾄ.xls]_車種_ｽﾀｰﾚｯﾄ_受_予測__27"/>
      <sheetName val="[ｽﾀｰﾚｯﾄ.xls]_車種_ｽﾀｰﾚｯﾄ_受_予測__26"/>
      <sheetName val="[ｽﾀｰﾚｯﾄ.xls]_車種_ｽﾀｰﾚｯﾄ_受_予測__31"/>
      <sheetName val="[ｽﾀｰﾚｯﾄ.xls]_車種_ｽﾀｰﾚｯﾄ_受_予測__29"/>
      <sheetName val="[ｽﾀｰﾚｯﾄ.xls]_車種_ｽﾀｰﾚｯﾄ_受_予測__30"/>
      <sheetName val="[ｽﾀｰﾚｯﾄ.xls]_車種_ｽﾀｰﾚｯﾄ_受_予測__35"/>
      <sheetName val="[ｽﾀｰﾚｯﾄ.xls]_車種_ｽﾀｰﾚｯﾄ_受_予測__32"/>
      <sheetName val="[ｽﾀｰﾚｯﾄ.xls]_車種_ｽﾀｰﾚｯﾄ_受_予測__33"/>
      <sheetName val="[ｽﾀｰﾚｯﾄ.xls]_車種_ｽﾀｰﾚｯﾄ_受_予測__34"/>
      <sheetName val="[ｽﾀｰﾚｯﾄ.xls]_車種_ｽﾀｰﾚｯﾄ_受_予測__36"/>
      <sheetName val="[ｽﾀｰﾚｯﾄ.xls]_車種_ｽﾀｰﾚｯﾄ_受_予測__38"/>
      <sheetName val="[ｽﾀｰﾚｯﾄ.xls]_車種_ｽﾀｰﾚｯﾄ_受_予測__39"/>
      <sheetName val="[ｽﾀｰﾚｯﾄ.xls]_車種_ｽﾀｰﾚｯﾄ_受_予測__41"/>
      <sheetName val="[ｽﾀｰﾚｯﾄ.xls]_車種_ｽﾀｰﾚｯﾄ_受_予測__45"/>
      <sheetName val="[ｽﾀｰﾚｯﾄ.xls]_車種_ｽﾀｰﾚｯﾄ_受_予測__43"/>
      <sheetName val="[ｽﾀｰﾚｯﾄ.xls]_車種_ｽﾀｰﾚｯﾄ_受_予測__42"/>
      <sheetName val="[ｽﾀｰﾚｯﾄ.xls]_車種_ｽﾀｰﾚｯﾄ_受_予測__44"/>
      <sheetName val="[ｽﾀｰﾚｯﾄ.xls]_車種_ｽﾀｰﾚｯﾄ_受_予測__52"/>
      <sheetName val="[ｽﾀｰﾚｯﾄ.xls]_車種_ｽﾀｰﾚｯﾄ_受_予測__48"/>
      <sheetName val="[ｽﾀｰﾚｯﾄ.xls]_車種_ｽﾀｰﾚｯﾄ_受_予測__46"/>
      <sheetName val="[ｽﾀｰﾚｯﾄ.xls]_車種_ｽﾀｰﾚｯﾄ_受_予測__47"/>
      <sheetName val="[ｽﾀｰﾚｯﾄ.xls]_車種_ｽﾀｰﾚｯﾄ_受_予測__49"/>
      <sheetName val="[ｽﾀｰﾚｯﾄ.xls]_車種_ｽﾀｰﾚｯﾄ_受_予測__50"/>
      <sheetName val="[ｽﾀｰﾚｯﾄ.xls]_車種_ｽﾀｰﾚｯﾄ_受_予測__51"/>
      <sheetName val="[ｽﾀｰﾚｯﾄ.xls]_車種_ｽﾀｰﾚｯﾄ_受_予測__53"/>
      <sheetName val="[ｽﾀｰﾚｯﾄ.xls]_車種_ｽﾀｰﾚｯﾄ_受_予測__55"/>
      <sheetName val="[ｽﾀｰﾚｯﾄ.xls]_車種_ｽﾀｰﾚｯﾄ_受_予測__54"/>
      <sheetName val="[ｽﾀｰﾚｯﾄ.xls]_車種_ｽﾀｰﾚｯﾄ_受_予測__64"/>
      <sheetName val="[ｽﾀｰﾚｯﾄ.xls]_車種_ｽﾀｰﾚｯﾄ_受_予測__56"/>
      <sheetName val="[ｽﾀｰﾚｯﾄ.xls]_車種_ｽﾀｰﾚｯﾄ_受_予測__57"/>
      <sheetName val="[ｽﾀｰﾚｯﾄ.xls]_車種_ｽﾀｰﾚｯﾄ_受_予測__58"/>
      <sheetName val="[ｽﾀｰﾚｯﾄ.xls]_車種_ｽﾀｰﾚｯﾄ_受_予測__59"/>
      <sheetName val="[ｽﾀｰﾚｯﾄ.xls]_車種_ｽﾀｰﾚｯﾄ_受_予測__60"/>
      <sheetName val="[ｽﾀｰﾚｯﾄ.xls]_車種_ｽﾀｰﾚｯﾄ_受_予測__61"/>
      <sheetName val="[ｽﾀｰﾚｯﾄ.xls]_車種_ｽﾀｰﾚｯﾄ_受_予測__62"/>
      <sheetName val="[ｽﾀｰﾚｯﾄ.xls]_車種_ｽﾀｰﾚｯﾄ_受_予測__63"/>
      <sheetName val="[ｽﾀｰﾚｯﾄ.xls]_車種_ｽﾀｰﾚｯﾄ_受_予測__67"/>
      <sheetName val="[ｽﾀｰﾚｯﾄ.xls]_車種_ｽﾀｰﾚｯﾄ_受_予測__65"/>
      <sheetName val="[ｽﾀｰﾚｯﾄ.xls]_車種_ｽﾀｰﾚｯﾄ_受_予測__66"/>
      <sheetName val="[ｽﾀｰﾚｯﾄ.xls]_車種_ｽﾀｰﾚｯﾄ_受_予測__68"/>
      <sheetName val="[ｽﾀｰﾚｯﾄ.xls]_車種_ｽﾀｰﾚｯﾄ_受_予測__69"/>
      <sheetName val="[ｽﾀｰﾚｯﾄ_xls]_車種_ｽﾀｰﾚｯﾄ_受_予測_ｽ_3"/>
      <sheetName val="[ｽﾀｰﾚｯﾄ_xls]_車種_ｽﾀｰﾚｯﾄ_受_予測_ｽ_2"/>
      <sheetName val="[ｽﾀｰﾚｯﾄ_xls]_車種_ｽﾀｰﾚｯﾄ_受_予測_ｽ_4"/>
      <sheetName val="[ｽﾀｰﾚｯﾄ_xls]_車種_ｽﾀｰﾚｯﾄ_受_予測_ｽ_9"/>
      <sheetName val="[ｽﾀｰﾚｯﾄ_xls]_車種_ｽﾀｰﾚｯﾄ_受_予測_ｽ_5"/>
      <sheetName val="[ｽﾀｰﾚｯﾄ_xls]_車種_ｽﾀｰﾚｯﾄ_受_予測_ｽ_6"/>
      <sheetName val="[ｽﾀｰﾚｯﾄ_xls]_車種_ｽﾀｰﾚｯﾄ_受_予測_ｽ_7"/>
      <sheetName val="[ｽﾀｰﾚｯﾄ_xls]_車種_ｽﾀｰﾚｯﾄ_受_予測_ｽ_8"/>
      <sheetName val="[ｽﾀｰﾚｯﾄ_xls]_車種_ｽﾀｰﾚｯﾄ_受_予測__10"/>
      <sheetName val="[ｽﾀｰﾚｯﾄ_xls]_車種_ｽﾀｰﾚｯﾄ_受_予測__13"/>
      <sheetName val="[ｽﾀｰﾚｯﾄ_xls]_車種_ｽﾀｰﾚｯﾄ_受_予測__11"/>
      <sheetName val="[ｽﾀｰﾚｯﾄ_xls]_車種_ｽﾀｰﾚｯﾄ_受_予測__12"/>
      <sheetName val="[ｽﾀｰﾚｯﾄ.xls]________________176"/>
      <sheetName val="[ｽﾀｰﾚｯﾄ.xls]__172_18_67_25__250"/>
      <sheetName val="[ｽﾀｰﾚｯﾄ.xls]________________179"/>
      <sheetName val="[ｽﾀｰﾚｯﾄ.xls]__172_18_67_25__253"/>
      <sheetName val="[ｽﾀｰﾚｯﾄ.xls]________________178"/>
      <sheetName val="[ｽﾀｰﾚｯﾄ.xls]__172_18_67_25__252"/>
      <sheetName val="[ｽﾀｰﾚｯﾄ.xls]________________181"/>
      <sheetName val="[ｽﾀｰﾚｯﾄ.xls]__172_18_67_25__255"/>
      <sheetName val="[ｽﾀｰﾚｯﾄ.xls]________________180"/>
      <sheetName val="[ｽﾀｰﾚｯﾄ.xls]__172_18_67_25__254"/>
      <sheetName val="[ｽﾀｰﾚｯﾄ.xls]__172_18_67_25__256"/>
      <sheetName val="[ｽﾀｰﾚｯﾄ.xls]________________182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[ｽﾀｰﾚｯﾄ.xls]_車__ｽ_ｰﾚ_ﾄ_受_予__ｽ_2"/>
      <sheetName val="[ｽﾀｰﾚｯﾄ.xls]_車__ｽ_ｰﾚ_ﾄ_受_予__ｽ_3"/>
      <sheetName val="[ｽﾀｰﾚｯﾄ.xls]_車__ｽ_ｰﾚ_ﾄ_受_予__ｽ_4"/>
      <sheetName val="[ｽﾀｰﾚｯﾄ.xls]_車__ｽ_ｰﾚ_ﾄ_受_予___14"/>
      <sheetName val="[ｽﾀｰﾚｯﾄ.xls]_車__ｽ_ｰﾚ_ﾄ_受_予__ｽ_6"/>
      <sheetName val="[ｽﾀｰﾚｯﾄ.xls]_車__ｽ_ｰﾚ_ﾄ_受_予__ｽ_5"/>
      <sheetName val="[ｽﾀｰﾚｯﾄ.xls]_車__ｽ_ｰﾚ_ﾄ_受_予__ｽ_7"/>
      <sheetName val="[ｽﾀｰﾚｯﾄ.xls]_車__ｽ_ｰﾚ_ﾄ_受_予__ｽ_8"/>
      <sheetName val="[ｽﾀｰﾚｯﾄ.xls]_車__ｽ_ｰﾚ_ﾄ_受_予___10"/>
      <sheetName val="[ｽﾀｰﾚｯﾄ.xls]_車__ｽ_ｰﾚ_ﾄ_受_予__ｽ_9"/>
      <sheetName val="[ｽﾀｰﾚｯﾄ.xls]_車__ｽ_ｰﾚ_ﾄ_受_予___11"/>
      <sheetName val="[ｽﾀｰﾚｯﾄ.xls]_車__ｽ_ｰﾚ_ﾄ_受_予___12"/>
      <sheetName val="[ｽﾀｰﾚｯﾄ.xls]_車__ｽ_ｰﾚ_ﾄ_受_予___13"/>
      <sheetName val="[ｽﾀｰﾚｯﾄ.xls]_車__ｽ_ｰﾚ_ﾄ_受_予___17"/>
      <sheetName val="[ｽﾀｰﾚｯﾄ.xls]_車__ｽ_ｰﾚ_ﾄ_受_予___15"/>
      <sheetName val="[ｽﾀｰﾚｯﾄ.xls]_車__ｽ_ｰﾚ_ﾄ_受_予___16"/>
      <sheetName val="[ｽﾀｰﾚｯﾄ.xls]_車__ｽ_ｰﾚ_ﾄ_受_予___18"/>
      <sheetName val="[ｽﾀｰﾚｯﾄ.xls]_車__ｽ_ｰﾚ_ﾄ_受_予___19"/>
      <sheetName val="[ｽﾀｰﾚｯﾄ.xls]_車__ｽ_ｰﾚ_ﾄ_受_予___20"/>
      <sheetName val="[ｽﾀｰﾚｯﾄ.xls]_車__ｽ_ｰﾚ_ﾄ_受_予___21"/>
      <sheetName val="[ｽﾀｰﾚｯﾄ.xls]__172_18_67_25__257"/>
      <sheetName val="[ｽﾀｰﾚｯﾄ.xls]________________183"/>
      <sheetName val="[ｽﾀｰﾚｯﾄ.xls]__172_18_67_25__259"/>
      <sheetName val="[ｽﾀｰﾚｯﾄ.xls]________________185"/>
      <sheetName val="[ｽﾀｰﾚｯﾄ.xls]__172_18_67_25__258"/>
      <sheetName val="[ｽﾀｰﾚｯﾄ.xls]________________184"/>
      <sheetName val="[ｽﾀｰﾚｯﾄ.xls]__172_18_67_25__260"/>
      <sheetName val="[ｽﾀｰﾚｯﾄ.xls]________________186"/>
      <sheetName val="[ｽﾀｰﾚｯﾄ.xls]__172_18_67_25__263"/>
      <sheetName val="[ｽﾀｰﾚｯﾄ.xls]________________189"/>
      <sheetName val="FC"/>
      <sheetName val="Case 21_1"/>
      <sheetName val="11BK_DHBK"/>
      <sheetName val="INT_DHBN"/>
      <sheetName val="GLOBAL SALES  MARCH 2002"/>
      <sheetName val="DBシート"/>
      <sheetName val="Definitions"/>
      <sheetName val="[ｽﾀｰﾚｯﾄ.xls]_車__ｽﾀｰﾚｯﾄ__注予___34"/>
      <sheetName val="[ｽﾀｰﾚｯﾄ.xls]_車__ｽﾀｰﾚｯﾄ__注予___35"/>
      <sheetName val="[ｽﾀｰﾚｯﾄ.xls]__172_18_67_25__261"/>
      <sheetName val="[ｽﾀｰﾚｯﾄ.xls]________________187"/>
      <sheetName val="[ｽﾀｰﾚｯﾄ.xls]__172_18_67_25__262"/>
      <sheetName val="[ｽﾀｰﾚｯﾄ.xls]________________188"/>
      <sheetName val="[ｽﾀｰﾚｯﾄ.xls]__172_18_67_25__265"/>
      <sheetName val="[ｽﾀｰﾚｯﾄ.xls]________________191"/>
      <sheetName val="[ｽﾀｰﾚｯﾄ.xls]__172_18_67_25__264"/>
      <sheetName val="[ｽﾀｰﾚｯﾄ.xls]________________190"/>
      <sheetName val="[ｽﾀｰﾚｯﾄ.xls]__172_18_67_25__267"/>
      <sheetName val="[ｽﾀｰﾚｯﾄ.xls]________________193"/>
      <sheetName val="[ｽﾀｰﾚｯﾄ.xls]__172_18_67_25__266"/>
      <sheetName val="[ｽﾀｰﾚｯﾄ.xls]________________192"/>
      <sheetName val="[ｽﾀｰﾚｯﾄ.xls]__172_18_67_25__268"/>
      <sheetName val="[ｽﾀｰﾚｯﾄ.xls]________________194"/>
      <sheetName val="[ｽﾀｰﾚｯﾄ.xls]__172_18_67_25__271"/>
      <sheetName val="[ｽﾀｰﾚｯﾄ.xls]__172_18_67_25__272"/>
      <sheetName val="[ｽﾀｰﾚｯﾄ.xls]________________210"/>
      <sheetName val="[ｽﾀｰﾚｯﾄ.xls]__172_18_67_25__284"/>
      <sheetName val="[ｽﾀｰﾚｯﾄ.xls]________________197"/>
      <sheetName val="[ｽﾀｰﾚｯﾄ.xls]________________198"/>
      <sheetName val="[ｽﾀｰﾚｯﾄ.xls]________________199"/>
      <sheetName val="[ｽﾀｰﾚｯﾄ.xls]__172_18_67_25__273"/>
      <sheetName val="[ｽﾀｰﾚｯﾄ.xls]_車種_ｽﾀｰﾚｯﾄ_受注予測__29"/>
      <sheetName val="[ｽﾀｰﾚｯﾄ.xls]_車種_ｽﾀｰﾚｯﾄ_受注予測__27"/>
      <sheetName val="[ｽﾀｰﾚｯﾄ.xls]_車種_ｽﾀｰﾚｯﾄ_受注予測__25"/>
      <sheetName val="[ｽﾀｰﾚｯﾄ.xls]_車種_ｽﾀｰﾚｯﾄ_受注予測__22"/>
      <sheetName val="[ｽﾀｰﾚｯﾄ.xls]_車種_ｽﾀｰﾚｯﾄ_受注予測__21"/>
      <sheetName val="[ｽﾀｰﾚｯﾄ.xls]_車種_ｽﾀｰﾚｯﾄ_受注予測__23"/>
      <sheetName val="[ｽﾀｰﾚｯﾄ.xls]_車種_ｽﾀｰﾚｯﾄ_受注予測__24"/>
      <sheetName val="[ｽﾀｰﾚｯﾄ.xls]_車種_ｽﾀｰﾚｯﾄ_受注予測__26"/>
      <sheetName val="[ｽﾀｰﾚｯﾄ.xls]_車種_ｽﾀｰﾚｯﾄ_受注予測__28"/>
      <sheetName val="[ｽﾀｰﾚｯﾄ.xls]________________204"/>
      <sheetName val="[ｽﾀｰﾚｯﾄ.xls]__172_18_67_25__278"/>
      <sheetName val="[ｽﾀｰﾚｯﾄ.xls]________________200"/>
      <sheetName val="[ｽﾀｰﾚｯﾄ.xls]__172_18_67_25__274"/>
      <sheetName val="[ｽﾀｰﾚｯﾄ.xls]________________201"/>
      <sheetName val="[ｽﾀｰﾚｯﾄ.xls]__172_18_67_25__275"/>
      <sheetName val="[ｽﾀｰﾚｯﾄ.xls]________________202"/>
      <sheetName val="[ｽﾀｰﾚｯﾄ.xls]__172_18_67_25__276"/>
      <sheetName val="[ｽﾀｰﾚｯﾄ.xls]________________203"/>
      <sheetName val="[ｽﾀｰﾚｯﾄ.xls]__172_18_67_25__277"/>
      <sheetName val="[ｽﾀｰﾚｯﾄ.xls]________________205"/>
      <sheetName val="[ｽﾀｰﾚｯﾄ.xls]__172_18_67_25__279"/>
      <sheetName val="[ｽﾀｰﾚｯﾄ.xls]________________207"/>
      <sheetName val="[ｽﾀｰﾚｯﾄ.xls]__172_18_67_25__281"/>
      <sheetName val="[ｽﾀｰﾚｯﾄ.xls]________________206"/>
      <sheetName val="[ｽﾀｰﾚｯﾄ.xls]__172_18_67_25__280"/>
      <sheetName val="[ｽﾀｰﾚｯﾄ.xls]________________208"/>
      <sheetName val="[ｽﾀｰﾚｯﾄ.xls]__172_18_67_25__282"/>
      <sheetName val="[ｽﾀｰﾚｯﾄ.xls]________________209"/>
      <sheetName val="[ｽﾀｰﾚｯﾄ.xls]__172_18_67_25__283"/>
      <sheetName val="[ｽﾀｰﾚｯﾄ.xls]__172_18_67_25__285"/>
      <sheetName val="[ｽﾀｰﾚｯﾄ.xls]________________211"/>
      <sheetName val="Leasing Cal紁홠/"/>
      <sheetName val="[ｽﾀｰﾚｯﾄ.xls][ｽﾀｰﾚｯﾄ.xls]__CP0_2"/>
      <sheetName val="[ｽﾀｰﾚｯﾄ.xls][ｽﾀｰﾚｯﾄ.xls]______4"/>
      <sheetName val="[ｽﾀｰﾚｯﾄ.xls][ｽﾀｰﾚｯﾄ.xls]__172_2"/>
      <sheetName val="[ｽﾀｰﾚｯﾄ.xls][ｽﾀｰﾚｯﾄ.xls]______5"/>
      <sheetName val="[ｽﾀｰﾚｯﾄ.xls]__CP013_Documents_3"/>
      <sheetName val="[ｽﾀｰﾚｯﾄ.xls][ｽﾀｰﾚｯﾄ_xls]______2"/>
      <sheetName val="[ｽﾀｰﾚｯﾄ.xls][ｽﾀｰﾚｯﾄ_xls]__CP0_2"/>
      <sheetName val="[ｽﾀｰﾚｯﾄ.xls][ｽﾀｰﾚｯﾄ_xls]______3"/>
      <sheetName val="[ｽﾀｰﾚｯﾄ.xls][ｽﾀｰﾚｯﾄ_xls]______4"/>
      <sheetName val="[ｽﾀｰﾚｯﾄ.xls][ｽﾀｰﾚｯﾄ_xls]__172_2"/>
      <sheetName val="[ｽﾀｰﾚｯﾄ.xls][ｽﾀｰﾚｯﾄ_xls]______5"/>
      <sheetName val="[ｽﾀｰﾚｯﾄ.xls]_車___ﾀｰ__ﾄ__注予____2"/>
      <sheetName val="[ｽﾀｰﾚｯﾄ.xls]__172_18_67_25__286"/>
      <sheetName val="[ｽﾀｰﾚｯﾄ.xls]________________212"/>
      <sheetName val="[ｽﾀｰﾚｯﾄ.xls]__172_18_67_25__289"/>
      <sheetName val="[ｽﾀｰﾚｯﾄ.xls]__172_18_67_25__287"/>
      <sheetName val="[ｽﾀｰﾚｯﾄ.xls]__172_18_67_25__288"/>
      <sheetName val="[ｽﾀｰﾚｯﾄ.xls]__172_18_67_25__290"/>
      <sheetName val="[ｽﾀｰﾚｯﾄ.xls]__172_18_67_25__291"/>
      <sheetName val="[ｽﾀｰﾚｯﾄ.xls]__172_18_67_25__293"/>
      <sheetName val="[ｽﾀｰﾚｯﾄ.xls]________________214"/>
      <sheetName val="[ｽﾀｰﾚｯﾄ.xls]__172_18_67_25__292"/>
      <sheetName val="[ｽﾀｰﾚｯﾄ.xls]________________213"/>
      <sheetName val="[ｽﾀｰﾚｯﾄ.xls]__172_18_67_25__294"/>
      <sheetName val="[ｽﾀｰﾚｯﾄ.xls]________________215"/>
      <sheetName val="[ｽﾀｰﾚｯﾄ.xls]_車__ｽ_ｰﾚｯﾄ_受_予測__10"/>
      <sheetName val="[ｽﾀｰﾚｯﾄ.xls]_車__ｽ_ｰﾚｯﾄ_受_予測_ｽ_8"/>
      <sheetName val="[ｽﾀｰﾚｯﾄ.xls]_車__ｽ_ｰﾚｯﾄ_受_予測_ｽ_9"/>
      <sheetName val="[ｽﾀｰﾚｯﾄ.xls]_車__ｽ_ｰﾚｯﾄ_受_予測__11"/>
      <sheetName val="[ｽﾀｰﾚｯﾄ.xls]_車__ｽﾀｰﾚｯ__受注予測_ｽ_2"/>
      <sheetName val="[ｽﾀｰﾚｯﾄ.xls]________________218"/>
      <sheetName val="[ｽﾀｰﾚｯﾄ.xls]________________216"/>
      <sheetName val="[ｽﾀｰﾚｯﾄ.xls]________________217"/>
      <sheetName val="[ｽﾀｰﾚｯﾄ.xls]________________228"/>
      <sheetName val="[ｽﾀｰﾚｯﾄ.xls]__172_18_67_25__302"/>
      <sheetName val="[ｽﾀｰﾚｯﾄ.xls]________________221"/>
      <sheetName val="[ｽﾀｰﾚｯﾄ.xls]__172_18_67_25__295"/>
      <sheetName val="[ｽﾀｰﾚｯﾄ.xls]________________219"/>
      <sheetName val="[ｽﾀｰﾚｯﾄ.xls]________________220"/>
      <sheetName val="[ｽﾀｰﾚｯﾄ.xls]________________224"/>
      <sheetName val="[ｽﾀｰﾚｯﾄ.xls]__172_18_67_25__298"/>
      <sheetName val="[ｽﾀｰﾚｯﾄ.xls]________________222"/>
      <sheetName val="[ｽﾀｰﾚｯﾄ.xls]__172_18_67_25__296"/>
      <sheetName val="[ｽﾀｰﾚｯﾄ.xls]________________223"/>
      <sheetName val="[ｽﾀｰﾚｯﾄ.xls]__172_18_67_25__297"/>
      <sheetName val="[ｽﾀｰﾚｯﾄ.xls]\車種\ｽﾀｰﾚｯﾄ\受注予測\ｽ؀_x0001_"/>
      <sheetName val="[ｽﾀｰﾚｯﾄ.xls]________________225"/>
      <sheetName val="[ｽﾀｰﾚｯﾄ.xls]__172_18_67_25__299"/>
      <sheetName val="[ｽﾀｰﾚｯﾄ.xls]________________226"/>
      <sheetName val="[ｽﾀｰﾚｯﾄ.xls]__172_18_67_25__300"/>
      <sheetName val="[ｽﾀｰﾚｯﾄ.xls]________________227"/>
      <sheetName val="[ｽﾀｰﾚｯﾄ.xls]__172_18_67_25__301"/>
      <sheetName val="[ｽﾀｰﾚｯﾄ.xls]________________229"/>
      <sheetName val="[ｽﾀｰﾚｯﾄ.xls]__172_18_67_25__303"/>
      <sheetName val="[ｽﾀｰﾚｯﾄ.xls]________________233"/>
      <sheetName val="[ｽﾀｰﾚｯﾄ.xls]__172_18_67_25__307"/>
      <sheetName val="[ｽﾀｰﾚｯﾄ.xls]________________230"/>
      <sheetName val="[ｽﾀｰﾚｯﾄ.xls]__172_18_67_25__304"/>
      <sheetName val="[ｽﾀｰﾚｯﾄ.xls]________________231"/>
      <sheetName val="[ｽﾀｰﾚｯﾄ.xls]__172_18_67_25__305"/>
      <sheetName val="[ｽﾀｰﾚｯﾄ.xls]________________232"/>
      <sheetName val="[ｽﾀｰﾚｯﾄ.xls]__172_18_67_25__306"/>
      <sheetName val="[ｽﾀｰﾚｯﾄ.xls]________________234"/>
      <sheetName val="[ｽﾀｰﾚｯﾄ.xls]__172_18_67_25__308"/>
      <sheetName val="[ｽﾀｰﾚｯﾄ.xls]________________235"/>
      <sheetName val="[ｽﾀｰﾚｯﾄ.xls]__172_18_67_25__309"/>
      <sheetName val="(13)_71752-X14552"/>
      <sheetName val="DATA_SEAT2"/>
      <sheetName val="DATA_GARNISH2"/>
      <sheetName val="[ｽﾀｰﾚｯﾄ_xls]__172_18_67_25_Co17"/>
      <sheetName val="[ｽﾀｰﾚｯﾄ_xls]__172_18_67_25_Co18"/>
      <sheetName val="Daily_WSD2"/>
      <sheetName val="[ｽﾀｰﾚｯﾄ_xls]__172_18_67_25_Co19"/>
      <sheetName val="[ｽﾀｰﾚｯﾄ_xls]__172_18_67_25_Co20"/>
      <sheetName val="[ｽﾀｰﾚｯﾄ_xls]__172_18_67_25_Co21"/>
      <sheetName val="[ｽﾀｰﾚｯﾄ_xls]__172_18_67_25_Co22"/>
      <sheetName val="[ｽﾀｰﾚｯﾄ_xls]__172_18_67_25_Co23"/>
      <sheetName val="[ｽﾀｰﾚｯﾄ_xls]__172_18_67_25_Co24"/>
      <sheetName val="[ｽﾀｰﾚｯﾄ_xls]__172_18_67_25__105"/>
      <sheetName val="[ｽﾀｰﾚｯﾄ_xls]__172_18_67_25__100"/>
      <sheetName val="[ｽﾀｰﾚｯﾄ_xls]__172_18_67_25__102"/>
      <sheetName val="[ｽﾀｰﾚｯﾄ_xls]__172_18_67_25__101"/>
      <sheetName val="[ｽﾀｰﾚｯﾄ_xls]__172_18_67_25__103"/>
      <sheetName val="[ｽﾀｰﾚｯﾄ_xls]__172_18_67_25__104"/>
      <sheetName val="[ｽﾀｰﾚｯﾄ_xls]__172_18_67_25__107"/>
      <sheetName val="[ｽﾀｰﾚｯﾄ_xls]__172_18_67_25__106"/>
      <sheetName val="[ｽﾀｰﾚｯﾄ_xls]__172_18_67_25_Co25"/>
      <sheetName val="(13)_71752-X14553"/>
      <sheetName val="[ｽﾀｰﾚｯﾄ_xls]__172_18_67_25_Co26"/>
      <sheetName val="[ｽﾀｰﾚｯﾄ_xls]__172_18_67_25_Co27"/>
      <sheetName val="DATA_SEAT3"/>
      <sheetName val="DATA_GARNISH3"/>
      <sheetName val="[ｽﾀｰﾚｯﾄ_xls]__172_18_67_25_Co28"/>
      <sheetName val="[ｽﾀｰﾚｯﾄ_xls]__172_18_67_25_Co29"/>
      <sheetName val="(13)_71752-X14554"/>
      <sheetName val="[ｽﾀｰﾚｯﾄ_xls]__172_18_67_25_Co30"/>
      <sheetName val="[ｽﾀｰﾚｯﾄ_xls]__172_18_67_25_Co31"/>
      <sheetName val="DATA_SEAT4"/>
      <sheetName val="DATA_GARNISH4"/>
      <sheetName val="[ｽﾀｰﾚｯﾄ_xls]__172_18_67_25_Co32"/>
      <sheetName val="[ｽﾀｰﾚｯﾄ_xls]__172_18_67_25_Co33"/>
      <sheetName val="GRAPH_4軸_径Φ120_(2)5"/>
      <sheetName val="__172_18_67_25_Compras_Users_i5"/>
      <sheetName val="1999_45"/>
      <sheetName val="1999_105"/>
      <sheetName val="MAX-MIN_พี่บุษ_NIssan_old5"/>
      <sheetName val="Base_MDL_08CR_to_09CR5"/>
      <sheetName val="_ｽﾀｰﾚｯﾄ_xls__車種_ｽﾀｰﾚｯﾄ_受注予測_ｽﾀ5"/>
      <sheetName val="_ｽﾀｰﾚｯﾄ_xls___CP013_Documents_5"/>
      <sheetName val="TMMK_Camry_Gas5"/>
      <sheetName val="[ｽﾀｰﾚｯﾄ_xls]\\172_18_67_25\Com5"/>
      <sheetName val="_ｽﾀｰﾚｯﾄ_xls__ｽﾀｰﾚｯﾄ_xls__車種_ｽﾀ5"/>
      <sheetName val="_ｽﾀｰﾚｯﾄ_xls__ｽﾀｰﾚｯﾄ_xls___CP016"/>
      <sheetName val="[ｽﾀｰﾚｯﾄ_xls][ｽﾀｰﾚｯﾄ_xls]\\172_6"/>
      <sheetName val="(13)_71752-X14555"/>
      <sheetName val="_ｽﾀｰﾚｯﾄ_xls__ｽﾀｰﾚｯﾄ_xls__ｽﾀｰﾚｯ5"/>
      <sheetName val="_ｽﾀｰﾚｯﾄ_xls___172_18_67_25_Com5"/>
      <sheetName val="三星_5"/>
      <sheetName val="_ｽﾀｰﾚｯﾄ_xls__ｽﾀｰﾚｯﾄ_xls___172_6"/>
      <sheetName val="[ｽﾀｰﾚｯﾄ_xls]__172_18_67_25_Co34"/>
      <sheetName val="[ｽﾀｰﾚｯﾄ_xls]__172_18_67_25_Co35"/>
      <sheetName val="DATA_SEAT5"/>
      <sheetName val="DATA_GARNISH5"/>
      <sheetName val="[ｽﾀｰﾚｯﾄ_xls]__172_18_67_25_Co36"/>
      <sheetName val="AT部品管理台帳__(2)5"/>
      <sheetName val="シェル台ｾﾂﾄ流し改_(2)8"/>
      <sheetName val="P1_(2)8"/>
      <sheetName val="C3_N_DC改造投資8"/>
      <sheetName val="RACK_(CB)new8"/>
      <sheetName val="MPL_技連8"/>
      <sheetName val="342E_BLOCK8"/>
      <sheetName val="mat_list_8"/>
      <sheetName val="TMMK_Vehicle_Data8"/>
      <sheetName val="TMMC_Vehicle_Data8"/>
      <sheetName val="Comparison_data8"/>
      <sheetName val="Interior_Trim8"/>
      <sheetName val="Part_No_14"/>
      <sheetName val="Master_Updated(517)8"/>
      <sheetName val="drop_down_List8"/>
      <sheetName val="IM-P-L12-5_'03_8"/>
      <sheetName val="BOM_-_Engineering8"/>
      <sheetName val="ｽﾀｰﾚｯﾄ_xls8"/>
      <sheetName val="98_108"/>
      <sheetName val="98_118"/>
      <sheetName val="%_Allocate_-_AB_Labor8"/>
      <sheetName val="Master_(692N)8"/>
      <sheetName val="Ｂ．财务课部門別週間管理表_(2)8"/>
      <sheetName val="Bajaj_OS8"/>
      <sheetName val="Europe_PU-18"/>
      <sheetName val="【⑦】Direct_Consumables7"/>
      <sheetName val="ass'y_06-11'057"/>
      <sheetName val="ass'y_06-11'05_(2)7"/>
      <sheetName val="TMC_Remaining_ECI8"/>
      <sheetName val="raw_data8"/>
      <sheetName val="HE_BASE7"/>
      <sheetName val="Average_per_Katashiki7"/>
      <sheetName val="Nov_'027"/>
      <sheetName val="Iron_Pivot7"/>
      <sheetName val="_D27"/>
      <sheetName val="Maker_Dist8"/>
      <sheetName val="ミツワ_最終7"/>
      <sheetName val="Price_Increase_Monitoring7"/>
      <sheetName val="Future_Act6"/>
      <sheetName val="_車種_ｽﾀｰﾚｯﾄ_受注予測_ｽﾀｰﾚｯﾄ_xls7"/>
      <sheetName val="094W原紙_7"/>
      <sheetName val="Splr_Info7"/>
      <sheetName val="\\CP013\Documents_accounting_a6"/>
      <sheetName val="Matrix_Bom_ใช้งาน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__CP013_Documents_accounting_a6"/>
      <sheetName val="WE0144_LIST7"/>
      <sheetName val="DATA_7"/>
      <sheetName val="Leasing_Calculator6"/>
      <sheetName val="LTC_4W7"/>
      <sheetName val="Çalışma_Bilgisi7"/>
      <sheetName val="237W_DATA6"/>
      <sheetName val="Price_range_IT6"/>
      <sheetName val="Avensis+d_seg__in_&amp;_out_of_UK+6"/>
      <sheetName val="Loss_Time6"/>
      <sheetName val="FY04_budget_vol6"/>
      <sheetName val="เงินกู้_MGC6"/>
      <sheetName val="Sheet1_(3)6"/>
      <sheetName val="_IBPL00016"/>
      <sheetName val="Part_No_15"/>
      <sheetName val="input_mst6"/>
      <sheetName val="01_-_Jan006"/>
      <sheetName val="AM_6M_946"/>
      <sheetName val="Model_Price6"/>
      <sheetName val="inc__claim_976"/>
      <sheetName val="LOCATION_UPDATE_8-567"/>
      <sheetName val="NHÓM_HÀNG7"/>
      <sheetName val="R-M_Inventory7"/>
      <sheetName val="DỮ_LIỆU7"/>
      <sheetName val="khung_ten_TD7"/>
      <sheetName val="Theo_Doi_Si_So7"/>
      <sheetName val="Người_TĐ7"/>
      <sheetName val="Chuyen_590L7"/>
      <sheetName val="Plant_Monthly_Actuals6"/>
      <sheetName val="K_Auth_System_#16"/>
      <sheetName val="Gas_16"/>
      <sheetName val="Toggle_Duplicate_Highlighting7"/>
      <sheetName val="Supp_List7"/>
      <sheetName val="Material_Price_Adj_ANP_Final26"/>
      <sheetName val="Material_Price_Adj_RVP_Final6"/>
      <sheetName val="ANP_PR_Saving6"/>
      <sheetName val="RVP_PR_Saving6"/>
      <sheetName val="1999_46"/>
      <sheetName val="1999_106"/>
      <sheetName val="VSP_-_NUMMI_Assembly6"/>
      <sheetName val="[ｽﾀｰﾚｯﾄ_xls]\車種\ｽﾀｰﾚｯﾄ\受注予測\ｽﾀ6"/>
      <sheetName val="[ｽﾀｰﾚｯﾄ_xls]\\CP013\Documents_6"/>
      <sheetName val="[ｽﾀｰﾚｯﾄ_xls][ｽﾀｰﾚｯﾄ_xls][ｽﾀｰﾚｯ6"/>
      <sheetName val="[ｽﾀｰﾚｯﾄ_xls][ｽﾀｰﾚｯﾄ_xls]\車種\ｽﾀ6"/>
      <sheetName val="[ｽﾀｰﾚｯﾄ_xls][ｽﾀｰﾚｯﾄ_xls]\\CP017"/>
      <sheetName val="MAX-MIN_พี่บุษ_NIssan_old6"/>
      <sheetName val="TMS_Data6"/>
      <sheetName val="GRAPH_4軸_径Φ120_(2)6"/>
      <sheetName val="__172_18_67_25_Compras_Users_i6"/>
      <sheetName val="(13)_71752-X14556"/>
      <sheetName val="Base_MDL_08CR_to_09CR6"/>
      <sheetName val="_ｽﾀｰﾚｯﾄ_xls__車種_ｽﾀｰﾚｯﾄ_受注予測_ｽﾀ6"/>
      <sheetName val="_ｽﾀｰﾚｯﾄ_xls___CP013_Documents_6"/>
      <sheetName val="TMMK_Camry_Gas6"/>
      <sheetName val="[ｽﾀｰﾚｯﾄ_xls]\\172_18_67_25\Com6"/>
      <sheetName val="_ｽﾀｰﾚｯﾄ_xls__ｽﾀｰﾚｯﾄ_xls__車種_ｽﾀ6"/>
      <sheetName val="_ｽﾀｰﾚｯﾄ_xls__ｽﾀｰﾚｯﾄ_xls___CP017"/>
      <sheetName val="[ｽﾀｰﾚｯﾄ_xls][ｽﾀｰﾚｯﾄ_xls]\\172_7"/>
      <sheetName val="_ｽﾀｰﾚｯﾄ_xls__ｽﾀｰﾚｯﾄ_xls__ｽﾀｰﾚｯ6"/>
      <sheetName val="_ｽﾀｰﾚｯﾄ_xls___172_18_67_25_Com6"/>
      <sheetName val="DATA_SEAT6"/>
      <sheetName val="DATA_GARNISH6"/>
      <sheetName val="_ｽﾀｰﾚｯﾄ_xls__ｽﾀｰﾚｯﾄ_xls___172_7"/>
      <sheetName val="三星_6"/>
      <sheetName val="[ｽﾀｰﾚｯﾄ_xls]__172_18_67_25_Co37"/>
      <sheetName val="[ｽﾀｰﾚｯﾄ_xls]__172_18_67_25_Co38"/>
      <sheetName val="SFX_TỔNG6"/>
      <sheetName val="AT部品管理台帳__(2)6"/>
      <sheetName val="Daily_WSD3"/>
      <sheetName val="[ｽﾀｰﾚｯﾄ_xls]__172_18_67_25_Co39"/>
      <sheetName val="[ｽﾀｰﾚｯﾄ_xls]__172_18_67_25_Co40"/>
      <sheetName val="[ｽﾀｰﾚｯﾄ_xls]__172_18_67_25_Co41"/>
      <sheetName val="[ｽﾀｰﾚｯﾄ_xls]__172_18_67_25_Co42"/>
      <sheetName val="[ｽﾀｰﾚｯﾄ_xls]__172_18_67_25_Co43"/>
      <sheetName val="[ｽﾀｰﾚｯﾄ_xls]__172_18_67_25_Co44"/>
      <sheetName val="[ｽﾀｰﾚｯﾄ_xls]__172_18_67_25__108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172_18_67_25_C188"/>
      <sheetName val="[ｽﾀｰﾚｯﾄ_xls]__172_18_67_25_C189"/>
      <sheetName val="[ｽﾀｰﾚｯﾄ_xls]__172_18_67_25_C190"/>
      <sheetName val="[ｽﾀｰﾚｯﾄ_xls]__172_18_67_25_C191"/>
      <sheetName val="[ｽﾀｰﾚｯﾄ_xls]__172_18_67_25__109"/>
      <sheetName val="[ｽﾀｰﾚｯﾄ_xls]__172_18_67_25__110"/>
      <sheetName val="[ｽﾀｰﾚｯﾄ_xls]__172_18_67_25__111"/>
      <sheetName val="[ｽﾀｰﾚｯﾄ_xls]__172_18_67_25__112"/>
      <sheetName val="[ｽﾀｰﾚｯﾄ_xls]__172_18_67_25__113"/>
      <sheetName val="[ｽﾀｰﾚｯﾄ_xls]__172_18_67_25__114"/>
      <sheetName val="[ｽﾀｰﾚｯﾄ_xls]__172_18_67_25__115"/>
      <sheetName val="シェル台ｾﾂﾄ流し改_(2)10"/>
      <sheetName val="P1_(2)10"/>
      <sheetName val="C3_N_DC改造投資10"/>
      <sheetName val="RACK_(CB)new10"/>
      <sheetName val="MPL_技連10"/>
      <sheetName val="342E_BLOCK10"/>
      <sheetName val="mat_list_10"/>
      <sheetName val="TMMK_Vehicle_Data10"/>
      <sheetName val="TMMC_Vehicle_Data10"/>
      <sheetName val="Comparison_data10"/>
      <sheetName val="Interior_Trim10"/>
      <sheetName val="Part_No_18"/>
      <sheetName val="Master_Updated(517)10"/>
      <sheetName val="drop_down_List10"/>
      <sheetName val="IM-P-L12-5_'03_10"/>
      <sheetName val="BOM_-_Engineering10"/>
      <sheetName val="ｽﾀｰﾚｯﾄ_xls10"/>
      <sheetName val="98_1010"/>
      <sheetName val="98_1110"/>
      <sheetName val="%_Allocate_-_AB_Labor10"/>
      <sheetName val="Master_(692N)10"/>
      <sheetName val="Ｂ．财务课部門別週間管理表_(2)10"/>
      <sheetName val="Bajaj_OS10"/>
      <sheetName val="Europe_PU-110"/>
      <sheetName val="【⑦】Direct_Consumables9"/>
      <sheetName val="ass'y_06-11'059"/>
      <sheetName val="ass'y_06-11'05_(2)9"/>
      <sheetName val="TMC_Remaining_ECI10"/>
      <sheetName val="raw_data10"/>
      <sheetName val="HE_BASE9"/>
      <sheetName val="Average_per_Katashiki9"/>
      <sheetName val="Nov_'029"/>
      <sheetName val="Iron_Pivot9"/>
      <sheetName val="_D29"/>
      <sheetName val="Maker_Dist10"/>
      <sheetName val="ミツワ_最終9"/>
      <sheetName val="Price_Increase_Monitoring9"/>
      <sheetName val="Future_Act8"/>
      <sheetName val="_車種_ｽﾀｰﾚｯﾄ_受注予測_ｽﾀｰﾚｯﾄ_xls9"/>
      <sheetName val="094W原紙_9"/>
      <sheetName val="Splr_Info9"/>
      <sheetName val="\\CP013\Documents_accounting_a8"/>
      <sheetName val="Matrix_Bom_ใช้งาน9"/>
      <sheetName val="THPDMoi__(2)9"/>
      <sheetName val="t-h_HA_THE9"/>
      <sheetName val="DON_GIA9"/>
      <sheetName val="CHITIET_VL-NC9"/>
      <sheetName val="CHITIET_VL-NC-TT_-1p9"/>
      <sheetName val="TH_XL9"/>
      <sheetName val="dongia_(2)9"/>
      <sheetName val="CHITIET_VL-NC-TT-3p9"/>
      <sheetName val="Bia_TQT9"/>
      <sheetName val="TONGKE3p_9"/>
      <sheetName val="KPVC-BD_9"/>
      <sheetName val="__CP013_Documents_accounting_a8"/>
      <sheetName val="WE0144_LIST9"/>
      <sheetName val="DATA_9"/>
      <sheetName val="Leasing_Calculator8"/>
      <sheetName val="LTC_4W9"/>
      <sheetName val="Çalışma_Bilgisi9"/>
      <sheetName val="237W_DATA8"/>
      <sheetName val="Price_range_IT8"/>
      <sheetName val="Avensis+d_seg__in_&amp;_out_of_UK+8"/>
      <sheetName val="Loss_Time8"/>
      <sheetName val="FY04_budget_vol8"/>
      <sheetName val="เงินกู้_MGC8"/>
      <sheetName val="Sheet1_(3)8"/>
      <sheetName val="_IBPL00018"/>
      <sheetName val="Part_No_19"/>
      <sheetName val="input_mst8"/>
      <sheetName val="01_-_Jan008"/>
      <sheetName val="AM_6M_948"/>
      <sheetName val="Model_Price8"/>
      <sheetName val="inc__claim_978"/>
      <sheetName val="LOCATION_UPDATE_8-569"/>
      <sheetName val="NHÓM_HÀNG9"/>
      <sheetName val="R-M_Inventory9"/>
      <sheetName val="DỮ_LIỆU9"/>
      <sheetName val="khung_ten_TD9"/>
      <sheetName val="Theo_Doi_Si_So9"/>
      <sheetName val="Người_TĐ9"/>
      <sheetName val="Chuyen_590L9"/>
      <sheetName val="Plant_Monthly_Actuals8"/>
      <sheetName val="K_Auth_System_#18"/>
      <sheetName val="Gas_18"/>
      <sheetName val="Toggle_Duplicate_Highlighting9"/>
      <sheetName val="Supp_List9"/>
      <sheetName val="Material_Price_Adj_ANP_Final28"/>
      <sheetName val="Material_Price_Adj_RVP_Final8"/>
      <sheetName val="ANP_PR_Saving8"/>
      <sheetName val="RVP_PR_Saving8"/>
      <sheetName val="1999_48"/>
      <sheetName val="1999_108"/>
      <sheetName val="VSP_-_NUMMI_Assembly8"/>
      <sheetName val="[ｽﾀｰﾚｯﾄ_xls]__172_18_67_25_C282"/>
      <sheetName val="[ｽﾀｰﾚｯﾄ_xls]\車種\ｽﾀｰﾚｯﾄ\受注予測\ｽﾀ8"/>
      <sheetName val="[ｽﾀｰﾚｯﾄ_xls]\\CP013\Documents_8"/>
      <sheetName val="[ｽﾀｰﾚｯﾄ_xls][ｽﾀｰﾚｯﾄ_xls][ｽﾀｰﾚｯ8"/>
      <sheetName val="[ｽﾀｰﾚｯﾄ_xls][ｽﾀｰﾚｯﾄ_xls]\車種\ｽﾀ8"/>
      <sheetName val="[ｽﾀｰﾚｯﾄ_xls][ｽﾀｰﾚｯﾄ_xls]\\CP019"/>
      <sheetName val="MAX-MIN_พี่บุษ_NIssan_old8"/>
      <sheetName val="TMS_Data8"/>
      <sheetName val="GRAPH_4軸_径Φ120_(2)8"/>
      <sheetName val="__172_18_67_25_Compras_Users_i8"/>
      <sheetName val="(13)_71752-X14558"/>
      <sheetName val="Base_MDL_08CR_to_09CR8"/>
      <sheetName val="_ｽﾀｰﾚｯﾄ_xls__車種_ｽﾀｰﾚｯﾄ_受注予測_ｽﾀ8"/>
      <sheetName val="_ｽﾀｰﾚｯﾄ_xls___CP013_Documents_8"/>
      <sheetName val="TMMK_Camry_Gas8"/>
      <sheetName val="[ｽﾀｰﾚｯﾄ_xls]\\172_18_67_25\Com8"/>
      <sheetName val="_ｽﾀｰﾚｯﾄ_xls__ｽﾀｰﾚｯﾄ_xls__車種_ｽﾀ8"/>
      <sheetName val="_ｽﾀｰﾚｯﾄ_xls__ｽﾀｰﾚｯﾄ_xls___CP019"/>
      <sheetName val="[ｽﾀｰﾚｯﾄ_xls][ｽﾀｰﾚｯﾄ_xls]\\172_9"/>
      <sheetName val="_ｽﾀｰﾚｯﾄ_xls__ｽﾀｰﾚｯﾄ_xls__ｽﾀｰﾚｯ8"/>
      <sheetName val="_ｽﾀｰﾚｯﾄ_xls___172_18_67_25_Com8"/>
      <sheetName val="DATA_SEAT8"/>
      <sheetName val="DATA_GARNISH8"/>
      <sheetName val="_ｽﾀｰﾚｯﾄ_xls__ｽﾀｰﾚｯﾄ_xls___172_9"/>
      <sheetName val="三星_8"/>
      <sheetName val="[ｽﾀｰﾚｯﾄ_xls]__172_18_67_25_Co53"/>
      <sheetName val="[ｽﾀｰﾚｯﾄ_xls]________________136"/>
      <sheetName val="[ｽﾀｰﾚｯﾄ_xls]__172_18_67_25_Co54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SFX_TỔNG8"/>
      <sheetName val="AT部品管理台帳__(2)8"/>
      <sheetName val="Daily_WSD5"/>
      <sheetName val="[ｽﾀｰﾚｯﾄ_xls]__172_18_67_25_Co55"/>
      <sheetName val="[ｽﾀｰﾚｯﾄ_xls]________________143"/>
      <sheetName val="[ｽﾀｰﾚｯﾄ_xls]________________144"/>
      <sheetName val="[ｽﾀｰﾚｯﾄ_xls]________________145"/>
      <sheetName val="[ｽﾀｰﾚｯﾄ_xls]__172_18_67_25_Co56"/>
      <sheetName val="[ｽﾀｰﾚｯﾄ_xls]__172_18_67_25_Co57"/>
      <sheetName val="[ｽﾀｰﾚｯﾄ_xls]________________146"/>
      <sheetName val="[ｽﾀｰﾚｯﾄ_xls]__172_18_67_25_Co58"/>
      <sheetName val="[ｽﾀｰﾚｯﾄ_xls]________________147"/>
      <sheetName val="[ｽﾀｰﾚｯﾄ_xls]__172_18_67_25_Co59"/>
      <sheetName val="[ｽﾀｰﾚｯﾄ_xls]__172_18_67_25_Co60"/>
      <sheetName val="[ｽﾀｰﾚｯﾄ_xls]__172_18_67_25__124"/>
      <sheetName val="[ｽﾀｰﾚｯﾄ_xls]________________148"/>
      <sheetName val="[ｽﾀｰﾚｯﾄ_xls]__172_18_67_25_C283"/>
      <sheetName val="[ｽﾀｰﾚｯﾄ_xls]__172_18_67_25_C284"/>
      <sheetName val="[ｽﾀｰﾚｯﾄ_xls]_車__ｽﾀｰﾚｯﾄ__注予__ｽ25"/>
      <sheetName val="[ｽﾀｰﾚｯﾄ_xls]_車__ｽﾀｰﾚｯﾄ__注予__ｽ26"/>
      <sheetName val="[ｽﾀｰﾚｯﾄ_xls]__172_18_67_25_C285"/>
      <sheetName val="[ｽﾀｰﾚｯﾄ_xls]__172_18_67_25_C286"/>
      <sheetName val="[ｽﾀｰﾚｯﾄ_xls]__172_18_67_25_C287"/>
      <sheetName val="[ｽﾀｰﾚｯﾄ_xls]__172_18_67_25_C288"/>
      <sheetName val="[ｽﾀｰﾚｯﾄ_xls]_車__ｽﾀｰﾚｯﾄ__注予__ｽ27"/>
      <sheetName val="[ｽﾀｰﾚｯﾄ_xls]_車__ｽﾀｰﾚｯﾄ__注予___70"/>
      <sheetName val="[ｽﾀｰﾚｯﾄ_xls]_車__ｽﾀｰﾚｯﾄ__注予__ｽ28"/>
      <sheetName val="[ｽﾀｰﾚｯﾄ_xls]_車__ｽﾀｰﾚｯﾄ__注予__ｽ29"/>
      <sheetName val="[ｽﾀｰﾚｯﾄ_xls]_車__ｽﾀｰﾚｯﾄ__注予__ｽ30"/>
      <sheetName val="[ｽﾀｰﾚｯﾄ_xls]_車__ｽﾀｰﾚｯﾄ__注予__ｽ31"/>
      <sheetName val="[ｽﾀｰﾚｯﾄ_xls]_車__ｽﾀｰﾚｯﾄ__注予__ｽ32"/>
      <sheetName val="[ｽﾀｰﾚｯﾄ_xls]_車__ｽﾀｰﾚｯﾄ__注予___71"/>
      <sheetName val="[ｽﾀｰﾚｯﾄ_xls]_車__ｽﾀｰﾚｯﾄ__注予___72"/>
      <sheetName val="[ｽﾀｰﾚｯﾄ_xls]_車__ｽﾀｰﾚｯﾄ__注予___73"/>
      <sheetName val="[ｽﾀｰﾚｯﾄ_xls]_車__ｽﾀｰﾚｯﾄ__注予___74"/>
      <sheetName val="[ｽﾀｰﾚｯﾄ_xls]_車__ｽﾀｰﾚｯﾄ__注予___75"/>
      <sheetName val="[ｽﾀｰﾚｯﾄ_xls]_車__ｽﾀｰﾚｯﾄ__注予___76"/>
      <sheetName val="[ｽﾀｰﾚｯﾄ_xls]_車__ｽﾀｰﾚｯﾄ__注予___77"/>
      <sheetName val="[ｽﾀｰﾚｯﾄ_xls]_車__ｽﾀｰﾚｯﾄ__注予___78"/>
      <sheetName val="[ｽﾀｰﾚｯﾄ_xls]_車__ｽﾀｰﾚｯﾄ__注予___79"/>
      <sheetName val="[ｽﾀｰﾚｯﾄ_xls]_車__ｽﾀｰﾚｯﾄ__注予___80"/>
      <sheetName val="[ｽﾀｰﾚｯﾄ_xls]_車__ｽﾀｰﾚｯﾄ__注予___81"/>
      <sheetName val="[ｽﾀｰﾚｯﾄ_xls]_車__ｽﾀｰﾚｯﾄ__注予___82"/>
      <sheetName val="[ｽﾀｰﾚｯﾄ_xls]_車__ｽﾀｰﾚｯﾄ__注予___83"/>
      <sheetName val="[ｽﾀｰﾚｯﾄ_xls]_車__ｽﾀｰﾚｯﾄ__注予___84"/>
      <sheetName val="[ｽﾀｰﾚｯﾄ_xls]_車__ｽﾀｰﾚｯﾄ__注予___85"/>
      <sheetName val="[ｽﾀｰﾚｯﾄ_xls]_車__ｽﾀｰﾚｯﾄ__注予___86"/>
      <sheetName val="[ｽﾀｰﾚｯﾄ_xls]_車__ｽﾀｰﾚｯﾄ__注予___87"/>
      <sheetName val="[ｽﾀｰﾚｯﾄ_xls]_車__ｽﾀｰﾚｯﾄ__注予___88"/>
      <sheetName val="[ｽﾀｰﾚｯﾄ_xls]_車__ｽﾀｰﾚｯﾄ__注予___89"/>
      <sheetName val="[ｽﾀｰﾚｯﾄ_xls]__172_18_67_25_C289"/>
      <sheetName val="[ｽﾀｰﾚｯﾄ_xls]__172_18_67_25_C290"/>
      <sheetName val="[ｽﾀｰﾚｯﾄ_xls]__172_18_67_25_C291"/>
      <sheetName val="[ｽﾀｰﾚｯﾄ_xls]__172_18_67_25_C292"/>
      <sheetName val="[ｽﾀｰﾚｯﾄ_xls]__172_18_67_25_C293"/>
      <sheetName val="[ｽﾀｰﾚｯﾄ_xls]__172_18_67_25_C294"/>
      <sheetName val="[ｽﾀｰﾚｯﾄ_xls]__172_18_67_25_C295"/>
      <sheetName val="[ｽﾀｰﾚｯﾄ_xls]__172_18_67_25_C296"/>
      <sheetName val="[ｽﾀｰﾚｯﾄ_xls]__172_18_67_25_C297"/>
      <sheetName val="[ｽﾀｰﾚｯﾄ_xls]__172_18_67_25_C298"/>
      <sheetName val="[ｽﾀｰﾚｯﾄ_xls]__172_18_67_25_C299"/>
      <sheetName val="[ｽﾀｰﾚｯﾄ_xls]__172_18_67_25_C300"/>
      <sheetName val="[ｽﾀｰﾚｯﾄ_xls]__172_18_67_25_C301"/>
      <sheetName val="[ｽﾀｰﾚｯﾄ_xls]________________149"/>
      <sheetName val="[ｽﾀｰﾚｯﾄ_xls]________________150"/>
      <sheetName val="[ｽﾀｰﾚｯﾄ_xls]__172_18_67_25_C302"/>
      <sheetName val="[ｽﾀｰﾚｯﾄ_xls]__172_18_67_25_C303"/>
      <sheetName val="[ｽﾀｰﾚｯﾄ_xls]__172_18_67_25_C304"/>
      <sheetName val="[ｽﾀｰﾚｯﾄ_xls]__172_18_67_25_C305"/>
      <sheetName val="[ｽﾀｰﾚｯﾄ_xls]__172_18_67_25_C306"/>
      <sheetName val="[ｽﾀｰﾚｯﾄ_xls]__172_18_67_25_C307"/>
      <sheetName val="[ｽﾀｰﾚｯﾄ_xls]__172_18_67_25_C308"/>
      <sheetName val="[ｽﾀｰﾚｯﾄ_xls]__172_18_67_25_C309"/>
      <sheetName val="[ｽﾀｰﾚｯﾄ_xls]__172_18_67_25_C310"/>
      <sheetName val="[ｽﾀｰﾚｯﾄ_xls]__172_18_67_25_C311"/>
      <sheetName val="[ｽﾀｰﾚｯﾄ_xls]__172_18_67_25_C312"/>
      <sheetName val="[ｽﾀｰﾚｯﾄ_xls]__172_18_67_25_C313"/>
      <sheetName val="[ｽﾀｰﾚｯﾄ_xls]__172_18_67_25_C314"/>
      <sheetName val="[ｽﾀｰﾚｯﾄ_xls]__172_18_67_25_C315"/>
      <sheetName val="[ｽﾀｰﾚｯﾄ_xls]__172_18_67_25_C316"/>
      <sheetName val="[ｽﾀｰﾚｯﾄ_xls]__172_18_67_25_C317"/>
      <sheetName val="[ｽﾀｰﾚｯﾄ_xls]__172_18_67_25_C318"/>
      <sheetName val="[ｽﾀｰﾚｯﾄ_xls]________________151"/>
      <sheetName val="[ｽﾀｰﾚｯﾄ_xls]__172_18_67_25_C319"/>
      <sheetName val="[ｽﾀｰﾚｯﾄ_xls]________________152"/>
      <sheetName val="[ｽﾀｰﾚｯﾄ_xls]__172_18_67_25_C320"/>
      <sheetName val="[ｽﾀｰﾚｯﾄ_xls]__172_18_67_25_C321"/>
      <sheetName val="[ｽﾀｰﾚｯﾄ_xls]__172_18_67_25_C322"/>
      <sheetName val="[ｽﾀｰﾚｯﾄ_xls]__172_18_67_25_C323"/>
      <sheetName val="[ｽﾀｰﾚｯﾄ_xls]__172_18_67_25_C324"/>
      <sheetName val="[ｽﾀｰﾚｯﾄ_xls]__172_18_67_25_C325"/>
      <sheetName val="[ｽﾀｰﾚｯﾄ_xls]__172_18_67_25_C326"/>
      <sheetName val="[ｽﾀｰﾚｯﾄ_xls]__172_18_67_25_C327"/>
      <sheetName val="[ｽﾀｰﾚｯﾄ_xls]__172_18_67_25_C328"/>
      <sheetName val="[ｽﾀｰﾚｯﾄ_xls]__172_18_67_25_C329"/>
      <sheetName val="[ｽﾀｰﾚｯﾄ_xls]__172_18_67_25_C330"/>
      <sheetName val="[ｽﾀｰﾚｯﾄ_xls]__172_18_67_25_C331"/>
      <sheetName val="[ｽﾀｰﾚｯﾄ_xls]__172_18_67_25_C332"/>
      <sheetName val="[ｽﾀｰﾚｯﾄ_xls]__172_18_67_25_C333"/>
      <sheetName val="[ｽﾀｰﾚｯﾄ_xls]__172_18_67_25_C334"/>
      <sheetName val="[ｽﾀｰﾚｯﾄ_xls]__172_18_67_25_C335"/>
      <sheetName val="[ｽﾀｰﾚｯﾄ_xls]__172_18_67_25_C336"/>
      <sheetName val="[ｽﾀｰﾚｯﾄ_xls]__172_18_67_25_C337"/>
      <sheetName val="[ｽﾀｰﾚｯﾄ_xls]__172_18_67_25_C338"/>
      <sheetName val="[ｽﾀｰﾚｯﾄ_xls]__172_18_67_25_C339"/>
      <sheetName val="[ｽﾀｰﾚｯﾄ_xls]__172_18_67_25_C340"/>
      <sheetName val="[ｽﾀｰﾚｯﾄ_xls]__172_18_67_25_C341"/>
      <sheetName val="[ｽﾀｰﾚｯﾄ_xls]__172_18_67_25_C342"/>
      <sheetName val="[ｽﾀｰﾚｯﾄ_xls]__172_18_67_25_C343"/>
      <sheetName val="[ｽﾀｰﾚｯﾄ_xls]__172_18_67_25_C344"/>
      <sheetName val="[ｽﾀｰﾚｯﾄ_xls]__172_18_67_25_C345"/>
      <sheetName val="[ｽﾀｰﾚｯﾄ_xls]__172_18_67_25_C346"/>
      <sheetName val="[ｽﾀｰﾚｯﾄ_xls]__172_18_67_25_C347"/>
      <sheetName val="[ｽﾀｰﾚｯﾄ_xls]__172_18_67_25_C348"/>
      <sheetName val="[ｽﾀｰﾚｯﾄ_xls]__172_18_67_25_C349"/>
      <sheetName val="[ｽﾀｰﾚｯﾄ_xls]__172_18_67_25_C350"/>
      <sheetName val="[ｽﾀｰﾚｯﾄ_xls]__172_18_67_25_C351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______________162"/>
      <sheetName val="[ｽﾀｰﾚｯﾄ_xls]________________163"/>
      <sheetName val="[ｽﾀｰﾚｯﾄ_xls]________________164"/>
      <sheetName val="[ｽﾀｰﾚｯﾄ_xls]__172_18_67_25_C352"/>
      <sheetName val="[ｽﾀｰﾚｯﾄ_xls]__172_18_67_25_C353"/>
      <sheetName val="[ｽﾀｰﾚｯﾄ_xls]__172_18_67_25_C35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172_18_67_25_C355"/>
      <sheetName val="[ｽﾀｰﾚｯﾄ_xls]__172_18_67_25_C356"/>
      <sheetName val="[ｽﾀｰﾚｯﾄ_xls]__172_18_67_25_C357"/>
      <sheetName val="[ｽﾀｰﾚｯﾄ_xls]__172_18_67_25_C358"/>
      <sheetName val="[ｽﾀｰﾚｯﾄ_xls]__172_18_67_25_C359"/>
      <sheetName val="[ｽﾀｰﾚｯﾄ_xls]__172_18_67_25_C360"/>
      <sheetName val="[ｽﾀｰﾚｯﾄ_xls]__172_18_67_25_C361"/>
      <sheetName val="[ｽﾀｰﾚｯﾄ_xls]__172_18_67_25_C362"/>
      <sheetName val="[ｽﾀｰﾚｯﾄ_xls]__172_18_67_25_C363"/>
      <sheetName val="[ｽﾀｰﾚｯﾄ_xls]__172_18_67_25_C364"/>
      <sheetName val="[ｽﾀｰﾚｯﾄ_xls]__172_18_67_25_C365"/>
      <sheetName val="[ｽﾀｰﾚｯﾄ_xls]__172_18_67_25_C366"/>
      <sheetName val="[ｽﾀｰﾚｯﾄ_xls]__172_18_67_25_C367"/>
      <sheetName val="[ｽﾀｰﾚｯﾄ_xls]__172_18_67_25_C368"/>
      <sheetName val="[ｽﾀｰﾚｯﾄ_xls]__172_18_67_25_C369"/>
      <sheetName val="[ｽﾀｰﾚｯﾄ_xls]__172_18_67_25_C370"/>
      <sheetName val="[ｽﾀｰﾚｯﾄ_xls]__172_18_67_25_C371"/>
      <sheetName val="[ｽﾀｰﾚｯﾄ_xls]_車__ｽ_ｰﾚｯﾄ_受_予測_ｽ10"/>
      <sheetName val="[ｽﾀｰﾚｯﾄ_xls]_車__ｽ_ｰﾚｯﾄ_受_予測_ｽ11"/>
      <sheetName val="[ｽﾀｰﾚｯﾄ_xls]_車__ｽ_ｰﾚｯﾄ_受_予測_ｽ12"/>
      <sheetName val="[ｽﾀｰﾚｯﾄ_xls]______ｰ_ｯ_________4"/>
      <sheetName val="[ｽﾀｰﾚｯﾄ_xls]__172_18_67_25__125"/>
      <sheetName val="[ｽﾀｰﾚｯﾄ_xls]__172_18_67_25__126"/>
      <sheetName val="[ｽﾀｰﾚｯﾄ_xls]__172_18_67_25__127"/>
      <sheetName val="[ｽﾀｰﾚｯﾄ_xls]__172_18_67_25__128"/>
      <sheetName val="[ｽﾀｰﾚｯﾄ_xls]__172_18_67_25__129"/>
      <sheetName val="[ｽﾀｰﾚｯﾄ_xls]__172_18_67_25__130"/>
      <sheetName val="[ｽﾀｰﾚｯﾄ_xls]__172_18_67_25__131"/>
      <sheetName val="シェル台ｾﾂﾄ流し改_(2)9"/>
      <sheetName val="P1_(2)9"/>
      <sheetName val="C3_N_DC改造投資9"/>
      <sheetName val="RACK_(CB)new9"/>
      <sheetName val="MPL_技連9"/>
      <sheetName val="342E_BLOCK9"/>
      <sheetName val="mat_list_9"/>
      <sheetName val="TMMK_Vehicle_Data9"/>
      <sheetName val="TMMC_Vehicle_Data9"/>
      <sheetName val="Comparison_data9"/>
      <sheetName val="Interior_Trim9"/>
      <sheetName val="Part_No_16"/>
      <sheetName val="Master_Updated(517)9"/>
      <sheetName val="drop_down_List9"/>
      <sheetName val="IM-P-L12-5_'03_9"/>
      <sheetName val="BOM_-_Engineering9"/>
      <sheetName val="ｽﾀｰﾚｯﾄ_xls9"/>
      <sheetName val="98_109"/>
      <sheetName val="98_119"/>
      <sheetName val="%_Allocate_-_AB_Labor9"/>
      <sheetName val="Master_(692N)9"/>
      <sheetName val="Ｂ．财务课部門別週間管理表_(2)9"/>
      <sheetName val="Bajaj_OS9"/>
      <sheetName val="Europe_PU-19"/>
      <sheetName val="【⑦】Direct_Consumables8"/>
      <sheetName val="ass'y_06-11'058"/>
      <sheetName val="ass'y_06-11'05_(2)8"/>
      <sheetName val="TMC_Remaining_ECI9"/>
      <sheetName val="raw_data9"/>
      <sheetName val="HE_BASE8"/>
      <sheetName val="Average_per_Katashiki8"/>
      <sheetName val="Nov_'028"/>
      <sheetName val="Iron_Pivot8"/>
      <sheetName val="_D28"/>
      <sheetName val="Maker_Dist9"/>
      <sheetName val="ミツワ_最終8"/>
      <sheetName val="Price_Increase_Monitoring8"/>
      <sheetName val="Future_Act7"/>
      <sheetName val="_車種_ｽﾀｰﾚｯﾄ_受注予測_ｽﾀｰﾚｯﾄ_xls8"/>
      <sheetName val="094W原紙_8"/>
      <sheetName val="Splr_Info8"/>
      <sheetName val="\\CP013\Documents_accounting_a7"/>
      <sheetName val="Matrix_Bom_ใช้งาน8"/>
      <sheetName val="THPDMoi__(2)8"/>
      <sheetName val="t-h_HA_THE8"/>
      <sheetName val="DON_GIA8"/>
      <sheetName val="CHITIET_VL-NC8"/>
      <sheetName val="CHITIET_VL-NC-TT_-1p8"/>
      <sheetName val="TH_XL8"/>
      <sheetName val="dongia_(2)8"/>
      <sheetName val="CHITIET_VL-NC-TT-3p8"/>
      <sheetName val="Bia_TQT8"/>
      <sheetName val="TONGKE3p_8"/>
      <sheetName val="KPVC-BD_8"/>
      <sheetName val="__CP013_Documents_accounting_a7"/>
      <sheetName val="WE0144_LIST8"/>
      <sheetName val="DATA_8"/>
      <sheetName val="Leasing_Calculator7"/>
      <sheetName val="LTC_4W8"/>
      <sheetName val="Çalışma_Bilgisi8"/>
      <sheetName val="237W_DATA7"/>
      <sheetName val="Price_range_IT7"/>
      <sheetName val="Avensis+d_seg__in_&amp;_out_of_UK+7"/>
      <sheetName val="Loss_Time7"/>
      <sheetName val="FY04_budget_vol7"/>
      <sheetName val="เงินกู้_MGC7"/>
      <sheetName val="Sheet1_(3)7"/>
      <sheetName val="_IBPL00017"/>
      <sheetName val="Part_No_17"/>
      <sheetName val="input_mst7"/>
      <sheetName val="01_-_Jan007"/>
      <sheetName val="AM_6M_947"/>
      <sheetName val="Model_Price7"/>
      <sheetName val="inc__claim_977"/>
      <sheetName val="LOCATION_UPDATE_8-568"/>
      <sheetName val="NHÓM_HÀNG8"/>
      <sheetName val="R-M_Inventory8"/>
      <sheetName val="DỮ_LIỆU8"/>
      <sheetName val="khung_ten_TD8"/>
      <sheetName val="Theo_Doi_Si_So8"/>
      <sheetName val="Người_TĐ8"/>
      <sheetName val="Chuyen_590L8"/>
      <sheetName val="Plant_Monthly_Actuals7"/>
      <sheetName val="K_Auth_System_#17"/>
      <sheetName val="Gas_17"/>
      <sheetName val="Toggle_Duplicate_Highlighting8"/>
      <sheetName val="Supp_List8"/>
      <sheetName val="Material_Price_Adj_ANP_Final27"/>
      <sheetName val="Material_Price_Adj_RVP_Final7"/>
      <sheetName val="ANP_PR_Saving7"/>
      <sheetName val="RVP_PR_Saving7"/>
      <sheetName val="1999_47"/>
      <sheetName val="1999_107"/>
      <sheetName val="VSP_-_NUMMI_Assembly7"/>
      <sheetName val="[ｽﾀｰﾚｯﾄ_xls]__172_18_67_25_C192"/>
      <sheetName val="[ｽﾀｰﾚｯﾄ_xls]\車種\ｽﾀｰﾚｯﾄ\受注予測\ｽﾀ7"/>
      <sheetName val="[ｽﾀｰﾚｯﾄ_xls]\\CP013\Documents_7"/>
      <sheetName val="[ｽﾀｰﾚｯﾄ_xls][ｽﾀｰﾚｯﾄ_xls][ｽﾀｰﾚｯ7"/>
      <sheetName val="[ｽﾀｰﾚｯﾄ_xls][ｽﾀｰﾚｯﾄ_xls]\車種\ｽﾀ7"/>
      <sheetName val="[ｽﾀｰﾚｯﾄ_xls][ｽﾀｰﾚｯﾄ_xls]\\CP018"/>
      <sheetName val="MAX-MIN_พี่บุษ_NIssan_old7"/>
      <sheetName val="TMS_Data7"/>
      <sheetName val="GRAPH_4軸_径Φ120_(2)7"/>
      <sheetName val="__172_18_67_25_Compras_Users_i7"/>
      <sheetName val="(13)_71752-X14557"/>
      <sheetName val="Base_MDL_08CR_to_09CR7"/>
      <sheetName val="_ｽﾀｰﾚｯﾄ_xls__車種_ｽﾀｰﾚｯﾄ_受注予測_ｽﾀ7"/>
      <sheetName val="_ｽﾀｰﾚｯﾄ_xls___CP013_Documents_7"/>
      <sheetName val="TMMK_Camry_Gas7"/>
      <sheetName val="[ｽﾀｰﾚｯﾄ_xls]\\172_18_67_25\Com7"/>
      <sheetName val="_ｽﾀｰﾚｯﾄ_xls__ｽﾀｰﾚｯﾄ_xls__車種_ｽﾀ7"/>
      <sheetName val="_ｽﾀｰﾚｯﾄ_xls__ｽﾀｰﾚｯﾄ_xls___CP018"/>
      <sheetName val="[ｽﾀｰﾚｯﾄ_xls][ｽﾀｰﾚｯﾄ_xls]\\172_8"/>
      <sheetName val="_ｽﾀｰﾚｯﾄ_xls__ｽﾀｰﾚｯﾄ_xls__ｽﾀｰﾚｯ7"/>
      <sheetName val="_ｽﾀｰﾚｯﾄ_xls___172_18_67_25_Com7"/>
      <sheetName val="DATA_SEAT7"/>
      <sheetName val="DATA_GARNISH7"/>
      <sheetName val="_ｽﾀｰﾚｯﾄ_xls__ｽﾀｰﾚｯﾄ_xls___172_8"/>
      <sheetName val="三星_7"/>
      <sheetName val="[ｽﾀｰﾚｯﾄ_xls]__172_18_67_25_Co45"/>
      <sheetName val="[ｽﾀｰﾚｯﾄ_xls]________________101"/>
      <sheetName val="[ｽﾀｰﾚｯﾄ_xls]__172_18_67_25_Co46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SFX_TỔNG7"/>
      <sheetName val="AT部品管理台帳__(2)7"/>
      <sheetName val="Daily_WSD4"/>
      <sheetName val="[ｽﾀｰﾚｯﾄ_xls]__172_18_67_25_Co47"/>
      <sheetName val="[ｽﾀｰﾚｯﾄ_xls]________________108"/>
      <sheetName val="[ｽﾀｰﾚｯﾄ_xls]________________109"/>
      <sheetName val="[ｽﾀｰﾚｯﾄ_xls]________________110"/>
      <sheetName val="[ｽﾀｰﾚｯﾄ_xls]__172_18_67_25_Co48"/>
      <sheetName val="[ｽﾀｰﾚｯﾄ_xls]__172_18_67_25_Co49"/>
      <sheetName val="[ｽﾀｰﾚｯﾄ_xls]________________111"/>
      <sheetName val="[ｽﾀｰﾚｯﾄ_xls]__172_18_67_25_Co50"/>
      <sheetName val="[ｽﾀｰﾚｯﾄ_xls]________________112"/>
      <sheetName val="[ｽﾀｰﾚｯﾄ_xls]__172_18_67_25_Co51"/>
      <sheetName val="[ｽﾀｰﾚｯﾄ_xls]__172_18_67_25_Co52"/>
      <sheetName val="[ｽﾀｰﾚｯﾄ_xls]__172_18_67_25__116"/>
      <sheetName val="[ｽﾀｰﾚｯﾄ_xls]________________113"/>
      <sheetName val="[ｽﾀｰﾚｯﾄ_xls]__172_18_67_25_C193"/>
      <sheetName val="[ｽﾀｰﾚｯﾄ_xls]__172_18_67_25_C194"/>
      <sheetName val="[ｽﾀｰﾚｯﾄ_xls]_車__ｽﾀｰﾚｯﾄ__注予__ｽ17"/>
      <sheetName val="[ｽﾀｰﾚｯﾄ_xls]_車__ｽﾀｰﾚｯﾄ__注予__ｽ18"/>
      <sheetName val="[ｽﾀｰﾚｯﾄ_xls]__172_18_67_25_C195"/>
      <sheetName val="[ｽﾀｰﾚｯﾄ_xls]__172_18_67_25_C196"/>
      <sheetName val="[ｽﾀｰﾚｯﾄ_xls]__172_18_67_25_C197"/>
      <sheetName val="[ｽﾀｰﾚｯﾄ_xls]__172_18_67_25_C198"/>
      <sheetName val="[ｽﾀｰﾚｯﾄ_xls]_車__ｽﾀｰﾚｯﾄ__注予__ｽ19"/>
      <sheetName val="[ｽﾀｰﾚｯﾄ_xls]_車__ｽﾀｰﾚｯﾄ__注予__ｽ20"/>
      <sheetName val="[ｽﾀｰﾚｯﾄ_xls]_車__ｽﾀｰﾚｯﾄ__注予__ｽ21"/>
      <sheetName val="[ｽﾀｰﾚｯﾄ_xls]_車__ｽﾀｰﾚｯﾄ__注予__ｽ22"/>
      <sheetName val="[ｽﾀｰﾚｯﾄ_xls]_車__ｽﾀｰﾚｯﾄ__注予__ｽ23"/>
      <sheetName val="[ｽﾀｰﾚｯﾄ_xls]_車__ｽﾀｰﾚｯﾄ__注予__ｽ24"/>
      <sheetName val="[ｽﾀｰﾚｯﾄ_xls]_車__ｽﾀｰﾚｯﾄ__注予___58"/>
      <sheetName val="[ｽﾀｰﾚｯﾄ_xls]_車__ｽﾀｰﾚｯﾄ__注予___59"/>
      <sheetName val="[ｽﾀｰﾚｯﾄ_xls]_車__ｽﾀｰﾚｯﾄ__注予___60"/>
      <sheetName val="[ｽﾀｰﾚｯﾄ_xls]_車__ｽﾀｰﾚｯﾄ__注予___61"/>
      <sheetName val="[ｽﾀｰﾚｯﾄ_xls]_車__ｽﾀｰﾚｯﾄ__注予___62"/>
      <sheetName val="[ｽﾀｰﾚｯﾄ_xls]_車__ｽﾀｰﾚｯﾄ__注予___63"/>
      <sheetName val="[ｽﾀｰﾚｯﾄ_xls]_車__ｽﾀｰﾚｯﾄ__注予___64"/>
      <sheetName val="[ｽﾀｰﾚｯﾄ_xls]_車__ｽﾀｰﾚｯﾄ__注予___65"/>
      <sheetName val="[ｽﾀｰﾚｯﾄ_xls]_車__ｽﾀｰﾚｯﾄ__注予___66"/>
      <sheetName val="[ｽﾀｰﾚｯﾄ_xls]_車__ｽﾀｰﾚｯﾄ__注予___67"/>
      <sheetName val="[ｽﾀｰﾚｯﾄ_xls]_車__ｽﾀｰﾚｯﾄ__注予___68"/>
      <sheetName val="[ｽﾀｰﾚｯﾄ_xls]_車__ｽﾀｰﾚｯﾄ__注予___69"/>
      <sheetName val="[ｽﾀｰﾚｯﾄ_xls]__172_18_67_25_C199"/>
      <sheetName val="[ｽﾀｰﾚｯﾄ_xls]__172_18_67_25_C200"/>
      <sheetName val="[ｽﾀｰﾚｯﾄ_xls]__172_18_67_25_C201"/>
      <sheetName val="[ｽﾀｰﾚｯﾄ_xls]__172_18_67_25_C202"/>
      <sheetName val="[ｽﾀｰﾚｯﾄ_xls]__172_18_67_25_C203"/>
      <sheetName val="[ｽﾀｰﾚｯﾄ_xls]__172_18_67_25_C204"/>
      <sheetName val="[ｽﾀｰﾚｯﾄ_xls]__172_18_67_25_C205"/>
      <sheetName val="[ｽﾀｰﾚｯﾄ_xls]__172_18_67_25_C206"/>
      <sheetName val="[ｽﾀｰﾚｯﾄ_xls]__172_18_67_25_C207"/>
      <sheetName val="[ｽﾀｰﾚｯﾄ_xls]__172_18_67_25_C208"/>
      <sheetName val="[ｽﾀｰﾚｯﾄ_xls]__172_18_67_25_C209"/>
      <sheetName val="[ｽﾀｰﾚｯﾄ_xls]__172_18_67_25_C210"/>
      <sheetName val="[ｽﾀｰﾚｯﾄ_xls]__172_18_67_25_C211"/>
      <sheetName val="[ｽﾀｰﾚｯﾄ_xls]________________114"/>
      <sheetName val="[ｽﾀｰﾚｯﾄ_xls]________________115"/>
      <sheetName val="[ｽﾀｰﾚｯﾄ_xls]__172_18_67_25_C212"/>
      <sheetName val="[ｽﾀｰﾚｯﾄ_xls]__172_18_67_25_C213"/>
      <sheetName val="[ｽﾀｰﾚｯﾄ_xls]__172_18_67_25_C214"/>
      <sheetName val="[ｽﾀｰﾚｯﾄ_xls]__172_18_67_25_C215"/>
      <sheetName val="[ｽﾀｰﾚｯﾄ_xls]__172_18_67_25_C216"/>
      <sheetName val="[ｽﾀｰﾚｯﾄ_xls]__172_18_67_25_C217"/>
      <sheetName val="[ｽﾀｰﾚｯﾄ_xls]__172_18_67_25_C218"/>
      <sheetName val="[ｽﾀｰﾚｯﾄ_xls]__172_18_67_25_C219"/>
      <sheetName val="[ｽﾀｰﾚｯﾄ_xls]__172_18_67_25_C220"/>
      <sheetName val="[ｽﾀｰﾚｯﾄ_xls]__172_18_67_25_C221"/>
      <sheetName val="[ｽﾀｰﾚｯﾄ_xls]__172_18_67_25_C222"/>
      <sheetName val="[ｽﾀｰﾚｯﾄ_xls]__172_18_67_25_C223"/>
      <sheetName val="[ｽﾀｰﾚｯﾄ_xls]__172_18_67_25_C224"/>
      <sheetName val="[ｽﾀｰﾚｯﾄ_xls]__172_18_67_25_C225"/>
      <sheetName val="[ｽﾀｰﾚｯﾄ_xls]__172_18_67_25_C226"/>
      <sheetName val="[ｽﾀｰﾚｯﾄ_xls]__172_18_67_25_C227"/>
      <sheetName val="[ｽﾀｰﾚｯﾄ_xls]__172_18_67_25_C228"/>
      <sheetName val="[ｽﾀｰﾚｯﾄ_xls]________________116"/>
      <sheetName val="[ｽﾀｰﾚｯﾄ_xls]__172_18_67_25_C229"/>
      <sheetName val="[ｽﾀｰﾚｯﾄ_xls]________________117"/>
      <sheetName val="[ｽﾀｰﾚｯﾄ_xls]__172_18_67_25_C230"/>
      <sheetName val="[ｽﾀｰﾚｯﾄ_xls]__172_18_67_25_C231"/>
      <sheetName val="[ｽﾀｰﾚｯﾄ_xls]__172_18_67_25_C232"/>
      <sheetName val="[ｽﾀｰﾚｯﾄ_xls]__172_18_67_25_C233"/>
      <sheetName val="[ｽﾀｰﾚｯﾄ_xls]__172_18_67_25_C234"/>
      <sheetName val="[ｽﾀｰﾚｯﾄ_xls]__172_18_67_25_C235"/>
      <sheetName val="[ｽﾀｰﾚｯﾄ_xls]__172_18_67_25_C236"/>
      <sheetName val="[ｽﾀｰﾚｯﾄ_xls]__172_18_67_25_C237"/>
      <sheetName val="[ｽﾀｰﾚｯﾄ_xls]__172_18_67_25_C238"/>
      <sheetName val="[ｽﾀｰﾚｯﾄ_xls]__172_18_67_25_C239"/>
      <sheetName val="[ｽﾀｰﾚｯﾄ_xls]__172_18_67_25_C240"/>
      <sheetName val="[ｽﾀｰﾚｯﾄ_xls]__172_18_67_25_C241"/>
      <sheetName val="[ｽﾀｰﾚｯﾄ_xls]__172_18_67_25_C242"/>
      <sheetName val="[ｽﾀｰﾚｯﾄ_xls]__172_18_67_25_C243"/>
      <sheetName val="[ｽﾀｰﾚｯﾄ_xls]__172_18_67_25_C244"/>
      <sheetName val="[ｽﾀｰﾚｯﾄ_xls]__172_18_67_25_C245"/>
      <sheetName val="[ｽﾀｰﾚｯﾄ_xls]__172_18_67_25_C246"/>
      <sheetName val="[ｽﾀｰﾚｯﾄ_xls]__172_18_67_25_C247"/>
      <sheetName val="[ｽﾀｰﾚｯﾄ_xls]__172_18_67_25_C248"/>
      <sheetName val="[ｽﾀｰﾚｯﾄ_xls]__172_18_67_25_C249"/>
      <sheetName val="[ｽﾀｰﾚｯﾄ_xls]__172_18_67_25_C250"/>
      <sheetName val="[ｽﾀｰﾚｯﾄ_xls]__172_18_67_25_C251"/>
      <sheetName val="[ｽﾀｰﾚｯﾄ_xls]__172_18_67_25_C252"/>
      <sheetName val="[ｽﾀｰﾚｯﾄ_xls]__172_18_67_25_C253"/>
      <sheetName val="[ｽﾀｰﾚｯﾄ_xls]__172_18_67_25_C254"/>
      <sheetName val="[ｽﾀｰﾚｯﾄ_xls]__172_18_67_25_C255"/>
      <sheetName val="[ｽﾀｰﾚｯﾄ_xls]__172_18_67_25_C256"/>
      <sheetName val="[ｽﾀｰﾚｯﾄ_xls]__172_18_67_25_C257"/>
      <sheetName val="[ｽﾀｰﾚｯﾄ_xls]__172_18_67_25_C258"/>
      <sheetName val="[ｽﾀｰﾚｯﾄ_xls]__172_18_67_25_C259"/>
      <sheetName val="[ｽﾀｰﾚｯﾄ_xls]__172_18_67_25_C260"/>
      <sheetName val="[ｽﾀｰﾚｯﾄ_xls]__172_18_67_25_C261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172_18_67_25_C262"/>
      <sheetName val="[ｽﾀｰﾚｯﾄ_xls]__172_18_67_25_C263"/>
      <sheetName val="[ｽﾀｰﾚｯﾄ_xls]__172_18_67_25_C264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4"/>
      <sheetName val="[ｽﾀｰﾚｯﾄ_xls]________________135"/>
      <sheetName val="[ｽﾀｰﾚｯﾄ_xls]__172_18_67_25_C265"/>
      <sheetName val="[ｽﾀｰﾚｯﾄ_xls]__172_18_67_25_C266"/>
      <sheetName val="[ｽﾀｰﾚｯﾄ_xls]__172_18_67_25_C267"/>
      <sheetName val="[ｽﾀｰﾚｯﾄ_xls]__172_18_67_25_C268"/>
      <sheetName val="[ｽﾀｰﾚｯﾄ_xls]__172_18_67_25_C269"/>
      <sheetName val="[ｽﾀｰﾚｯﾄ_xls]__172_18_67_25_C270"/>
      <sheetName val="[ｽﾀｰﾚｯﾄ_xls]__172_18_67_25_C271"/>
      <sheetName val="[ｽﾀｰﾚｯﾄ_xls]__172_18_67_25_C272"/>
      <sheetName val="[ｽﾀｰﾚｯﾄ_xls]__172_18_67_25_C273"/>
      <sheetName val="[ｽﾀｰﾚｯﾄ_xls]__172_18_67_25_C274"/>
      <sheetName val="[ｽﾀｰﾚｯﾄ_xls]__172_18_67_25_C275"/>
      <sheetName val="[ｽﾀｰﾚｯﾄ_xls]__172_18_67_25_C276"/>
      <sheetName val="[ｽﾀｰﾚｯﾄ_xls]__172_18_67_25_C277"/>
      <sheetName val="[ｽﾀｰﾚｯﾄ_xls]__172_18_67_25_C278"/>
      <sheetName val="[ｽﾀｰﾚｯﾄ_xls]__172_18_67_25_C279"/>
      <sheetName val="[ｽﾀｰﾚｯﾄ_xls]__172_18_67_25_C280"/>
      <sheetName val="[ｽﾀｰﾚｯﾄ_xls]__172_18_67_25_C281"/>
      <sheetName val="[ｽﾀｰﾚｯﾄ_xls]_車__ｽ_ｰﾚｯﾄ_受_予測_ｽ_7"/>
      <sheetName val="[ｽﾀｰﾚｯﾄ_xls]_車__ｽ_ｰﾚｯﾄ_受_予測_ｽ_8"/>
      <sheetName val="[ｽﾀｰﾚｯﾄ_xls]_車__ｽ_ｰﾚｯﾄ_受_予測_ｽ_9"/>
      <sheetName val="[ｽﾀｰﾚｯﾄ_xls]______ｰ_ｯ_________3"/>
      <sheetName val="[ｽﾀｰﾚｯﾄ_xls]__172_18_67_25__117"/>
      <sheetName val="[ｽﾀｰﾚｯﾄ_xls]__172_18_67_25__118"/>
      <sheetName val="[ｽﾀｰﾚｯﾄ_xls]__172_18_67_25__119"/>
      <sheetName val="[ｽﾀｰﾚｯﾄ_xls]__172_18_67_25__120"/>
      <sheetName val="[ｽﾀｰﾚｯﾄ_xls]__172_18_67_25__121"/>
      <sheetName val="[ｽﾀｰﾚｯﾄ_xls]__172_18_67_25__122"/>
      <sheetName val="[ｽﾀｰﾚｯﾄ_xls]__172_18_67_25__123"/>
      <sheetName val="[ｽﾀｰﾚｯﾄ.xls]________________237"/>
      <sheetName val="[ｽﾀｰﾚｯﾄ.xls]__172_18_67_25__311"/>
      <sheetName val="[ｽﾀｰﾚｯﾄ.xls]________________238"/>
      <sheetName val="[ｽﾀｰﾚｯﾄ.xls]__172_18_67_25__312"/>
      <sheetName val="[ｽﾀｰﾚｯﾄ.xls]________________292"/>
      <sheetName val="[ｽﾀｰﾚｯﾄ.xls]__172_18_67_25__365"/>
      <sheetName val="[ｽﾀｰﾚｯﾄ.xls]________________270"/>
      <sheetName val="[ｽﾀｰﾚｯﾄ.xls]__172_18_67_25__344"/>
      <sheetName val="[ｽﾀｰﾚｯﾄ.xls]________________259"/>
      <sheetName val="[ｽﾀｰﾚｯﾄ.xls]__172_18_67_25__333"/>
      <sheetName val="MED_Material_Info"/>
      <sheetName val="[ｽﾀｰﾚｯﾄ_xls]_車種_ｽﾀ_ﾚｯﾄ_受注予測_ｽ_2"/>
      <sheetName val="[ｽﾀｰﾚｯﾄ_xls][ｽﾀｰﾚｯﾄ_xls]______2"/>
      <sheetName val="[ｽﾀｰﾚｯﾄ_xls][ｽﾀｰﾚｯﾄ_xls]______3"/>
      <sheetName val="[ｽﾀｰﾚｯﾄ_xls]_車種_ｽﾀｰﾚｯﾄ_受注_測_ｽ_2"/>
      <sheetName val="[ｽﾀｰﾚｯﾄ_xls]_車種_ｽﾀｰﾚｯﾄ_受注_測_ｽ_3"/>
      <sheetName val="[ｽﾀｰﾚｯﾄ_xls]____ｽﾀｰ_ｯﾄ_受_予__ｽ_2"/>
      <sheetName val="[ｽﾀｰﾚｯﾄ_xls]_車__ｽﾀ_ﾚｯﾄ_受注_測_ｽ_2"/>
      <sheetName val="[ｽﾀｰﾚｯﾄ_xls]__CP013_Documents_2"/>
      <sheetName val="[ｽﾀｰﾚｯﾄ_xls]____ｽﾀｰﾚｯﾄ_受注_測_ｽ_2"/>
      <sheetName val="[ｽﾀｰﾚｯﾄ_xls]_車種_ｽﾀ_ﾚｯﾄ_受注予測_ｽ_7"/>
      <sheetName val="[ｽﾀｰﾚｯﾄ_xls]_車種_ｽﾀ_ﾚｯﾄ_受注予測_ｽ_3"/>
      <sheetName val="[ｽﾀｰﾚｯﾄ_xls]_車種_ｽﾀ_ﾚｯﾄ_受注予測_ｽ_4"/>
      <sheetName val="[ｽﾀｰﾚｯﾄ_xls]_車種_ｽﾀ_ﾚｯﾄ_受注予測_ｽ_5"/>
      <sheetName val="[ｽﾀｰﾚｯﾄ_xls]_車種_ｽﾀ_ﾚｯﾄ_受注予測_ｽ_6"/>
      <sheetName val="[ｽﾀｰﾚｯﾄ_xls]_車種_ｽﾀ_ﾚｯﾄ_受注予測_ｽ_8"/>
      <sheetName val="[ｽﾀｰﾚｯﾄ_xls]____ｽﾀｰﾚｯﾄ_受注_測__13"/>
      <sheetName val="[ｽﾀｰﾚｯﾄ_xls]____ｽﾀｰﾚｯﾄ_受注_測_ｽ_4"/>
      <sheetName val="[ｽﾀｰﾚｯﾄ_xls]____ｽﾀｰﾚｯﾄ_受注_測_ｽ_3"/>
      <sheetName val="[ｽﾀｰﾚｯﾄ_xls]____ｽﾀｰﾚｯﾄ_受注_測_ｽ_5"/>
      <sheetName val="[ｽﾀｰﾚｯﾄ_xls]____ｽﾀｰﾚｯﾄ_受注_測_ｽ_6"/>
      <sheetName val="[ｽﾀｰﾚｯﾄ_xls]____ｽﾀｰﾚｯﾄ_受注_測_ｽ_9"/>
      <sheetName val="[ｽﾀｰﾚｯﾄ_xls]____ｽﾀｰﾚｯﾄ_受注_測_ｽ_7"/>
      <sheetName val="[ｽﾀｰﾚｯﾄ_xls]____ｽﾀｰﾚｯﾄ_受注_測_ｽ_8"/>
      <sheetName val="[ｽﾀｰﾚｯﾄ_xls]____ｽﾀｰﾚｯﾄ_受注_測__10"/>
      <sheetName val="[ｽﾀｰﾚｯﾄ_xls]____ｽﾀｰﾚｯﾄ_受注_測__11"/>
      <sheetName val="[ｽﾀｰﾚｯﾄ_xls]____ｽﾀｰﾚｯﾄ_受注_測__12"/>
      <sheetName val="[ｽﾀｰﾚｯﾄ_xls]____ｽﾀｰﾚｯﾄ_受注_測__14"/>
      <sheetName val="[ｽﾀｰﾚｯﾄ_xls]____ｽﾀｰﾚｯﾄ_受注_測__15"/>
      <sheetName val="[ｽﾀｰﾚｯﾄ_xls]____ｽﾀｰﾚｯﾄ_受注_測__16"/>
      <sheetName val="[ｽﾀｰﾚｯﾄ_xls]____ｽﾀｰﾚｯﾄ_受注_測__17"/>
      <sheetName val="[ｽﾀｰﾚｯﾄ_xls]____ｽﾀｰﾚｯﾄ_受注_測__20"/>
      <sheetName val="[ｽﾀｰﾚｯﾄ_xls]____ｽﾀｰﾚｯﾄ_受注_測__18"/>
      <sheetName val="[ｽﾀｰﾚｯﾄ_xls]____ｽﾀｰﾚｯﾄ_受注_測__19"/>
      <sheetName val="[ｽﾀｰﾚｯﾄ_xls]____ｽﾀｰﾚｯﾄ_受注_測__21"/>
      <sheetName val="[ｽﾀｰﾚｯﾄ_xls]____ｽﾀｰﾚｯﾄ_受注_測__23"/>
      <sheetName val="[ｽﾀｰﾚｯﾄ_xls]____ｽﾀｰﾚｯﾄ_受注_測__22"/>
      <sheetName val="Investment_Back_Data"/>
      <sheetName val="Ratio_Salary_and_Tax"/>
      <sheetName val="Comparison_Assumption"/>
      <sheetName val="Database_Actual"/>
      <sheetName val="PL_Summary_1"/>
      <sheetName val="[ｽﾀｰﾚｯﾄ.xls]________________251"/>
      <sheetName val="[ｽﾀｰﾚｯﾄ.xls]__172_18_67_25__325"/>
      <sheetName val="[ｽﾀｰﾚｯﾄ.xls]________________240"/>
      <sheetName val="[ｽﾀｰﾚｯﾄ.xls]__172_18_67_25__314"/>
      <sheetName val="[ｽﾀｰﾚｯﾄ.xls]________________241"/>
      <sheetName val="[ｽﾀｰﾚｯﾄ.xls]__172_18_67_25__315"/>
      <sheetName val="[ｽﾀｰﾚｯﾄ.xls]________________242"/>
      <sheetName val="[ｽﾀｰﾚｯﾄ.xls]__172_18_67_25__316"/>
      <sheetName val="[ｽﾀｰﾚｯﾄ.xls]__172_18_67_25__317"/>
      <sheetName val="[ｽﾀｰﾚｯﾄ.xls]________________243"/>
      <sheetName val="[ｽﾀｰﾚｯﾄ.xls]________________244"/>
      <sheetName val="[ｽﾀｰﾚｯﾄ.xls]__172_18_67_25__318"/>
      <sheetName val="[ｽﾀｰﾚｯﾄ.xls]________________246"/>
      <sheetName val="[ｽﾀｰﾚｯﾄ.xls]__172_18_67_25__320"/>
      <sheetName val="[ｽﾀｰﾚｯﾄ.xls]________________245"/>
      <sheetName val="[ｽﾀｰﾚｯﾄ.xls]__172_18_67_25__319"/>
      <sheetName val="[ｽﾀｰﾚｯﾄ.xls]__172_18_67_25__321"/>
      <sheetName val="[ｽﾀｰﾚｯﾄ.xls]________________247"/>
      <sheetName val="[ｽﾀｰﾚｯﾄ.xls]________________248"/>
      <sheetName val="[ｽﾀｰﾚｯﾄ.xls]__172_18_67_25__322"/>
      <sheetName val="[ｽﾀｰﾚｯﾄ.xls]________________249"/>
      <sheetName val="[ｽﾀｰﾚｯﾄ.xls]__172_18_67_25__323"/>
      <sheetName val="[ｽﾀｰﾚｯﾄ.xls]________________250"/>
      <sheetName val="[ｽﾀｰﾚｯﾄ.xls]__172_18_67_25__324"/>
      <sheetName val="[ｽﾀｰﾚｯﾄ.xls]________________252"/>
      <sheetName val="[ｽﾀｰﾚｯﾄ.xls]__172_18_67_25__326"/>
      <sheetName val="[ｽﾀｰﾚｯﾄ.xls]________________253"/>
      <sheetName val="[ｽﾀｰﾚｯﾄ.xls]__172_18_67_25__327"/>
      <sheetName val="[ｽﾀｰﾚｯﾄ.xls]________________255"/>
      <sheetName val="[ｽﾀｰﾚｯﾄ.xls]__172_18_67_25__329"/>
      <sheetName val="[ｽﾀｰﾚｯﾄ.xls]________________254"/>
      <sheetName val="[ｽﾀｰﾚｯﾄ.xls]__172_18_67_25__328"/>
      <sheetName val="[ｽﾀｰﾚｯﾄ.xls]________________256"/>
      <sheetName val="[ｽﾀｰﾚｯﾄ.xls]__172_18_67_25__330"/>
      <sheetName val="[ｽﾀｰﾚｯﾄ.xls]________________257"/>
      <sheetName val="[ｽﾀｰﾚｯﾄ.xls]__172_18_67_25__331"/>
      <sheetName val="[ｽﾀｰﾚｯﾄ.xls]________________258"/>
      <sheetName val="[ｽﾀｰﾚｯﾄ.xls]__172_18_67_25__332"/>
      <sheetName val="[ｽﾀｰﾚｯﾄ.xls]________________267"/>
      <sheetName val="[ｽﾀｰﾚｯﾄ.xls]__172_18_67_25__341"/>
      <sheetName val="[ｽﾀｰﾚｯﾄ.xls]________________260"/>
      <sheetName val="[ｽﾀｰﾚｯﾄ.xls]__172_18_67_25__334"/>
      <sheetName val="[ｽﾀｰﾚｯﾄ.xls]________________261"/>
      <sheetName val="[ｽﾀｰﾚｯﾄ.xls]__172_18_67_25__335"/>
      <sheetName val="[ｽﾀｰﾚｯﾄ.xls]________________262"/>
      <sheetName val="[ｽﾀｰﾚｯﾄ.xls]__172_18_67_25__336"/>
      <sheetName val="[ｽﾀｰﾚｯﾄ.xls]________________263"/>
      <sheetName val="[ｽﾀｰﾚｯﾄ.xls]__172_18_67_25__337"/>
      <sheetName val="[ｽﾀｰﾚｯﾄ.xls]________________266"/>
      <sheetName val="[ｽﾀｰﾚｯﾄ.xls]__172_18_67_25__340"/>
      <sheetName val="[ｽﾀｰﾚｯﾄ.xls]________________265"/>
      <sheetName val="[ｽﾀｰﾚｯﾄ.xls]__172_18_67_25__339"/>
      <sheetName val="[ｽﾀｰﾚｯﾄ.xls]________________264"/>
      <sheetName val="[ｽﾀｰﾚｯﾄ.xls]__172_18_67_25__338"/>
      <sheetName val="[ｽﾀｰﾚｯﾄ.xls]________________268"/>
      <sheetName val="[ｽﾀｰﾚｯﾄ.xls]__172_18_67_25__342"/>
      <sheetName val="[ｽﾀｰﾚｯﾄ.xls]________________269"/>
      <sheetName val="[ｽﾀｰﾚｯﾄ.xls]__172_18_67_25__343"/>
      <sheetName val="[ｽﾀｰﾚｯﾄ.xls]________________271"/>
      <sheetName val="[ｽﾀｰﾚｯﾄ.xls]__172_18_67_25__345"/>
      <sheetName val="[ｽﾀｰﾚｯﾄ.xls]________________272"/>
      <sheetName val="[ｽﾀｰﾚｯﾄ.xls]__172_18_67_25__346"/>
      <sheetName val="[ｽﾀｰﾚｯﾄ.xls]__172_18_67_25__362"/>
      <sheetName val="[ｽﾀｰﾚｯﾄ.xls]________________289"/>
      <sheetName val="[ｽﾀｰﾚｯﾄ.xls]________________273"/>
      <sheetName val="[ｽﾀｰﾚｯﾄ.xls]__172_18_67_25__347"/>
      <sheetName val="[ｽﾀｰﾚｯﾄ.xls]________________274"/>
      <sheetName val="[ｽﾀｰﾚｯﾄ.xls]__172_18_67_25__348"/>
      <sheetName val="[ｽﾀｰﾚｯﾄ.xls]________________275"/>
      <sheetName val="[ｽﾀｰﾚｯﾄ.xls]__172_18_67_25__349"/>
      <sheetName val="[ｽﾀｰﾚｯﾄ.xls]________________276"/>
      <sheetName val="[ｽﾀｰﾚｯﾄ.xls]__172_18_67_25__350"/>
      <sheetName val="[ｽﾀｰﾚｯﾄ.xls]________________277"/>
      <sheetName val="[ｽﾀｰﾚｯﾄ.xls]__172_18_67_25__351"/>
      <sheetName val="[ｽﾀｰﾚｯﾄ.xls]________________278"/>
      <sheetName val="[ｽﾀｰﾚｯﾄ.xls]__172_18_67_25__352"/>
      <sheetName val="[ｽﾀｰﾚｯﾄ.xls]________________279"/>
      <sheetName val="[ｽﾀｰﾚｯﾄ.xls]__172_18_67_25__353"/>
      <sheetName val="[ｽﾀｰﾚｯﾄ.xls]________________280"/>
      <sheetName val="[ｽﾀｰﾚｯﾄ.xls]__172_18_67_25__354"/>
      <sheetName val="[ｽﾀｰﾚｯﾄ.xls]________________282"/>
      <sheetName val="[ｽﾀｰﾚｯﾄ.xls]__172_18_67_25__356"/>
      <sheetName val="[ｽﾀｰﾚｯﾄ.xls]________________281"/>
      <sheetName val="[ｽﾀｰﾚｯﾄ.xls]__172_18_67_25__355"/>
      <sheetName val="[ｽﾀｰﾚｯﾄ.xls]________________283"/>
      <sheetName val="[ｽﾀｰﾚｯﾄ.xls]________________285"/>
      <sheetName val="[ｽﾀｰﾚｯﾄ.xls]__172_18_67_25__358"/>
      <sheetName val="[ｽﾀｰﾚｯﾄ.xls]________________284"/>
      <sheetName val="[ｽﾀｰﾚｯﾄ.xls]__172_18_67_25__357"/>
      <sheetName val="[ｽﾀｰﾚｯﾄ.xls]________________288"/>
      <sheetName val="[ｽﾀｰﾚｯﾄ.xls]__172_18_67_25__361"/>
      <sheetName val="[ｽﾀｰﾚｯﾄ.xls]________________286"/>
      <sheetName val="[ｽﾀｰﾚｯﾄ.xls]__172_18_67_25__359"/>
      <sheetName val="[ｽﾀｰﾚｯﾄ.xls]________________287"/>
      <sheetName val="[ｽﾀｰﾚｯﾄ.xls]__172_18_67_25__360"/>
      <sheetName val="[ｽﾀｰﾚｯﾄ.xls]__172_18_67_25__363"/>
      <sheetName val="[ｽﾀｰﾚｯﾄ.xls]________________290"/>
      <sheetName val="[ｽﾀｰﾚｯﾄ.xls]__172_18_67_25__364"/>
      <sheetName val="[ｽﾀｰﾚｯﾄ.xls]________________291"/>
      <sheetName val="[ｽﾀｰﾚｯﾄ.xls]__172_18_67_25__366"/>
      <sheetName val="[ｽﾀｰﾚｯﾄ.xls]________________293"/>
      <sheetName val="[ｽﾀｰﾚｯﾄ.xls]__172_18_67_25__371"/>
      <sheetName val="[ｽﾀｰﾚｯﾄ.xls]________________298"/>
      <sheetName val="[ｽﾀｰﾚｯﾄ.xls]__172_18_67_25__367"/>
      <sheetName val="[ｽﾀｰﾚｯﾄ.xls]________________294"/>
      <sheetName val="[ｽﾀｰﾚｯﾄ.xls]__172_18_67_25__368"/>
      <sheetName val="[ｽﾀｰﾚｯﾄ.xls]________________295"/>
      <sheetName val="[ｽﾀｰﾚｯﾄ.xls]__172_18_67_25__369"/>
      <sheetName val="[ｽﾀｰﾚｯﾄ.xls]________________296"/>
      <sheetName val="Order"/>
      <sheetName val="[ｽﾀｰﾚｯﾄ.xls]__172_18_67_25__370"/>
      <sheetName val="[ｽﾀｰﾚｯﾄ.xls]________________297"/>
      <sheetName val="[ｽﾀｰﾚｯﾄ.xls]__172_18_67_25__373"/>
      <sheetName val="[ｽﾀｰﾚｯﾄ.xls]________________300"/>
      <sheetName val="[ｽﾀｰﾚｯﾄ.xls]__172_18_67_25__372"/>
      <sheetName val="[ｽﾀｰﾚｯﾄ.xls]________________299"/>
      <sheetName val="[ｽﾀｰﾚｯﾄ.xls]__172_18_67_25__374"/>
      <sheetName val="[ｽﾀｰﾚｯﾄ.xls]________________301"/>
      <sheetName val="[ｽﾀｰﾚｯﾄ.xls]________________302"/>
      <sheetName val="[ｽﾀｰﾚｯﾄ.xls]________________303"/>
      <sheetName val="[ｽﾀｰﾚｯﾄ.xls]________________304"/>
      <sheetName val="[ｽﾀｰﾚｯﾄ.xls]__172_18_67_25__375"/>
      <sheetName val="[ｽﾀｰﾚｯﾄ.xls]__172_18_67_25__376"/>
      <sheetName val="[ｽﾀｰﾚｯﾄ.xls]________________305"/>
      <sheetName val="[ｽﾀｰﾚｯﾄ.xls]________________306"/>
      <sheetName val="[ｽﾀｰﾚｯﾄ.xls]__172_18_67_25__377"/>
      <sheetName val="Report Cover"/>
      <sheetName val="VIEW"/>
      <sheetName val="[ｽﾀｰﾚｯﾄ.xls]__172_18_67_25__379"/>
      <sheetName val="[ｽﾀｰﾚｯﾄ.xls]________________308"/>
      <sheetName val="[ｽﾀｰﾚｯﾄ.xls]__172_18_67_25__378"/>
      <sheetName val="[ｽﾀｰﾚｯﾄ.xls]________________307"/>
      <sheetName val="[ｽﾀｰﾚｯﾄ.xls]__172_18_67_25__381"/>
      <sheetName val="[ｽﾀｰﾚｯﾄ.xls]________________310"/>
      <sheetName val="[ｽﾀｰﾚｯﾄ.xls]____ｽﾀｰﾚｯﾄ_受注予測_ｽ_4"/>
      <sheetName val="[ｽﾀｰﾚｯﾄ.xls]____ｽﾀｰﾚｯﾄ_受注予測_ｽ_5"/>
      <sheetName val="[ｽﾀｰﾚｯﾄ.xls]____ｽﾀｰﾚｯﾄ_受注予測_ｽ_6"/>
      <sheetName val="[ｽﾀｰﾚｯﾄ_xls]____ｽﾀｰﾚｯﾄ_受注予測_ｽ_4"/>
      <sheetName val="[ｽﾀｰﾚｯﾄ_xls]____ｽﾀｰﾚｯﾄ_受注予測_ｽ_2"/>
      <sheetName val="[ｽﾀｰﾚｯﾄ_xls]____ｽﾀｰﾚｯﾄ_受注予測_ｽ_3"/>
      <sheetName val="[ｽﾀｰﾚｯﾄ_xls]____ｽﾀｰﾚｯﾄ_受注予測_ｽ_5"/>
      <sheetName val="[ｽﾀｰﾚｯﾄ_xls]____ｽﾀｰﾚｯﾄ_受注予測_ｽ_6"/>
      <sheetName val="[ｽﾀｰﾚｯﾄ.xls]_車__ｽﾀｰﾚ_ﾄ__注予__ｽ_2"/>
      <sheetName val="[ｽﾀｰﾚｯﾄ.xls]__172_18_67_25__380"/>
      <sheetName val="[ｽﾀｰﾚｯﾄ.xls]________________309"/>
      <sheetName val="İSF DOLUM ÖRNEK"/>
      <sheetName val="[ｽﾀｰﾚｯﾄ.xls]_車___ﾀ_ﾚ_ﾄ__注予___16"/>
      <sheetName val="[ｽﾀｰﾚｯﾄ.xls]_車___ﾀ_ﾚ_ﾄ__注予___15"/>
      <sheetName val="[ｽﾀｰﾚｯﾄ.xls]__172_18_67_25__382"/>
      <sheetName val="[ｽﾀｰﾚｯﾄ.xls]________________311"/>
      <sheetName val="[ｽﾀｰﾚｯﾄ.xls]________________312"/>
      <sheetName val="[ｽﾀｰﾚｯﾄ.xls]__172_18_67_25__383"/>
      <sheetName val="[ｽﾀｰﾚｯﾄ.xls]__172_18_67_25__385"/>
      <sheetName val="[ｽﾀｰﾚｯﾄ.xls]________________315"/>
      <sheetName val="[ｽﾀｰﾚｯﾄ.xls]__172_18_67_25__387"/>
      <sheetName val="[ｽﾀｰﾚｯﾄ.xls]________________316"/>
      <sheetName val="[ｽﾀｰﾚｯﾄ.xls]__172_18_67_25__388"/>
      <sheetName val="[ｽﾀｰﾚｯﾄ.xls]________________317"/>
      <sheetName val="[ｽﾀｰﾚｯﾄ.xls]__172_18_67_25__389"/>
      <sheetName val="[ｽﾀｰﾚｯﾄ.xls]________________319"/>
      <sheetName val="[ｽﾀｰﾚｯﾄ.xls]__172_18_67_25__391"/>
      <sheetName val="[ｽﾀｰﾚｯﾄ.xls]________________318"/>
      <sheetName val="[ｽﾀｰﾚｯﾄ.xls]__172_18_67_25__390"/>
      <sheetName val="[ｽﾀｰﾚｯﾄ.xls]________________320"/>
      <sheetName val="[ｽﾀｰﾚｯﾄ.xls]__172_18_67_25__392"/>
      <sheetName val="[ｽﾀｰﾚｯﾄ.xls]________________321"/>
      <sheetName val="[ｽﾀｰﾚｯﾄ.xls]__172_18_67_25__393"/>
      <sheetName val="[ｽﾀｰﾚｯﾄ.xls]________________322"/>
      <sheetName val="[ｽﾀｰﾚｯﾄ.xls]__172_18_67_25__394"/>
      <sheetName val="[ｽﾀｰﾚｯﾄ.xls]________________323"/>
      <sheetName val="[ｽﾀｰﾚｯﾄ.xls]__172_18_67_25__395"/>
      <sheetName val="[ｽﾀｰﾚｯﾄ.xls]________________324"/>
      <sheetName val="[ｽﾀｰﾚｯﾄ.xls]__172_18_67_25__396"/>
      <sheetName val="[ｽﾀｰﾚｯﾄ.xls]\車種\ｽﾀｰﾚｯﾄ\受注予測\ｽ"/>
      <sheetName val="[ｽﾀｰﾚｯﾄ.xls]_車種_ｽﾀｰﾚｯ__受注予測_ｽ_2"/>
      <sheetName val="[ｽﾀｰﾚｯﾄ.xls]_車種_ｽﾀｰﾚ_ﾄ_受注予測__16"/>
      <sheetName val="[ｽﾀｰﾚｯﾄ.xls]__172_18_67_25__397"/>
      <sheetName val="Mas_Factory"/>
      <sheetName val="Mas_User"/>
      <sheetName val="FormatOrg"/>
      <sheetName val="T_List_BC01_Mas_ProductionLine"/>
      <sheetName val="係数"/>
      <sheetName val="balance"/>
      <sheetName val="34HK&gt;_x005f_x0000__x005f_x0000__x㑸S͈୼楋〚_x0000__x0000__x0000_"/>
      <sheetName val="他データ"/>
      <sheetName val="unitprice"/>
      <sheetName val="[ｽﾀｰﾚｯﾄ.xls]_車__ｽﾀｰﾚｯﾄ__注___ｽ_5"/>
      <sheetName val="[ｽﾀｰﾚｯﾄ.xls]_車__ｽﾀｰﾚｯﾄ__注___ｽ_2"/>
      <sheetName val="[ｽﾀｰﾚｯﾄ.xls]_車__ｽﾀｰﾚｯﾄ__注___ｽ_3"/>
      <sheetName val="[ｽﾀｰﾚｯﾄ.xls]_車__ｽﾀｰﾚｯﾄ__注___ｽ_4"/>
      <sheetName val="[ｽﾀｰﾚｯﾄ.xls]_車種_ｽ_ｰ_ｯﾄ_受注予測_ｽ_2"/>
      <sheetName val="[ｽﾀｰﾚｯﾄ.xls]_車_________受______2"/>
      <sheetName val="[ｽﾀｰﾚｯﾄ.xls]__172_18_67_25__398"/>
      <sheetName val="[ｽﾀｰﾚｯﾄ.xls]__172_18_67_25__399"/>
      <sheetName val="[ｽﾀｰﾚｯﾄ.xls]__172_18_67_25__401"/>
      <sheetName val="[ｽﾀｰﾚｯﾄ.xls]__172_18_67_25__400"/>
      <sheetName val="[ｽﾀｰﾚｯﾄ.xls]__172_18_67_25__402"/>
      <sheetName val="[ｽﾀｰﾚｯﾄ.xls]________________331"/>
      <sheetName val="[ｽﾀｰﾚｯﾄ.xls]__172_18_67_25__403"/>
      <sheetName val="[ｽﾀｰﾚｯﾄ.xls]________________326"/>
      <sheetName val="[ｽﾀｰﾚｯﾄ.xls]________________325"/>
      <sheetName val="[ｽﾀｰﾚｯﾄ.xls]________________329"/>
      <sheetName val="[ｽﾀｰﾚｯﾄ.xls]________________327"/>
      <sheetName val="[ｽﾀｰﾚｯﾄ.xls]________________328"/>
      <sheetName val="[ｽﾀｰﾚｯﾄ.xls]________________330"/>
      <sheetName val="[ｽﾀｰﾚｯﾄ.xls]________________334"/>
      <sheetName val="[ｽﾀｰﾚｯﾄ.xls]__172_18_67_25__406"/>
      <sheetName val="[ｽﾀｰﾚｯﾄ.xls]________________332"/>
      <sheetName val="[ｽﾀｰﾚｯﾄ.xls]__172_18_67_25__404"/>
      <sheetName val="[ｽﾀｰﾚｯﾄ.xls]________________333"/>
      <sheetName val="[ｽﾀｰﾚｯﾄ.xls]__172_18_67_25__405"/>
      <sheetName val="[ｽﾀｰﾚｯﾄ.xls]________________335"/>
      <sheetName val="[ｽﾀｰﾚｯﾄ.xls]__172_18_67_25__407"/>
      <sheetName val="[ｽﾀｰﾚｯﾄ.xls]________________336"/>
      <sheetName val="[ｽﾀｰﾚｯﾄ.xls]__172_18_67_25__408"/>
      <sheetName val="[ｽﾀｰﾚｯﾄ.xls]________________338"/>
      <sheetName val="[ｽﾀｰﾚｯﾄ.xls]__172_18_67_25__410"/>
      <sheetName val="[ｽﾀｰﾚｯﾄ.xls]________________337"/>
      <sheetName val="[ｽﾀｰﾚｯﾄ.xls]__172_18_67_25__409"/>
      <sheetName val="[ｽﾀｰﾚｯﾄ.xls]________________339"/>
      <sheetName val="[ｽﾀｰﾚｯﾄ.xls]__172_18_67_25__411"/>
      <sheetName val="[ｽﾀｰﾚｯﾄ.xls]________________340"/>
      <sheetName val="[ｽﾀｰﾚｯﾄ.xls]__172_18_67_25__412"/>
      <sheetName val="[ｽﾀｰﾚｯﾄ.xls]________________341"/>
      <sheetName val="[ｽﾀｰﾚｯﾄ.xls]__172_18_67_25__413"/>
      <sheetName val="[ｽﾀｰﾚｯﾄ.xls]_車種_ｽﾀｰﾚｯﾄ_受注予測__30"/>
      <sheetName val="Setting"/>
      <sheetName val="ASF INVENTORY"/>
      <sheetName val="KRISTY FINAL"/>
      <sheetName val="Sheet5"/>
      <sheetName val="ﾛｲ(北米)"/>
      <sheetName val="[ｽﾀｰﾚｯﾄ.xls]_車種_ｽﾀｰﾚｯ__受注予測_ｽ_3"/>
      <sheetName val="[ｽﾀｰﾚｯﾄ.xls]_車種_ｽﾀｰﾚｯ__受注予測_ｽ_4"/>
      <sheetName val="[ｽﾀｰﾚｯﾄ.xls]__種_ｽ_ｰﾚｯﾄ_受注予測_ｽ_2"/>
      <sheetName val="[ｽﾀｰﾚｯﾄ.xls]_車____ｰ_ｯ__受______2"/>
      <sheetName val="[ｽﾀｰﾚｯﾄ.xls]__種_ｽ_ｰﾚｯﾄ_受注予測_ｽ_4"/>
      <sheetName val="[ｽﾀｰﾚｯﾄ.xls]__種_ｽ_ｰﾚｯﾄ_受注予測_ｽ_3"/>
      <sheetName val="Log"/>
      <sheetName val="No of Trip"/>
      <sheetName val="[ｽﾀｰﾚｯﾄ.xls]________________342"/>
      <sheetName val="[ｽﾀｰﾚｯﾄ.xls]__172_18_67_25__414"/>
      <sheetName val="[ｽﾀｰﾚｯﾄ.xls]________________343"/>
      <sheetName val="[ｽﾀｰﾚｯﾄ.xls]__172_18_67_25__415"/>
      <sheetName val="[ｽﾀｰﾚｯﾄ.xls]________________344"/>
      <sheetName val="[ｽﾀｰﾚｯﾄ.xls]__172_18_67_25__416"/>
      <sheetName val="[ｽﾀｰﾚｯﾄ.xls]________________454"/>
      <sheetName val="[ｽﾀｰﾚｯﾄ.xls]__172_18_67_25__490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nang suat TONG"/>
      <sheetName val="_ｽﾀｰﾚｯﾄ.xls__________________70"/>
      <sheetName val="_ｽﾀｰﾚｯﾄ.xls__________________84"/>
      <sheetName val="_ｽﾀｰﾚｯﾄ.xls_________________149"/>
      <sheetName val="[ｽﾀｰﾚｯﾄ_xls]________________187"/>
      <sheetName val="入力シート_data_sheet_sep_(2)6"/>
      <sheetName val="\\172_18_67_25\Compras\Users\i6"/>
      <sheetName val="mau_(2)5"/>
      <sheetName val="[ｽﾀｰﾚｯﾄ_xls]_車___ﾀｰﾚｯﾄ_受_予____4"/>
      <sheetName val="Leasing_Cal紁홠/퀀"/>
      <sheetName val="nang_suat_TONG"/>
      <sheetName val="_ｽﾀｰﾚｯﾄ_xls__________________84"/>
      <sheetName val="_ｽﾀｰﾚｯﾄ_xls__________________70"/>
      <sheetName val="Leasing_Cal紁홠/"/>
      <sheetName val="Master_Data輸入區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\車種\ｽﾀｰﾚｯﾄ\受注予測\ｽ"/>
      <sheetName val="[ｽﾀｰﾚｯﾄ_xls]_車___ﾀ_ﾚ_ﾄ__注予____2"/>
      <sheetName val="[ｽﾀｰﾚｯﾄ_xls]_車___ﾀ_ﾚ_ﾄ__注予____3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人員管理ー日(t) "/>
      <sheetName val="見積一覧（１案）"/>
      <sheetName val="tax-ss"/>
      <sheetName val="調整項目マスタ"/>
      <sheetName val="CC "/>
      <sheetName val="FEB"/>
      <sheetName val="設置部署"/>
      <sheetName val="設備分類"/>
      <sheetName val="材料区分配列表"/>
      <sheetName val="Volumes"/>
      <sheetName val="Target380NX "/>
      <sheetName val="590P追加"/>
      <sheetName val="Ref"/>
      <sheetName val="開発目標値"/>
      <sheetName val="2002"/>
      <sheetName val="A衝突改造車の試計書のデータ"/>
      <sheetName val="[ｽﾀｰﾚｯﾄ.xls]______ｰ_ｯ_________3"/>
      <sheetName val="[ｽﾀｰﾚｯﾄ.xls]_車___ﾀ_ﾚ_ﾄ__注予___22"/>
      <sheetName val="[ｽﾀｰﾚｯﾄ.xls]_車___ﾀ_ﾚ_ﾄ__注予___19"/>
      <sheetName val="[ｽﾀｰﾚｯﾄ.xls]_車___ﾀ_ﾚ_ﾄ__注予___17"/>
      <sheetName val="[ｽﾀｰﾚｯﾄ.xls]_車___ﾀ_ﾚ_ﾄ__注予___18"/>
      <sheetName val="[ｽﾀｰﾚｯﾄ.xls]_車___ﾀ_ﾚ_ﾄ__注予___20"/>
      <sheetName val="[ｽﾀｰﾚｯﾄ.xls]_車___ﾀ_ﾚ_ﾄ__注予___21"/>
      <sheetName val="[ｽﾀｰﾚｯﾄ.xls]_車___ﾀ_ﾚ_ﾄ__注予___25"/>
      <sheetName val="[ｽﾀｰﾚｯﾄ.xls]_車___ﾀ_ﾚ_ﾄ__注予___24"/>
      <sheetName val="[ｽﾀｰﾚｯﾄ.xls]_車___ﾀ_ﾚ_ﾄ__注予___23"/>
      <sheetName val="[ｽﾀｰﾚｯﾄ.xls]_車___ﾀ_ﾚ_ﾄ__注予___26"/>
      <sheetName val="[ｽﾀｰﾚｯﾄ.xls]_車___ﾀ_ﾚ_ﾄ__注予___27"/>
      <sheetName val="[ｽﾀｰﾚｯﾄ.xls]\車種\ｽﾀｰﾚｯﾄ\受注予測\ｽﾀĆ"/>
      <sheetName val="入力リスト"/>
      <sheetName val="[ｽﾀｰﾚｯﾄ.xls]_車__ｽﾀｰﾚｯﾄ__注予___37"/>
      <sheetName val="[ｽﾀｰﾚｯﾄ.xls]_車__ｽﾀｰﾚｯﾄ__注予___36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______________345"/>
      <sheetName val="[ｽﾀｰﾚｯﾄ.xls]________________346"/>
      <sheetName val="[ｽﾀｰﾚｯﾄ.xls]________________347"/>
      <sheetName val="[ｽﾀｰﾚｯﾄ.xls]________________348"/>
      <sheetName val="[ｽﾀｰﾚｯﾄ.xls]________________349"/>
      <sheetName val="[ｽﾀｰﾚｯﾄ.xls]________________350"/>
      <sheetName val="[ｽﾀｰﾚｯﾄ.xls]________________351"/>
      <sheetName val="[ｽﾀｰﾚｯﾄ.xls]________________357"/>
      <sheetName val="[ｽﾀｰﾚｯﾄ.xls]________________354"/>
      <sheetName val="[ｽﾀｰﾚｯﾄ.xls]________________353"/>
      <sheetName val="[ｽﾀｰﾚｯﾄ.xls]________________352"/>
      <sheetName val="[ｽﾀｰﾚｯﾄ.xls]________________355"/>
      <sheetName val="[ｽﾀｰﾚｯﾄ.xls]________________356"/>
      <sheetName val="[ｽﾀｰﾚｯﾄ.xls]________________362"/>
      <sheetName val="[ｽﾀｰﾚｯﾄ.xls]________________358"/>
      <sheetName val="[ｽﾀｰﾚｯﾄ.xls]________________359"/>
      <sheetName val="[ｽﾀｰﾚｯﾄ.xls]________________360"/>
      <sheetName val="[ｽﾀｰﾚｯﾄ.xls]________________361"/>
      <sheetName val="[ｽﾀｰﾚｯﾄ.xls]________________363"/>
      <sheetName val="[ｽﾀｰﾚｯﾄ.xls]________________364"/>
      <sheetName val="[ｽﾀｰﾚｯﾄ.xls]________________365"/>
      <sheetName val="[ｽﾀｰﾚｯﾄ.xls]________________367"/>
      <sheetName val="[ｽﾀｰﾚｯﾄ.xls]________________366"/>
      <sheetName val="[ｽﾀｰﾚｯﾄ.xls]________________368"/>
      <sheetName val="[ｽﾀｰﾚｯﾄ.xls]________________369"/>
      <sheetName val="[ｽﾀｰﾚｯﾄ.xls]________________370"/>
      <sheetName val="[ｽﾀｰﾚｯﾄ.xls]________________371"/>
      <sheetName val="[ｽﾀｰﾚｯﾄ.xls]________________372"/>
      <sheetName val="[ｽﾀｰﾚｯﾄ.xls]________________453"/>
      <sheetName val="[ｽﾀｰﾚｯﾄ.xls]__172_18_67_25__489"/>
      <sheetName val="[ｽﾀｰﾚｯﾄ.xls]________________373"/>
      <sheetName val="[ｽﾀｰﾚｯﾄ.xls]________________450"/>
      <sheetName val="[ｽﾀｰﾚｯﾄ.xls]__172_18_67_25__486"/>
      <sheetName val="[ｽﾀｰﾚｯﾄ.xls]________________374"/>
      <sheetName val="[ｽﾀｰﾚｯﾄ.xls]________________375"/>
      <sheetName val="[ｽﾀｰﾚｯﾄ.xls]________________376"/>
      <sheetName val="[ｽﾀｰﾚｯﾄ.xls]________________377"/>
      <sheetName val="[ｽﾀｰﾚｯﾄ.xls]________________378"/>
      <sheetName val="[ｽﾀｰﾚｯﾄ.xls]________________419"/>
      <sheetName val="[ｽﾀｰﾚｯﾄ.xls]__172_18_67_25__453"/>
      <sheetName val="[ｽﾀｰﾚｯﾄ.xls]________________379"/>
      <sheetName val="[ｽﾀｰﾚｯﾄ.xls]________________390"/>
      <sheetName val="[ｽﾀｰﾚｯﾄ.xls]__172_18_67_25__424"/>
      <sheetName val="[ｽﾀｰﾚｯﾄ.xls]________________380"/>
      <sheetName val="[ｽﾀｰﾚｯﾄ.xls]________________381"/>
      <sheetName val="[ｽﾀｰﾚｯﾄ.xls]________________382"/>
      <sheetName val="[ｽﾀｰﾚｯﾄ.xls]__172_18_67_25__417"/>
      <sheetName val="[ｽﾀｰﾚｯﾄ.xls]________________383"/>
      <sheetName val="[ｽﾀｰﾚｯﾄ.xls]________________384"/>
      <sheetName val="[ｽﾀｰﾚｯﾄ.xls]__172_18_67_25__418"/>
      <sheetName val="[ｽﾀｰﾚｯﾄ.xls]__172_18_67_25__420"/>
      <sheetName val="[ｽﾀｰﾚｯﾄ.xls]________________386"/>
      <sheetName val="[ｽﾀｰﾚｯﾄ.xls]__172_18_67_25__419"/>
      <sheetName val="[ｽﾀｰﾚｯﾄ.xls]________________385"/>
      <sheetName val="[ｽﾀｰﾚｯﾄ.xls]________________387"/>
      <sheetName val="[ｽﾀｰﾚｯﾄ.xls]__172_18_67_25__421"/>
      <sheetName val="[ｽﾀｰﾚｯﾄ.xls]________________389"/>
      <sheetName val="[ｽﾀｰﾚｯﾄ.xls]__172_18_67_25__423"/>
      <sheetName val="[ｽﾀｰﾚｯﾄ.xls]________________388"/>
      <sheetName val="[ｽﾀｰﾚｯﾄ.xls]__172_18_67_25__422"/>
      <sheetName val="[ｽﾀｰﾚｯﾄ.xls]__CP013_Documents_4"/>
      <sheetName val="[ｽﾀｰﾚｯﾄ.xls][ｽﾀｰﾚｯﾄ.xls]______6"/>
      <sheetName val="[ｽﾀｰﾚｯﾄ.xls][ｽﾀｰﾚｯﾄ.xls]__CP0_3"/>
      <sheetName val="[ｽﾀｰﾚｯﾄ.xls][ｽﾀｰﾚｯﾄ.xls]______7"/>
      <sheetName val="[ｽﾀｰﾚｯﾄ.xls][ｽﾀｰﾚｯﾄ.xls]______8"/>
      <sheetName val="[ｽﾀｰﾚｯﾄ.xls][ｽﾀｰﾚｯﾄ.xls]__172_3"/>
      <sheetName val="[ｽﾀｰﾚｯﾄ.xls][ｽﾀｰﾚｯﾄ.xls]______9"/>
      <sheetName val="[ｽﾀｰﾚｯﾄ.xls]__CP013_Documents_5"/>
      <sheetName val="[ｽﾀｰﾚｯﾄ.xls][ｽﾀｰﾚｯﾄ_xls]______6"/>
      <sheetName val="[ｽﾀｰﾚｯﾄ.xls][ｽﾀｰﾚｯﾄ_xls]__CP0_3"/>
      <sheetName val="[ｽﾀｰﾚｯﾄ.xls][ｽﾀｰﾚｯﾄ_xls]______7"/>
      <sheetName val="[ｽﾀｰﾚｯﾄ.xls][ｽﾀｰﾚｯﾄ_xls]______8"/>
      <sheetName val="[ｽﾀｰﾚｯﾄ.xls][ｽﾀｰﾚｯﾄ_xls]__172_3"/>
      <sheetName val="[ｽﾀｰﾚｯﾄ.xls][ｽﾀｰﾚｯﾄ_xls]______9"/>
      <sheetName val="[ｽﾀｰﾚｯﾄ.xls][ｽﾀｰﾚｯﾄ.xls]_____10"/>
      <sheetName val="[ｽﾀｰﾚｯﾄ.xls]________________391"/>
      <sheetName val="[ｽﾀｰﾚｯﾄ.xls]__172_18_67_25__425"/>
      <sheetName val="[ｽﾀｰﾚｯﾄ.xls]________________411"/>
      <sheetName val="[ｽﾀｰﾚｯﾄ.xls]__172_18_67_25__445"/>
      <sheetName val="[ｽﾀｰﾚｯﾄ.xls]________________396"/>
      <sheetName val="[ｽﾀｰﾚｯﾄ.xls]__172_18_67_25__430"/>
      <sheetName val="[ｽﾀｰﾚｯﾄ.xls]________________392"/>
      <sheetName val="[ｽﾀｰﾚｯﾄ.xls]__172_18_67_25__426"/>
      <sheetName val="[ｽﾀｰﾚｯﾄ.xls]________________393"/>
      <sheetName val="[ｽﾀｰﾚｯﾄ.xls]__172_18_67_25__427"/>
      <sheetName val="[ｽﾀｰﾚｯﾄ.xls]________________394"/>
      <sheetName val="[ｽﾀｰﾚｯﾄ.xls]__172_18_67_25__428"/>
      <sheetName val="[ｽﾀｰﾚｯﾄ.xls]________________395"/>
      <sheetName val="[ｽﾀｰﾚｯﾄ.xls]__172_18_67_25__429"/>
      <sheetName val="[ｽﾀｰﾚｯﾄ.xls]________________397"/>
      <sheetName val="[ｽﾀｰﾚｯﾄ.xls]__172_18_67_25__431"/>
      <sheetName val="[ｽﾀｰﾚｯﾄ.xls]________________410"/>
      <sheetName val="[ｽﾀｰﾚｯﾄ.xls]__172_18_67_25__444"/>
      <sheetName val="[ｽﾀｰﾚｯﾄ.xls]________________401"/>
      <sheetName val="[ｽﾀｰﾚｯﾄ.xls]__172_18_67_25__435"/>
      <sheetName val="[ｽﾀｰﾚｯﾄ.xls]________________398"/>
      <sheetName val="[ｽﾀｰﾚｯﾄ.xls]__172_18_67_25__432"/>
      <sheetName val="[ｽﾀｰﾚｯﾄ.xls]________________399"/>
      <sheetName val="[ｽﾀｰﾚｯﾄ.xls]__172_18_67_25__433"/>
      <sheetName val="[ｽﾀｰﾚｯﾄ.xls]________________400"/>
      <sheetName val="[ｽﾀｰﾚｯﾄ.xls]__172_18_67_25__434"/>
      <sheetName val="[ｽﾀｰﾚｯﾄ.xls]________________404"/>
      <sheetName val="[ｽﾀｰﾚｯﾄ.xls]__172_18_67_25__438"/>
      <sheetName val="[ｽﾀｰﾚｯﾄ.xls]________________402"/>
      <sheetName val="[ｽﾀｰﾚｯﾄ.xls]__172_18_67_25__436"/>
      <sheetName val="[ｽﾀｰﾚｯﾄ.xls]________________403"/>
      <sheetName val="[ｽﾀｰﾚｯﾄ.xls]__172_18_67_25__437"/>
      <sheetName val="[ｽﾀｰﾚｯﾄ.xls]________________405"/>
      <sheetName val="[ｽﾀｰﾚｯﾄ.xls]__172_18_67_25__439"/>
      <sheetName val="[ｽﾀｰﾚｯﾄ.xls]________________406"/>
      <sheetName val="[ｽﾀｰﾚｯﾄ.xls]__172_18_67_25__440"/>
      <sheetName val="[ｽﾀｰﾚｯﾄ.xls]________________407"/>
      <sheetName val="[ｽﾀｰﾚｯﾄ.xls]__172_18_67_25__441"/>
      <sheetName val="[ｽﾀｰﾚｯﾄ.xls]________________408"/>
      <sheetName val="[ｽﾀｰﾚｯﾄ.xls]__172_18_67_25__442"/>
      <sheetName val="[ｽﾀｰﾚｯﾄ.xls]________________409"/>
      <sheetName val="[ｽﾀｰﾚｯﾄ.xls]__172_18_67_25__443"/>
      <sheetName val="[ｽﾀｰﾚｯﾄ.xls]________________412"/>
      <sheetName val="[ｽﾀｰﾚｯﾄ.xls]__172_18_67_25__446"/>
      <sheetName val="[ｽﾀｰﾚｯﾄ.xls]________________414"/>
      <sheetName val="[ｽﾀｰﾚｯﾄ.xls]__172_18_67_25__448"/>
      <sheetName val="[ｽﾀｰﾚｯﾄ.xls]________________413"/>
      <sheetName val="[ｽﾀｰﾚｯﾄ.xls]__172_18_67_25__447"/>
      <sheetName val="[ｽﾀｰﾚｯﾄ.xls]________________415"/>
      <sheetName val="[ｽﾀｰﾚｯﾄ.xls]__172_18_67_25__449"/>
      <sheetName val="[ｽﾀｰﾚｯﾄ.xls]________________417"/>
      <sheetName val="[ｽﾀｰﾚｯﾄ.xls]__172_18_67_25__451"/>
      <sheetName val="[ｽﾀｰﾚｯﾄ.xls]________________416"/>
      <sheetName val="[ｽﾀｰﾚｯﾄ.xls]__172_18_67_25__450"/>
      <sheetName val="[ｽﾀｰﾚｯﾄ.xls]________________418"/>
      <sheetName val="[ｽﾀｰﾚｯﾄ.xls]__172_18_67_25__452"/>
      <sheetName val="[ｽﾀｰﾚｯﾄ.xls]________________420"/>
      <sheetName val="[ｽﾀｰﾚｯﾄ.xls]__172_18_67_25__454"/>
      <sheetName val="[ｽﾀｰﾚｯﾄ.xls]________________421"/>
      <sheetName val="[ｽﾀｰﾚｯﾄ.xls]__172_18_67_25__455"/>
      <sheetName val="[ｽﾀｰﾚｯﾄ.xls]________________422"/>
      <sheetName val="[ｽﾀｰﾚｯﾄ.xls]__172_18_67_25__456"/>
      <sheetName val="[ｽﾀｰﾚｯﾄ.xls]__172_18_67_25__457"/>
      <sheetName val="[ｽﾀｰﾚｯﾄ.xls]________________423"/>
      <sheetName val="[ｽﾀｰﾚｯﾄ.xls]__172_18_67_25__458"/>
      <sheetName val="[ｽﾀｰﾚｯﾄ.xls]________________430"/>
      <sheetName val="[ｽﾀｰﾚｯﾄ.xls]__172_18_67_25__466"/>
      <sheetName val="[ｽﾀｰﾚｯﾄ.xls]__172_18_67_25__459"/>
      <sheetName val="[ｽﾀｰﾚｯﾄ.xls]________________424"/>
      <sheetName val="[ｽﾀｰﾚｯﾄ.xls]__172_18_67_25__460"/>
      <sheetName val="[ｽﾀｰﾚｯﾄ.xls]________________427"/>
      <sheetName val="[ｽﾀｰﾚｯﾄ.xls]__172_18_67_25__463"/>
      <sheetName val="[ｽﾀｰﾚｯﾄ.xls]________________425"/>
      <sheetName val="[ｽﾀｰﾚｯﾄ.xls]__172_18_67_25__461"/>
      <sheetName val="[ｽﾀｰﾚｯﾄ.xls]________________426"/>
      <sheetName val="[ｽﾀｰﾚｯﾄ.xls]__172_18_67_25__462"/>
      <sheetName val="[ｽﾀｰﾚｯﾄ.xls]________________428"/>
      <sheetName val="[ｽﾀｰﾚｯﾄ.xls]__172_18_67_25__464"/>
      <sheetName val="[ｽﾀｰﾚｯﾄ.xls]________________429"/>
      <sheetName val="[ｽﾀｰﾚｯﾄ.xls]__172_18_67_25__465"/>
      <sheetName val="[ｽﾀｰﾚｯﾄ.xls]________________434"/>
      <sheetName val="[ｽﾀｰﾚｯﾄ.xls]__172_18_67_25__470"/>
      <sheetName val="[ｽﾀｰﾚｯﾄ.xls]________________431"/>
      <sheetName val="[ｽﾀｰﾚｯﾄ.xls]__172_18_67_25__467"/>
      <sheetName val="[ｽﾀｰﾚｯﾄ.xls]________________432"/>
      <sheetName val="[ｽﾀｰﾚｯﾄ.xls]__172_18_67_25__468"/>
      <sheetName val="[ｽﾀｰﾚｯﾄ.xls]________________433"/>
      <sheetName val="[ｽﾀｰﾚｯﾄ.xls]__172_18_67_25__469"/>
      <sheetName val="[ｽﾀｰﾚｯﾄ.xls]________________436"/>
      <sheetName val="[ｽﾀｰﾚｯﾄ.xls]__172_18_67_25__472"/>
      <sheetName val="[ｽﾀｰﾚｯﾄ.xls]________________435"/>
      <sheetName val="[ｽﾀｰﾚｯﾄ.xls]__172_18_67_25__471"/>
      <sheetName val="[ｽﾀｰﾚｯﾄ.xls]________________439"/>
      <sheetName val="[ｽﾀｰﾚｯﾄ.xls]__172_18_67_25__475"/>
      <sheetName val="[ｽﾀｰﾚｯﾄ.xls]________________437"/>
      <sheetName val="[ｽﾀｰﾚｯﾄ.xls]__172_18_67_25__473"/>
      <sheetName val="[ｽﾀｰﾚｯﾄ.xls]________________438"/>
      <sheetName val="[ｽﾀｰﾚｯﾄ.xls]__172_18_67_25__474"/>
      <sheetName val="[ｽﾀｰﾚｯﾄ.xls]________________442"/>
      <sheetName val="[ｽﾀｰﾚｯﾄ.xls]__172_18_67_25__478"/>
      <sheetName val="[ｽﾀｰﾚｯﾄ.xls]________________440"/>
      <sheetName val="[ｽﾀｰﾚｯﾄ.xls]__172_18_67_25__476"/>
      <sheetName val="[ｽﾀｰﾚｯﾄ.xls]________________441"/>
      <sheetName val="[ｽﾀｰﾚｯﾄ.xls]__172_18_67_25__477"/>
      <sheetName val="[ｽﾀｰﾚｯﾄ.xls]________________443"/>
      <sheetName val="[ｽﾀｰﾚｯﾄ.xls]__172_18_67_25__479"/>
      <sheetName val="[ｽﾀｰﾚｯﾄ.xls]________________445"/>
      <sheetName val="[ｽﾀｰﾚｯﾄ.xls]__172_18_67_25__481"/>
      <sheetName val="[ｽﾀｰﾚｯﾄ.xls]________________444"/>
      <sheetName val="[ｽﾀｰﾚｯﾄ.xls]__172_18_67_25__480"/>
      <sheetName val="[ｽﾀｰﾚｯﾄ.xls]________________449"/>
      <sheetName val="[ｽﾀｰﾚｯﾄ.xls]__172_18_67_25__485"/>
      <sheetName val="[ｽﾀｰﾚｯﾄ.xls]________________446"/>
      <sheetName val="[ｽﾀｰﾚｯﾄ.xls]__172_18_67_25__482"/>
      <sheetName val="[ｽﾀｰﾚｯﾄ.xls]________________447"/>
      <sheetName val="[ｽﾀｰﾚｯﾄ.xls]__172_18_67_25__483"/>
      <sheetName val="[ｽﾀｰﾚｯﾄ.xls]________________448"/>
      <sheetName val="[ｽﾀｰﾚｯﾄ.xls]__172_18_67_25__484"/>
      <sheetName val="[ｽﾀｰﾚｯﾄ.xls]________________451"/>
      <sheetName val="[ｽﾀｰﾚｯﾄ.xls]__172_18_67_25__487"/>
      <sheetName val="[ｽﾀｰﾚｯﾄ.xls]________________452"/>
      <sheetName val="[ｽﾀｰﾚｯﾄ.xls]__172_18_67_25__488"/>
      <sheetName val="损益表（按单位)01"/>
      <sheetName val="123"/>
      <sheetName val="BCD"/>
      <sheetName val="[ｽﾀｰﾚｯﾄ.xls]________________455"/>
      <sheetName val="[ｽﾀｰﾚｯﾄ.xls]__172_18_67_25__491"/>
      <sheetName val="[ｽﾀｰﾚｯﾄ.xls]________________456"/>
      <sheetName val="[ｽﾀｰﾚｯﾄ.xls]________________459"/>
      <sheetName val="[ｽﾀｰﾚｯﾄ.xls]________________457"/>
      <sheetName val="[ｽﾀｰﾚｯﾄ.xls]________________458"/>
      <sheetName val="[ｽﾀｰﾚｯﾄ.xls]________________460"/>
      <sheetName val="[ｽﾀｰﾚｯﾄ.xls]__172_18_67_25__492"/>
      <sheetName val="Gross Revenue"/>
      <sheetName val="ADMIN"/>
      <sheetName val="[ｽﾀｰﾚｯﾄ.xls]\車種\ｽﾀｰﾚｯﾄ\受注予測\ｽ_x0000_"/>
      <sheetName val="PP_LETTER"/>
      <sheetName val="[ｽﾀｰﾚｯﾄ.xls]_車__ｽ_ｰﾚ_ﾄ_受_予___22"/>
      <sheetName val="구동"/>
      <sheetName val="270W"/>
      <sheetName val="06月"/>
      <sheetName val="NWEA1180(2)"/>
      <sheetName val="[ｽﾀｰﾚｯﾄ.xls]__172_18_67_25__495"/>
      <sheetName val="[ｽﾀｰﾚｯﾄ.xls]__172_18_67_25__493"/>
      <sheetName val="[ｽﾀｰﾚｯﾄ.xls]__172_18_67_25__494"/>
      <sheetName val="[ｽﾀｰﾚｯﾄ.xls]________________467"/>
      <sheetName val="[ｽﾀｰﾚｯﾄ.xls]________________466"/>
      <sheetName val="[ｽﾀｰﾚｯﾄ.xls]__172_18_67_25__502"/>
      <sheetName val="[ｽﾀｰﾚｯﾄ.xls]__172_18_67_25__500"/>
      <sheetName val="[ｽﾀｰﾚｯﾄ.xls]________________464"/>
      <sheetName val="[ｽﾀｰﾚｯﾄ.xls]________________463"/>
      <sheetName val="[ｽﾀｰﾚｯﾄ.xls]__172_18_67_25__499"/>
      <sheetName val="[ｽﾀｰﾚｯﾄ.xls]________________461"/>
      <sheetName val="[ｽﾀｰﾚｯﾄ.xls]__172_18_67_25__497"/>
      <sheetName val="[ｽﾀｰﾚｯﾄ.xls]__172_18_67_25__496"/>
      <sheetName val="[ｽﾀｰﾚｯﾄ.xls]________________462"/>
      <sheetName val="[ｽﾀｰﾚｯﾄ.xls]__172_18_67_25__498"/>
      <sheetName val="[ｽﾀｰﾚｯﾄ.xls]________________465"/>
      <sheetName val="[ｽﾀｰﾚｯﾄ.xls]__172_18_67_25__501"/>
      <sheetName val="[ｽﾀｰﾚｯﾄ.xls]__172_18_67_25__503"/>
      <sheetName val="[ｽﾀｰﾚｯﾄ.xls]________________468"/>
      <sheetName val="[ｽﾀｰﾚｯﾄ.xls]__172_18_67_25__504"/>
      <sheetName val="[ｽﾀｰﾚｯﾄ.xls]________________471"/>
      <sheetName val="[ｽﾀｰﾚｯﾄ.xls]__172_18_67_25__507"/>
      <sheetName val="[ｽﾀｰﾚｯﾄ.xls]________________469"/>
      <sheetName val="[ｽﾀｰﾚｯﾄ.xls]__172_18_67_25__505"/>
      <sheetName val="ﾕﾆｯﾄ別計画表"/>
      <sheetName val="TOSDATA"/>
      <sheetName val="[ｽﾀｰﾚｯﾄ_xls]_車種_ｽﾀｰﾚｯﾄ_受_予測_ｽ_1"/>
      <sheetName val="[ｽﾀｰﾚｯﾄ_xls]_車種_ｽﾀｰﾚｯﾄ_受_予測_ｽ10"/>
      <sheetName val="[ｽﾀｰﾚｯﾄ_xls]_車種_ｽﾀｰﾚｯﾄ_受_予測_ｽ11"/>
      <sheetName val="[ｽﾀｰﾚｯﾄ_xls]_車種_ｽﾀｰﾚｯﾄ_受_予測_ｽ12"/>
      <sheetName val="[ｽﾀｰﾚｯﾄ_xls]_車種_ｽﾀｰﾚｯﾄ_受_予測_ｽ13"/>
      <sheetName val="[ｽﾀｰﾚｯﾄ_xls]_車種_ｽﾀｰﾚｯﾄ_受_予測_ｽ14"/>
      <sheetName val="[ｽﾀｰﾚｯﾄ_xls]_車種_ｽﾀｰﾚｯﾄ_受_予測_ｽ15"/>
      <sheetName val="[ｽﾀｰﾚｯﾄ_xls]_車種_ｽﾀｰﾚｯﾄ_受_予測_ｽ16"/>
      <sheetName val="[ｽﾀｰﾚｯﾄ_xls]_車種_ｽﾀｰﾚｯﾄ_受_予測__14"/>
      <sheetName val="[ｽﾀｰﾚｯﾄ_xls]_車種_ｽﾀｰﾚｯﾄ_受_予測__15"/>
      <sheetName val="[ｽﾀｰﾚｯﾄ_xls]_車種_ｽﾀｰﾚｯﾄ_受_予測__16"/>
      <sheetName val="[ｽﾀｰﾚｯﾄ_xls]_車種_ｽﾀｰﾚｯﾄ_受_予測__17"/>
      <sheetName val="[ｽﾀｰﾚｯﾄ_xls]_車種_ｽﾀｰﾚｯﾄ_受_予測__24"/>
      <sheetName val="[ｽﾀｰﾚｯﾄ_xls]_車種_ｽﾀｰﾚｯﾄ_受_予測__18"/>
      <sheetName val="[ｽﾀｰﾚｯﾄ_xls]_車種_ｽﾀｰﾚｯﾄ_受_予測__19"/>
      <sheetName val="[ｽﾀｰﾚｯﾄ_xls]_車種_ｽﾀｰﾚｯﾄ_受_予測__20"/>
      <sheetName val="[ｽﾀｰﾚｯﾄ_xls]_車種_ｽﾀｰﾚｯﾄ_受_予測__21"/>
      <sheetName val="[ｽﾀｰﾚｯﾄ_xls]_車種_ｽﾀｰﾚｯﾄ_受_予測__22"/>
      <sheetName val="[ｽﾀｰﾚｯﾄ_xls]_車種_ｽﾀｰﾚｯﾄ_受_予測__23"/>
      <sheetName val="[ｽﾀｰﾚｯﾄ_xls]_車種_ｽﾀｰﾚｯﾄ_受_予測__25"/>
      <sheetName val="[ｽﾀｰﾚｯﾄ_xls]_車種_ｽﾀｰﾚｯﾄ_受_予測__26"/>
      <sheetName val="[ｽﾀｰﾚｯﾄ_xls]_車種_ｽﾀｰﾚｯﾄ_受_予測__27"/>
      <sheetName val="[ｽﾀｰﾚｯﾄ_xls]_車種_ｽﾀｰﾚｯﾄ_受_予測__28"/>
      <sheetName val="[ｽﾀｰﾚｯﾄ_xls]_車種_ｽﾀｰﾚｯﾄ_受_予測__29"/>
      <sheetName val="[ｽﾀｰﾚｯﾄ_xls]_車種_ｽﾀｰﾚｯﾄ_受_予測__30"/>
      <sheetName val="[ｽﾀｰﾚｯﾄ_xls]_車種_ｽﾀｰﾚｯﾄ_受_予測__31"/>
      <sheetName val="[ｽﾀｰﾚｯﾄ_xls]_車種_ｽﾀｰﾚｯﾄ_受_予測__32"/>
      <sheetName val="[ｽﾀｰﾚｯﾄ_xls]_車種_ｽﾀｰﾚｯﾄ_受_予測__33"/>
      <sheetName val="[ｽﾀｰﾚｯﾄ_xls]_車種_ｽﾀｰﾚｯﾄ_受_予測__34"/>
      <sheetName val="[ｽﾀｰﾚｯﾄ_xls]_車種_ｽﾀｰﾚｯﾄ_受_予測__35"/>
      <sheetName val="[ｽﾀｰﾚｯﾄ_xls]_車種_ｽﾀｰﾚｯﾄ_受_予測__40"/>
      <sheetName val="[ｽﾀｰﾚｯﾄ_xls]_車種_ｽﾀｰﾚｯﾄ_受_予測__37"/>
      <sheetName val="[ｽﾀｰﾚｯﾄ_xls]_車種_ｽﾀｰﾚｯﾄ_受_予測__36"/>
      <sheetName val="[ｽﾀｰﾚｯﾄ_xls]_車種_ｽﾀｰﾚｯﾄ_受_予測__38"/>
      <sheetName val="[ｽﾀｰﾚｯﾄ_xls]_車種_ｽﾀｰﾚｯﾄ_受_予測__39"/>
      <sheetName val="[ｽﾀｰﾚｯﾄ_xls]_車種_ｽﾀｰﾚｯﾄ_受_予測__41"/>
      <sheetName val="[ｽﾀｰﾚｯﾄ_xls]_車種_ｽﾀｰﾚｯﾄ_受_予測__42"/>
      <sheetName val="[ｽﾀｰﾚｯﾄ_xls]_車種_ｽﾀｰﾚｯﾄ_受_予測__43"/>
      <sheetName val="[ｽﾀｰﾚｯﾄ_xls]_車種_ｽﾀｰﾚｯﾄ_受_予測__44"/>
      <sheetName val="[ｽﾀｰﾚｯﾄ_xls]_車種_ｽﾀｰﾚｯﾄ_受_予測__45"/>
      <sheetName val="[ｽﾀｰﾚｯﾄ_xls]_車種_ｽﾀｰﾚｯﾄ_受_予測__46"/>
      <sheetName val="[ｽﾀｰﾚｯﾄ_xls]_車種_ｽﾀｰﾚｯﾄ_受_予測__47"/>
      <sheetName val="[ｽﾀｰﾚｯﾄ_xls]_車種_ｽﾀｰﾚｯﾄ_受_予測__48"/>
      <sheetName val="[ｽﾀｰﾚｯﾄ_xls]_車種_ｽﾀｰﾚｯﾄ_受_予測__49"/>
      <sheetName val="[ｽﾀｰﾚｯﾄ_xls]_車種_ｽﾀｰﾚｯﾄ_受_予測__52"/>
      <sheetName val="[ｽﾀｰﾚｯﾄ_xls]_車種_ｽﾀｰﾚｯﾄ_受_予測__50"/>
      <sheetName val="[ｽﾀｰﾚｯﾄ_xls]_車種_ｽﾀｰﾚｯﾄ_受_予測__51"/>
      <sheetName val="[ｽﾀｰﾚｯﾄ_xls]_車種_ｽﾀｰﾚｯﾄ_受_予測__53"/>
      <sheetName val="[ｽﾀｰﾚｯﾄ_xls]_車種_ｽﾀｰﾚｯﾄ_受_予測__54"/>
      <sheetName val="[ｽﾀｰﾚｯﾄ_xls]_車種_ｽﾀｰﾚｯﾄ_受_予測__55"/>
      <sheetName val="[ｽﾀｰﾚｯﾄ_xls]_車種_ｽﾀｰﾚｯﾄ_受_予測__56"/>
      <sheetName val="[ｽﾀｰﾚｯﾄ_xls]_車種_ｽﾀｰﾚｯﾄ_受_予測__57"/>
      <sheetName val="[ｽﾀｰﾚｯﾄ_xls]_車種_ｽﾀｰﾚｯﾄ_受_予測__58"/>
      <sheetName val="[ｽﾀｰﾚｯﾄ_xls]_車種_ｽﾀｰﾚｯﾄ_受_予測__59"/>
      <sheetName val="[ｽﾀｰﾚｯﾄ_xls]_車種_ｽﾀｰﾚｯﾄ_受_予測__64"/>
      <sheetName val="[ｽﾀｰﾚｯﾄ_xls]_車種_ｽﾀｰﾚｯﾄ_受_予測__60"/>
      <sheetName val="[ｽﾀｰﾚｯﾄ_xls]_車種_ｽﾀｰﾚｯﾄ_受_予測__61"/>
      <sheetName val="[ｽﾀｰﾚｯﾄ_xls]_車種_ｽﾀｰﾚｯﾄ_受_予測__62"/>
      <sheetName val="[ｽﾀｰﾚｯﾄ_xls]_車種_ｽﾀｰﾚｯﾄ_受_予測__63"/>
      <sheetName val="[ｽﾀｰﾚｯﾄ_xls]_車種_ｽﾀｰﾚｯﾄ_受_予測__65"/>
      <sheetName val="[ｽﾀｰﾚｯﾄ_xls]_車種_ｽﾀｰﾚｯﾄ_受_予測__66"/>
      <sheetName val="[ｽﾀｰﾚｯﾄ_xls]_車種_ｽﾀｰﾚｯﾄ_受_予測__67"/>
      <sheetName val="[ｽﾀｰﾚｯﾄ_xls]_車種_ｽﾀｰﾚｯﾄ_受_予測__68"/>
      <sheetName val="[ｽﾀｰﾚｯﾄ_xls]_車種_ｽﾀｰﾚｯﾄ_受_予測__69"/>
      <sheetName val="[ｽﾀｰﾚｯﾄ_xls]_車種_ｽﾀｰﾚｯﾄ_受_予測__70"/>
      <sheetName val="[ｽﾀｰﾚｯﾄ_xls]_車種_ｽﾀｰﾚｯﾄ_受_予測__71"/>
      <sheetName val="[ｽﾀｰﾚｯﾄ_xls]_車種_ｽﾀｰﾚｯﾄ_受_予測__72"/>
      <sheetName val="[ｽﾀｰﾚｯﾄ_xls]_車種_ｽﾀｰﾚｯﾄ_受_予測__73"/>
      <sheetName val="[ｽﾀｰﾚｯﾄ_xls]_車種_ｽﾀｰﾚｯﾄ_受_予測_ｽ17"/>
      <sheetName val="[ｽﾀｰﾚｯﾄ_xls]_車種_ｽﾀｰﾚｯﾄ_受_予測_ｽ18"/>
      <sheetName val="[ｽﾀｰﾚｯﾄ_xls]_車種_ｽﾀｰﾚｯﾄ_受_予測_ｽ19"/>
      <sheetName val="[ｽﾀｰﾚｯﾄ_xls]_車種_ｽﾀｰﾚｯﾄ_受_予測_ｽ20"/>
      <sheetName val="[ｽﾀｰﾚｯﾄ_xls]_車種_ｽﾀｰﾚｯﾄ_受_予測_ｽ21"/>
      <sheetName val="[ｽﾀｰﾚｯﾄ_xls]_車種_ｽﾀｰﾚｯﾄ_受_予測_ｽ22"/>
      <sheetName val="[ｽﾀｰﾚｯﾄ_xls]_車種_ｽﾀｰﾚｯﾄ_受_予測_ｽ23"/>
      <sheetName val="[ｽﾀｰﾚｯﾄ_xls]_車種_ｽﾀｰﾚｯﾄ_受_予測_ｽ24"/>
      <sheetName val="[ｽﾀｰﾚｯﾄ_xls]_車種_ｽﾀｰﾚｯﾄ_受_予測__74"/>
      <sheetName val="[ｽﾀｰﾚｯﾄ_xls]_車種_ｽﾀｰﾚｯﾄ_受_予測__75"/>
      <sheetName val="[ｽﾀｰﾚｯﾄ_xls]_車種_ｽﾀｰﾚｯﾄ_受_予測__76"/>
      <sheetName val="[ｽﾀｰﾚｯﾄ_xls]_車種_ｽﾀｰﾚｯﾄ_受_予測__77"/>
      <sheetName val="[ｽﾀｰﾚｯﾄ_xls]_車種_ｽﾀｰﾚｯﾄ_受_予測__78"/>
      <sheetName val="[ｽﾀｰﾚｯﾄ_xls]_車種_ｽﾀｰﾚｯﾄ_受_予測__79"/>
      <sheetName val="[ｽﾀｰﾚｯﾄ_xls]_車種_ｽﾀｰﾚｯﾄ_受_予測__80"/>
      <sheetName val="[ｽﾀｰﾚｯﾄ_xls]_車種_ｽﾀｰﾚｯﾄ_受_予測__81"/>
      <sheetName val="[ｽﾀｰﾚｯﾄ_xls]_車種_ｽﾀｰﾚｯﾄ_受_予測__82"/>
      <sheetName val="[ｽﾀｰﾚｯﾄ_xls]_車種_ｽﾀｰﾚｯﾄ_受_予測__83"/>
      <sheetName val="[ｽﾀｰﾚｯﾄ_xls]_車種_ｽﾀｰﾚｯﾄ_受_予測__84"/>
      <sheetName val="[ｽﾀｰﾚｯﾄ_xls]_車種_ｽﾀｰﾚｯﾄ_受_予測__85"/>
      <sheetName val="[ｽﾀｰﾚｯﾄ_xls]_車種_ｽﾀｰﾚｯﾄ_受_予測__86"/>
      <sheetName val="[ｽﾀｰﾚｯﾄ_xls]_車種_ｽﾀｰﾚｯﾄ_受_予測__87"/>
      <sheetName val="[ｽﾀｰﾚｯﾄ_xls]_車種_ｽﾀｰﾚｯﾄ_受_予測__88"/>
      <sheetName val="[ｽﾀｰﾚｯﾄ_xls]_車種_ｽﾀｰﾚｯﾄ_受_予測__89"/>
      <sheetName val="[ｽﾀｰﾚｯﾄ_xls]_車種_ｽﾀｰﾚｯﾄ_受_予測__90"/>
      <sheetName val="[ｽﾀｰﾚｯﾄ_xls]_車種_ｽﾀｰﾚｯﾄ_受_予測__91"/>
      <sheetName val="[ｽﾀｰﾚｯﾄ_xls]_車種_ｽﾀｰﾚｯﾄ_受_予測__92"/>
      <sheetName val="[ｽﾀｰﾚｯﾄ_xls]_車種_ｽﾀｰﾚｯﾄ_受_予測__93"/>
      <sheetName val="[ｽﾀｰﾚｯﾄ_xls]_車種_ｽﾀｰﾚｯﾄ_受_予測__94"/>
      <sheetName val="[ｽﾀｰﾚｯﾄ_xls]_車種_ｽﾀｰﾚｯﾄ_受_予測__95"/>
      <sheetName val="[ｽﾀｰﾚｯﾄ_xls]_車__ｽﾀ_ﾚｯﾄ_受注_測_ｽ_1"/>
      <sheetName val="[ｽﾀｰﾚｯﾄ_xls]_車種_ｽﾀｰﾚｯﾄ_受_予測__96"/>
      <sheetName val="[ｽﾀｰﾚｯﾄ_xls]_車種_ｽﾀｰﾚｯﾄ_受_予測__97"/>
      <sheetName val="[ｽﾀｰﾚｯﾄ_xls]_車種_ｽﾀｰﾚｯﾄ_受_予測__98"/>
      <sheetName val="[ｽﾀｰﾚｯﾄ_xls]_車種_ｽﾀｰﾚｯﾄ_受_予測__99"/>
      <sheetName val="[ｽﾀｰﾚｯﾄ_xls]_車種_ｽﾀｰﾚｯﾄ_受_予測_100"/>
      <sheetName val="[ｽﾀｰﾚｯﾄ_xls]_車種_ｽﾀｰﾚｯﾄ_受_予測_101"/>
      <sheetName val="[ｽﾀｰﾚｯﾄ_xls]_車種_ｽﾀｰﾚｯﾄ_受_予測_102"/>
      <sheetName val="[ｽﾀｰﾚｯﾄ_xls]_車種_ｽﾀｰﾚｯﾄ_受_予測_103"/>
      <sheetName val="[ｽﾀｰﾚｯﾄ_xls]_車種_ｽﾀｰﾚｯﾄ_受_予測_104"/>
      <sheetName val="[ｽﾀｰﾚｯﾄ_xls]_車種_ｽﾀｰﾚｯﾄ_受_予測_105"/>
      <sheetName val="[ｽﾀｰﾚｯﾄ_xls]_車種_ｽﾀｰﾚｯﾄ_受_予測_106"/>
      <sheetName val="[ｽﾀｰﾚｯﾄ_xls]_車種_ｽﾀｰﾚｯﾄ_受_予測_107"/>
      <sheetName val="[ｽﾀｰﾚｯﾄ_xls]____ｽﾀｰﾚｯﾄ_受注予測_ｽ_1"/>
      <sheetName val="[ｽﾀｰﾚｯﾄ_xls]_車種_ｽﾀｰﾚｯﾄ_受_予測_108"/>
      <sheetName val="[ｽﾀｰﾚｯﾄ_xls]_車種_ｽﾀｰﾚｯﾄ_受_予測_109"/>
      <sheetName val="[ｽﾀｰﾚｯﾄ_xls]_車種_ｽﾀｰﾚｯﾄ_受_予測_110"/>
      <sheetName val="[ｽﾀｰﾚｯﾄ_xls]_車種_ｽﾀｰﾚｯﾄ_受_予測_111"/>
      <sheetName val="[ｽﾀｰﾚｯﾄ_xls]_車種_ｽﾀｰﾚｯﾄ_受_予測_112"/>
      <sheetName val="[ｽﾀｰﾚｯﾄ_xls]_車種_ｽﾀｰﾚｯﾄ_受_予測_113"/>
      <sheetName val="[ｽﾀｰﾚｯﾄ_xls]_車種_ｽﾀｰﾚｯﾄ_受_予測_114"/>
      <sheetName val="[ｽﾀｰﾚｯﾄ_xls]_車種_ｽﾀｰﾚｯﾄ_受_予測_115"/>
      <sheetName val="[ｽﾀｰﾚｯﾄ_xls]_車種_ｽﾀｰﾚｯﾄ_受_予測_116"/>
      <sheetName val="[ｽﾀｰﾚｯﾄ_xls]_車種_ｽﾀｰﾚｯﾄ_受_予測_117"/>
      <sheetName val="[ｽﾀｰﾚｯﾄ_xls]_車種_ｽﾀｰﾚｯﾄ_受_予測_118"/>
      <sheetName val="[ｽﾀｰﾚｯﾄ_xls]_車種_ｽﾀｰﾚｯﾄ_受_予測_119"/>
      <sheetName val="[ｽﾀｰﾚｯﾄ_xls]_車種_ｽﾀｰﾚｯﾄ_受_予測_120"/>
      <sheetName val="[ｽﾀｰﾚｯﾄ_xls]_車種_ｽﾀｰﾚｯﾄ_受_予測_121"/>
      <sheetName val="[ｽﾀｰﾚｯﾄ_xls]_車種_ｽﾀｰﾚｯﾄ_受_予測_122"/>
      <sheetName val="[ｽﾀｰﾚｯﾄ_xls]_車種_ｽﾀｰﾚｯﾄ_受_予測_123"/>
      <sheetName val="[ｽﾀｰﾚｯﾄ_xls]_車種_ｽﾀｰﾚｯﾄ_受_予測_124"/>
      <sheetName val="[ｽﾀｰﾚｯﾄ_xls]_車種_ｽﾀｰﾚｯﾄ_受_予測_125"/>
      <sheetName val="[ｽﾀｰﾚｯﾄ_xls]_車種_ｽﾀｰﾚｯﾄ_受_予測_126"/>
      <sheetName val="[ｽﾀｰﾚｯﾄ_xls]_車種_ｽﾀｰﾚｯﾄ_受_予測_127"/>
      <sheetName val="[ｽﾀｰﾚｯﾄ_xls]_車種_ｽﾀｰﾚｯﾄ_受_予測_128"/>
      <sheetName val="[ｽﾀｰﾚｯﾄ_xls]_車種_ｽﾀｰﾚｯﾄ_受_予測_129"/>
      <sheetName val="[ｽﾀｰﾚｯﾄ_xls]_車種_ｽﾀｰﾚｯﾄ_受_予測_130"/>
      <sheetName val="[ｽﾀｰﾚｯﾄ_xls]_車種_ｽﾀｰﾚｯﾄ_受_予測_131"/>
      <sheetName val="[ｽﾀｰﾚｯﾄ_xls]_車種_ｽﾀｰﾚｯﾄ_受_予測_132"/>
      <sheetName val="[ｽﾀｰﾚｯﾄ_xls]_車種_ｽﾀｰﾚｯﾄ_受_予測_133"/>
      <sheetName val="New Buildup"/>
      <sheetName val="[ｽﾀｰﾚｯﾄ.xls]________________470"/>
      <sheetName val="[ｽﾀｰﾚｯﾄ.xls]__172_18_67_25__506"/>
      <sheetName val="[ｽﾀｰﾚｯﾄ.xls]________________473"/>
      <sheetName val="[ｽﾀｰﾚｯﾄ.xls]__172_18_67_25__509"/>
      <sheetName val="[ｽﾀｰﾚｯﾄ.xls]________________472"/>
      <sheetName val="[ｽﾀｰﾚｯﾄ.xls]__172_18_67_25__508"/>
      <sheetName val="[ｽﾀｰﾚｯﾄ.xls]________________474"/>
      <sheetName val="[ｽﾀｰﾚｯﾄ.xls]__172_18_67_25__510"/>
      <sheetName val="[ｽﾀｰﾚｯﾄ.xls]________________476"/>
      <sheetName val="[ｽﾀｰﾚｯﾄ.xls]__172_18_67_25__512"/>
      <sheetName val="[ｽﾀｰﾚｯﾄ.xls]\車種\ｽﾀｰﾚｯﾄ\受注予測\ｽﾀ刀"/>
      <sheetName val="[ｽﾀｰﾚｯﾄ.xls]________________475"/>
      <sheetName val="[ｽﾀｰﾚｯﾄ.xls]__172_18_67_25__511"/>
      <sheetName val="[ｽﾀｰﾚｯﾄ.xls]________________477"/>
      <sheetName val="[ｽﾀｰﾚｯﾄ.xls]__172_18_67_25__513"/>
      <sheetName val="_ｽﾀｰﾚｯﾄ.xls___172_18_67_25_Co_2"/>
      <sheetName val="入力ｼｰﾄ"/>
      <sheetName val="[ｽﾀｰﾚｯﾄ.xls]________________478"/>
      <sheetName val="[ｽﾀｰﾚｯﾄ.xls]__172_18_67_25__514"/>
      <sheetName val="[ｽﾀｰﾚｯﾄ.xls]________________479"/>
      <sheetName val="[ｽﾀｰﾚｯﾄ.xls]__172_18_67_25__515"/>
      <sheetName val="[ｽﾀｰﾚｯﾄ.xls]________________480"/>
      <sheetName val="[ｽﾀｰﾚｯﾄ.xls]__172_18_67_25__516"/>
      <sheetName val="[ｽﾀｰﾚｯﾄ.xls]________________481"/>
      <sheetName val="[ｽﾀｰﾚｯﾄ.xls]__172_18_67_25__517"/>
      <sheetName val="[ｽﾀｰﾚｯﾄ.xls]________________486"/>
      <sheetName val="[ｽﾀｰﾚｯﾄ.xls]__172_18_67_25__522"/>
      <sheetName val="[ｽﾀｰﾚｯﾄ.xls]________________482"/>
      <sheetName val="[ｽﾀｰﾚｯﾄ.xls]__172_18_67_25__518"/>
      <sheetName val="[ｽﾀｰﾚｯﾄ.xls]________________483"/>
      <sheetName val="[ｽﾀｰﾚｯﾄ.xls]__172_18_67_25__519"/>
      <sheetName val="[ｽﾀｰﾚｯﾄ.xls]________________484"/>
      <sheetName val="[ｽﾀｰﾚｯﾄ.xls]__172_18_67_25__520"/>
      <sheetName val="[ｽﾀｰﾚｯﾄ.xls]________________485"/>
      <sheetName val="[ｽﾀｰﾚｯﾄ.xls]__172_18_67_25__521"/>
      <sheetName val="[ｽﾀｰﾚｯﾄ.xls]________________487"/>
      <sheetName val="[ｽﾀｰﾚｯﾄ.xls]__172_18_67_25__523"/>
      <sheetName val="[ｽﾀｰﾚｯﾄ.xls]________________489"/>
      <sheetName val="[ｽﾀｰﾚｯﾄ.xls]__172_18_67_25__525"/>
      <sheetName val="[ｽﾀｰﾚｯﾄ.xls]________________488"/>
      <sheetName val="[ｽﾀｰﾚｯﾄ.xls]__172_18_67_25__524"/>
      <sheetName val="[ｽﾀｰﾚｯﾄ.xls]________________490"/>
      <sheetName val="[ｽﾀｰﾚｯﾄ.xls]__172_18_67_25__526"/>
      <sheetName val="[ｽﾀｰﾚｯﾄ.xls]________________491"/>
      <sheetName val="[ｽﾀｰﾚｯﾄ.xls]________________492"/>
      <sheetName val="[ｽﾀｰﾚｯﾄ.xls]__172_18_67_25__527"/>
      <sheetName val="[ｽﾀｰﾚｯﾄ.xls]________________493"/>
      <sheetName val="[ｽﾀｰﾚｯﾄ.xls]__172_18_67_25__528"/>
      <sheetName val="[ｽﾀｰﾚｯﾄ.xls]________________494"/>
      <sheetName val="[ｽﾀｰﾚｯﾄ.xls]__172_18_67_25__529"/>
      <sheetName val="[ｽﾀｰﾚｯﾄ.xls]________________495"/>
      <sheetName val="[ｽﾀｰﾚｯﾄ.xls]__172_18_67_25__530"/>
      <sheetName val="[ｽﾀｰﾚｯﾄ.xls]________________496"/>
      <sheetName val="[ｽﾀｰﾚｯﾄ.xls]__172_18_67_25__531"/>
      <sheetName val="[ｽﾀｰﾚｯﾄ.xls]________________499"/>
      <sheetName val="[ｽﾀｰﾚｯﾄ.xls]__172_18_67_25__534"/>
      <sheetName val="[ｽﾀｰﾚｯﾄ.xls]________________497"/>
      <sheetName val="[ｽﾀｰﾚｯﾄ.xls]__172_18_67_25__532"/>
      <sheetName val="[ｽﾀｰﾚｯﾄ.xls]________________498"/>
      <sheetName val="[ｽﾀｰﾚｯﾄ.xls]__172_18_67_25__533"/>
      <sheetName val="[ｽﾀｰﾚｯﾄ.xls]________________500"/>
      <sheetName val="[ｽﾀｰﾚｯﾄ.xls]__172_18_67_25__535"/>
      <sheetName val="[ｽﾀｰﾚｯﾄ.xls]________________501"/>
      <sheetName val="[ｽﾀｰﾚｯﾄ.xls]__172_18_67_25__536"/>
      <sheetName val="[ｽﾀｰﾚｯﾄ.xls]________________502"/>
      <sheetName val="[ｽﾀｰﾚｯﾄ.xls]__172_18_67_25__537"/>
      <sheetName val="[ｽﾀｰﾚｯﾄ.xls]________________503"/>
      <sheetName val="[ｽﾀｰﾚｯﾄ.xls]__172_18_67_25__538"/>
      <sheetName val="[ｽﾀｰﾚｯﾄ.xls]________________504"/>
      <sheetName val="[ｽﾀｰﾚｯﾄ.xls]__172_18_67_25__539"/>
      <sheetName val="シェル台ｾﾂﾄ流し改_(2)11"/>
      <sheetName val="P1_(2)11"/>
      <sheetName val="mat_list_11"/>
      <sheetName val="C3_N_DC改造投資11"/>
      <sheetName val="RACK_(CB)new11"/>
      <sheetName val="TMMK_Vehicle_Data11"/>
      <sheetName val="TMMC_Vehicle_Data11"/>
      <sheetName val="Comparison_data11"/>
      <sheetName val="Interior_Trim11"/>
      <sheetName val="Part_No_20"/>
      <sheetName val="MPL_技連11"/>
      <sheetName val="342E_BLOCK11"/>
      <sheetName val="%_Allocate_-_AB_Labor11"/>
      <sheetName val="drop_down_List11"/>
      <sheetName val="Master_Updated(517)11"/>
      <sheetName val="Master_(692N)11"/>
      <sheetName val="ｽﾀｰﾚｯﾄ_xls11"/>
      <sheetName val="IM-P-L12-5_'03_11"/>
      <sheetName val="TMC_Remaining_ECI11"/>
      <sheetName val="raw_data11"/>
      <sheetName val="BOM_-_Engineering11"/>
      <sheetName val="Maker_Dist11"/>
      <sheetName val="Ｂ．财务课部門別週間管理表_(2)11"/>
      <sheetName val="Bajaj_OS11"/>
      <sheetName val="98_1011"/>
      <sheetName val="98_1111"/>
      <sheetName val="Europe_PU-111"/>
      <sheetName val="【⑦】Direct_Consumables10"/>
      <sheetName val="ass'y_06-11'0510"/>
      <sheetName val="ass'y_06-11'05_(2)10"/>
      <sheetName val="HE_BASE10"/>
      <sheetName val="Nov_'0210"/>
      <sheetName val="Iron_Pivot10"/>
      <sheetName val="_D210"/>
      <sheetName val="Average_per_Katashiki10"/>
      <sheetName val="Price_Increase_Monitoring10"/>
      <sheetName val="_車種_ｽﾀｰﾚｯﾄ_受注予測_ｽﾀｰﾚｯﾄ_xls10"/>
      <sheetName val="Splr_Info10"/>
      <sheetName val="Matrix_Bom_ใช้งาน10"/>
      <sheetName val="094W原紙_10"/>
      <sheetName val="THPDMoi__(2)10"/>
      <sheetName val="t-h_HA_THE10"/>
      <sheetName val="DON_GIA10"/>
      <sheetName val="CHITIET_VL-NC10"/>
      <sheetName val="CHITIET_VL-NC-TT_-1p10"/>
      <sheetName val="TH_XL10"/>
      <sheetName val="dongia_(2)10"/>
      <sheetName val="CHITIET_VL-NC-TT-3p10"/>
      <sheetName val="Bia_TQT10"/>
      <sheetName val="TONGKE3p_10"/>
      <sheetName val="KPVC-BD_10"/>
      <sheetName val="\\CP013\Documents_accounting_a9"/>
      <sheetName val="__CP013_Documents_accounting_a9"/>
      <sheetName val="ミツワ_最終10"/>
      <sheetName val="WE0144_LIST10"/>
      <sheetName val="DATA_10"/>
      <sheetName val="Çalışma_Bilgisi10"/>
      <sheetName val="LTC_4W10"/>
      <sheetName val="237W_DATA9"/>
      <sheetName val="Leasing_Calculator9"/>
      <sheetName val="Future_Act9"/>
      <sheetName val="input_mst9"/>
      <sheetName val="01_-_Jan009"/>
      <sheetName val="AM_6M_949"/>
      <sheetName val="Model_Price9"/>
      <sheetName val="LOCATION_UPDATE_8-5610"/>
      <sheetName val="Price_range_IT9"/>
      <sheetName val="FY04_budget_vol9"/>
      <sheetName val="Avensis+d_seg__in_&amp;_out_of_UK+9"/>
      <sheetName val="เงินกู้_MGC9"/>
      <sheetName val="Sheet1_(3)9"/>
      <sheetName val="_IBPL00019"/>
      <sheetName val="Gas_19"/>
      <sheetName val="Loss_Time9"/>
      <sheetName val="NHÓM_HÀNG10"/>
      <sheetName val="R-M_Inventory10"/>
      <sheetName val="DỮ_LIỆU10"/>
      <sheetName val="khung_ten_TD10"/>
      <sheetName val="Theo_Doi_Si_So10"/>
      <sheetName val="Người_TĐ10"/>
      <sheetName val="Chuyen_590L10"/>
      <sheetName val="Plant_Monthly_Actuals9"/>
      <sheetName val="K_Auth_System_#19"/>
      <sheetName val="Part_No_21"/>
      <sheetName val="Toggle_Duplicate_Highlighting10"/>
      <sheetName val="Supp_List10"/>
      <sheetName val="inc__claim_979"/>
      <sheetName val="Material_Price_Adj_ANP_Final29"/>
      <sheetName val="Material_Price_Adj_RVP_Final9"/>
      <sheetName val="ANP_PR_Saving9"/>
      <sheetName val="RVP_PR_Saving9"/>
      <sheetName val="1999_49"/>
      <sheetName val="1999_109"/>
      <sheetName val="VSP_-_NUMMI_Assembly9"/>
      <sheetName val="[ｽﾀｰﾚｯﾄ_xls]__172_18_67_25_C372"/>
      <sheetName val="[ｽﾀｰﾚｯﾄ_xls]\車種\ｽﾀｰﾚｯﾄ\受注予測\ｽﾀ9"/>
      <sheetName val="[ｽﾀｰﾚｯﾄ_xls]\\CP013\Documents_9"/>
      <sheetName val="[ｽﾀｰﾚｯﾄ_xls][ｽﾀｰﾚｯﾄ_xls][ｽﾀｰﾚｯ9"/>
      <sheetName val="[ｽﾀｰﾚｯﾄ_xls][ｽﾀｰﾚｯﾄ_xls]\車種\ｽﾀ9"/>
      <sheetName val="[ｽﾀｰﾚｯﾄ_xls][ｽﾀｰﾚｯﾄ_xls]\\CP010"/>
      <sheetName val="MAX-MIN_พี่บุษ_NIssan_old9"/>
      <sheetName val="__172_18_67_25_Compras_Users_i9"/>
      <sheetName val="TMMK_Camry_Gas9"/>
      <sheetName val="[ｽﾀｰﾚｯﾄ_xls]\\172_18_67_25\Com9"/>
      <sheetName val="GRAPH_4軸_径Φ120_(2)9"/>
      <sheetName val="TMS_Data9"/>
      <sheetName val="Base_MDL_08CR_to_09CR9"/>
      <sheetName val="[ｽﾀｰﾚｯﾄ_xls][ｽﾀｰﾚｯﾄ_xls]\\17210"/>
      <sheetName val="_ｽﾀｰﾚｯﾄ_xls__車種_ｽﾀｰﾚｯﾄ_受注予測_ｽﾀ9"/>
      <sheetName val="_ｽﾀｰﾚｯﾄ_xls___CP013_Documents_9"/>
      <sheetName val="_ｽﾀｰﾚｯﾄ_xls__ｽﾀｰﾚｯﾄ_xls__車種_ｽﾀ9"/>
      <sheetName val="_ｽﾀｰﾚｯﾄ_xls__ｽﾀｰﾚｯﾄ_xls___CP010"/>
      <sheetName val="_ｽﾀｰﾚｯﾄ_xls__ｽﾀｰﾚｯﾄ_xls__ｽﾀｰﾚｯ9"/>
      <sheetName val="_ｽﾀｰﾚｯﾄ_xls___172_18_67_25_Com9"/>
      <sheetName val="_ｽﾀｰﾚｯﾄ_xls__ｽﾀｰﾚｯﾄ_xls___17210"/>
      <sheetName val="三星_9"/>
      <sheetName val="SFX_TỔNG9"/>
      <sheetName val="AT部品管理台帳__(2)9"/>
      <sheetName val="Daily_WSD6"/>
      <sheetName val="[ｽﾀｰﾚｯﾄ_xls]__172_18_67_25_Co61"/>
      <sheetName val="[ｽﾀｰﾚｯﾄ_xls]__172_18_67_25_Co62"/>
      <sheetName val="[ｽﾀｰﾚｯﾄ_xls]__172_18_67_25_Co63"/>
      <sheetName val="[ｽﾀｰﾚｯﾄ_xls]__172_18_67_25_Co64"/>
      <sheetName val="(13)_71752-X14559"/>
      <sheetName val="[ｽﾀｰﾚｯﾄ_xls]__172_18_67_25_Co65"/>
      <sheetName val="[ｽﾀｰﾚｯﾄ_xls]__172_18_67_25_Co66"/>
      <sheetName val="[ｽﾀｰﾚｯﾄ_xls]__172_18_67_25_Co67"/>
      <sheetName val="[ｽﾀｰﾚｯﾄ_xls]__172_18_67_25_C373"/>
      <sheetName val="[ｽﾀｰﾚｯﾄ_xls]__172_18_67_25_C374"/>
      <sheetName val="[ｽﾀｰﾚｯﾄ_xls]__172_18_67_25_Co68"/>
      <sheetName val="[ｽﾀｰﾚｯﾄ_xls]__172_18_67_25_C375"/>
      <sheetName val="[ｽﾀｰﾚｯﾄ_xls]__172_18_67_25_C376"/>
      <sheetName val="[ｽﾀｰﾚｯﾄ_xls]__172_18_67_25_C377"/>
      <sheetName val="[ｽﾀｰﾚｯﾄ_xls]__172_18_67_25_C378"/>
      <sheetName val="AVS_sales_price_increase"/>
      <sheetName val="Sales_Non_AVS"/>
      <sheetName val="Metal_Sales"/>
      <sheetName val="AVS_Direct_Cost"/>
      <sheetName val="AVS_Cost_Comparison"/>
      <sheetName val="AVS_Analysis"/>
      <sheetName val="Non_AVS_D_Cost"/>
      <sheetName val="Non_AVS_Data_Base"/>
      <sheetName val="Investment_Plan_(Rev1)"/>
      <sheetName val="2018FY_Invest__Forecast"/>
      <sheetName val="CR_Activities_Non_AVS"/>
      <sheetName val="Direct_Cost_AVS"/>
      <sheetName val="D_Cost_AVS"/>
      <sheetName val="CR_Activities_Non_AVS_(2)"/>
      <sheetName val="Purchasing_AVS"/>
      <sheetName val="CR_Activities_AVS"/>
      <sheetName val="Back_Data"/>
      <sheetName val="Labor_Cost"/>
      <sheetName val="Deprec_Adjust"/>
      <sheetName val="DATA_SEAT9"/>
      <sheetName val="DATA_GARNISH9"/>
      <sheetName val="[ｽﾀｰﾚｯﾄ_xls]__172_18_67_25_C379"/>
      <sheetName val="[ｽﾀｰﾚｯﾄ_xls]__172_18_67_25_C380"/>
      <sheetName val="[ｽﾀｰﾚｯﾄ_xls]__172_18_67_25_C381"/>
      <sheetName val="[ｽﾀｰﾚｯﾄ_xls]__172_18_67_25_C382"/>
      <sheetName val="[ｽﾀｰﾚｯﾄ_xls]__172_18_67_25_C383"/>
      <sheetName val="[ｽﾀｰﾚｯﾄ_xls]__172_18_67_25_C384"/>
      <sheetName val="[ｽﾀｰﾚｯﾄ_xls]__172_18_67_25_C385"/>
      <sheetName val="[ｽﾀｰﾚｯﾄ_xls]__172_18_67_25_C386"/>
      <sheetName val="[ｽﾀｰﾚｯﾄ_xls]__172_18_67_25_C387"/>
      <sheetName val="[ｽﾀｰﾚｯﾄ_xls]__172_18_67_25_C388"/>
      <sheetName val="[ｽﾀｰﾚｯﾄ_xls]__172_18_67_25_C389"/>
      <sheetName val="[ｽﾀｰﾚｯﾄ_xls]__172_18_67_25_C390"/>
      <sheetName val="[ｽﾀｰﾚｯﾄ_xls]__172_18_67_25_C391"/>
      <sheetName val="[ｽﾀｰﾚｯﾄ_xls]__172_18_67_25_C392"/>
      <sheetName val="[ｽﾀｰﾚｯﾄ_xls]__172_18_67_25_C393"/>
      <sheetName val="[ｽﾀｰﾚｯﾄ_xls]__172_18_67_25_C394"/>
      <sheetName val="[ｽﾀｰﾚｯﾄ_xls]__172_18_67_25_C395"/>
      <sheetName val="[ｽﾀｰﾚｯﾄ_xls]__172_18_67_25_C396"/>
      <sheetName val="[ｽﾀｰﾚｯﾄ_xls]_車__ｽﾀｰﾚｯﾄ__注予__ｽ33"/>
      <sheetName val="[ｽﾀｰﾚｯﾄ_xls]_車__ｽﾀｰﾚｯﾄ__注予__ｽ34"/>
      <sheetName val="[ｽﾀｰﾚｯﾄ_xls]_車__ｽﾀｰﾚｯﾄ__注予__ｽ35"/>
      <sheetName val="[ｽﾀｰﾚｯﾄ_xls]_車__ｽﾀｰﾚｯﾄ__注予___90"/>
      <sheetName val="[ｽﾀｰﾚｯﾄ_xls]_車__ｽﾀｰﾚｯﾄ__注予__ｽ36"/>
      <sheetName val="[ｽﾀｰﾚｯﾄ_xls]_車__ｽﾀｰﾚｯﾄ__注予__ｽ37"/>
      <sheetName val="[ｽﾀｰﾚｯﾄ_xls]_車__ｽﾀｰﾚｯﾄ__注予__ｽ38"/>
      <sheetName val="[ｽﾀｰﾚｯﾄ_xls]_車__ｽﾀｰﾚｯﾄ__注予__ｽ39"/>
      <sheetName val="[ｽﾀｰﾚｯﾄ_xls]_車__ｽﾀｰﾚｯﾄ__注予__ｽ40"/>
      <sheetName val="[ｽﾀｰﾚｯﾄ_xls]_車__ｽﾀｰﾚｯﾄ__注予___91"/>
      <sheetName val="[ｽﾀｰﾚｯﾄ_xls]_車__ｽﾀｰﾚｯﾄ__注予___92"/>
      <sheetName val="[ｽﾀｰﾚｯﾄ_xls]_車__ｽﾀｰﾚｯﾄ__注予___93"/>
      <sheetName val="[ｽﾀｰﾚｯﾄ_xls]_車__ｽﾀｰﾚｯﾄ__注予___94"/>
      <sheetName val="[ｽﾀｰﾚｯﾄ_xls]_車__ｽﾀｰﾚｯﾄ__注予___95"/>
      <sheetName val="[ｽﾀｰﾚｯﾄ_xls]_車__ｽﾀｰﾚｯﾄ__注予___96"/>
      <sheetName val="[ｽﾀｰﾚｯﾄ_xls]_車__ｽﾀｰﾚｯﾄ__注予___97"/>
      <sheetName val="[ｽﾀｰﾚｯﾄ_xls]_車__ｽﾀｰﾚｯﾄ__注予___98"/>
      <sheetName val="[ｽﾀｰﾚｯﾄ_xls]_車__ｽﾀｰﾚｯﾄ__注予___99"/>
      <sheetName val="[ｽﾀｰﾚｯﾄ_xls]_車__ｽﾀｰﾚｯﾄ__注予__100"/>
      <sheetName val="[ｽﾀｰﾚｯﾄ_xls]_車__ｽﾀｰﾚｯﾄ__注予__101"/>
      <sheetName val="[ｽﾀｰﾚｯﾄ_xls]_車__ｽﾀｰﾚｯﾄ__注予__102"/>
      <sheetName val="[ｽﾀｰﾚｯﾄ_xls]_車__ｽﾀｰﾚｯﾄ__注予__103"/>
      <sheetName val="[ｽﾀｰﾚｯﾄ_xls]_車__ｽﾀｰﾚｯﾄ__注予__104"/>
      <sheetName val="[ｽﾀｰﾚｯﾄ_xls]_車__ｽﾀｰﾚｯﾄ__注予__105"/>
      <sheetName val="[ｽﾀｰﾚｯﾄ_xls]_車__ｽﾀｰﾚｯﾄ__注予__106"/>
      <sheetName val="[ｽﾀｰﾚｯﾄ_xls]_車__ｽﾀｰﾚｯﾄ__注予__107"/>
      <sheetName val="[ｽﾀｰﾚｯﾄ_xls]_車__ｽﾀｰﾚｯﾄ__注予__108"/>
      <sheetName val="[ｽﾀｰﾚｯﾄ_xls]_車__ｽﾀｰﾚｯﾄ__注予__109"/>
      <sheetName val="[ｽﾀｰﾚｯﾄ_xls]_車__ｽﾀｰﾚｯﾄ__注予__110"/>
      <sheetName val="[ｽﾀｰﾚｯﾄ_xls]_車__ｽﾀｰﾚｯﾄ__注予__111"/>
      <sheetName val="[ｽﾀｰﾚｯﾄ_xls]__172_18_67_25_C397"/>
      <sheetName val="[ｽﾀｰﾚｯﾄ_xls]_車__ｽﾀｰﾚｯﾄ__注予__112"/>
      <sheetName val="[ｽﾀｰﾚｯﾄ_xls]_車__ｽﾀｰﾚｯﾄ__注予__113"/>
      <sheetName val="[ｽﾀｰﾚｯﾄ_xls]__172_18_67_25_C398"/>
      <sheetName val="[ｽﾀｰﾚｯﾄ_xls]__172_18_67_25_C399"/>
      <sheetName val="[ｽﾀｰﾚｯﾄ_xls]__172_18_67_25_C400"/>
      <sheetName val="[ｽﾀｰﾚｯﾄ_xls]__172_18_67_25_C401"/>
      <sheetName val="[ｽﾀｰﾚｯﾄ_xls]__172_18_67_25_C402"/>
      <sheetName val="[ｽﾀｰﾚｯﾄ_xls]__172_18_67_25_C403"/>
      <sheetName val="[ｽﾀｰﾚｯﾄ_xls]__172_18_67_25_C404"/>
      <sheetName val="[ｽﾀｰﾚｯﾄ_xls]__172_18_67_25_C405"/>
      <sheetName val="[ｽﾀｰﾚｯﾄ_xls]__172_18_67_25_C406"/>
      <sheetName val="[ｽﾀｰﾚｯﾄ_xls]__172_18_67_25_C407"/>
      <sheetName val="[ｽﾀｰﾚｯﾄ_xls]__172_18_67_25_C408"/>
      <sheetName val="[ｽﾀｰﾚｯﾄ_xls]__172_18_67_25_C409"/>
      <sheetName val="[ｽﾀｰﾚｯﾄ_xls]__172_18_67_25_C410"/>
      <sheetName val="[ｽﾀｰﾚｯﾄ_xls]__172_18_67_25_C411"/>
      <sheetName val="[ｽﾀｰﾚｯﾄ_xls]__172_18_67_25_C412"/>
      <sheetName val="[ｽﾀｰﾚｯﾄ_xls]__172_18_67_25_C413"/>
      <sheetName val="[ｽﾀｰﾚｯﾄ_xls]__172_18_67_25_C414"/>
      <sheetName val="[ｽﾀｰﾚｯﾄ_xls]__172_18_67_25_C415"/>
      <sheetName val="[ｽﾀｰﾚｯﾄ_xls]__172_18_67_25_C416"/>
      <sheetName val="[ｽﾀｰﾚｯﾄ_xls]__172_18_67_25_C417"/>
      <sheetName val="[ｽﾀｰﾚｯﾄ_xls]__172_18_67_25_C418"/>
      <sheetName val="[ｽﾀｰﾚｯﾄ_xls]__172_18_67_25_C419"/>
      <sheetName val="[ｽﾀｰﾚｯﾄ_xls]__172_18_67_25_C420"/>
      <sheetName val="[ｽﾀｰﾚｯﾄ_xls]__172_18_67_25_C421"/>
      <sheetName val="[ｽﾀｰﾚｯﾄ_xls]__172_18_67_25_C422"/>
      <sheetName val="[ｽﾀｰﾚｯﾄ_xls]__172_18_67_25_C423"/>
      <sheetName val="[ｽﾀｰﾚｯﾄ_xls]__172_18_67_25_C424"/>
      <sheetName val="[ｽﾀｰﾚｯﾄ_xls]__172_18_67_25_C425"/>
      <sheetName val="[ｽﾀｰﾚｯﾄ_xls]__172_18_67_25_C426"/>
      <sheetName val="[ｽﾀｰﾚｯﾄ_xls]__172_18_67_25_C427"/>
      <sheetName val="[ｽﾀｰﾚｯﾄ_xls]__172_18_67_25_C428"/>
      <sheetName val="[ｽﾀｰﾚｯﾄ_xls]__172_18_67_25_C429"/>
      <sheetName val="[ｽﾀｰﾚｯﾄ_xls]__172_18_67_25_C430"/>
      <sheetName val="[ｽﾀｰﾚｯﾄ_xls]__172_18_67_25_C431"/>
      <sheetName val="[ｽﾀｰﾚｯﾄ_xls]__172_18_67_25_C432"/>
      <sheetName val="[ｽﾀｰﾚｯﾄ_xls]__172_18_67_25_C433"/>
      <sheetName val="[ｽﾀｰﾚｯﾄ_xls]__172_18_67_25_C434"/>
      <sheetName val="[ｽﾀｰﾚｯﾄ_xls]__172_18_67_25_C435"/>
      <sheetName val="[ｽﾀｰﾚｯﾄ_xls]__172_18_67_25_C436"/>
      <sheetName val="[ｽﾀｰﾚｯﾄ_xls]__172_18_67_25_C437"/>
      <sheetName val="[ｽﾀｰﾚｯﾄ_xls]__172_18_67_25_C438"/>
      <sheetName val="[ｽﾀｰﾚｯﾄ_xls]__172_18_67_25_C439"/>
      <sheetName val="[ｽﾀｰﾚｯﾄ_xls]__172_18_67_25_C440"/>
      <sheetName val="[ｽﾀｰﾚｯﾄ_xls]__172_18_67_25_C441"/>
      <sheetName val="[ｽﾀｰﾚｯﾄ_xls]__172_18_67_25_C442"/>
      <sheetName val="[ｽﾀｰﾚｯﾄ_xls]__172_18_67_25_C443"/>
      <sheetName val="[ｽﾀｰﾚｯﾄ_xls]__172_18_67_25_C444"/>
      <sheetName val="[ｽﾀｰﾚｯﾄ_xls]__172_18_67_25_C445"/>
      <sheetName val="[ｽﾀｰﾚｯﾄ_xls]__172_18_67_25_C446"/>
      <sheetName val="[ｽﾀｰﾚｯﾄ_xls]__172_18_67_25_C447"/>
      <sheetName val="[ｽﾀｰﾚｯﾄ_xls]__172_18_67_25_C448"/>
      <sheetName val="[ｽﾀｰﾚｯﾄ_xls]__172_18_67_25_C449"/>
      <sheetName val="[ｽﾀｰﾚｯﾄ_xls]__172_18_67_25_C450"/>
      <sheetName val="[ｽﾀｰﾚｯﾄ_xls]__172_18_67_25_C451"/>
      <sheetName val="[ｽﾀｰﾚｯﾄ_xls]__172_18_67_25_C452"/>
      <sheetName val="[ｽﾀｰﾚｯﾄ_xls]__172_18_67_25_C453"/>
      <sheetName val="[ｽﾀｰﾚｯﾄ_xls]__172_18_67_25_C454"/>
      <sheetName val="[ｽﾀｰﾚｯﾄ_xls]__172_18_67_25_C455"/>
      <sheetName val="[ｽﾀｰﾚｯﾄ_xls]__172_18_67_25_C456"/>
      <sheetName val="[ｽﾀｰﾚｯﾄ_xls]__172_18_67_25_C457"/>
      <sheetName val="[ｽﾀｰﾚｯﾄ_xls]__172_18_67_25_C458"/>
      <sheetName val="[ｽﾀｰﾚｯﾄ_xls]__172_18_67_25_C459"/>
      <sheetName val="[ｽﾀｰﾚｯﾄ_xls]__172_18_67_25_C460"/>
      <sheetName val="[ｽﾀｰﾚｯﾄ_xls]__172_18_67_25_C461"/>
      <sheetName val="[ｽﾀｰﾚｯﾄ_xls]_車__ｽ_ｰﾚｯﾄ_受_予測_ｽ13"/>
      <sheetName val="[ｽﾀｰﾚｯﾄ_xls]_車__ｽ_ｰﾚｯﾄ_受_予測_ｽ14"/>
      <sheetName val="[ｽﾀｰﾚｯﾄ_xls]_車__ｽ_ｰﾚｯﾄ_受_予測_ｽ15"/>
      <sheetName val="[ｽﾀｰﾚｯﾄ_xls]______ｰ_ｯ_________5"/>
      <sheetName val="[ｽﾀｰﾚｯﾄ_xls]__172_18_67_25__138"/>
      <sheetName val="[ｽﾀｰﾚｯﾄ_xls]__172_18_67_25__139"/>
      <sheetName val="[ｽﾀｰﾚｯﾄ_xls]__172_18_67_25__140"/>
      <sheetName val="[ｽﾀｰﾚｯﾄ.xls]_車__ｽ_ｰﾚ_ﾄ_受_予___23"/>
      <sheetName val="[ｽﾀｰﾚｯﾄ.xls]_車__ｽ_ｰﾚ_ﾄ_受_予___27"/>
      <sheetName val="[ｽﾀｰﾚｯﾄ.xls]_車__ｽ_ｰﾚ_ﾄ_受_予___26"/>
      <sheetName val="[ｽﾀｰﾚｯﾄ.xls]_車__ｽ_ｰﾚ_ﾄ_受_予___24"/>
      <sheetName val="[ｽﾀｰﾚｯﾄ.xls]_車__ｽ_ｰﾚ_ﾄ_受_予___25"/>
      <sheetName val="[ｽﾀｰﾚｯﾄ.xls]_車__ｽ_ｰﾚ_ﾄ_受_予___28"/>
      <sheetName val="[ｽﾀｰﾚｯﾄ.xls]_車__ｽ_ｰﾚ_ﾄ_受_予___30"/>
      <sheetName val="[ｽﾀｰﾚｯﾄ.xls]_車__ｽ_ｰﾚ_ﾄ_受_予___29"/>
      <sheetName val="[ｽﾀｰﾚｯﾄ.xls]_車__ｽ_ｰﾚ_ﾄ_受_予___31"/>
      <sheetName val="[ｽﾀｰﾚｯﾄ.xls]________________505"/>
      <sheetName val="[ｽﾀｰﾚｯﾄ.xls]__172_18_67_25__540"/>
      <sheetName val="リソーセス算出"/>
      <sheetName val="定義"/>
      <sheetName val="データ825"/>
      <sheetName val="[ｽﾀｰﾚｯﾄ.xls]________________506"/>
      <sheetName val="[ｽﾀｰﾚｯﾄ.xls]__172_18_67_25__541"/>
      <sheetName val="[ｽﾀｰﾚｯﾄ.xls]________________507"/>
      <sheetName val="[ｽﾀｰﾚｯﾄ.xls]__172_18_67_25__542"/>
      <sheetName val="[ｽﾀｰﾚｯﾄ.xls]________________508"/>
      <sheetName val="[ｽﾀｰﾚｯﾄ.xls]__172_18_67_25__543"/>
      <sheetName val="[ｽﾀｰﾚｯﾄ.xls]\車種\ｽﾀｰﾚｯﾄ\受注予測\ｽ"/>
      <sheetName val="[ｽﾀｰﾚｯﾄ.xls]__172_18_67_25__553"/>
      <sheetName val="[ｽﾀｰﾚｯﾄ.xls]__172_18_67_25__546"/>
      <sheetName val="[ｽﾀｰﾚｯﾄ.xls]\車種\ｽﾀｰﾚｯﾄ\受注予_x0000__x0000_Ԁ_x0000_　"/>
      <sheetName val="Mei_05"/>
      <sheetName val="1理嘉R02"/>
      <sheetName val="[ｽﾀｰﾚｯﾄ.xls]\車種\ｽﾀｰﾚｯﾄ\受注予測\ၒ_x0000__x0000_"/>
      <sheetName val="[ｽﾀｰﾚｯﾄ.xls]\車種\ｽﾀｰﾚｯﾄ\受注予測\_x0000__x0000__x0000_"/>
      <sheetName val="[ｽﾀｰﾚｯﾄ.xls]__172_18_67_25__545"/>
      <sheetName val="[ｽﾀｰﾚｯﾄ.xls]__172_18_67_25__544"/>
      <sheetName val="[ｽﾀｰﾚｯﾄ.xls]__172_18_67_25__547"/>
      <sheetName val="[ｽﾀｰﾚｯﾄ.xls]__172_18_67_25__548"/>
      <sheetName val="[ｽﾀｰﾚｯﾄ.xls]__172_18_67_25__549"/>
      <sheetName val="[ｽﾀｰﾚｯﾄ.xls]__172_18_67_25__550"/>
      <sheetName val="[ｽﾀｰﾚｯﾄ.xls]__172_18_67_25__551"/>
      <sheetName val="[ｽﾀｰﾚｯﾄ.xls]__172_18_67_25__552"/>
      <sheetName val="[ｽﾀｰﾚｯﾄ.xls]__172_18_67_25__554"/>
      <sheetName val="[ｽﾀｰﾚｯﾄ.xls]________________647"/>
      <sheetName val="[ｽﾀｰﾚｯﾄ.xls]__172_18_67_25__563"/>
      <sheetName val="[ｽﾀｰﾚｯﾄ.xls]____ｽﾀｰﾚｯﾄ_受注予測__12"/>
      <sheetName val="[ｽﾀｰﾚｯﾄ.xls]____ｽﾀｰﾚｯﾄ_受注予測_ｽ_7"/>
      <sheetName val="[ｽﾀｰﾚｯﾄ.xls]____ｽﾀｰﾚｯﾄ_受注予測_ｽ_8"/>
      <sheetName val="[ｽﾀｰﾚｯﾄ.xls]____ｽﾀｰﾚｯﾄ_受注予測_ｽ_9"/>
      <sheetName val="[ｽﾀｰﾚｯﾄ.xls]____ｽﾀｰﾚｯﾄ_受注予測__10"/>
      <sheetName val="[ｽﾀｰﾚｯﾄ.xls]____ｽﾀｰﾚｯﾄ_受注予測__11"/>
      <sheetName val="[ｽﾀｰﾚｯﾄ.xls]____ｽﾀｰﾚｯﾄ_受注予測__13"/>
      <sheetName val="[ｽﾀｰﾚｯﾄ.xls]____ｽﾀｰﾚｯﾄ_受注予測__14"/>
      <sheetName val="[ｽﾀｰﾚｯﾄ.xls]____ｽﾀｰﾚｯﾄ_受注予測__15"/>
      <sheetName val="[ｽﾀｰﾚｯﾄ.xls]____ｽﾀｰﾚｯﾄ_受注予測__16"/>
      <sheetName val="[ｽﾀｰﾚｯﾄ.xls]____ｽﾀｰﾚｯﾄ_受注予測__17"/>
      <sheetName val="[ｽﾀｰﾚｯﾄ.xls]\車種\ｽﾀｰﾚｯﾄ\受注予測_x0000__x0000__x0000__x0000_"/>
      <sheetName val="[ｽﾀｰﾚｯﾄ.xls]________________618"/>
      <sheetName val="[ｽﾀｰﾚｯﾄ.xls]________________615"/>
      <sheetName val="[ｽﾀｰﾚｯﾄ.xls]________________612"/>
      <sheetName val="[ｽﾀｰﾚｯﾄ.xls]________________611"/>
      <sheetName val="[ｽﾀｰﾚｯﾄ.xls]________________610"/>
      <sheetName val="[ｽﾀｰﾚｯﾄ.xls]________________609"/>
      <sheetName val="[ｽﾀｰﾚｯﾄ.xls]________________606"/>
      <sheetName val="[ｽﾀｰﾚｯﾄ.xls]________________605"/>
      <sheetName val="[ｽﾀｰﾚｯﾄ.xls]\車種\ｽﾀｰﾚｯﾄ\受注予測븍&gt;뮐Ἢ"/>
      <sheetName val="[ｽﾀｰﾚｯﾄ_xls]__172_18_67_25__156"/>
      <sheetName val="距離ﾏｽﾀｰ_&amp;換算係数"/>
      <sheetName val="[ｽﾀｰﾚｯﾄ_xls]_車種________受注_測___2"/>
      <sheetName val="[ｽﾀｰﾚｯﾄ_xls][ｽﾀｰﾚｯﾄ_xls]__CP0_2"/>
      <sheetName val="[ｽﾀｰﾚｯﾄ_xls][ｽﾀｰﾚｯﾄ_xls]______4"/>
      <sheetName val="[ｽﾀｰﾚｯﾄ_xls][ｽﾀｰﾚｯﾄ_xls]__172_2"/>
      <sheetName val="[ｽﾀｰﾚｯﾄ_xls][ｽﾀｰﾚｯﾄ_xls]______5"/>
      <sheetName val="[ｽﾀｰﾚｯﾄ_xls]\車種\ｽﾀｰ"/>
      <sheetName val="[ｽﾀｰﾚｯﾄ_xls]\\CP013"/>
      <sheetName val="[ｽﾀｰﾚｯﾄ_xls]__CP013_Documents_3"/>
      <sheetName val="[ｽﾀｰﾚｯﾄ_xls][ｽﾀｰﾚｯﾄ_xls]______1"/>
      <sheetName val="[ｽﾀｰﾚｯﾄ_xls][ｽﾀｰﾚｯﾄ_xls]__CP0_1"/>
      <sheetName val="[ｽﾀｰﾚｯﾄ_xls][ｽﾀｰﾚｯﾄ_xls]______6"/>
      <sheetName val="[ｽﾀｰﾚｯﾄ_xls][ｽﾀｰﾚｯﾄ_xls]______7"/>
      <sheetName val="[ｽﾀｰﾚｯﾄ_xls][ｽﾀｰﾚｯﾄ_xls]__172_1"/>
      <sheetName val="[ｽﾀｰﾚｯﾄ_xls][ｽﾀｰﾚｯﾄ_xls]______8"/>
      <sheetName val="[ｽﾀｰﾚｯﾄ_xls]_車___ﾀｰ__ﾄ__注予____2"/>
      <sheetName val="[ｽﾀｰﾚｯﾄ_xls]__172_18_67_25__144"/>
      <sheetName val="[ｽﾀｰﾚｯﾄ_xls]__172_18_67_25__143"/>
      <sheetName val="[ｽﾀｰﾚｯﾄ_xls]__172_18_67_25__141"/>
      <sheetName val="[ｽﾀｰﾚｯﾄ_xls]__172_18_67_25__142"/>
      <sheetName val="[ｽﾀｰﾚｯﾄ_xls]__172_18_67_25__145"/>
      <sheetName val="[ｽﾀｰﾚｯﾄ_xls]__172_18_67_25__146"/>
      <sheetName val="[ｽﾀｰﾚｯﾄ_xls]_車___ﾀ_ﾚ_ﾄ__注予____4"/>
      <sheetName val="[ｽﾀｰﾚｯﾄ_xls]_車___ﾀ_ﾚ_ﾄ__注予____6"/>
      <sheetName val="[ｽﾀｰﾚｯﾄ_xls]_車種_ｽﾀｰﾚ_ﾄ_受注予測_ｽ_2"/>
      <sheetName val="[ｽﾀｰﾚｯﾄ_xls]_車種_ｽﾀｰﾚ_ﾄ_受注予測_ｽ_3"/>
      <sheetName val="[ｽﾀｰﾚｯﾄ_xls]_車___ﾀ_ﾚ_ﾄ__注予____5"/>
      <sheetName val="[ｽﾀｰﾚｯﾄ_xls]__172_18_67_25__154"/>
      <sheetName val="[ｽﾀｰﾚｯﾄ_xls]__172_18_67_25__150"/>
      <sheetName val="[ｽﾀｰﾚｯﾄ_xls]__172_18_67_25__148"/>
      <sheetName val="[ｽﾀｰﾚｯﾄ_xls]__172_18_67_25__147"/>
      <sheetName val="[ｽﾀｰﾚｯﾄ_xls]__172_18_67_25__149"/>
      <sheetName val="[ｽﾀｰﾚｯﾄ_xls]__172_18_67_25__151"/>
      <sheetName val="[ｽﾀｰﾚｯﾄ_xls]__172_18_67_25__152"/>
      <sheetName val="[ｽﾀｰﾚｯﾄ_xls]__172_18_67_25__153"/>
      <sheetName val="[ｽﾀｰﾚｯﾄ_xls]__172_18_67_25__155"/>
      <sheetName val="[ｽﾀｰﾚｯﾄ_xls]_車__ｽ_ｰﾚ_ﾄ_受_予__ｽ_2"/>
      <sheetName val="[ｽﾀｰﾚｯﾄ.xls]________________596"/>
      <sheetName val="[ｽﾀｰﾚｯﾄ.xls]_車種_ｽﾀ_ﾚ_ﾄ_受注予測_ｽ_2"/>
      <sheetName val="[ｽﾀｰﾚｯﾄ.xls]________________594"/>
      <sheetName val="[ｽﾀｰﾚｯﾄ.xls]_車__ｽﾀ__ｯ__受____ｽ_2"/>
      <sheetName val="[ｽﾀｰﾚｯﾄ.xls]______ｰ_ｯ_________5"/>
      <sheetName val="[ｽﾀｰﾚｯﾄ.xls]________________519"/>
      <sheetName val="[ｽﾀｰﾚｯﾄ.xls]________________509"/>
      <sheetName val="[ｽﾀｰﾚｯﾄ.xls]________________511"/>
      <sheetName val="[ｽﾀｰﾚｯﾄ.xls]________________510"/>
      <sheetName val="[ｽﾀｰﾚｯﾄ.xls]________________512"/>
      <sheetName val="[ｽﾀｰﾚｯﾄ.xls]________________513"/>
      <sheetName val="[ｽﾀｰﾚｯﾄ.xls]________________517"/>
      <sheetName val="[ｽﾀｰﾚｯﾄ.xls]________________514"/>
      <sheetName val="[ｽﾀｰﾚｯﾄ.xls]________________516"/>
      <sheetName val="[ｽﾀｰﾚｯﾄ.xls]________________515"/>
      <sheetName val="[ｽﾀｰﾚｯﾄ.xls]________________518"/>
      <sheetName val="[ｽﾀｰﾚｯﾄ.xls]________________533"/>
      <sheetName val="[ｽﾀｰﾚｯﾄ.xls]________________525"/>
      <sheetName val="[ｽﾀｰﾚｯﾄ.xls]________________524"/>
      <sheetName val="[ｽﾀｰﾚｯﾄ.xls]________________520"/>
      <sheetName val="[ｽﾀｰﾚｯﾄ.xls]________________522"/>
      <sheetName val="[ｽﾀｰﾚｯﾄ.xls]________________521"/>
      <sheetName val="[ｽﾀｰﾚｯﾄ.xls]________________523"/>
      <sheetName val="[ｽﾀｰﾚｯﾄ.xls]________________526"/>
      <sheetName val="[ｽﾀｰﾚｯﾄ.xls]________________527"/>
      <sheetName val="[ｽﾀｰﾚｯﾄ.xls]________________529"/>
      <sheetName val="[ｽﾀｰﾚｯﾄ.xls]________________528"/>
      <sheetName val="[ｽﾀｰﾚｯﾄ.xls]________________530"/>
      <sheetName val="[ｽﾀｰﾚｯﾄ.xls]________________531"/>
      <sheetName val="[ｽﾀｰﾚｯﾄ.xls]________________532"/>
      <sheetName val="[ｽﾀｰﾚｯﾄ.xls]________________541"/>
      <sheetName val="[ｽﾀｰﾚｯﾄ.xls]________________534"/>
      <sheetName val="[ｽﾀｰﾚｯﾄ.xls]________________535"/>
      <sheetName val="[ｽﾀｰﾚｯﾄ.xls]________________536"/>
      <sheetName val="[ｽﾀｰﾚｯﾄ.xls]________________537"/>
      <sheetName val="[ｽﾀｰﾚｯﾄ.xls]________________538"/>
      <sheetName val="[ｽﾀｰﾚｯﾄ.xls]________________539"/>
      <sheetName val="[ｽﾀｰﾚｯﾄ.xls]________________540"/>
      <sheetName val="[ｽﾀｰﾚｯﾄ.xls]________________542"/>
      <sheetName val="[ｽﾀｰﾚｯﾄ.xls]________________543"/>
      <sheetName val="[ｽﾀｰﾚｯﾄ.xls]________________544"/>
      <sheetName val="[ｽﾀｰﾚｯﾄ.xls]________________545"/>
      <sheetName val="[ｽﾀｰﾚｯﾄ.xls]________________546"/>
      <sheetName val="[ｽﾀｰﾚｯﾄ.xls]________________548"/>
      <sheetName val="[ｽﾀｰﾚｯﾄ.xls]________________547"/>
      <sheetName val="[ｽﾀｰﾚｯﾄ.xls]________________552"/>
      <sheetName val="[ｽﾀｰﾚｯﾄ.xls]________________549"/>
      <sheetName val="[ｽﾀｰﾚｯﾄ.xls]________________550"/>
      <sheetName val="[ｽﾀｰﾚｯﾄ.xls]________________551"/>
      <sheetName val="[ｽﾀｰﾚｯﾄ.xls]________________553"/>
      <sheetName val="[ｽﾀｰﾚｯﾄ.xls]________________559"/>
      <sheetName val="[ｽﾀｰﾚｯﾄ.xls]________________554"/>
      <sheetName val="[ｽﾀｰﾚｯﾄ.xls]________________557"/>
      <sheetName val="[ｽﾀｰﾚｯﾄ.xls]________________555"/>
      <sheetName val="[ｽﾀｰﾚｯﾄ.xls]________________556"/>
      <sheetName val="[ｽﾀｰﾚｯﾄ.xls]________________558"/>
      <sheetName val="[ｽﾀｰﾚｯﾄ.xls]________________560"/>
      <sheetName val="[ｽﾀｰﾚｯﾄ.xls]________________562"/>
      <sheetName val="[ｽﾀｰﾚｯﾄ.xls]________________561"/>
      <sheetName val="[ｽﾀｰﾚｯﾄ.xls]________________563"/>
      <sheetName val="[ｽﾀｰﾚｯﾄ.xls]________________572"/>
      <sheetName val="[ｽﾀｰﾚｯﾄ.xls]________________567"/>
      <sheetName val="[ｽﾀｰﾚｯﾄ.xls]________________565"/>
      <sheetName val="[ｽﾀｰﾚｯﾄ.xls]________________564"/>
      <sheetName val="[ｽﾀｰﾚｯﾄ.xls]________________566"/>
      <sheetName val="[ｽﾀｰﾚｯﾄ.xls]________________568"/>
      <sheetName val="[ｽﾀｰﾚｯﾄ.xls]________________571"/>
      <sheetName val="[ｽﾀｰﾚｯﾄ.xls]________________570"/>
      <sheetName val="[ｽﾀｰﾚｯﾄ.xls]________________569"/>
      <sheetName val="[ｽﾀｰﾚｯﾄ.xls]________________573"/>
      <sheetName val="[ｽﾀｰﾚｯﾄ.xls]________________574"/>
      <sheetName val="[ｽﾀｰﾚｯﾄ.xls]________________575"/>
      <sheetName val="[ｽﾀｰﾚｯﾄ.xls]________________578"/>
      <sheetName val="[ｽﾀｰﾚｯﾄ.xls]________________576"/>
      <sheetName val="[ｽﾀｰﾚｯﾄ.xls]________________577"/>
      <sheetName val="[ｽﾀｰﾚｯﾄ.xls]________________591"/>
      <sheetName val="[ｽﾀｰﾚｯﾄ.xls]________________579"/>
      <sheetName val="[ｽﾀｰﾚｯﾄ.xls]________________580"/>
      <sheetName val="[ｽﾀｰﾚｯﾄ.xls]________________581"/>
      <sheetName val="[ｽﾀｰﾚｯﾄ.xls]________________582"/>
      <sheetName val="[ｽﾀｰﾚｯﾄ.xls]________________584"/>
      <sheetName val="[ｽﾀｰﾚｯﾄ.xls]________________583"/>
      <sheetName val="[ｽﾀｰﾚｯﾄ.xls]________________587"/>
      <sheetName val="[ｽﾀｰﾚｯﾄ.xls]________________585"/>
      <sheetName val="[ｽﾀｰﾚｯﾄ.xls]________________586"/>
      <sheetName val="[ｽﾀｰﾚｯﾄ.xls]________________590"/>
      <sheetName val="[ｽﾀｰﾚｯﾄ.xls]________________589"/>
      <sheetName val="[ｽﾀｰﾚｯﾄ.xls]________________588"/>
      <sheetName val="[ｽﾀｰﾚｯﾄ.xls]________________592"/>
      <sheetName val="[ｽﾀｰﾚｯﾄ.xls]________________593"/>
      <sheetName val="[ｽﾀｰﾚｯﾄ.xls]________________595"/>
      <sheetName val="[ｽﾀｰﾚｯﾄ.xls]________________597"/>
      <sheetName val="[ｽﾀｰﾚｯﾄ.xls]________________598"/>
      <sheetName val="[ｽﾀｰﾚｯﾄ.xls]________________599"/>
      <sheetName val="[ｽﾀｰﾚｯﾄ.xls]________________600"/>
      <sheetName val="[ｽﾀｰﾚｯﾄ.xls]________________601"/>
      <sheetName val="[ｽﾀｰﾚｯﾄ.xls]________________603"/>
      <sheetName val="[ｽﾀｰﾚｯﾄ.xls]________________602"/>
      <sheetName val="[ｽﾀｰﾚｯﾄ.xls]________________604"/>
      <sheetName val="[ｽﾀｰﾚｯﾄ.xls]________________607"/>
      <sheetName val="[ｽﾀｰﾚｯﾄ.xls]________________608"/>
      <sheetName val="[ｽﾀｰﾚｯﾄ.xls]________________613"/>
      <sheetName val="[ｽﾀｰﾚｯﾄ.xls]________________614"/>
      <sheetName val="[ｽﾀｰﾚｯﾄ.xls]________________616"/>
      <sheetName val="[ｽﾀｰﾚｯﾄ.xls]________________617"/>
      <sheetName val="[ｽﾀｰﾚｯﾄ.xls]________________619"/>
      <sheetName val="[ｽﾀｰﾚｯﾄ.xls]________________620"/>
      <sheetName val="Ｒｒ ＣＯＭＰ"/>
      <sheetName val="設備計画表"/>
      <sheetName val="_ｽﾀｰﾚｯﾄ.xls___172_18_67_25_Co_3"/>
      <sheetName val="_ｽﾀｰﾚｯﾄ.xls___________________6"/>
      <sheetName val="_ｽﾀｰﾚｯﾄ.xls___172_18_67_25_Co_4"/>
      <sheetName val="_ｽﾀｰﾚｯﾄ.xls___________________7"/>
      <sheetName val="_ｽﾀｰﾚｯﾄ.xls___172_18_67_25_Co_7"/>
      <sheetName val="[ｽﾀｰﾚｯﾄ.xls]________________633"/>
      <sheetName val="[ｽﾀｰﾚｯﾄ.xls]________________629"/>
      <sheetName val="[ｽﾀｰﾚｯﾄ.xls]________________625"/>
      <sheetName val="[ｽﾀｰﾚｯﾄ.xls]________________624"/>
      <sheetName val="[ｽﾀｰﾚｯﾄ.xls]________________623"/>
      <sheetName val="[ｽﾀｰﾚｯﾄ.xls]________________622"/>
      <sheetName val="[ｽﾀｰﾚｯﾄ.xls]________________621"/>
      <sheetName val="[ｽﾀｰﾚｯﾄ.xls]________________626"/>
      <sheetName val="[ｽﾀｰﾚｯﾄ.xls]________________628"/>
      <sheetName val="[ｽﾀｰﾚｯﾄ.xls]________________627"/>
      <sheetName val="[ｽﾀｰﾚｯﾄ.xls]________________630"/>
      <sheetName val="[ｽﾀｰﾚｯﾄ.xls]________________631"/>
      <sheetName val="[ｽﾀｰﾚｯﾄ.xls]________________632"/>
      <sheetName val="[ｽﾀｰﾚｯﾄ.xls]________________634"/>
      <sheetName val="[ｽﾀｰﾚｯﾄ.xls]________________635"/>
      <sheetName val="[ｽﾀｰﾚｯﾄ.xls]________________636"/>
      <sheetName val="[ｽﾀｰﾚｯﾄ.xls]________________637"/>
      <sheetName val="[ｽﾀｰﾚｯﾄ.xls]________________638"/>
      <sheetName val="[ｽﾀｰﾚｯﾄ.xls]________________639"/>
      <sheetName val="[ｽﾀｰﾚｯﾄ.xls]__172_18_67_25__555"/>
      <sheetName val="[ｽﾀｰﾚｯﾄ.xls]________________640"/>
      <sheetName val="[ｽﾀｰﾚｯﾄ.xls]__172_18_67_25__556"/>
      <sheetName val="[ｽﾀｰﾚｯﾄ.xls]________________643"/>
      <sheetName val="[ｽﾀｰﾚｯﾄ.xls]__172_18_67_25__559"/>
      <sheetName val="[ｽﾀｰﾚｯﾄ.xls]________________641"/>
      <sheetName val="[ｽﾀｰﾚｯﾄ.xls]__172_18_67_25__557"/>
      <sheetName val="[ｽﾀｰﾚｯﾄ.xls]________________642"/>
      <sheetName val="[ｽﾀｰﾚｯﾄ.xls]__172_18_67_25__558"/>
      <sheetName val="[ｽﾀｰﾚｯﾄ.xls]________________644"/>
      <sheetName val="[ｽﾀｰﾚｯﾄ.xls]__172_18_67_25__560"/>
      <sheetName val="[ｽﾀｰﾚｯﾄ.xls]________________645"/>
      <sheetName val="[ｽﾀｰﾚｯﾄ.xls]__172_18_67_25__561"/>
      <sheetName val="[ｽﾀｰﾚｯﾄ.xls]________________646"/>
      <sheetName val="[ｽﾀｰﾚｯﾄ.xls]__172_18_67_25__562"/>
      <sheetName val="1. Process Rejection"/>
      <sheetName val="BL1 gsph 2021-22"/>
      <sheetName val="[ｽﾀｰﾚｯﾄ.xls]________________671"/>
      <sheetName val="[ｽﾀｰﾚｯﾄ.xls]__172_18_67_25__585"/>
      <sheetName val="[ｽﾀｰﾚｯﾄ.xls]________________668"/>
      <sheetName val="QCD評価表"/>
      <sheetName val="[ｽﾀｰﾚｯﾄ.xls]_車__ｽﾀｰﾚｯﾄ__注予___45"/>
      <sheetName val="[ｽﾀｰﾚｯﾄ.xls]_車__ｽﾀｰﾚｯﾄ__注予___47"/>
      <sheetName val="[ｽﾀｰﾚｯﾄ.xls]_車__ｽﾀｰﾚｯﾄ__注予___46"/>
      <sheetName val="[ｽﾀｰﾚｯﾄ.xls]_車__ｽﾀｰﾚｯﾄ__注予___48"/>
      <sheetName val="[ｽﾀｰﾚｯﾄ.xls]_車__ｽﾀｰﾚｯﾄ__注予___49"/>
      <sheetName val="[ｽﾀｰﾚｯﾄ.xls]_車__ｽﾀｰﾚｯﾄ__注予___50"/>
      <sheetName val="[ｽﾀｰﾚｯﾄ.xls]_車__ｽﾀｰﾚｯﾄ__注予___51"/>
      <sheetName val="[ｽﾀｰﾚｯﾄ.xls]_車種_ｽﾀ_ﾚ_ﾄ_受注予測_ｽ_3"/>
      <sheetName val="[ｽﾀｰﾚｯﾄ.xls]__172_18_67_25__564"/>
      <sheetName val="[ｽﾀｰﾚｯﾄ.xls]__172_18_67_25__565"/>
      <sheetName val="[ｽﾀｰﾚｯﾄ.xls]__172_18_67_25__566"/>
      <sheetName val="[ｽﾀｰﾚｯﾄ.xls]_車____ｰ_ｯ__受______3"/>
      <sheetName val="[ｽﾀｰﾚｯﾄ.xls]__172_18_67_25__568"/>
      <sheetName val="[ｽﾀｰﾚｯﾄ.xls]__172_18_67_25__567"/>
      <sheetName val="[ｽﾀｰﾚｯﾄ.xls]__172_18_67_25__569"/>
      <sheetName val="[ｽﾀｰﾚｯﾄ.xls]________________648"/>
      <sheetName val="[ｽﾀｰﾚｯﾄ.xls]________________649"/>
      <sheetName val="[ｽﾀｰﾚｯﾄ.xls]__172_18_67_25__570"/>
      <sheetName val="[ｽﾀｰﾚｯﾄ.xls]__172_18_67_25__572"/>
      <sheetName val="[ｽﾀｰﾚｯﾄ.xls]________________651"/>
      <sheetName val="[ｽﾀｰﾚｯﾄ.xls]__172_18_67_25__571"/>
      <sheetName val="[ｽﾀｰﾚｯﾄ.xls]________________650"/>
      <sheetName val="[ｽﾀｰﾚｯﾄ.xls]__172_18_67_25__573"/>
      <sheetName val="[ｽﾀｰﾚｯﾄ.xls]________________652"/>
      <sheetName val="[ｽﾀｰﾚｯﾄ.xls]________________653"/>
      <sheetName val="[ｽﾀｰﾚｯﾄ.xls]__172_18_67_25__574"/>
      <sheetName val="[ｽﾀｰﾚｯﾄ.xls]__172_18_67_25__575"/>
      <sheetName val="[ｽﾀｰﾚｯﾄ.xls]________________654"/>
      <sheetName val="[ｽﾀｰﾚｯﾄ.xls]__172_18_67_25__576"/>
      <sheetName val="[ｽﾀｰﾚｯﾄ.xls]________________655"/>
      <sheetName val="ｾｸﾞﾒﾝﾄ6-3-2.データ"/>
      <sheetName val="[ｽﾀｰﾚｯﾄ.xls]________________656"/>
      <sheetName val="[ｽﾀｰﾚｯﾄ.xls]__172_18_67_25__577"/>
      <sheetName val="[ｽﾀｰﾚｯﾄ.xls]________________657"/>
      <sheetName val="[ｽﾀｰﾚｯﾄ.xls]__172_18_67_25__578"/>
      <sheetName val="[ｽﾀｰﾚｯﾄ.xls]__172_18_67_25__579"/>
      <sheetName val="[ｽﾀｰﾚｯﾄ.xls]________________658"/>
      <sheetName val="[ｽﾀｰﾚｯﾄ.xls]__172_18_67_25__580"/>
      <sheetName val="[ｽﾀｰﾚｯﾄ.xls]________________659"/>
      <sheetName val="[ｽﾀｰﾚｯﾄ.xls]________________660"/>
      <sheetName val="[ｽﾀｰﾚｯﾄ.xls]__172_18_67_25__581"/>
      <sheetName val="[ｽﾀｰﾚｯﾄ.xls]________________661"/>
      <sheetName val="[ｽﾀｰﾚｯﾄ.xls]__172_18_67_25__582"/>
      <sheetName val="[ｽﾀｰﾚｯﾄ.xls]________________663"/>
      <sheetName val="[ｽﾀｰﾚｯﾄ.xls]________________662"/>
      <sheetName val="[ｽﾀｰﾚｯﾄ.xls]________________664"/>
      <sheetName val="[ｽﾀｰﾚｯﾄ.xls]__172_18_67_25__583"/>
      <sheetName val="[ｽﾀｰﾚｯﾄ.xls]________________665"/>
      <sheetName val="[ｽﾀｰﾚｯﾄ.xls]__172_18_67_25__584"/>
      <sheetName val="[ｽﾀｰﾚｯﾄ.xls]________________666"/>
      <sheetName val="[ｽﾀｰﾚｯﾄ.xls]________________667"/>
      <sheetName val="[ｽﾀｰﾚｯﾄ.xls]________________670"/>
      <sheetName val="[ｽﾀｰﾚｯﾄ.xls]________________669"/>
      <sheetName val="[ｽﾀｰﾚｯﾄ.xls]__172_18_67_25__586"/>
      <sheetName val="[ｽﾀｰﾚｯﾄ.xls]__172_18_67_25__587"/>
      <sheetName val="[ｽﾀｰﾚｯﾄ.xls]________________672"/>
      <sheetName val="[ｽﾀｰﾚｯﾄ.xls]__172_18_67_25__588"/>
      <sheetName val="[ｽﾀｰﾚｯﾄ.xls]________________673"/>
      <sheetName val="[ｽﾀｰﾚｯﾄ.xls]__172_18_67_25__589"/>
      <sheetName val="[ｽﾀｰﾚｯﾄ.xls]________________674"/>
      <sheetName val="[ｽﾀｰﾚｯﾄ.xls]__172_18_67_25__590"/>
      <sheetName val="[ｽﾀｰﾚｯﾄ.xls]________________675"/>
      <sheetName val="[ｽﾀｰﾚｯﾄ.xls]__172_18_67_25__591"/>
      <sheetName val="[ｽﾀｰﾚｯﾄ.xls]________________677"/>
      <sheetName val="[ｽﾀｰﾚｯﾄ.xls]________________676"/>
      <sheetName val="[ｽﾀｰﾚｯﾄ.xls]________________678"/>
      <sheetName val="[ｽﾀｰﾚｯﾄ.xls]________________679"/>
      <sheetName val="[ｽﾀｰﾚｯﾄ.xls]__172_18_67_25__592"/>
      <sheetName val="[ｽﾀｰﾚｯﾄ.xls]________________680"/>
      <sheetName val="[ｽﾀｰﾚｯﾄ.xls]__172_18_67_25__593"/>
      <sheetName val="[ｽﾀｰﾚｯﾄ.xls]________________682"/>
      <sheetName val="[ｽﾀｰﾚｯﾄ.xls]__172_18_67_25__595"/>
      <sheetName val="[ｽﾀｰﾚｯﾄ.xls]________________681"/>
      <sheetName val="[ｽﾀｰﾚｯﾄ.xls]__172_18_67_25__594"/>
      <sheetName val="[ｽﾀｰﾚｯﾄ.xls]__172_18_67_25__597"/>
      <sheetName val="[ｽﾀｰﾚｯﾄ.xls]________________683"/>
      <sheetName val="[ｽﾀｰﾚｯﾄ.xls]__172_18_67_25__596"/>
      <sheetName val="[ｽﾀｰﾚｯﾄ.xls]________________684"/>
      <sheetName val="[ｽﾀｰﾚｯﾄ.xls]__172_18_67_25__598"/>
      <sheetName val="[ｽﾀｰﾚｯﾄ.xls]________________685"/>
      <sheetName val="[ｽﾀｰﾚｯﾄ.xls]__172_18_67_25__599"/>
      <sheetName val="[ｽﾀｰﾚｯﾄ.xls]________________686"/>
      <sheetName val="[ｽﾀｰﾚｯﾄ.xls]________________691"/>
      <sheetName val="[ｽﾀｰﾚｯﾄ.xls]__172_18_67_25__604"/>
      <sheetName val="[ｽﾀｰﾚｯﾄ.xls]________________688"/>
      <sheetName val="[ｽﾀｰﾚｯﾄ.xls]__172_18_67_25__601"/>
      <sheetName val="[ｽﾀｰﾚｯﾄ.xls]________________687"/>
      <sheetName val="[ｽﾀｰﾚｯﾄ.xls]__172_18_67_25__600"/>
      <sheetName val="[ｽﾀｰﾚｯﾄ.xls]________________689"/>
      <sheetName val="[ｽﾀｰﾚｯﾄ.xls]__172_18_67_25__602"/>
      <sheetName val="[ｽﾀｰﾚｯﾄ.xls]________________690"/>
      <sheetName val="[ｽﾀｰﾚｯﾄ.xls]__172_18_67_25__603"/>
      <sheetName val="[ｽﾀｰﾚｯﾄ.xls]________________692"/>
      <sheetName val="[ｽﾀｰﾚｯﾄ.xls]________________713"/>
      <sheetName val="[ｽﾀｰﾚｯﾄ.xls]__172_18_67_25__625"/>
      <sheetName val="[ｽﾀｰﾚｯﾄ.xls]________________695"/>
      <sheetName val="[ｽﾀｰﾚｯﾄ.xls]__172_18_67_25__607"/>
      <sheetName val="[ｽﾀｰﾚｯﾄ.xls]________________693"/>
      <sheetName val="[ｽﾀｰﾚｯﾄ.xls]__172_18_67_25__605"/>
      <sheetName val="[ｽﾀｰﾚｯﾄ.xls]________________694"/>
      <sheetName val="[ｽﾀｰﾚｯﾄ.xls]__172_18_67_25__606"/>
      <sheetName val="[ｽﾀｰﾚｯﾄ.xls]__172_18_67_25__609"/>
      <sheetName val="[ｽﾀｰﾚｯﾄ.xls]________________697"/>
      <sheetName val="[ｽﾀｰﾚｯﾄ.xls]__172_18_67_25__608"/>
      <sheetName val="[ｽﾀｰﾚｯﾄ.xls]________________696"/>
      <sheetName val="[ｽﾀｰﾚｯﾄ.xls]__172_18_67_25__623"/>
      <sheetName val="[ｽﾀｰﾚｯﾄ.xls]________________711"/>
      <sheetName val="[ｽﾀｰﾚｯﾄ.xls]__172_18_67_25__610"/>
      <sheetName val="[ｽﾀｰﾚｯﾄ.xls]________________698"/>
      <sheetName val="[ｽﾀｰﾚｯﾄ.xls]__172_18_67_25__611"/>
      <sheetName val="[ｽﾀｰﾚｯﾄ.xls]________________699"/>
      <sheetName val="[ｽﾀｰﾚｯﾄ.xls]__172_18_67_25__612"/>
      <sheetName val="[ｽﾀｰﾚｯﾄ.xls]________________700"/>
      <sheetName val="[ｽﾀｰﾚｯﾄ.xls]__172_18_67_25__613"/>
      <sheetName val="[ｽﾀｰﾚｯﾄ.xls]________________701"/>
      <sheetName val="[ｽﾀｰﾚｯﾄ.xls]__172_18_67_25__614"/>
      <sheetName val="[ｽﾀｰﾚｯﾄ.xls]________________702"/>
      <sheetName val="[ｽﾀｰﾚｯﾄ.xls]__172_18_67_25__615"/>
      <sheetName val="[ｽﾀｰﾚｯﾄ.xls]________________703"/>
      <sheetName val="[ｽﾀｰﾚｯﾄ.xls]__172_18_67_25__616"/>
      <sheetName val="[ｽﾀｰﾚｯﾄ.xls]________________704"/>
      <sheetName val="[ｽﾀｰﾚｯﾄ.xls]__172_18_67_25__617"/>
      <sheetName val="[ｽﾀｰﾚｯﾄ.xls]________________705"/>
      <sheetName val="[ｽﾀｰﾚｯﾄ.xls]__172_18_67_25__618"/>
      <sheetName val="[ｽﾀｰﾚｯﾄ.xls]________________706"/>
      <sheetName val="[ｽﾀｰﾚｯﾄ.xls]__172_18_67_25__619"/>
      <sheetName val="[ｽﾀｰﾚｯﾄ.xls]________________707"/>
      <sheetName val="[ｽﾀｰﾚｯﾄ.xls]__172_18_67_25__620"/>
      <sheetName val="[ｽﾀｰﾚｯﾄ.xls]________________708"/>
      <sheetName val="[ｽﾀｰﾚｯﾄ.xls]__172_18_67_25__621"/>
      <sheetName val="[ｽﾀｰﾚｯﾄ.xls]________________709"/>
      <sheetName val="[ｽﾀｰﾚｯﾄ.xls]__172_18_67_25__622"/>
      <sheetName val="[ｽﾀｰﾚｯﾄ.xls]________________710"/>
      <sheetName val="[ｽﾀｰﾚｯﾄ.xls]__172_18_67_25__624"/>
      <sheetName val="[ｽﾀｰﾚｯﾄ.xls]________________712"/>
      <sheetName val="[ｽﾀｰﾚｯﾄ.xls]_車種_ｽﾀ_ﾚｯﾄ_受注予測__11"/>
      <sheetName val="[ｽﾀｰﾚｯﾄ.xls]_車種_ｽﾀ_ﾚｯﾄ_受注予測__10"/>
      <sheetName val="[ｽﾀｰﾚｯﾄ.xls]_車種_ｽﾀ_ﾚｯﾄ_受注予測_ｽ_9"/>
      <sheetName val="[ｽﾀｰﾚｯﾄ.xls]_車種_ｽﾀ_ﾚｯﾄ_受注予測__12"/>
      <sheetName val="[ｽﾀｰﾚｯﾄ.xls]_車種_ｽﾀ_ﾚｯﾄ_受注予測__13"/>
      <sheetName val="[ｽﾀｰﾚｯﾄ.xls]_車種_ｽﾀ_ﾚｯﾄ_受注予測__17"/>
      <sheetName val="[ｽﾀｰﾚｯﾄ.xls]_車種_ｽﾀ_ﾚｯﾄ_受注予測__14"/>
      <sheetName val="[ｽﾀｰﾚｯﾄ.xls]_車種_ｽﾀ_ﾚｯﾄ_受注予測__15"/>
      <sheetName val="[ｽﾀｰﾚｯﾄ.xls]_車種_ｽﾀ_ﾚｯﾄ_受注予測__16"/>
      <sheetName val="[ｽﾀｰﾚｯﾄ.xls]_車種_ｽﾀ_ﾚｯﾄ_受注予測__20"/>
      <sheetName val="[ｽﾀｰﾚｯﾄ.xls]_車種_ｽﾀ_ﾚｯﾄ_受注予測__18"/>
      <sheetName val="[ｽﾀｰﾚｯﾄ.xls]_車種_ｽﾀ_ﾚｯﾄ_受注予測__19"/>
      <sheetName val="[ｽﾀｰﾚｯﾄ.xls]_車種_ｽﾀ_ﾚｯﾄ_受注予測__22"/>
      <sheetName val="[ｽﾀｰﾚｯﾄ.xls]_車種_ｽﾀ_ﾚｯﾄ_受注予測__21"/>
      <sheetName val="[ｽﾀｰﾚｯﾄ.xls]_車種_ｽﾀ_ﾚｯﾄ_受注予測__23"/>
      <sheetName val="[ｽﾀｰﾚｯﾄ.xls]_車種_ｽﾀ_ﾚｯﾄ_受注予測__28"/>
      <sheetName val="[ｽﾀｰﾚｯﾄ.xls]_車種_ｽﾀ_ﾚｯﾄ_受注予測__24"/>
      <sheetName val="[ｽﾀｰﾚｯﾄ.xls]_車種_ｽﾀ_ﾚｯﾄ_受注予測__25"/>
      <sheetName val="[ｽﾀｰﾚｯﾄ.xls]_車種_ｽﾀ_ﾚｯﾄ_受注予測__26"/>
      <sheetName val="[ｽﾀｰﾚｯﾄ.xls]_車種_ｽﾀ_ﾚｯﾄ_受注予測__27"/>
      <sheetName val="[ｽﾀｰﾚｯﾄ.xls]_車種___ｰﾚｯ__受__測___2"/>
      <sheetName val="[ｽﾀｰﾚｯﾄ.xls]__172_18_67_25__626"/>
      <sheetName val="[ｽﾀｰﾚｯﾄ.xls]________________714"/>
      <sheetName val="[ｽﾀｰﾚｯﾄ.xls]__172_18_67_25__627"/>
      <sheetName val="[ｽﾀｰﾚｯﾄ.xls]________________715"/>
      <sheetName val="[ｽﾀｰﾚｯﾄ.xls]________________716"/>
      <sheetName val="[ｽﾀｰﾚｯﾄ.xls]__172_18_67_25__628"/>
      <sheetName val="[ｽﾀｰﾚｯﾄ.xls]________________719"/>
      <sheetName val="[ｽﾀｰﾚｯﾄ.xls]________________717"/>
      <sheetName val="[ｽﾀｰﾚｯﾄ.xls]________________718"/>
      <sheetName val="[ｽﾀｰﾚｯﾄ.xls]________________720"/>
      <sheetName val="[ｽﾀｰﾚｯﾄ.xls]________________722"/>
      <sheetName val="[ｽﾀｰﾚｯﾄ.xls]__172_18_67_25__630"/>
      <sheetName val="[ｽﾀｰﾚｯﾄ.xls]________________721"/>
      <sheetName val="[ｽﾀｰﾚｯﾄ.xls]__172_18_67_25__629"/>
      <sheetName val="[ｽﾀｰﾚｯﾄ.xls]________________723"/>
      <sheetName val="[ｽﾀｰﾚｯﾄ.xls]__172_18_67_25__631"/>
      <sheetName val="[ｽﾀｰﾚｯﾄ.xls]________________724"/>
      <sheetName val="[ｽﾀｰﾚｯﾄ.xls]__172_18_67_25__632"/>
      <sheetName val="[ｽﾀｰﾚｯﾄ.xls]__172_18_67_25__637"/>
      <sheetName val="[ｽﾀｰﾚｯﾄ.xls]________________730"/>
      <sheetName val="[ｽﾀｰﾚｯﾄ.xls]________________725"/>
      <sheetName val="[ｽﾀｰﾚｯﾄ.xls]__172_18_67_25__633"/>
      <sheetName val="[ｽﾀｰﾚｯﾄ.xls]\車種\ｽﾀｰﾚｯﾄ\受注予測\ｽﾀ_x0000_"/>
      <sheetName val="[ｽﾀｰﾚｯﾄ.xls]________________726"/>
      <sheetName val="[ｽﾀｰﾚｯﾄ.xls]__172_18_67_25__634"/>
      <sheetName val="[ｽﾀｰﾚｯﾄ.xls]________________727"/>
      <sheetName val="[ｽﾀｰﾚｯﾄ.xls]________________728"/>
      <sheetName val="[ｽﾀｰﾚｯﾄ.xls]__172_18_67_25__635"/>
      <sheetName val="[ｽﾀｰﾚｯﾄ.xls]__172_18_67_25__636"/>
      <sheetName val="[ｽﾀｰﾚｯﾄ.xls]________________729"/>
      <sheetName val="[ｽﾀｰﾚｯﾄ.xls]________________731"/>
      <sheetName val="[ｽﾀｰﾚｯﾄ.xls]__172_18_67_25__638"/>
      <sheetName val="[ｽﾀｰﾚｯﾄ.xls]________________732"/>
      <sheetName val="[ｽﾀｰﾚｯﾄ.xls]__172_18_67_25__639"/>
      <sheetName val="[ｽﾀｰﾚｯﾄ.xls]________________733"/>
      <sheetName val="[ｽﾀｰﾚｯﾄ.xls]________________734"/>
      <sheetName val="[ｽﾀｰﾚｯﾄ.xls]__172_18_67_25__640"/>
      <sheetName val="[ｽﾀｰﾚｯﾄ.xls]________________735"/>
      <sheetName val="[ｽﾀｰﾚｯﾄ.xls]__172_18_67_25__641"/>
      <sheetName val="[ｽﾀｰﾚｯﾄ.xls]________________736"/>
      <sheetName val="[ｽﾀｰﾚｯﾄ.xls]__172_18_67_25__642"/>
      <sheetName val="[ｽﾀｰﾚｯﾄ.xls]__種_ｽﾀｰﾚｯﾄ___予__ｽ_2"/>
      <sheetName val="[ｽﾀｰﾚｯﾄ.xls]__種_ｽﾀｰﾚｯﾄ___予__ｽ_3"/>
      <sheetName val="[ｽﾀｰﾚｯﾄ.xls]__種_ｽﾀｰﾚｯﾄ___予__ｽ_4"/>
      <sheetName val="[ｽﾀｰﾚｯﾄ.xls]__種_ｽﾀｰﾚｯﾄ___予__ｽ_5"/>
      <sheetName val="[ｽﾀｰﾚｯﾄ.xls]__種_ｽﾀｰﾚｯﾄ___予__ｽ_6"/>
      <sheetName val="[ｽﾀｰﾚｯﾄ.xls]__種_ｽﾀｰﾚｯﾄ___予__ｽ_7"/>
      <sheetName val="CostRedGrup"/>
      <sheetName val="[ｽﾀｰﾚｯﾄ.xls]__種_ｽﾀｰﾚｯﾄ___予__ｽ_8"/>
      <sheetName val="[ｽﾀｰﾚｯﾄ.xls]__種_ｽﾀｰﾚｯﾄ___予__ｽ_9"/>
      <sheetName val="[ｽﾀｰﾚｯﾄ.xls]__種_ｽﾀｰﾚｯﾄ___予___10"/>
      <sheetName val="[ｽﾀｰﾚｯﾄ.xls]__種_ｽﾀｰﾚｯﾄ___予___11"/>
      <sheetName val="[ｽﾀｰﾚｯﾄ.xls]__種_ｽﾀｰ_ｯﾄ__注予測_ｽ_3"/>
      <sheetName val="[ｽﾀｰﾚｯﾄ.xls]__種_ｽﾀｰ_ｯﾄ__注予測_ｽ_2"/>
      <sheetName val="[ｽﾀｰﾚｯﾄ.xls]__種_ｽﾀｰ_ｯﾄ__注予測_ｽ_4"/>
      <sheetName val="[ｽﾀｰﾚｯﾄ.xls]__種_ｽﾀｰ_ｯﾄ__注予測_ｽ_6"/>
      <sheetName val="[ｽﾀｰﾚｯﾄ.xls]__種_ｽﾀｰ_ｯﾄ__注予測_ｽ_5"/>
      <sheetName val="[ｽﾀｰﾚｯﾄ.xls]__種_ｽﾀｰ_ｯﾄ__注予測_ｽ_9"/>
      <sheetName val="[ｽﾀｰﾚｯﾄ.xls]__種_ｽﾀｰ_ｯﾄ__注予測_ｽ_7"/>
      <sheetName val="[ｽﾀｰﾚｯﾄ.xls]__種_ｽﾀｰ_ｯﾄ__注予測_ｽ_8"/>
      <sheetName val="[ｽﾀｰﾚｯﾄ.xls]__種_ｽﾀｰ_ｯﾄ__注予測__14"/>
      <sheetName val="[ｽﾀｰﾚｯﾄ.xls]__種_ｽﾀｰ_ｯﾄ__注予測__11"/>
      <sheetName val="[ｽﾀｰﾚｯﾄ.xls]__種_ｽﾀｰ_ｯﾄ__注予測__10"/>
      <sheetName val="[ｽﾀｰﾚｯﾄ.xls]__種_ｽﾀｰ_ｯﾄ__注予測__12"/>
      <sheetName val="[ｽﾀｰﾚｯﾄ.xls]__種_ｽﾀｰ_ｯﾄ__注予測__13"/>
      <sheetName val="[ｽﾀｰﾚｯﾄ.xls]__種_ｽﾀｰ_ｯﾄ__注予測__15"/>
      <sheetName val="[ｽﾀｰﾚｯﾄ.xls]__種_ｽﾀｰ_ｯﾄ__注予測__16"/>
      <sheetName val="MATL TOTAL oct"/>
      <sheetName val="[ｽﾀｰﾚｯﾄ.xls]________________737"/>
      <sheetName val="[ｽﾀｰﾚｯﾄ.xls]__172_18_67_25__643"/>
      <sheetName val="[ｽﾀｰﾚｯﾄ.xls]_車___ﾀ_ﾚ_ﾄ__注予___28"/>
      <sheetName val="表紙(代表者)l.xls 쬥铭鹠ᔥ樂"/>
      <sheetName val="表紙(代表者)l.xls 쬥铭꠸ᔥ樂"/>
      <sheetName val="[ｽﾀｰﾚｯﾄ_xls]_車__ｽ_ｰﾚｯﾄ_受_予測__10"/>
      <sheetName val="Calendar_2006"/>
      <sheetName val="[ｽﾀｰﾚｯﾄ_xls]_車__ｽ_ｰﾚｯﾄ_受_予測__11"/>
      <sheetName val="EGCOST_FOR_S-91_SERIES"/>
      <sheetName val="_ｽﾀｰﾚｯﾄ_xls___________________2"/>
      <sheetName val="[ｽﾀｰﾚｯﾄ_xls]_車__ｽ_ｰﾚ_ﾄ_受_予__ｽ_3"/>
      <sheetName val="Indirect_Ratio"/>
      <sheetName val="Safety_-_Enviroment"/>
      <sheetName val="Quality_-_Laboratory"/>
      <sheetName val="Director_Cost"/>
      <sheetName val="Try_Out_Cost"/>
      <sheetName val="740_schedule__"/>
      <sheetName val="Please_Select_at_first"/>
      <sheetName val="＊PASTE＊BP_PL（FY2020）"/>
      <sheetName val="10【編集禁止Don't_edit】"/>
      <sheetName val="[ｽﾀｰﾚｯﾄ_xls]_車__ｽ_ｰﾚ_ﾄ_受_予__ｽ_4"/>
      <sheetName val="LINE（月量）"/>
      <sheetName val="Receiving summary report"/>
      <sheetName val="34HK&gt;_x005f_x0000__x005f_x0000__x㑸S͈୼楋〚"/>
      <sheetName val="[ｽﾀｰﾚｯﾄ.xls]_車_____ﾚｯ__受______2"/>
      <sheetName val="[ｽﾀｰﾚｯﾄ.xls]_車_____ﾚｯ__受______3"/>
      <sheetName val="ISSUE一覧"/>
      <sheetName val="_ｽﾀｰﾚｯﾄ.xls___________________4"/>
      <sheetName val="frm3"/>
      <sheetName val="BP Data Feb 2008"/>
      <sheetName val="[ｽﾀｰﾚｯﾄ.xls]_車種_ｽﾀ_ﾚｯﾄ_受注予測__35"/>
      <sheetName val="[ｽﾀｰﾚｯﾄ.xls]_車種_ｽﾀ_ﾚｯﾄ_受注予測__29"/>
      <sheetName val="[ｽﾀｰﾚｯﾄ.xls]_車種_ｽﾀ_ﾚｯﾄ_受注予測__30"/>
      <sheetName val="[ｽﾀｰﾚｯﾄ.xls]_車種_ｽﾀ_ﾚｯﾄ_受注予測__31"/>
      <sheetName val="[ｽﾀｰﾚｯﾄ.xls]_車種_ｽﾀ_ﾚｯﾄ_受注予測__32"/>
      <sheetName val="[ｽﾀｰﾚｯﾄ.xls]_車種_ｽﾀ_ﾚｯﾄ_受注予測__33"/>
      <sheetName val="[ｽﾀｰﾚｯﾄ.xls]_車種_ｽﾀ_ﾚｯﾄ_受注予測__34"/>
      <sheetName val="[ｽﾀｰﾚｯﾄ.xls]_車種_ｽﾀ_ﾚｯﾄ_受注予測__36"/>
      <sheetName val="[ｽﾀｰﾚｯﾄ.xls]_車種_ｽﾀ_ﾚｯﾄ_受注予測__37"/>
      <sheetName val="[ｽﾀｰﾚｯﾄ.xls]_車種_ｽﾀ_ﾚｯﾄ_受注予測__38"/>
      <sheetName val="[ｽﾀｰﾚｯﾄ.xls]__172_18_67_25__771"/>
      <sheetName val="[ｽﾀｰﾚｯﾄ.xls]__172_18_67_25__770"/>
      <sheetName val="[ｽﾀｰﾚｯﾄ.xls]__172_18_67_25__748"/>
      <sheetName val="[ｽﾀｰﾚｯﾄ.xls]________________831"/>
      <sheetName val="[ｽﾀｰﾚｯﾄ.xls]__172_18_67_25__747"/>
      <sheetName val="dg-VTu"/>
      <sheetName val="[ｽﾀｰﾚｯﾄ.xls]__172_18_67_25__644"/>
      <sheetName val="[ｽﾀｰﾚｯﾄ.xls]__172_18_67_25__645"/>
      <sheetName val="[ｽﾀｰﾚｯﾄ.xls]__172_18_67_25__646"/>
      <sheetName val="[ｽﾀｰﾚｯﾄ.xls]__172_18_67_25__649"/>
      <sheetName val="[ｽﾀｰﾚｯﾄ.xls]__172_18_67_25__648"/>
      <sheetName val="[ｽﾀｰﾚｯﾄ.xls]__172_18_67_25__647"/>
      <sheetName val="[ｽﾀｰﾚｯﾄ.xls]__172_18_67_25__650"/>
      <sheetName val="[ｽﾀｰﾚｯﾄ.xls]__172_18_67_25__651"/>
      <sheetName val="[ｽﾀｰﾚｯﾄ.xls]__172_18_67_25__652"/>
      <sheetName val="[ｽﾀｰﾚｯﾄ.xls]__172_18_67_25__653"/>
      <sheetName val="[ｽﾀｰﾚｯﾄ.xls]________________738"/>
      <sheetName val="[ｽﾀｰﾚｯﾄ.xls]__172_18_67_25__654"/>
      <sheetName val="[ｽﾀｰﾚｯﾄ.xls]________________739"/>
      <sheetName val="[ｽﾀｰﾚｯﾄ.xls]__172_18_67_25__655"/>
      <sheetName val="[ｽﾀｰﾚｯﾄ.xls]________________740"/>
      <sheetName val="[ｽﾀｰﾚｯﾄ.xls]__172_18_67_25__656"/>
      <sheetName val="[ｽﾀｰﾚｯﾄ.xls]________________741"/>
      <sheetName val="[ｽﾀｰﾚｯﾄ.xls]__172_18_67_25__657"/>
      <sheetName val="[ｽﾀｰﾚｯﾄ.xls]________________742"/>
      <sheetName val="[ｽﾀｰﾚｯﾄ.xls]__172_18_67_25__658"/>
      <sheetName val="[ｽﾀｰﾚｯﾄ.xls]__172_18_67_25__659"/>
      <sheetName val="[ｽﾀｰﾚｯﾄ.xls]________________743"/>
      <sheetName val="[ｽﾀｰﾚｯﾄ.xls]________________744"/>
      <sheetName val="[ｽﾀｰﾚｯﾄ.xls]__172_18_67_25__660"/>
      <sheetName val="[ｽﾀｰﾚｯﾄ.xls]________________745"/>
      <sheetName val="[ｽﾀｰﾚｯﾄ.xls]__172_18_67_25__661"/>
      <sheetName val="[ｽﾀｰﾚｯﾄ.xls]________________746"/>
      <sheetName val="[ｽﾀｰﾚｯﾄ.xls]__172_18_67_25__662"/>
      <sheetName val="[ｽﾀｰﾚｯﾄ.xls]________________747"/>
      <sheetName val="[ｽﾀｰﾚｯﾄ.xls]__172_18_67_25__663"/>
      <sheetName val="[ｽﾀｰﾚｯﾄ.xls]________________748"/>
      <sheetName val="[ｽﾀｰﾚｯﾄ.xls]__172_18_67_25__664"/>
      <sheetName val="[ｽﾀｰﾚｯﾄ.xls]________________749"/>
      <sheetName val="[ｽﾀｰﾚｯﾄ.xls]__172_18_67_25__665"/>
      <sheetName val="[ｽﾀｰﾚｯﾄ.xls]________________781"/>
      <sheetName val="[ｽﾀｰﾚｯﾄ.xls]__172_18_67_25__697"/>
      <sheetName val="[ｽﾀｰﾚｯﾄ.xls]________________750"/>
      <sheetName val="[ｽﾀｰﾚｯﾄ.xls]__172_18_67_25__666"/>
      <sheetName val="[ｽﾀｰﾚｯﾄ.xls]________________751"/>
      <sheetName val="[ｽﾀｰﾚｯﾄ.xls]__172_18_67_25__667"/>
      <sheetName val="[ｽﾀｰﾚｯﾄ.xls]________________752"/>
      <sheetName val="[ｽﾀｰﾚｯﾄ.xls]__172_18_67_25__668"/>
      <sheetName val="[ｽﾀｰﾚｯﾄ.xls]________________754"/>
      <sheetName val="[ｽﾀｰﾚｯﾄ.xls]__172_18_67_25__670"/>
      <sheetName val="[ｽﾀｰﾚｯﾄ.xls]________________753"/>
      <sheetName val="[ｽﾀｰﾚｯﾄ.xls]__172_18_67_25__669"/>
      <sheetName val="[ｽﾀｰﾚｯﾄ.xls]________________755"/>
      <sheetName val="[ｽﾀｰﾚｯﾄ.xls]__172_18_67_25__671"/>
      <sheetName val="[ｽﾀｰﾚｯﾄ.xls]________________756"/>
      <sheetName val="[ｽﾀｰﾚｯﾄ.xls]__172_18_67_25__672"/>
      <sheetName val="[ｽﾀｰﾚｯﾄ.xls]________________757"/>
      <sheetName val="[ｽﾀｰﾚｯﾄ.xls]__172_18_67_25__673"/>
      <sheetName val="[ｽﾀｰﾚｯﾄ.xls]________________759"/>
      <sheetName val="[ｽﾀｰﾚｯﾄ.xls]__172_18_67_25__675"/>
      <sheetName val="[ｽﾀｰﾚｯﾄ.xls]________________758"/>
      <sheetName val="[ｽﾀｰﾚｯﾄ.xls]__172_18_67_25__674"/>
      <sheetName val="[ｽﾀｰﾚｯﾄ.xls]________________764"/>
      <sheetName val="[ｽﾀｰﾚｯﾄ.xls]__172_18_67_25__680"/>
      <sheetName val="[ｽﾀｰﾚｯﾄ.xls]________________760"/>
      <sheetName val="[ｽﾀｰﾚｯﾄ.xls]__172_18_67_25__676"/>
      <sheetName val="[ｽﾀｰﾚｯﾄ.xls]________________761"/>
      <sheetName val="[ｽﾀｰﾚｯﾄ.xls]__172_18_67_25__677"/>
      <sheetName val="[ｽﾀｰﾚｯﾄ.xls]________________762"/>
      <sheetName val="[ｽﾀｰﾚｯﾄ.xls]__172_18_67_25__678"/>
      <sheetName val="[ｽﾀｰﾚｯﾄ.xls]________________763"/>
      <sheetName val="[ｽﾀｰﾚｯﾄ.xls]__172_18_67_25__679"/>
      <sheetName val="[ｽﾀｰﾚｯﾄ.xls]__172_18_67_25__684"/>
      <sheetName val="[ｽﾀｰﾚｯﾄ.xls]________________768"/>
      <sheetName val="[ｽﾀｰﾚｯﾄ.xls]__172_18_67_25__681"/>
      <sheetName val="[ｽﾀｰﾚｯﾄ.xls]________________765"/>
      <sheetName val="[ｽﾀｰﾚｯﾄ.xls]__172_18_67_25__682"/>
      <sheetName val="[ｽﾀｰﾚｯﾄ.xls]________________766"/>
      <sheetName val="[ｽﾀｰﾚｯﾄ.xls]__172_18_67_25__683"/>
      <sheetName val="[ｽﾀｰﾚｯﾄ.xls]________________767"/>
      <sheetName val="[ｽﾀｰﾚｯﾄ.xls]________________769"/>
      <sheetName val="[ｽﾀｰﾚｯﾄ.xls]__172_18_67_25__685"/>
      <sheetName val="[ｽﾀｰﾚｯﾄ.xls]________________770"/>
      <sheetName val="[ｽﾀｰﾚｯﾄ.xls]__172_18_67_25__686"/>
      <sheetName val="[ｽﾀｰﾚｯﾄ.xls]________________780"/>
      <sheetName val="[ｽﾀｰﾚｯﾄ.xls]__172_18_67_25__696"/>
      <sheetName val="[ｽﾀｰﾚｯﾄ.xls]__172_18_67_25__687"/>
      <sheetName val="[ｽﾀｰﾚｯﾄ.xls]________________771"/>
      <sheetName val="[ｽﾀｰﾚｯﾄ.xls]________________772"/>
      <sheetName val="[ｽﾀｰﾚｯﾄ.xls]__172_18_67_25__688"/>
      <sheetName val="[ｽﾀｰﾚｯﾄ.xls]________________773"/>
      <sheetName val="[ｽﾀｰﾚｯﾄ.xls]__172_18_67_25__689"/>
      <sheetName val="[ｽﾀｰﾚｯﾄ.xls]________________777"/>
      <sheetName val="[ｽﾀｰﾚｯﾄ.xls]__172_18_67_25__693"/>
      <sheetName val="[ｽﾀｰﾚｯﾄ.xls]________________774"/>
      <sheetName val="[ｽﾀｰﾚｯﾄ.xls]__172_18_67_25__690"/>
      <sheetName val="[ｽﾀｰﾚｯﾄ.xls]________________775"/>
      <sheetName val="[ｽﾀｰﾚｯﾄ.xls]__172_18_67_25__691"/>
      <sheetName val="[ｽﾀｰﾚｯﾄ.xls]________________776"/>
      <sheetName val="[ｽﾀｰﾚｯﾄ.xls]__172_18_67_25__692"/>
      <sheetName val="[ｽﾀｰﾚｯﾄ.xls]________________778"/>
      <sheetName val="[ｽﾀｰﾚｯﾄ.xls]__172_18_67_25__694"/>
      <sheetName val="[ｽﾀｰﾚｯﾄ.xls]________________779"/>
      <sheetName val="[ｽﾀｰﾚｯﾄ.xls]__172_18_67_25__695"/>
      <sheetName val="[ｽﾀｰﾚｯﾄ.xls]________________782"/>
      <sheetName val="[ｽﾀｰﾚｯﾄ.xls]__172_18_67_25__698"/>
      <sheetName val="[ｽﾀｰﾚｯﾄ.xls]________________783"/>
      <sheetName val="[ｽﾀｰﾚｯﾄ.xls]__172_18_67_25__699"/>
      <sheetName val="[ｽﾀｰﾚｯﾄ.xls]________________784"/>
      <sheetName val="[ｽﾀｰﾚｯﾄ.xls]__172_18_67_25__700"/>
      <sheetName val="[ｽﾀｰﾚｯﾄ.xls]________________801"/>
      <sheetName val="[ｽﾀｰﾚｯﾄ.xls]__172_18_67_25__717"/>
      <sheetName val="[ｽﾀｰﾚｯﾄ.xls]________________786"/>
      <sheetName val="[ｽﾀｰﾚｯﾄ.xls]__172_18_67_25__702"/>
      <sheetName val="[ｽﾀｰﾚｯﾄ.xls]________________785"/>
      <sheetName val="[ｽﾀｰﾚｯﾄ.xls]__172_18_67_25__701"/>
      <sheetName val="[ｽﾀｰﾚｯﾄ.xls]________________787"/>
      <sheetName val="[ｽﾀｰﾚｯﾄ.xls]__172_18_67_25__703"/>
      <sheetName val="[ｽﾀｰﾚｯﾄ.xls]________________788"/>
      <sheetName val="[ｽﾀｰﾚｯﾄ.xls]__172_18_67_25__704"/>
      <sheetName val="[ｽﾀｰﾚｯﾄ.xls]________________790"/>
      <sheetName val="[ｽﾀｰﾚｯﾄ.xls]__172_18_67_25__706"/>
      <sheetName val="[ｽﾀｰﾚｯﾄ.xls]________________789"/>
      <sheetName val="[ｽﾀｰﾚｯﾄ.xls]__172_18_67_25__705"/>
      <sheetName val="[ｽﾀｰﾚｯﾄ.xls]________________799"/>
      <sheetName val="[ｽﾀｰﾚｯﾄ.xls]__172_18_67_25__715"/>
      <sheetName val="[ｽﾀｰﾚｯﾄ.xls]__172_18_67_25__707"/>
      <sheetName val="[ｽﾀｰﾚｯﾄ.xls]________________792"/>
      <sheetName val="[ｽﾀｰﾚｯﾄ.xls]__172_18_67_25__709"/>
      <sheetName val="[ｽﾀｰﾚｯﾄ.xls]________________791"/>
      <sheetName val="[ｽﾀｰﾚｯﾄ.xls]__172_18_67_25__708"/>
      <sheetName val="[ｽﾀｰﾚｯﾄ.xls]________________793"/>
      <sheetName val="[ｽﾀｰﾚｯﾄ.xls]________________794"/>
      <sheetName val="[ｽﾀｰﾚｯﾄ.xls]__172_18_67_25__710"/>
      <sheetName val="[ｽﾀｰﾚｯﾄ.xls]________________795"/>
      <sheetName val="[ｽﾀｰﾚｯﾄ.xls]__172_18_67_25__711"/>
      <sheetName val="[ｽﾀｰﾚｯﾄ.xls]________________796"/>
      <sheetName val="[ｽﾀｰﾚｯﾄ.xls]__172_18_67_25__712"/>
      <sheetName val="[ｽﾀｰﾚｯﾄ.xls]________________797"/>
      <sheetName val="[ｽﾀｰﾚｯﾄ.xls]__172_18_67_25__713"/>
      <sheetName val="[ｽﾀｰﾚｯﾄ.xls]________________798"/>
      <sheetName val="[ｽﾀｰﾚｯﾄ.xls]__172_18_67_25__714"/>
      <sheetName val="[ｽﾀｰﾚｯﾄ.xls]________________800"/>
      <sheetName val="[ｽﾀｰﾚｯﾄ.xls]__172_18_67_25__716"/>
      <sheetName val="[ｽﾀｰﾚｯﾄ.xls]________________802"/>
      <sheetName val="[ｽﾀｰﾚｯﾄ.xls]__172_18_67_25__718"/>
      <sheetName val="[ｽﾀｰﾚｯﾄ.xls]________________804"/>
      <sheetName val="[ｽﾀｰﾚｯﾄ.xls]__172_18_67_25__720"/>
      <sheetName val="[ｽﾀｰﾚｯﾄ.xls]________________803"/>
      <sheetName val="[ｽﾀｰﾚｯﾄ.xls]__172_18_67_25__719"/>
      <sheetName val="[ｽﾀｰﾚｯﾄ.xls]________________805"/>
      <sheetName val="[ｽﾀｰﾚｯﾄ.xls]__172_18_67_25__721"/>
      <sheetName val="[ｽﾀｰﾚｯﾄ.xls]________________806"/>
      <sheetName val="[ｽﾀｰﾚｯﾄ.xls]__172_18_67_25__722"/>
      <sheetName val="[ｽﾀｰﾚｯﾄ.xls]________________807"/>
      <sheetName val="[ｽﾀｰﾚｯﾄ.xls]__172_18_67_25__723"/>
      <sheetName val="[ｽﾀｰﾚｯﾄ.xls]________________811"/>
      <sheetName val="[ｽﾀｰﾚｯﾄ.xls]__172_18_67_25__727"/>
      <sheetName val="[ｽﾀｰﾚｯﾄ.xls]________________808"/>
      <sheetName val="[ｽﾀｰﾚｯﾄ.xls]__172_18_67_25__724"/>
      <sheetName val="[ｽﾀｰﾚｯﾄ.xls]________________809"/>
      <sheetName val="[ｽﾀｰﾚｯﾄ.xls]__172_18_67_25__725"/>
      <sheetName val="[ｽﾀｰﾚｯﾄ.xls]________________810"/>
      <sheetName val="[ｽﾀｰﾚｯﾄ.xls]__172_18_67_25__726"/>
      <sheetName val="[ｽﾀｰﾚｯﾄ.xls]__172_18_67_25__728"/>
      <sheetName val="[ｽﾀｰﾚｯﾄ.xls]________________812"/>
      <sheetName val="[ｽﾀｰﾚｯﾄ.xls]________________813"/>
      <sheetName val="[ｽﾀｰﾚｯﾄ.xls]__172_18_67_25__729"/>
      <sheetName val="[ｽﾀｰﾚｯﾄ.xls]________________814"/>
      <sheetName val="[ｽﾀｰﾚｯﾄ.xls]__172_18_67_25__730"/>
      <sheetName val="[ｽﾀｰﾚｯﾄ.xls]________________815"/>
      <sheetName val="[ｽﾀｰﾚｯﾄ.xls]__172_18_67_25__731"/>
      <sheetName val="[ｽﾀｰﾚｯﾄ.xls]________________816"/>
      <sheetName val="[ｽﾀｰﾚｯﾄ.xls]__172_18_67_25__732"/>
      <sheetName val="[ｽﾀｰﾚｯﾄ.xls]__172_18_67_25__733"/>
      <sheetName val="[ｽﾀｰﾚｯﾄ.xls]________________817"/>
      <sheetName val="[ｽﾀｰﾚｯﾄ.xls]__172_18_67_25__736"/>
      <sheetName val="[ｽﾀｰﾚｯﾄ.xls]________________820"/>
      <sheetName val="[ｽﾀｰﾚｯﾄ.xls]__172_18_67_25__734"/>
      <sheetName val="[ｽﾀｰﾚｯﾄ.xls]________________818"/>
      <sheetName val="[ｽﾀｰﾚｯﾄ.xls]__172_18_67_25__735"/>
      <sheetName val="[ｽﾀｰﾚｯﾄ.xls]________________819"/>
      <sheetName val="[ｽﾀｰﾚｯﾄ.xls]________________825"/>
      <sheetName val="[ｽﾀｰﾚｯﾄ.xls]__172_18_67_25__741"/>
      <sheetName val="[ｽﾀｰﾚｯﾄ.xls]________________824"/>
      <sheetName val="[ｽﾀｰﾚｯﾄ.xls]__172_18_67_25__740"/>
      <sheetName val="[ｽﾀｰﾚｯﾄ.xls]__172_18_67_25__737"/>
      <sheetName val="[ｽﾀｰﾚｯﾄ.xls]________________821"/>
      <sheetName val="[ｽﾀｰﾚｯﾄ.xls]__172_18_67_25__738"/>
      <sheetName val="[ｽﾀｰﾚｯﾄ.xls]________________822"/>
      <sheetName val="[ｽﾀｰﾚｯﾄ.xls]________________823"/>
      <sheetName val="[ｽﾀｰﾚｯﾄ.xls]__172_18_67_25__739"/>
      <sheetName val="[ｽﾀｰﾚｯﾄ.xls]________________826"/>
      <sheetName val="[ｽﾀｰﾚｯﾄ.xls]__172_18_67_25__742"/>
      <sheetName val="[ｽﾀｰﾚｯﾄ.xls]__172_18_67_25__743"/>
      <sheetName val="[ｽﾀｰﾚｯﾄ.xls]________________827"/>
      <sheetName val="[ｽﾀｰﾚｯﾄ.xls]__172_18_67_25__744"/>
      <sheetName val="[ｽﾀｰﾚｯﾄ.xls]________________828"/>
      <sheetName val="[ｽﾀｰﾚｯﾄ.xls]________________830"/>
      <sheetName val="[ｽﾀｰﾚｯﾄ.xls]__172_18_67_25__746"/>
      <sheetName val="[ｽﾀｰﾚｯﾄ.xls]________________829"/>
      <sheetName val="[ｽﾀｰﾚｯﾄ.xls]__172_18_67_25__745"/>
      <sheetName val="[ｽﾀｰﾚｯﾄ.xls]__172_18_67_25__761"/>
      <sheetName val="[ｽﾀｰﾚｯﾄ.xls]________________845"/>
      <sheetName val="[ｽﾀｰﾚｯﾄ.xls]________________832"/>
      <sheetName val="[ｽﾀｰﾚｯﾄ.xls]__172_18_67_25__750"/>
      <sheetName val="[ｽﾀｰﾚｯﾄ.xls]________________834"/>
      <sheetName val="[ｽﾀｰﾚｯﾄ.xls]__172_18_67_25__749"/>
      <sheetName val="[ｽﾀｰﾚｯﾄ.xls]________________833"/>
      <sheetName val="[ｽﾀｰﾚｯﾄ.xls]________________835"/>
      <sheetName val="[ｽﾀｰﾚｯﾄ.xls]__172_18_67_25__751"/>
      <sheetName val="[ｽﾀｰﾚｯﾄ.xls]________________836"/>
      <sheetName val="[ｽﾀｰﾚｯﾄ.xls]__172_18_67_25__752"/>
      <sheetName val="[ｽﾀｰﾚｯﾄ.xls]________________839"/>
      <sheetName val="[ｽﾀｰﾚｯﾄ.xls]__172_18_67_25__755"/>
      <sheetName val="[ｽﾀｰﾚｯﾄ.xls]________________837"/>
      <sheetName val="[ｽﾀｰﾚｯﾄ.xls]__172_18_67_25__753"/>
      <sheetName val="[ｽﾀｰﾚｯﾄ.xls]________________838"/>
      <sheetName val="[ｽﾀｰﾚｯﾄ.xls]__172_18_67_25__754"/>
      <sheetName val="[ｽﾀｰﾚｯﾄ.xls]________________840"/>
      <sheetName val="[ｽﾀｰﾚｯﾄ.xls]__172_18_67_25__756"/>
      <sheetName val="[ｽﾀｰﾚｯﾄ.xls]________________842"/>
      <sheetName val="[ｽﾀｰﾚｯﾄ.xls]__172_18_67_25__758"/>
      <sheetName val="[ｽﾀｰﾚｯﾄ.xls]________________841"/>
      <sheetName val="[ｽﾀｰﾚｯﾄ.xls]__172_18_67_25__757"/>
      <sheetName val="[ｽﾀｰﾚｯﾄ.xls]________________843"/>
      <sheetName val="[ｽﾀｰﾚｯﾄ.xls]__172_18_67_25__759"/>
      <sheetName val="[ｽﾀｰﾚｯﾄ.xls]________________844"/>
      <sheetName val="[ｽﾀｰﾚｯﾄ.xls]__172_18_67_25__760"/>
      <sheetName val="[ｽﾀｰﾚｯﾄ.xls]__172_18_67_25__762"/>
      <sheetName val="[ｽﾀｰﾚｯﾄ.xls]__172_18_67_25__764"/>
      <sheetName val="[ｽﾀｰﾚｯﾄ.xls]__172_18_67_25__763"/>
      <sheetName val="[ｽﾀｰﾚｯﾄ.xls]__172_18_67_25__767"/>
      <sheetName val="[ｽﾀｰﾚｯﾄ.xls]__172_18_67_25__765"/>
      <sheetName val="[ｽﾀｰﾚｯﾄ.xls]__172_18_67_25__766"/>
      <sheetName val="[ｽﾀｰﾚｯﾄ.xls]__172_18_67_25__768"/>
      <sheetName val="[ｽﾀｰﾚｯﾄ.xls]__172_18_67_25__769"/>
      <sheetName val="[ｽﾀｰﾚｯﾄ.xls]__172_18_67_25__772"/>
      <sheetName val="[ｽﾀｰﾚｯﾄ.xls]__172_18_67_25__773"/>
      <sheetName val="[ｽﾀｰﾚｯﾄ.xls]__172_18_67_25__774"/>
      <sheetName val="Lookups"/>
      <sheetName val="外装コスト計算"/>
      <sheetName val="Kenitra"/>
      <sheetName val="Mor3"/>
      <sheetName val="Russia"/>
      <sheetName val="Orastie Suz"/>
      <sheetName val="Ukraine"/>
      <sheetName val="WH-Prices"/>
      <sheetName val="Pol_Pln"/>
      <sheetName val="[ｽﾀｰﾚｯﾄ.xls]________________846"/>
      <sheetName val="[ｽﾀｰﾚｯﾄ.xls]________________847"/>
      <sheetName val="[ｽﾀｰﾚｯﾄ.xls]________________848"/>
      <sheetName val="[ｽﾀｰﾚｯﾄ.xls]__172_18_67_25__776"/>
      <sheetName val="[ｽﾀｰﾚｯﾄ.xls]________________850"/>
      <sheetName val="[ｽﾀｰﾚｯﾄ.xls]________________849"/>
      <sheetName val="[ｽﾀｰﾚｯﾄ.xls]__172_18_67_25__775"/>
      <sheetName val="[ｽﾀｰﾚｯﾄ.xls]__172_18_67_25__777"/>
      <sheetName val="[ｽﾀｰﾚｯﾄ.xls]__172_18_67_25__778"/>
      <sheetName val="[ｽﾀｰﾚｯﾄ.xls]__172_18_67_25__790"/>
      <sheetName val="[ｽﾀｰﾚｯﾄ.xls]__172_18_67_25__779"/>
      <sheetName val="[ｽﾀｰﾚｯﾄ.xls]__172_18_67_25__780"/>
      <sheetName val="[ｽﾀｰﾚｯﾄ.xls]__172_18_67_25__781"/>
      <sheetName val="[ｽﾀｰﾚｯﾄ.xls]__172_18_67_25__782"/>
      <sheetName val="[ｽﾀｰﾚｯﾄ.xls]__172_18_67_25__783"/>
      <sheetName val="[ｽﾀｰﾚｯﾄ.xls]__172_18_67_25__784"/>
      <sheetName val="[ｽﾀｰﾚｯﾄ.xls]__172_18_67_25__786"/>
      <sheetName val="[ｽﾀｰﾚｯﾄ.xls]__172_18_67_25__785"/>
      <sheetName val="[ｽﾀｰﾚｯﾄ.xls]__172_18_67_25__787"/>
      <sheetName val="[ｽﾀｰﾚｯﾄ.xls]__172_18_67_25__788"/>
      <sheetName val="[ｽﾀｰﾚｯﾄ.xls]__172_18_67_25__789"/>
      <sheetName val="触媒表"/>
      <sheetName val="【削除不可】"/>
      <sheetName val="KKKKKKKK"/>
      <sheetName val="集合"/>
      <sheetName val="[ｽﾀｰﾚｯﾄ.xls]__172_18_67_25__791"/>
      <sheetName val="[ｽﾀｰﾚｯﾄ.xls]________________851"/>
      <sheetName val="[ｽﾀｰﾚｯﾄ.xls]________________852"/>
      <sheetName val="[ｽﾀｰﾚｯﾄ.xls]__172_18_67_25__792"/>
      <sheetName val="[ｽﾀｰﾚｯﾄ.xls]__172_18_67_25__793"/>
      <sheetName val="[ｽﾀｰﾚｯﾄ.xls]________________853"/>
      <sheetName val="[ｽﾀｰﾚｯﾄ.xls]__172_18_67_25__794"/>
      <sheetName val="[ｽﾀｰﾚｯﾄ.xls]________________854"/>
      <sheetName val="[ｽﾀｰﾚｯﾄ.xls]__172_18_67_25__795"/>
      <sheetName val="[ｽﾀｰﾚｯﾄ.xls]________________855"/>
      <sheetName val="[ｽﾀｰﾚｯﾄ.xls]________________856"/>
      <sheetName val="[ｽﾀｰﾚｯﾄ.xls]__172_18_67_25__796"/>
      <sheetName val="[ｽﾀｰﾚｯﾄ.xls]________________857"/>
      <sheetName val="[ｽﾀｰﾚｯﾄ.xls]__172_18_67_25__797"/>
      <sheetName val="[ｽﾀｰﾚｯﾄ.xls]________________861"/>
      <sheetName val="[ｽﾀｰﾚｯﾄ.xls]__172_18_67_25__801"/>
      <sheetName val="[ｽﾀｰﾚｯﾄ.xls]________________858"/>
      <sheetName val="[ｽﾀｰﾚｯﾄ.xls]__172_18_67_25__798"/>
      <sheetName val="[ｽﾀｰﾚｯﾄ.xls]________________859"/>
      <sheetName val="[ｽﾀｰﾚｯﾄ.xls]__172_18_67_25__799"/>
      <sheetName val="[ｽﾀｰﾚｯﾄ.xls]________________860"/>
      <sheetName val="[ｽﾀｰﾚｯﾄ.xls]__172_18_67_25__800"/>
      <sheetName val="[ｽﾀｰﾚｯﾄ.xls]_車__ｽ__ﾚ___受注_測_ｽ_2"/>
      <sheetName val="[ｽﾀｰﾚｯﾄ.xls]_車_____ﾚ___受______2"/>
      <sheetName val="_ｽﾀｰﾚｯﾄ.xls__________________27"/>
      <sheetName val="_ｽﾀｰﾚｯﾄ.xls___172_18_67_25_C_49"/>
      <sheetName val="_ｽﾀｰﾚｯﾄ.xls___________________3"/>
      <sheetName val="_ｽﾀｰﾚｯﾄ.xls___________________5"/>
      <sheetName val="_ｽﾀｰﾚｯﾄ.xls___________________8"/>
      <sheetName val="_ｽﾀｰﾚｯﾄ.xls___________________9"/>
      <sheetName val="_ｽﾀｰﾚｯﾄ.xls__________________10"/>
      <sheetName val="_ｽﾀｰﾚｯﾄ.xls__________________11"/>
      <sheetName val="_ｽﾀｰﾚｯﾄ.xls__________________12"/>
      <sheetName val="_ｽﾀｰﾚｯﾄ.xls__________________13"/>
      <sheetName val="_ｽﾀｰﾚｯﾄ.xls__車__ｽ_ｰﾚｯﾄ_受_予測_ｽ_2"/>
      <sheetName val="_ｽﾀｰﾚｯﾄ.xls__車__ｽ_ｰﾚｯﾄ_受_予測_ｽ_4"/>
      <sheetName val="_ｽﾀｰﾚｯﾄ.xls__車__ｽ_ｰﾚｯﾄ_受_予測_ｽ_3"/>
      <sheetName val="_ｽﾀｰﾚｯﾄ.xls___172_18_67_25_Co_5"/>
      <sheetName val="_ｽﾀｰﾚｯﾄ.xls___172_18_67_25_C_10"/>
      <sheetName val="_ｽﾀｰﾚｯﾄ.xls___172_18_67_25_Co_9"/>
      <sheetName val="_ｽﾀｰﾚｯﾄ.xls__________________18"/>
      <sheetName val="_ｽﾀｰﾚｯﾄ.xls__________________14"/>
      <sheetName val="_ｽﾀｰﾚｯﾄ.xls__________________15"/>
      <sheetName val="_ｽﾀｰﾚｯﾄ.xls__________________16"/>
      <sheetName val="_ｽﾀｰﾚｯﾄ.xls__________________17"/>
      <sheetName val="_ｽﾀｰﾚｯﾄ.xls___172_18_67_25_Co_6"/>
      <sheetName val="_ｽﾀｰﾚｯﾄ.xls__________________19"/>
      <sheetName val="_ｽﾀｰﾚｯﾄ.xls___172_18_67_25_Co_8"/>
      <sheetName val="_ｽﾀｰﾚｯﾄ.xls___172_18_67_25_C_11"/>
      <sheetName val="_ｽﾀｰﾚｯﾄ.xls___172_18_67_25_C_12"/>
      <sheetName val="_ｽﾀｰﾚｯﾄ.xls___172_18_67_25_C_21"/>
      <sheetName val="_ｽﾀｰﾚｯﾄ.xls___172_18_67_25_C_13"/>
      <sheetName val="_ｽﾀｰﾚｯﾄ.xls___172_18_67_25_C_15"/>
      <sheetName val="_ｽﾀｰﾚｯﾄ.xls___172_18_67_25_C_14"/>
      <sheetName val="_ｽﾀｰﾚｯﾄ.xls___172_18_67_25_C_16"/>
      <sheetName val="_ｽﾀｰﾚｯﾄ.xls___172_18_67_25_C_17"/>
      <sheetName val="_ｽﾀｰﾚｯﾄ.xls___172_18_67_25_C_18"/>
      <sheetName val="_ｽﾀｰﾚｯﾄ.xls___172_18_67_25_C_19"/>
      <sheetName val="_ｽﾀｰﾚｯﾄ.xls___172_18_67_25_C_20"/>
      <sheetName val="_ｽﾀｰﾚｯﾄ.xls___172_18_67_25_C_22"/>
      <sheetName val="_ｽﾀｰﾚｯﾄ.xls___172_18_67_25_C_40"/>
      <sheetName val="_ｽﾀｰﾚｯﾄ.xls___172_18_67_25_C_36"/>
      <sheetName val="_ｽﾀｰﾚｯﾄ.xls___172_18_67_25_C_25"/>
      <sheetName val="_ｽﾀｰﾚｯﾄ.xls___172_18_67_25_C_23"/>
      <sheetName val="_ｽﾀｰﾚｯﾄ.xls___172_18_67_25_C_24"/>
      <sheetName val="_ｽﾀｰﾚｯﾄ.xls__________________20"/>
      <sheetName val="_ｽﾀｰﾚｯﾄ.xls___172_18_67_25_C_26"/>
      <sheetName val="_ｽﾀｰﾚｯﾄ.xls___172_18_67_25_C_28"/>
      <sheetName val="_ｽﾀｰﾚｯﾄ.xls___172_18_67_25_C_27"/>
      <sheetName val="_ｽﾀｰﾚｯﾄ.xls__________________21"/>
      <sheetName val="_ｽﾀｰﾚｯﾄ.xls___172_18_67_25_C_29"/>
      <sheetName val="_ｽﾀｰﾚｯﾄ.xls__________________22"/>
      <sheetName val="_ｽﾀｰﾚｯﾄ.xls___172_18_67_25_C_32"/>
      <sheetName val="_ｽﾀｰﾚｯﾄ.xls___172_18_67_25_C_30"/>
      <sheetName val="_ｽﾀｰﾚｯﾄ.xls___172_18_67_25_C_31"/>
      <sheetName val="_ｽﾀｰﾚｯﾄ.xls___172_18_67_25_C_35"/>
      <sheetName val="_ｽﾀｰﾚｯﾄ.xls___172_18_67_25_C_33"/>
      <sheetName val="_ｽﾀｰﾚｯﾄ.xls___172_18_67_25_C_34"/>
      <sheetName val="_ｽﾀｰﾚｯﾄ.xls___172_18_67_25_C_37"/>
      <sheetName val="_ｽﾀｰﾚｯﾄ.xls___172_18_67_25_C_39"/>
      <sheetName val="_ｽﾀｰﾚｯﾄ.xls___172_18_67_25_C_38"/>
      <sheetName val="_ｽﾀｰﾚｯﾄ.xls__________________23"/>
      <sheetName val="_ｽﾀｰﾚｯﾄ.xls__________________24"/>
      <sheetName val="_ｽﾀｰﾚｯﾄ.xls___172_18_67_25_C_41"/>
      <sheetName val="_ｽﾀｰﾚｯﾄ.xls___172_18_67_25_C_42"/>
      <sheetName val="_ｽﾀｰﾚｯﾄ.xls___172_18_67_25_C_43"/>
      <sheetName val="_ｽﾀｰﾚｯﾄ.xls___172_18_67_25_C_47"/>
      <sheetName val="_ｽﾀｰﾚｯﾄ.xls___172_18_67_25_C_44"/>
      <sheetName val="_ｽﾀｰﾚｯﾄ.xls___172_18_67_25_C_45"/>
      <sheetName val="_ｽﾀｰﾚｯﾄ.xls__________________25"/>
      <sheetName val="_ｽﾀｰﾚｯﾄ.xls___172_18_67_25_C_46"/>
      <sheetName val="_ｽﾀｰﾚｯﾄ.xls__________________26"/>
      <sheetName val="_ｽﾀｰﾚｯﾄ.xls___172_18_67_25_C_48"/>
      <sheetName val="_ｽﾀｰﾚｯﾄ.xls__車種_ｽﾀｰﾚｯﾄ_受注予測_ｽ_2"/>
      <sheetName val="_ｽﾀｰﾚｯﾄ.xls_______ｰ_ｯ_________2"/>
      <sheetName val="[ｽﾀｰﾚｯﾄ.xls]________________862"/>
      <sheetName val="[ｽﾀｰﾚｯﾄ.xls]__172_18_67_25__802"/>
      <sheetName val="[ｽﾀｰﾚｯﾄ.xls]________________863"/>
      <sheetName val="[ｽﾀｰﾚｯﾄ.xls]__172_18_67_25__803"/>
      <sheetName val="[ｽﾀｰﾚｯﾄ.xls]________________864"/>
      <sheetName val="[ｽﾀｰﾚｯﾄ.xls]__172_18_67_25__804"/>
      <sheetName val="[ｽﾀｰﾚｯﾄ.xls]________________865"/>
      <sheetName val="[ｽﾀｰﾚｯﾄ.xls]__172_18_67_25__805"/>
      <sheetName val="[ｽﾀｰﾚｯﾄ.xls]________________866"/>
      <sheetName val="[ｽﾀｰﾚｯﾄ.xls]__172_18_67_25__806"/>
      <sheetName val="[ｽﾀｰﾚｯﾄ.xls]________________867"/>
      <sheetName val="[ｽﾀｰﾚｯﾄ.xls]__172_18_67_25__807"/>
      <sheetName val="[ｽﾀｰﾚｯﾄ.xls]________________868"/>
      <sheetName val="[ｽﾀｰﾚｯﾄ.xls]__172_18_67_25__808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 refreshError="1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 refreshError="1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 refreshError="1"/>
      <sheetData sheetId="2456"/>
      <sheetData sheetId="2457" refreshError="1"/>
      <sheetData sheetId="2458" refreshError="1"/>
      <sheetData sheetId="2459" refreshError="1"/>
      <sheetData sheetId="2460"/>
      <sheetData sheetId="2461" refreshError="1"/>
      <sheetData sheetId="2462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/>
      <sheetData sheetId="2471" refreshError="1"/>
      <sheetData sheetId="2472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/>
      <sheetData sheetId="4035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/>
      <sheetData sheetId="4045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Ａウレタン"/>
      <sheetName val="イプサム部品"/>
      <sheetName val="新骨格ウレタン"/>
      <sheetName val="大物部品"/>
      <sheetName val="Sheet3"/>
      <sheetName val="６２３Ｔ"/>
      <sheetName val="イプサム.新骨格　一覧"/>
      <sheetName val="sum_gtm"/>
      <sheetName val="130W引当"/>
      <sheetName val="シェル台ｾﾂﾄ流し改 (2)"/>
      <sheetName val="車両仕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atios"/>
      <sheetName val="BS"/>
      <sheetName val="PL"/>
      <sheetName val="Cost"/>
      <sheetName val="Material"/>
      <sheetName val="FA"/>
      <sheetName val="PN"/>
      <sheetName val="Sale"/>
      <sheetName val="Amex"/>
      <sheetName val="６２３Ｔ"/>
      <sheetName val="前回との変化点"/>
      <sheetName val="q_for_r_04_20_in_source"/>
      <sheetName val="#REF!"/>
      <sheetName val="Acct.Monthly Report_Aug03"/>
      <sheetName val="Acct_Monthly_Report_Aug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ONE"/>
      <sheetName val="車両仕様"/>
    </sheetNames>
    <definedNames>
      <definedName name="Request_Put"/>
      <definedName name="Status_File_Get"/>
    </defined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新新粗利"/>
      <sheetName val="PP_LETTER"/>
      <sheetName val="Sheet1"/>
      <sheetName val="ﾍｯﾀﾞ"/>
      <sheetName val="149W"/>
      <sheetName val="Stamping"/>
      <sheetName val="SCB 1 - Current"/>
      <sheetName val="SCB 2 - Current"/>
      <sheetName val="166N Plist"/>
      <sheetName val="Supp_List"/>
      <sheetName val="SPN_Status"/>
      <sheetName val="Summary_report"/>
      <sheetName val="JOB_FO"/>
      <sheetName val="attachment"/>
      <sheetName val="Orig Study for PPAP"/>
      <sheetName val="REQUEST_TABLE"/>
      <sheetName val="1410asa"/>
      <sheetName val="Sheet1 (3)"/>
      <sheetName val="Supp_List1"/>
      <sheetName val="SCB_1_-_Current"/>
      <sheetName val="SCB_2_-_Current"/>
      <sheetName val="166N_Plist"/>
      <sheetName val="SQL"/>
      <sheetName val="T_入出庫F"/>
      <sheetName val="CRITERIA2"/>
      <sheetName val="OPTIONS"/>
      <sheetName val=" total cost Press nov 47"/>
      <sheetName val="DIST "/>
      <sheetName val="SUM_KDB_30682"/>
      <sheetName val="spm"/>
      <sheetName val="paramètres"/>
      <sheetName val="Sheet1 (4)"/>
      <sheetName val="master"/>
      <sheetName val="#ofclose .xl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RM Data"/>
      <sheetName val="EFC"/>
      <sheetName val="①評価項目_メーカー"/>
      <sheetName val="Attachment-4(2)"/>
      <sheetName val="V-V"/>
      <sheetName val="ITEM"/>
      <sheetName val="Matl Total Dec Begin"/>
      <sheetName val="Vlookup"/>
      <sheetName val="MAXMINเดินระบบKB"/>
      <sheetName val="#ofclose"/>
      <sheetName val="SEACH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Supplier Master"/>
      <sheetName val="COMPO หลังปรับ"/>
      <sheetName val="12.002 (2)"/>
      <sheetName val="GMTvol"/>
      <sheetName val="2002"/>
      <sheetName val="JAPANESE"/>
      <sheetName val="Input"/>
      <sheetName val="List2-1_ModelCode-Local"/>
      <sheetName val="受付月"/>
      <sheetName val="生産月"/>
      <sheetName val="ﾚｰﾄ"/>
      <sheetName val="????"/>
      <sheetName val="ROYALTY(RUNG)"/>
      <sheetName val="Data Info"/>
      <sheetName val="Assumptions"/>
      <sheetName val="GTT"/>
      <sheetName val="DATA (ACTUAL)"/>
      <sheetName val="DATA (REV BP)"/>
      <sheetName val="RATE"/>
      <sheetName val="4X2 2R"/>
      <sheetName val="specification"/>
      <sheetName val="工数単価表 ２Ｒ用"/>
      <sheetName val="Volume control"/>
      <sheetName val="Stationary"/>
      <sheetName val="StatusC100"/>
      <sheetName val="StatusEPUS"/>
      <sheetName val="データー"/>
      <sheetName val="เงินกู้ธนชาติ"/>
      <sheetName val="IGP 2"/>
      <sheetName val="見積P07"/>
      <sheetName val="Idx"/>
      <sheetName val="車両仕様"/>
      <sheetName val="CPF"/>
      <sheetName val="Sheet2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QPN 01OLD"/>
      <sheetName val="QPN 02OLD"/>
      <sheetName val="起動条件リスト"/>
      <sheetName val="Yearly (Target Dec)"/>
      <sheetName val="SPKM CONSO"/>
      <sheetName val="Detail Exp"/>
      <sheetName val="自動機生産性評価"/>
      <sheetName val="ﾗｲﾝ別工数管理表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B"/>
      <sheetName val="Control Plan"/>
      <sheetName val="current R60"/>
      <sheetName val="CUTTING"/>
      <sheetName val="Line try＆Try mat'l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Universe"/>
      <sheetName val="SAMPLE"/>
      <sheetName val="List for cell restrictions"/>
      <sheetName val="Pink Sheet"/>
      <sheetName val="DATA BASE"/>
      <sheetName val="Base 2"/>
      <sheetName val="0次DR"/>
      <sheetName val="入力用ﾘｽﾄ"/>
      <sheetName val="Report"/>
      <sheetName val="◆Sampleリスト"/>
      <sheetName val="RAPEL-05"/>
      <sheetName val="設備分類"/>
      <sheetName val="リンギ"/>
      <sheetName val="個人ｺｰﾄﾞ"/>
      <sheetName val="材料区分配列表"/>
      <sheetName val="設置部署"/>
      <sheetName val="Costing rate"/>
      <sheetName val="購買担当"/>
      <sheetName val="販社別"/>
      <sheetName val="検討会DR(3.7)"/>
      <sheetName val="Cover Sheet "/>
      <sheetName val="リスト"/>
      <sheetName val="s-code"/>
      <sheetName val="分類"/>
      <sheetName val="国ｺｰﾄﾞ"/>
      <sheetName val="arifarum"/>
      <sheetName val="(MEI) 2012"/>
      <sheetName val="Kautex 4WD St.IV P&amp;D"/>
      <sheetName val="Sachs FL WHL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Corolla &amp; Camry"/>
      <sheetName val="Sum"/>
      <sheetName val="ｬｰｴﾀｫeｴ｣"/>
      <sheetName val="見積"/>
      <sheetName val="PIPS T8"/>
      <sheetName val="VOLUMES"/>
      <sheetName val="Yen rate"/>
      <sheetName val="Volume"/>
      <sheetName val="CEAform"/>
      <sheetName val="Status"/>
      <sheetName val="ラミ"/>
      <sheetName val="商品力向上"/>
      <sheetName val="HYO"/>
      <sheetName val="Stückzahlen"/>
      <sheetName val="Overall Score"/>
      <sheetName val="Normal"/>
      <sheetName val="Invoice"/>
      <sheetName val="(13) 71752-X1455"/>
      <sheetName val="____"/>
      <sheetName val="Supplier Master IF"/>
      <sheetName val="Histogram"/>
      <sheetName val="RULE SA05-09"/>
      <sheetName val="C-PL4"/>
      <sheetName val="Balance Sheet"/>
      <sheetName val="Income Statement"/>
      <sheetName val="AllData"/>
      <sheetName val="PT1"/>
      <sheetName val="設計設定一覧"/>
      <sheetName val="BY_CATEGORY"/>
      <sheetName val="SA_Volume"/>
      <sheetName val="SumCompareCurr_"/>
      <sheetName val="khung_ten_TD"/>
      <sheetName val="cost-acc"/>
      <sheetName val="115墌娃敖"/>
      <sheetName val="Backup"/>
      <sheetName val="DATA_(ACTUAL)1"/>
      <sheetName val="DATA_(REV_BP)1"/>
      <sheetName val="4X2_2R1"/>
      <sheetName val="工数単価表_２Ｒ用1"/>
      <sheetName val="Volume_control1"/>
      <sheetName val="IGP_21"/>
      <sheetName val="09 vol"/>
      <sheetName val="Ａ車型"/>
      <sheetName val="Report Cover"/>
      <sheetName val="Data"/>
      <sheetName val="輸送費(ﾍﾞｰｽ）"/>
      <sheetName val="C214 9306#25"/>
      <sheetName val="EN-EC-015"/>
      <sheetName val="Brand"/>
      <sheetName val="AxW Body"/>
      <sheetName val="コード表"/>
      <sheetName val="CAUDIT"/>
      <sheetName val="Detai`n&gt;uk"/>
      <sheetName val="ｺﾝﾋﾞ"/>
      <sheetName val="00-1"/>
      <sheetName val="Pilotage"/>
      <sheetName val="SOB"/>
      <sheetName val="部品一覧"/>
      <sheetName val="COST DB3 Seb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Current"/>
      <sheetName val="Tables"/>
      <sheetName val="Graph"/>
      <sheetName val="SLAB"/>
      <sheetName val="APPENDIX Financial IS"/>
      <sheetName val="BSM(Oct-present)"/>
      <sheetName val="NEW-T1案(TMC社内検討終了版)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JY134J"/>
      <sheetName val="`n@ukn@u"/>
      <sheetName val="SUPP08"/>
      <sheetName val="EMPLOYEE INFO FOR POR RAW BOR"/>
      <sheetName val="F4301"/>
      <sheetName val="Ref"/>
      <sheetName val="有支"/>
      <sheetName val="SALES AMT K-B"/>
      <sheetName val="Tiral BL Sep'04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Key-in"/>
      <sheetName val="名簿ﾃﾞｰﾀ"/>
      <sheetName val="75 Nig."/>
      <sheetName val="COLD FORGING"/>
      <sheetName val="投資ﾌｫﾛｰ"/>
      <sheetName val="Query1"/>
      <sheetName val="Data bese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DIST_5"/>
      <sheetName val="Sheet1_(4)5"/>
      <sheetName val="#ofclose__xl5"/>
      <sheetName val="MARCH-APRIL__034"/>
      <sheetName val="Interior_Trim4"/>
      <sheetName val="Matl_Total_Dec_Begin4"/>
      <sheetName val="RM_Data5"/>
      <sheetName val="COMPO_หลังปรับ4"/>
      <sheetName val="Supplier_Master4"/>
      <sheetName val="12_002_(2)4"/>
      <sheetName val="Data_Info4"/>
      <sheetName val="DATA_(ACTUAL)4"/>
      <sheetName val="DATA_(REV_BP)4"/>
      <sheetName val="4X2_2R4"/>
      <sheetName val="工数単価表_２Ｒ用4"/>
      <sheetName val="Volume_control4"/>
      <sheetName val="IGP_24"/>
      <sheetName val="(MEI)_20121"/>
      <sheetName val="Pink_Sheet1"/>
      <sheetName val="Comments"/>
      <sheetName val="MPS"/>
      <sheetName val="Plate_Bumper_(Summary)3"/>
      <sheetName val="Cover_Sheet_2"/>
      <sheetName val="current_R602"/>
      <sheetName val="Yearly_(Target_Dec)2"/>
      <sheetName val="QPN_01OLD2"/>
      <sheetName val="QPN_02OLD2"/>
      <sheetName val="BY_CATEGORY2"/>
      <sheetName val="SA_Volume2"/>
      <sheetName val="SumCompareCurr_2"/>
      <sheetName val="khung_ten_TD2"/>
      <sheetName val="Control_Plan2"/>
      <sheetName val="Lookup_Table2"/>
      <sheetName val="PP_Letter_389N2"/>
      <sheetName val="140N_Part_Local_(SE)2"/>
      <sheetName val="SPKM_CONSO2"/>
      <sheetName val="Detail_Exp2"/>
      <sheetName val="Line_try＆Try_mat'l2"/>
      <sheetName val="List_for_cell_restrictions2"/>
      <sheetName val="Pink_Sheet2"/>
      <sheetName val="Cover_Sheet_1"/>
      <sheetName val="current_R601"/>
      <sheetName val="Yearly_(Target_Dec)1"/>
      <sheetName val="Control_Plan1"/>
      <sheetName val="Lookup_Table1"/>
      <sheetName val="PP_Letter_389N1"/>
      <sheetName val="140N_Part_Local_(SE)1"/>
      <sheetName val="SPKM_CONSO1"/>
      <sheetName val="Detail_Exp1"/>
      <sheetName val="Line_try＆Try_mat'l1"/>
      <sheetName val="List_for_cell_restrictions1"/>
      <sheetName val="Plate_Bumper_(Summary)4"/>
      <sheetName val="Cover_Sheet_3"/>
      <sheetName val="current_R603"/>
      <sheetName val="Yearly_(Target_Dec)3"/>
      <sheetName val="QPN_01OLD3"/>
      <sheetName val="QPN_02OLD3"/>
      <sheetName val="BY_CATEGORY3"/>
      <sheetName val="SA_Volume3"/>
      <sheetName val="SumCompareCurr_3"/>
      <sheetName val="khung_ten_TD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SCB_2_-_Current9"/>
      <sheetName val="166N_Plist9"/>
      <sheetName val="Sheet1_(3)8"/>
      <sheetName val="Orig_Study_for_PPAP8"/>
      <sheetName val="_total_cost_Press_nov_478"/>
      <sheetName val="DIST_8"/>
      <sheetName val="製品リスト"/>
      <sheetName val="MINMAX"/>
      <sheetName val="Forecast01(12-14)"/>
      <sheetName val="(7) ENG"/>
      <sheetName val="Corolla_&amp;_Camry1"/>
      <sheetName val="Balance_Sheet1"/>
      <sheetName val="Income_Statement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(MEI)_20122"/>
      <sheetName val="Corolla_&amp;_Camry2"/>
      <sheetName val="Balance_Sheet2"/>
      <sheetName val="Income_Statement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Capacity"/>
      <sheetName val="MS4 (20050228）"/>
      <sheetName val="기안"/>
      <sheetName val="Seat_Ship"/>
      <sheetName val="Sheet1_(4)8"/>
      <sheetName val="#ofclose__xl8"/>
      <sheetName val="RM_Data8"/>
      <sheetName val="keyword"/>
      <sheetName val="PF1"/>
      <sheetName val="全体"/>
      <sheetName val="クエリ10"/>
      <sheetName val="Import"/>
      <sheetName val="85210-970T0"/>
      <sheetName val="ヘッダ"/>
      <sheetName val="参考015"/>
      <sheetName val="S4500, CKDs"/>
      <sheetName val="T300"/>
      <sheetName val="stabilizer_S"/>
      <sheetName val="Main"/>
      <sheetName val="212163X_KsG-P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  <sheetName val="MARCH-APRIL__037"/>
      <sheetName val="Interior_Trim7"/>
      <sheetName val="Matl_Total_Dec_Begin7"/>
      <sheetName val="COMPO_หลังปรับ7"/>
      <sheetName val="7S0AYY"/>
      <sheetName val="Supplier_Master7"/>
      <sheetName val="12_002_(2)7"/>
      <sheetName val="DATA_(ACTUAL)6"/>
      <sheetName val="DATA_(REV_BP)6"/>
      <sheetName val="4X2_2R6"/>
      <sheetName val="工数単価表_２Ｒ用6"/>
      <sheetName val="月次実績Data"/>
      <sheetName val="高温放置"/>
      <sheetName val=" IB-PL-YTD"/>
      <sheetName val="EMPLOYEE_INFO_FOR_POR_RAW_BOR"/>
      <sheetName val="オールトヨタ"/>
      <sheetName val="stock"/>
      <sheetName val="Database "/>
      <sheetName val="038W本革"/>
      <sheetName val="Proses_Mesin"/>
      <sheetName val="RUMUS"/>
      <sheetName val="KD율"/>
      <sheetName val="速報"/>
      <sheetName val="8"/>
      <sheetName val="LINK ASSY"/>
      <sheetName val="部番リスト"/>
      <sheetName val="グラフネタ３"/>
      <sheetName val="Production Database 399"/>
      <sheetName val="リスト内容一覧"/>
      <sheetName val="バッグ元データ"/>
      <sheetName val="Lead"/>
      <sheetName val="PLAN-RESULT(5月）"/>
      <sheetName val="2 - Summary"/>
      <sheetName val="Report（5月）"/>
      <sheetName val="T_組付ﾗｲﾝ別リスト3"/>
      <sheetName val="Volume_control6"/>
      <sheetName val="Data_Info7"/>
      <sheetName val="IGP_26"/>
      <sheetName val="Plate_Bumper_(Summary)7"/>
      <sheetName val="Cover_Sheet_6"/>
      <sheetName val="current_R606"/>
      <sheetName val="Yearly_(Target_Dec)6"/>
      <sheetName val="QPN_01OLD6"/>
      <sheetName val="QPN_02OLD6"/>
      <sheetName val="BY_CATEGORY6"/>
      <sheetName val="SA_Volume6"/>
      <sheetName val="SumCompareCurr_6"/>
      <sheetName val="khung_ten_TD6"/>
      <sheetName val="Control_Plan6"/>
      <sheetName val="Lookup_Table6"/>
      <sheetName val="PP_Letter_389N6"/>
      <sheetName val="140N_Part_Local_(SE)6"/>
      <sheetName val="SPKM_CONSO6"/>
      <sheetName val="Detail_Exp6"/>
      <sheetName val="Line_try＆Try_mat'l6"/>
      <sheetName val="List_for_cell_restrictions6"/>
      <sheetName val="Pink_Sheet6"/>
      <sheetName val="Supp_List9"/>
      <sheetName val="SCB_1_-_Current8"/>
      <sheetName val="SCB_2_-_Current8"/>
      <sheetName val="166N_Plist8"/>
      <sheetName val="Sheet1_(3)7"/>
      <sheetName val="Orig_Study_for_PPAP7"/>
      <sheetName val="_total_cost_Press_nov_477"/>
      <sheetName val="DIST_7"/>
      <sheetName val="Sheet1_(4)7"/>
      <sheetName val="#ofclose__xl7"/>
      <sheetName val="RM_Data7"/>
      <sheetName val="MARCH-APRIL__036"/>
      <sheetName val="Interior_Trim6"/>
      <sheetName val="Matl_Total_Dec_Begin6"/>
      <sheetName val="COMPO_หลังปรับ6"/>
      <sheetName val="Supplier_Master6"/>
      <sheetName val="12_002_(2)6"/>
      <sheetName val="DATA_(ACTUAL)5"/>
      <sheetName val="DATA_(REV_BP)5"/>
      <sheetName val="4X2_2R5"/>
      <sheetName val="工数単価表_２Ｒ用5"/>
      <sheetName val="Volume_control5"/>
      <sheetName val="Data_Info6"/>
      <sheetName val="IGP_25"/>
      <sheetName val="May"/>
      <sheetName val="OutputList"/>
      <sheetName val="InputList"/>
      <sheetName val="Safety Stock Matrix (Auto Rplc)"/>
      <sheetName val="TD1"/>
      <sheetName val="PARTVOL"/>
      <sheetName val="Auswertung"/>
      <sheetName val="11 KV VEND"/>
      <sheetName val="LCD(SEG)回路組立"/>
      <sheetName val="A-A"/>
      <sheetName val="FILTER DATA"/>
      <sheetName val="OE_2005_06_"/>
      <sheetName val="DI-ESTI"/>
      <sheetName val="간이연락"/>
      <sheetName val="SAMPLE HISTOGRAM"/>
      <sheetName val="最適化"/>
      <sheetName val="担当者リンク表"/>
      <sheetName val="drop down list"/>
      <sheetName val="table"/>
      <sheetName val="入力シート data sheet sep (2)"/>
      <sheetName val="大日程計算"/>
      <sheetName val="計算6"/>
      <sheetName val="NHATKYC"/>
      <sheetName val="IRR Form"/>
      <sheetName val="SPEC LIST"/>
      <sheetName val="SDD"/>
      <sheetName val="部署コード"/>
      <sheetName val="QUOTATION"/>
      <sheetName val="1184000002 (Robot)"/>
      <sheetName val="1184000002"/>
      <sheetName val="1184000002 (2)"/>
      <sheetName val="Weekly"/>
      <sheetName val="６２３Ｔ"/>
      <sheetName val="财务费用"/>
      <sheetName val="内部购入存货明细表"/>
      <sheetName val="应收票据明细表"/>
      <sheetName val="月份分析"/>
      <sheetName val="Material BreakDown"/>
      <sheetName val="Material"/>
      <sheetName val="見極①"/>
      <sheetName val="ｺﾝY条件BD"/>
      <sheetName val="INDEX"/>
      <sheetName val="原単位表00M"/>
      <sheetName val="製造条件"/>
      <sheetName val="1-2-1"/>
      <sheetName val="1_2_1"/>
      <sheetName val="PERF TEST Pre MP"/>
      <sheetName val="H14_1~5トラブル件数"/>
      <sheetName val="Sup Matrix"/>
      <sheetName val="サポ－ト"/>
      <sheetName val="GBY_C企"/>
      <sheetName val="Sheet4"/>
      <sheetName val="So Baru"/>
      <sheetName val="GRAF'07"/>
      <sheetName val="APPLICATION_SIM1"/>
      <sheetName val="d6pf製品ﾃﾞｰﾀ"/>
      <sheetName val="p2-1"/>
      <sheetName val="Meeting schedule"/>
      <sheetName val="MOTO"/>
      <sheetName val="NGUON"/>
      <sheetName val="2"/>
      <sheetName val="ﾃｨｰﾁﾝｸﾞ"/>
      <sheetName val="Draft Vehicle Format"/>
      <sheetName val="限界利益表(半期別)"/>
      <sheetName val="機種マスタ"/>
      <sheetName val="Europe PU-1"/>
      <sheetName val="parameter"/>
      <sheetName val="Percentage Allocation"/>
      <sheetName val="deta"/>
      <sheetName val="MACRO4.XLM"/>
      <sheetName val="Analisa ARS"/>
      <sheetName val="SalesLine"/>
      <sheetName val="SMALL_CATEGORY"/>
      <sheetName val="入力方法"/>
      <sheetName val="Input price link"/>
      <sheetName val="AS01."/>
      <sheetName val="2.1 受電設備棟"/>
      <sheetName val="2.2 受・防火水槽"/>
      <sheetName val="2.3 排水処理設備棟"/>
      <sheetName val="2.4 倉庫棟"/>
      <sheetName val="2.5 守衛棟"/>
      <sheetName val="顧客品番"/>
      <sheetName val="ＣＡＭＹ　ＭⅢ"/>
      <sheetName val="Plate_Bumper_(Summary)6"/>
      <sheetName val="BY_CATEGORY5"/>
      <sheetName val="SA_Volume5"/>
      <sheetName val="SumCompareCurr_5"/>
      <sheetName val="khung_ten_TD5"/>
      <sheetName val="Lookup_Table5"/>
      <sheetName val="PP_Letter_389N5"/>
      <sheetName val="140N_Part_Local_(SE)5"/>
      <sheetName val="Control_Plan5"/>
      <sheetName val="QPN_01OLD5"/>
      <sheetName val="QPN_02OLD5"/>
      <sheetName val="current_R605"/>
      <sheetName val="SPKM_CONSO5"/>
      <sheetName val="Detail_Exp5"/>
      <sheetName val="Yearly_(Target_Dec)5"/>
      <sheetName val="Line_try＆Try_mat'l5"/>
      <sheetName val="Corolla_&amp;_Camry3"/>
      <sheetName val="List_for_cell_restrictions5"/>
      <sheetName val="Balance_Sheet3"/>
      <sheetName val="Income_Statement3"/>
      <sheetName val="Pink_Sheet5"/>
      <sheetName val="(MEI)_20123"/>
      <sheetName val="Cover_Sheet_5"/>
      <sheetName val="Kautex_4WD_St_IV_P&amp;D3"/>
      <sheetName val="Sachs_FL_WHL3"/>
      <sheetName val="Overall_Score3"/>
      <sheetName val="PIPS_T83"/>
      <sheetName val="Yen_rate3"/>
      <sheetName val="DATA_BASE2"/>
      <sheetName val="Base_22"/>
      <sheetName val="Costing_rate2"/>
      <sheetName val="検討会DR(3_7)2"/>
      <sheetName val="C214_9306#252"/>
      <sheetName val="RULE_SA05-092"/>
      <sheetName val="(13)_71752-X14552"/>
      <sheetName val="Supplier_Master_IF2"/>
      <sheetName val="COST_DB3_Seb2"/>
      <sheetName val="Delivery_status2"/>
      <sheetName val="Unit_Price_972"/>
      <sheetName val="AxW_Body2"/>
      <sheetName val="09_vol2"/>
      <sheetName val="nghi_viec_mae_(1~6_2016)2"/>
      <sheetName val="Toggle_Duplicate_Highlighting2"/>
      <sheetName val="_D22"/>
      <sheetName val="Report_Cover2"/>
      <sheetName val="APPENDIX_Financial_IS2"/>
      <sheetName val="r_s_s_list2"/>
      <sheetName val="391_各2"/>
      <sheetName val="75_Nig_2"/>
      <sheetName val="COLD_FORGING"/>
      <sheetName val="(7)_ENG"/>
      <sheetName val="Data_bese"/>
      <sheetName val="SALES_AMT_K-B"/>
      <sheetName val="Tiral_BL_Sep'04"/>
      <sheetName val="品番"/>
      <sheetName val="HS HB NE dr 1"/>
      <sheetName val="52BG0017_CC (2)"/>
      <sheetName val="trial (2)"/>
      <sheetName val="Nomenclature"/>
      <sheetName val="ISF"/>
      <sheetName val="36-2ATF"/>
      <sheetName val="S4500,_CKDs"/>
      <sheetName val="(MEI)_20124"/>
      <sheetName val="DATA_BASE3"/>
      <sheetName val="Base_23"/>
      <sheetName val="Costing_rate3"/>
      <sheetName val="検討会DR(3_7)3"/>
      <sheetName val="Kautex_4WD_St_IV_P&amp;D4"/>
      <sheetName val="Sachs_FL_WHL4"/>
      <sheetName val="Corolla_&amp;_Camry4"/>
      <sheetName val="PIPS_T84"/>
      <sheetName val="Yen_rate4"/>
      <sheetName val="Overall_Score4"/>
      <sheetName val="Balance_Sheet4"/>
      <sheetName val="Income_Statement4"/>
      <sheetName val="RULE_SA05-093"/>
      <sheetName val="(13)_71752-X14553"/>
      <sheetName val="Supplier_Master_IF3"/>
      <sheetName val="COST_DB3_Seb3"/>
      <sheetName val="09_vol3"/>
      <sheetName val="C214_9306#253"/>
      <sheetName val="AxW_Body3"/>
      <sheetName val="nghi_viec_mae_(1~6_2016)3"/>
      <sheetName val="Toggle_Duplicate_Highlighting3"/>
      <sheetName val="_D23"/>
      <sheetName val="Report_Cover3"/>
      <sheetName val="APPENDIX_Financial_IS3"/>
      <sheetName val="r_s_s_list3"/>
      <sheetName val="391_各3"/>
      <sheetName val="Delivery_status3"/>
      <sheetName val="Unit_Price_973"/>
      <sheetName val="EMPLOYEE_INFO_FOR_POR_RAW_BOR1"/>
      <sheetName val="75_Nig_3"/>
      <sheetName val="Data_bese1"/>
      <sheetName val="SALES_AMT_K-B1"/>
      <sheetName val="S4500,_CKDs1"/>
      <sheetName val="COLD_FORGING1"/>
      <sheetName val="FORECAST"/>
      <sheetName val="For CD report Q1 UPDATE STD."/>
      <sheetName val="Key+PCB "/>
      <sheetName val="STEP1"/>
      <sheetName val="PA-YASUNLI (2)"/>
      <sheetName val="Parts"/>
      <sheetName val="4DR CAN"/>
      <sheetName val="A"/>
      <sheetName val="Honda"/>
      <sheetName val="Packing"/>
      <sheetName val="MS4_(20050228）"/>
      <sheetName val="Open_Ran1"/>
      <sheetName val="In_danh_sach"/>
      <sheetName val="制程品质确认_合金"/>
      <sheetName val="_IB-PL-YTD"/>
      <sheetName val="LINK_ASSY"/>
      <sheetName val="Database_"/>
      <sheetName val="Production_Database_399"/>
      <sheetName val="COST DB3 Oct"/>
      <sheetName val="Supp_List11"/>
      <sheetName val="SCB_1_-_Current10"/>
      <sheetName val="SCB_2_-_Current10"/>
      <sheetName val="166N_Plist10"/>
      <sheetName val="Sheet1_(3)9"/>
      <sheetName val="Orig_Study_for_PPAP9"/>
      <sheetName val="_total_cost_Press_nov_479"/>
      <sheetName val="DIST_9"/>
      <sheetName val="Sheet1_(4)9"/>
      <sheetName val="#ofclose__xl9"/>
      <sheetName val="RM_Data9"/>
      <sheetName val="MARCH-APRIL__038"/>
      <sheetName val="Interior_Trim8"/>
      <sheetName val="Matl_Total_Dec_Begin8"/>
      <sheetName val="COMPO_หลังปรับ8"/>
      <sheetName val="Supplier_Master8"/>
      <sheetName val="12_002_(2)8"/>
      <sheetName val="DATA_(ACTUAL)7"/>
      <sheetName val="DATA_(REV_BP)7"/>
      <sheetName val="4X2_2R7"/>
      <sheetName val="工数単価表_２Ｒ用7"/>
      <sheetName val="Volume_control7"/>
      <sheetName val="Data_Info8"/>
      <sheetName val="IGP_27"/>
      <sheetName val="Plate_Bumper_(Summary)8"/>
      <sheetName val="Cover_Sheet_7"/>
      <sheetName val="current_R607"/>
      <sheetName val="Yearly_(Target_Dec)7"/>
      <sheetName val="QPN_01OLD7"/>
      <sheetName val="QPN_02OLD7"/>
      <sheetName val="BY_CATEGORY7"/>
      <sheetName val="SA_Volume7"/>
      <sheetName val="SumCompareCurr_7"/>
      <sheetName val="khung_ten_TD7"/>
      <sheetName val="Control_Plan7"/>
      <sheetName val="Lookup_Table7"/>
      <sheetName val="PP_Letter_389N7"/>
      <sheetName val="140N_Part_Local_(SE)7"/>
      <sheetName val="SPKM_CONSO7"/>
      <sheetName val="Detail_Exp7"/>
      <sheetName val="Line_try＆Try_mat'l7"/>
      <sheetName val="List_for_cell_restrictions7"/>
      <sheetName val="Pink_Sheet7"/>
      <sheetName val="Supp_List12"/>
      <sheetName val="SCB_1_-_Current11"/>
      <sheetName val="SCB_2_-_Current11"/>
      <sheetName val="166N_Plist11"/>
      <sheetName val="Sheet1_(3)10"/>
      <sheetName val="Orig_Study_for_PPAP10"/>
      <sheetName val="_total_cost_Press_nov_4710"/>
      <sheetName val="DIST_10"/>
      <sheetName val="Sheet1_(4)10"/>
      <sheetName val="#ofclose__xl10"/>
      <sheetName val="RM_Data10"/>
      <sheetName val="MARCH-APRIL__039"/>
      <sheetName val="Interior_Trim9"/>
      <sheetName val="Matl_Total_Dec_Begin9"/>
      <sheetName val="COMPO_หลังปรับ9"/>
      <sheetName val="Supplier_Master9"/>
      <sheetName val="12_002_(2)9"/>
      <sheetName val="DATA_(ACTUAL)8"/>
      <sheetName val="DATA_(REV_BP)8"/>
      <sheetName val="4X2_2R8"/>
      <sheetName val="工数単価表_２Ｒ用8"/>
      <sheetName val="Volume_control8"/>
      <sheetName val="Data_Info9"/>
      <sheetName val="IGP_28"/>
      <sheetName val="Plate_Bumper_(Summary)9"/>
      <sheetName val="Cover_Sheet_8"/>
      <sheetName val="current_R608"/>
      <sheetName val="Yearly_(Target_Dec)8"/>
      <sheetName val="QPN_01OLD8"/>
      <sheetName val="QPN_02OLD8"/>
      <sheetName val="BY_CATEGORY8"/>
      <sheetName val="SA_Volume8"/>
      <sheetName val="SumCompareCurr_8"/>
      <sheetName val="khung_ten_TD8"/>
      <sheetName val="Control_Plan8"/>
      <sheetName val="Lookup_Table8"/>
      <sheetName val="PP_Letter_389N8"/>
      <sheetName val="140N_Part_Local_(SE)8"/>
      <sheetName val="SPKM_CONSO8"/>
      <sheetName val="Detail_Exp8"/>
      <sheetName val="Line_try＆Try_mat'l8"/>
      <sheetName val="List_for_cell_restrictions8"/>
      <sheetName val="Pink_Sheet8"/>
      <sheetName val="Supp_List13"/>
      <sheetName val="SCB_1_-_Current12"/>
      <sheetName val="SCB_2_-_Current12"/>
      <sheetName val="166N_Plist12"/>
      <sheetName val="Sheet1_(3)11"/>
      <sheetName val="Orig_Study_for_PPAP11"/>
      <sheetName val="_total_cost_Press_nov_4711"/>
      <sheetName val="DIST_11"/>
      <sheetName val="Sheet1_(4)11"/>
      <sheetName val="#ofclose__xl11"/>
      <sheetName val="RM_Data11"/>
      <sheetName val="MARCH-APRIL__0310"/>
      <sheetName val="Interior_Trim10"/>
      <sheetName val="Matl_Total_Dec_Begin10"/>
      <sheetName val="COMPO_หลังปรับ10"/>
      <sheetName val="Supplier_Master10"/>
      <sheetName val="12_002_(2)10"/>
      <sheetName val="DATA_(ACTUAL)9"/>
      <sheetName val="DATA_(REV_BP)9"/>
      <sheetName val="4X2_2R9"/>
      <sheetName val="工数単価表_２Ｒ用9"/>
      <sheetName val="Volume_control9"/>
      <sheetName val="Data_Info10"/>
      <sheetName val="IGP_29"/>
      <sheetName val="Plate_Bumper_(Summary)10"/>
      <sheetName val="Cover_Sheet_9"/>
      <sheetName val="current_R609"/>
      <sheetName val="Yearly_(Target_Dec)9"/>
      <sheetName val="QPN_01OLD9"/>
      <sheetName val="QPN_02OLD9"/>
      <sheetName val="BY_CATEGORY9"/>
      <sheetName val="SA_Volume9"/>
      <sheetName val="SumCompareCurr_9"/>
      <sheetName val="khung_ten_TD9"/>
      <sheetName val="Control_Plan9"/>
      <sheetName val="Lookup_Table9"/>
      <sheetName val="PP_Letter_389N9"/>
      <sheetName val="140N_Part_Local_(SE)9"/>
      <sheetName val="SPKM_CONSO9"/>
      <sheetName val="Detail_Exp9"/>
      <sheetName val="Line_try＆Try_mat'l9"/>
      <sheetName val="List_for_cell_restrictions9"/>
      <sheetName val="Pink_Sheet9"/>
      <sheetName val="Data MT (2)"/>
      <sheetName val="Page 1 (all) (3)"/>
      <sheetName val="Sheet4 (2)"/>
      <sheetName val="Summary Plant"/>
      <sheetName val="Safety_Stock_Matrix_(Auto_Rplc)"/>
      <sheetName val="sa-q"/>
      <sheetName val="sadata"/>
      <sheetName val="Std.MC RAP FY15"/>
      <sheetName val="Sales Forecast 9th APRIL 04"/>
      <sheetName val="Steuerung"/>
      <sheetName val="03年４-９月（本紙）"/>
      <sheetName val="BS"/>
      <sheetName val="UP1"/>
      <sheetName val="UP3"/>
      <sheetName val="Sheet8"/>
      <sheetName val="244豪州一般ZD301生試"/>
      <sheetName val="メニュー"/>
      <sheetName val="制程品??? 合金"/>
      <sheetName val="Stock in Trade"/>
      <sheetName val="工場一般線"/>
      <sheetName val="T_ORG"/>
      <sheetName val="T_事計品番"/>
      <sheetName val="T_事計品番読込"/>
      <sheetName val="T_排他"/>
      <sheetName val="RECALL"/>
      <sheetName val="STDAUG"/>
      <sheetName val="fas"/>
      <sheetName val="Mixanal"/>
      <sheetName val="E"/>
      <sheetName val="Summonth-SC"/>
      <sheetName val="Inv_detail"/>
      <sheetName val="6"/>
      <sheetName val="Percentage_Allocation"/>
      <sheetName val="入力シート_data_sheet_sep_(2)"/>
      <sheetName val="2_-_Summary"/>
      <sheetName val="EMPLOYEE_INFO_FOR_POR_RAW_BOR2"/>
      <sheetName val="Open_Ran2"/>
      <sheetName val="In_danh_sach1"/>
      <sheetName val="Tiral_BL_Sep'041"/>
      <sheetName val="(7)_ENG1"/>
      <sheetName val="Percentage_Allocation1"/>
      <sheetName val="入力シート_data_sheet_sep_(2)1"/>
      <sheetName val="MS4_(20050228）1"/>
      <sheetName val="制程品质确认_合金1"/>
      <sheetName val="2_-_Summary1"/>
      <sheetName val="_IB-PL-YTD1"/>
      <sheetName val="LINK_ASSY1"/>
      <sheetName val="Database_1"/>
      <sheetName val="nghi_viec_mae_(1~6_2016)4"/>
      <sheetName val="C214_9306#254"/>
      <sheetName val="(MEI)_20125"/>
      <sheetName val="Toggle_Duplicate_Highlighting4"/>
      <sheetName val="_D24"/>
      <sheetName val="DATA_BASE4"/>
      <sheetName val="Base_24"/>
      <sheetName val="Costing_rate4"/>
      <sheetName val="検討会DR(3_7)4"/>
      <sheetName val="Kautex_4WD_St_IV_P&amp;D5"/>
      <sheetName val="Sachs_FL_WHL5"/>
      <sheetName val="Corolla_&amp;_Camry5"/>
      <sheetName val="PIPS_T85"/>
      <sheetName val="Yen_rate5"/>
      <sheetName val="Overall_Score5"/>
      <sheetName val="RULE_SA05-094"/>
      <sheetName val="Balance_Sheet5"/>
      <sheetName val="Income_Statement5"/>
      <sheetName val="AxW_Body4"/>
      <sheetName val="EMPLOYEE_INFO_FOR_POR_RAW_BOR3"/>
      <sheetName val="(13)_71752-X14554"/>
      <sheetName val="Supplier_Master_IF4"/>
      <sheetName val="COST_DB3_Seb4"/>
      <sheetName val="09_vol4"/>
      <sheetName val="APPENDIX_Financial_IS4"/>
      <sheetName val="Report_Cover4"/>
      <sheetName val="r_s_s_list4"/>
      <sheetName val="391_各4"/>
      <sheetName val="Delivery_status4"/>
      <sheetName val="Unit_Price_974"/>
      <sheetName val="75_Nig_4"/>
      <sheetName val="Open_Ran3"/>
      <sheetName val="In_danh_sach2"/>
      <sheetName val="COLD_FORGING2"/>
      <sheetName val="Data_bese2"/>
      <sheetName val="SALES_AMT_K-B2"/>
      <sheetName val="Tiral_BL_Sep'042"/>
      <sheetName val="(7)_ENG2"/>
      <sheetName val="Percentage_Allocation2"/>
      <sheetName val="照会条件"/>
      <sheetName val="WORK2"/>
      <sheetName val="払出日程表原紙"/>
      <sheetName val="std-time"/>
      <sheetName val="96期(川崎)"/>
      <sheetName val="New Check Sheet (V)"/>
      <sheetName val="工数"/>
      <sheetName val="INJ 230919"/>
      <sheetName val="Comsole"/>
      <sheetName val="5b. TBP"/>
      <sheetName val="総損対比"/>
      <sheetName val="在庫バランス(4C1)"/>
      <sheetName val=""/>
      <sheetName val="Supp_List14"/>
      <sheetName val="SCB_1_-_Current13"/>
      <sheetName val="SCB_2_-_Current13"/>
      <sheetName val="166N_Plist13"/>
      <sheetName val="Sheet1_(3)12"/>
      <sheetName val="Orig_Study_for_PPAP12"/>
      <sheetName val="DIST_12"/>
      <sheetName val="_total_cost_Press_nov_4712"/>
      <sheetName val="#ofclose__xl12"/>
      <sheetName val="Sheet1_(4)12"/>
      <sheetName val="RM_Data12"/>
      <sheetName val="MARCH-APRIL__0311"/>
      <sheetName val="Interior_Trim11"/>
      <sheetName val="Matl_Total_Dec_Begin11"/>
      <sheetName val="COMPO_หลังปรับ11"/>
      <sheetName val="12_002_(2)11"/>
      <sheetName val="Supplier_Master11"/>
      <sheetName val="DATA_(ACTUAL)10"/>
      <sheetName val="DATA_(REV_BP)10"/>
      <sheetName val="4X2_2R10"/>
      <sheetName val="工数単価表_２Ｒ用10"/>
      <sheetName val="Volume_control10"/>
      <sheetName val="Data_Info11"/>
      <sheetName val="IGP_210"/>
      <sheetName val="Plate_Bumper_(Summary)11"/>
      <sheetName val="QPN_01OLD10"/>
      <sheetName val="QPN_02OLD10"/>
      <sheetName val="SPKM_CONSO10"/>
      <sheetName val="Detail_Exp10"/>
      <sheetName val="BY_CATEGORY10"/>
      <sheetName val="SA_Volume10"/>
      <sheetName val="SumCompareCurr_10"/>
      <sheetName val="khung_ten_TD10"/>
      <sheetName val="Control_Plan10"/>
      <sheetName val="current_R6010"/>
      <sheetName val="Yearly_(Target_Dec)10"/>
      <sheetName val="Line_try＆Try_mat'l10"/>
      <sheetName val="Lookup_Table10"/>
      <sheetName val="PP_Letter_389N10"/>
      <sheetName val="140N_Part_Local_(SE)10"/>
      <sheetName val="List_for_cell_restrictions10"/>
      <sheetName val="Pink_Sheet10"/>
      <sheetName val="Cover_Sheet_10"/>
      <sheetName val="S4500,_CKDs2"/>
      <sheetName val="drop_down_list"/>
      <sheetName val="SPEC_LIST"/>
      <sheetName val="Data_MT_(2)"/>
      <sheetName val="Page_1_(all)_(3)"/>
      <sheetName val="Sheet4_(2)"/>
      <sheetName val="Summary_Plant"/>
      <sheetName val="Input_price_link"/>
      <sheetName val="2_1_受電設備棟"/>
      <sheetName val="2_2_受・防火水槽"/>
      <sheetName val="2_3_排水処理設備棟"/>
      <sheetName val="2_4_倉庫棟"/>
      <sheetName val="2_5_守衛棟"/>
      <sheetName val="AS01_"/>
      <sheetName val="Safety_Stock_Matrix_(Auto_Rplc1"/>
      <sheetName val="COST_DB3_Oct"/>
      <sheetName val="11_KV_VEND"/>
      <sheetName val="FILTER_DATA"/>
      <sheetName val="SAMPLE_HISTOGRAM"/>
      <sheetName val="1184000002_(Robot)"/>
      <sheetName val="1184000002_(2)"/>
      <sheetName val="Sales_Forecast_9th_APRIL_04"/>
      <sheetName val="Material_BreakDown"/>
      <sheetName val="PERF_TEST_Pre_MP"/>
      <sheetName val="Sup_Matrix"/>
      <sheetName val="So_Baru"/>
      <sheetName val="IRR_Form"/>
      <sheetName val="52BG0017_CC_(2)"/>
      <sheetName val="trial_(2)"/>
      <sheetName val="Basics"/>
      <sheetName val="Advance"/>
      <sheetName val="Sheet3"/>
      <sheetName val="drop_down_list1"/>
      <sheetName val="MS4_(20050228）2"/>
      <sheetName val="drop_down_list2"/>
      <sheetName val="制程品质确认_合金2"/>
      <sheetName val="SPEC_LIST1"/>
      <sheetName val="Material_BreakDown1"/>
      <sheetName val="Input_price_link1"/>
      <sheetName val="1184000002_(Robot)1"/>
      <sheetName val="1184000002_(2)1"/>
      <sheetName val="要因一覧表"/>
      <sheetName val="YTD sales"/>
      <sheetName val="DỮ LIỆU"/>
      <sheetName val="ECU原価"/>
      <sheetName val="format"/>
      <sheetName val="Nov.'02"/>
      <sheetName val="Database"/>
      <sheetName val="Tabel"/>
      <sheetName val="QMS2007"/>
      <sheetName val="Marshal00"/>
      <sheetName val="CV"/>
      <sheetName val="Unit 2W"/>
      <sheetName val="COE AHM"/>
      <sheetName val="Vectra"/>
      <sheetName val="内部構造編集要領"/>
      <sheetName val="Y Sleeve"/>
      <sheetName val="Normalize"/>
      <sheetName val="Calc1"/>
      <sheetName val="Part No."/>
      <sheetName val="XG PU"/>
      <sheetName val="T_銅ベースDrp"/>
      <sheetName val="C0A10Z01"/>
      <sheetName val="た"/>
      <sheetName val="Form_Header"/>
      <sheetName val="Monthly"/>
      <sheetName val="sebango ES01"/>
      <sheetName val="表紙(代表者)"/>
      <sheetName val="STTI"/>
      <sheetName val="ﾀﾞｲﾊﾂ"/>
      <sheetName val="010109"/>
      <sheetName val="Sales Transisi"/>
      <sheetName val=" 9805全"/>
      <sheetName val="Attach"/>
      <sheetName val="Part detail"/>
      <sheetName val="2006"/>
      <sheetName val="A3(PMI) "/>
      <sheetName val="Plasess"/>
      <sheetName val="仕入先"/>
      <sheetName val="ﾊﾟｲﾌﾟ"/>
      <sheetName val="他材料費"/>
      <sheetName val="冷延鋼板"/>
      <sheetName val="熱延鋼板"/>
      <sheetName val="MAT"/>
      <sheetName val="LVMAY"/>
      <sheetName val="New Costing BOM 100705"/>
      <sheetName val="CPFReportTestData"/>
      <sheetName val="APR"/>
      <sheetName val="Ten_DATADaily"/>
      <sheetName val="FC"/>
      <sheetName val="SEAL"/>
      <sheetName val="JIT"/>
      <sheetName val="FAC OVERHEAD"/>
      <sheetName val="RACK (CB)new"/>
      <sheetName val="sso1"/>
      <sheetName val="Sales"/>
      <sheetName val="Meeting_schedule"/>
      <sheetName val="HS_HB_NE_dr_1"/>
      <sheetName val="Draft_Vehicle_Format"/>
      <sheetName val="Europe_PU-1"/>
      <sheetName val="MACRO4_XLM"/>
      <sheetName val="Analisa_ARS"/>
      <sheetName val="(MEI)_20126"/>
      <sheetName val="(13)_71752-X14555"/>
      <sheetName val="Overall_Score6"/>
      <sheetName val="Kautex_4WD_St_IV_P&amp;D6"/>
      <sheetName val="Sachs_FL_WHL6"/>
      <sheetName val="PIPS_T86"/>
      <sheetName val="Yen_rate6"/>
      <sheetName val="Corolla_&amp;_Camry6"/>
      <sheetName val="Supplier_Master_IF5"/>
      <sheetName val="DATA_BASE5"/>
      <sheetName val="Base_25"/>
      <sheetName val="Costing_rate5"/>
      <sheetName val="検討会DR(3_7)5"/>
      <sheetName val="RULE_SA05-095"/>
      <sheetName val="Balance_Sheet6"/>
      <sheetName val="Income_Statement6"/>
      <sheetName val="COST_DB3_Seb5"/>
      <sheetName val="C214_9306#255"/>
      <sheetName val="09_vol5"/>
      <sheetName val="Report_Cover5"/>
      <sheetName val="AxW_Body5"/>
      <sheetName val="APPENDIX_Financial_IS5"/>
      <sheetName val="nghi_viec_mae_(1~6_2016)5"/>
      <sheetName val="Toggle_Duplicate_Highlighting5"/>
      <sheetName val="_D25"/>
      <sheetName val="r_s_s_list5"/>
      <sheetName val="391_各5"/>
      <sheetName val="Delivery_status5"/>
      <sheetName val="Unit_Price_975"/>
      <sheetName val="75_Nig_5"/>
      <sheetName val="SALES_AMT_K-B3"/>
      <sheetName val="COLD_FORGING3"/>
      <sheetName val="Data_bese3"/>
      <sheetName val="S4500,_CKDs3"/>
      <sheetName val="Production_Database_3991"/>
      <sheetName val="11_KV_VEND1"/>
      <sheetName val="FILTER_DATA1"/>
      <sheetName val="SAMPLE_HISTOGRAM1"/>
      <sheetName val="PERF_TEST_Pre_MP1"/>
      <sheetName val="Sup_Matrix1"/>
      <sheetName val="So_Baru1"/>
      <sheetName val="IRR_Form1"/>
      <sheetName val="Meeting_schedule1"/>
      <sheetName val="AS01_1"/>
      <sheetName val="2_1_受電設備棟1"/>
      <sheetName val="2_2_受・防火水槽1"/>
      <sheetName val="2_3_排水処理設備棟1"/>
      <sheetName val="2_4_倉庫棟1"/>
      <sheetName val="2_5_守衛棟1"/>
      <sheetName val="HS_HB_NE_dr_11"/>
      <sheetName val="Draft_Vehicle_Format1"/>
      <sheetName val="Europe_PU-11"/>
      <sheetName val="MACRO4_XLM1"/>
      <sheetName val="Analisa_ARS1"/>
      <sheetName val="Part list"/>
      <sheetName val="engline"/>
      <sheetName val="Supp_List15"/>
      <sheetName val="SCB_1_-_Current14"/>
      <sheetName val="SCB_2_-_Current14"/>
      <sheetName val="166N_Plist14"/>
      <sheetName val="Sheet1_(3)13"/>
      <sheetName val="Orig_Study_for_PPAP13"/>
      <sheetName val="DIST_13"/>
      <sheetName val="_total_cost_Press_nov_4713"/>
      <sheetName val="#ofclose__xl13"/>
      <sheetName val="Sheet1_(4)13"/>
      <sheetName val="RM_Data13"/>
      <sheetName val="MARCH-APRIL__0312"/>
      <sheetName val="Interior_Trim12"/>
      <sheetName val="Matl_Total_Dec_Begin12"/>
      <sheetName val="COMPO_หลังปรับ12"/>
      <sheetName val="12_002_(2)12"/>
      <sheetName val="Supplier_Master12"/>
      <sheetName val="Volume_control11"/>
      <sheetName val="Line_try＆Try_mat'l11"/>
      <sheetName val="DATA_(ACTUAL)11"/>
      <sheetName val="DATA_(REV_BP)11"/>
      <sheetName val="4X2_2R11"/>
      <sheetName val="工数単価表_２Ｒ用11"/>
      <sheetName val="Data_Info12"/>
      <sheetName val="IGP_211"/>
      <sheetName val="Plate_Bumper_(Summary)12"/>
      <sheetName val="QPN_01OLD11"/>
      <sheetName val="QPN_02OLD11"/>
      <sheetName val="SPKM_CONSO11"/>
      <sheetName val="Detail_Exp11"/>
      <sheetName val="BY_CATEGORY11"/>
      <sheetName val="SA_Volume11"/>
      <sheetName val="SumCompareCurr_11"/>
      <sheetName val="khung_ten_TD11"/>
      <sheetName val="Control_Plan11"/>
      <sheetName val="current_R6011"/>
      <sheetName val="Yearly_(Target_Dec)11"/>
      <sheetName val="Lookup_Table11"/>
      <sheetName val="PP_Letter_389N11"/>
      <sheetName val="140N_Part_Local_(SE)11"/>
      <sheetName val="Pink_Sheet11"/>
      <sheetName val="List_for_cell_restrictions11"/>
      <sheetName val="Cover_Sheet_11"/>
      <sheetName val="Sales_Transisi1"/>
      <sheetName val="_9805全1"/>
      <sheetName val="Part_detail1"/>
      <sheetName val="A3(PMI)_1"/>
      <sheetName val="New_Costing_BOM_1007051"/>
      <sheetName val="COST_DB3_Oct1"/>
      <sheetName val="Safety_Stock_Matrix_(Auto_Rplc2"/>
      <sheetName val="Data_MT_(2)1"/>
      <sheetName val="Page_1_(all)_(3)1"/>
      <sheetName val="Sheet4_(2)1"/>
      <sheetName val="Summary_Plant1"/>
      <sheetName val="Sales_Forecast_9th_APRIL_041"/>
      <sheetName val="5b__TBP1"/>
      <sheetName val="Sales_Transisi"/>
      <sheetName val="_9805全"/>
      <sheetName val="Part_detail"/>
      <sheetName val="A3(PMI)_"/>
      <sheetName val="New_Costing_BOM_100705"/>
      <sheetName val="5b__TBP"/>
      <sheetName val="Supp_List16"/>
      <sheetName val="SCB_1_-_Current15"/>
      <sheetName val="SCB_2_-_Current15"/>
      <sheetName val="166N_Plist15"/>
      <sheetName val="Sheet1_(3)14"/>
      <sheetName val="Orig_Study_for_PPAP14"/>
      <sheetName val="DIST_14"/>
      <sheetName val="_total_cost_Press_nov_4714"/>
      <sheetName val="#ofclose__xl14"/>
      <sheetName val="Sheet1_(4)14"/>
      <sheetName val="RM_Data14"/>
      <sheetName val="MARCH-APRIL__0313"/>
      <sheetName val="Interior_Trim13"/>
      <sheetName val="Matl_Total_Dec_Begin13"/>
      <sheetName val="COMPO_หลังปรับ13"/>
      <sheetName val="12_002_(2)13"/>
      <sheetName val="Supplier_Master13"/>
      <sheetName val="Volume_control12"/>
      <sheetName val="Line_try＆Try_mat'l12"/>
      <sheetName val="DATA_(ACTUAL)12"/>
      <sheetName val="DATA_(REV_BP)12"/>
      <sheetName val="4X2_2R12"/>
      <sheetName val="工数単価表_２Ｒ用12"/>
      <sheetName val="Data_Info13"/>
      <sheetName val="IGP_212"/>
      <sheetName val="Plate_Bumper_(Summary)13"/>
      <sheetName val="QPN_01OLD12"/>
      <sheetName val="QPN_02OLD12"/>
      <sheetName val="SPKM_CONSO12"/>
      <sheetName val="Detail_Exp12"/>
      <sheetName val="BY_CATEGORY12"/>
      <sheetName val="SA_Volume12"/>
      <sheetName val="SumCompareCurr_12"/>
      <sheetName val="khung_ten_TD12"/>
      <sheetName val="Control_Plan12"/>
      <sheetName val="current_R6012"/>
      <sheetName val="Yearly_(Target_Dec)12"/>
      <sheetName val="Lookup_Table12"/>
      <sheetName val="PP_Letter_389N12"/>
      <sheetName val="140N_Part_Local_(SE)12"/>
      <sheetName val="(MEI)_20127"/>
      <sheetName val="Pink_Sheet12"/>
      <sheetName val="List_for_cell_restrictions12"/>
      <sheetName val="Base_26"/>
      <sheetName val="DATA_BASE6"/>
      <sheetName val="Costing_rate6"/>
      <sheetName val="検討会DR(3_7)6"/>
      <sheetName val="Cover_Sheet_12"/>
      <sheetName val="Kautex_4WD_St_IV_P&amp;D7"/>
      <sheetName val="Sachs_FL_WHL7"/>
      <sheetName val="Corolla_&amp;_Camry7"/>
      <sheetName val="PIPS_T87"/>
      <sheetName val="Yen_rate7"/>
      <sheetName val="Overall_Score7"/>
      <sheetName val="RULE_SA05-096"/>
      <sheetName val="Balance_Sheet7"/>
      <sheetName val="Income_Statement7"/>
      <sheetName val="C214_9306#256"/>
      <sheetName val="AxW_Body6"/>
      <sheetName val="(13)_71752-X14556"/>
      <sheetName val="APPENDIX_Financial_IS6"/>
      <sheetName val="nghi_viec_mae_(1~6_2016)6"/>
      <sheetName val="Toggle_Duplicate_Highlighting6"/>
      <sheetName val="_D26"/>
      <sheetName val="Supplier_Master_IF6"/>
      <sheetName val="COST_DB3_Seb6"/>
      <sheetName val="09_vol6"/>
      <sheetName val="Report_Cover6"/>
      <sheetName val="r_s_s_list6"/>
      <sheetName val="391_各6"/>
      <sheetName val="Delivery_status6"/>
      <sheetName val="Unit_Price_976"/>
      <sheetName val="75_Nig_6"/>
      <sheetName val="EMPLOYEE_INFO_FOR_POR_RAW_BOR4"/>
      <sheetName val="MS4_(20050228）3"/>
      <sheetName val="Data_bese4"/>
      <sheetName val="SALES_AMT_K-B4"/>
      <sheetName val="Tiral_BL_Sep'043"/>
      <sheetName val="(7)_ENG3"/>
      <sheetName val="COLD_FORGING4"/>
      <sheetName val="S4500,_CKDs4"/>
      <sheetName val="Open_Ran4"/>
      <sheetName val="In_danh_sach3"/>
      <sheetName val="制程品质确认_合金3"/>
      <sheetName val="LINK_ASSY2"/>
      <sheetName val="Production_Database_3992"/>
      <sheetName val="1184000002_(Robot)2"/>
      <sheetName val="1184000002_(2)2"/>
      <sheetName val="_IB-PL-YTD2"/>
      <sheetName val="Database_2"/>
      <sheetName val="Sales_Transisi2"/>
      <sheetName val="_9805全2"/>
      <sheetName val="Part_detail2"/>
      <sheetName val="A3(PMI)_2"/>
      <sheetName val="Input_price_link2"/>
      <sheetName val="Material_BreakDown2"/>
      <sheetName val="New_Costing_BOM_1007052"/>
      <sheetName val="2_1_受電設備棟2"/>
      <sheetName val="2_2_受・防火水槽2"/>
      <sheetName val="2_3_排水処理設備棟2"/>
      <sheetName val="2_4_倉庫棟2"/>
      <sheetName val="2_5_守衛棟2"/>
      <sheetName val="AS01_2"/>
      <sheetName val="COST_DB3_Oct2"/>
      <sheetName val="2_-_Summary2"/>
      <sheetName val="SPEC_LIST2"/>
      <sheetName val="Safety_Stock_Matrix_(Auto_Rplc3"/>
      <sheetName val="11_KV_VEND2"/>
      <sheetName val="FILTER_DATA2"/>
      <sheetName val="SAMPLE_HISTOGRAM2"/>
      <sheetName val="Data_MT_(2)2"/>
      <sheetName val="Page_1_(all)_(3)2"/>
      <sheetName val="Sheet4_(2)2"/>
      <sheetName val="Summary_Plant2"/>
      <sheetName val="入力シート_data_sheet_sep_(2)2"/>
      <sheetName val="IRR_Form2"/>
      <sheetName val="PERF_TEST_Pre_MP2"/>
      <sheetName val="Sup_Matrix2"/>
      <sheetName val="So_Baru2"/>
      <sheetName val="Sales_Forecast_9th_APRIL_042"/>
      <sheetName val="5b__TBP2"/>
      <sheetName val="HS_HB_NE_dr_12"/>
      <sheetName val="Meeting_schedule2"/>
      <sheetName val="進度別問題点解決状況"/>
      <sheetName val="SCH"/>
      <sheetName val="2W盖"/>
      <sheetName val="制程品___ 合金"/>
      <sheetName val="Open issue summary sheet "/>
      <sheetName val="TIRE読み替え表"/>
      <sheetName val="SSR &amp; NSSR Market final"/>
      <sheetName val="Percentage_Allocation3"/>
      <sheetName val="INJ_230919"/>
      <sheetName val="Part_No_"/>
      <sheetName val="sebango_ES01"/>
      <sheetName val="XG_PU"/>
      <sheetName val="New_Check_Sheet_(V)"/>
      <sheetName val="制程品???_合金"/>
      <sheetName val="Std_MC_RAP_FY15"/>
      <sheetName val="52BG0017_CC_(2)1"/>
      <sheetName val="PA-YASUNLI_(2)"/>
      <sheetName val="trial_(2)1"/>
      <sheetName val="For_CD_report_Q1_UPDATE_STD_"/>
      <sheetName val="Key+PCB_"/>
      <sheetName val="Stock_in_Trade"/>
      <sheetName val="4DR_CAN"/>
      <sheetName val="Nov_'02"/>
      <sheetName val="3-04 4th Qtr"/>
      <sheetName val="QPN01NEW"/>
      <sheetName val="QPN02NEW"/>
      <sheetName val="2002Shipment"/>
      <sheetName val="0723 2006 MTP 2"/>
      <sheetName val="fin-smry"/>
      <sheetName val="台数"/>
      <sheetName val="Ctinh 10kV"/>
      <sheetName val="drop_down_list3"/>
      <sheetName val="YTD_sales"/>
      <sheetName val="DỮ_LIỆU"/>
      <sheetName val="Instrument"/>
      <sheetName val="SBY-BIO Detail"/>
      <sheetName val="ITT Actual Capacity"/>
      <sheetName val="2 Persons"/>
      <sheetName val="ｹﾞｲﾝ検討(   )"/>
      <sheetName val="run no."/>
      <sheetName val="99上利計970T(2)"/>
      <sheetName val="구동"/>
      <sheetName val="nayan"/>
      <sheetName val="Ricavi e Costo venduto IX"/>
      <sheetName val="ICO_budzet_97"/>
      <sheetName val="Safety_Stock_Matrix_(Auto_Rplc4"/>
      <sheetName val="Safety_Stock_Matrix_(Auto_Rplc5"/>
      <sheetName val="Safety_Stock_Matrix_(Auto_Rplc6"/>
      <sheetName val="Safety_Stock_Matrix_(Auto_Rplc7"/>
      <sheetName val="RULE_SA05-097"/>
      <sheetName val="Base_27"/>
      <sheetName val="DATA_BASE7"/>
      <sheetName val="COST_DB3_Seb7"/>
      <sheetName val="Costing_rate7"/>
      <sheetName val="検討会DR(3_7)7"/>
      <sheetName val="Safety_Stock_Matrix_(Auto_Rplc8"/>
      <sheetName val="(MEI)_20128"/>
      <sheetName val="RULE_SA05-098"/>
      <sheetName val="Base_28"/>
      <sheetName val="DATA_BASE8"/>
      <sheetName val="COST_DB3_Seb8"/>
      <sheetName val="Costing_rate8"/>
      <sheetName val="検討会DR(3_7)8"/>
      <sheetName val="Kautex_4WD_St_IV_P&amp;D8"/>
      <sheetName val="Sachs_FL_WHL8"/>
      <sheetName val="Corolla_&amp;_Camry8"/>
      <sheetName val="PIPS_T88"/>
      <sheetName val="Yen_rate8"/>
      <sheetName val="Overall_Score8"/>
      <sheetName val="DATA_BASE9"/>
      <sheetName val="Base_29"/>
      <sheetName val="Costing_rate9"/>
      <sheetName val="検討会DR(3_7)9"/>
      <sheetName val="(MEI)_20129"/>
      <sheetName val="Kautex_4WD_St_IV_P&amp;D9"/>
      <sheetName val="Sachs_FL_WHL9"/>
      <sheetName val="Corolla_&amp;_Camry9"/>
      <sheetName val="PIPS_T89"/>
      <sheetName val="Yen_rate9"/>
      <sheetName val="Overall_Score9"/>
      <sheetName val="RULE_SA05-099"/>
      <sheetName val="COST_DB3_Seb9"/>
      <sheetName val="Safety_Stock_Matrix_(Auto_Rplc9"/>
      <sheetName val="Menü"/>
      <sheetName val="ValueList"/>
      <sheetName val="EMPLOYEE_INFO_FOR_POR_RAW_BOR5"/>
      <sheetName val="Open_Ran5"/>
      <sheetName val="In_danh_sach4"/>
      <sheetName val="Tiral_BL_Sep'044"/>
      <sheetName val="(7)_ENG4"/>
      <sheetName val="Percentage_Allocation4"/>
      <sheetName val="入力シート_data_sheet_sep_(2)3"/>
      <sheetName val="2_-_Summary3"/>
      <sheetName val="_IB-PL-YTD3"/>
      <sheetName val="LINK_ASSY3"/>
      <sheetName val="Database_3"/>
      <sheetName val="INJ_2309191"/>
      <sheetName val="Part_No_1"/>
      <sheetName val="sebango_ES011"/>
      <sheetName val="XG_PU1"/>
      <sheetName val="New_Check_Sheet_(V)1"/>
      <sheetName val="制程品???_合金1"/>
      <sheetName val="Std_MC_RAP_FY151"/>
      <sheetName val="52BG0017_CC_(2)2"/>
      <sheetName val="PA-YASUNLI_(2)1"/>
      <sheetName val="trial_(2)2"/>
      <sheetName val="For_CD_report_Q1_UPDATE_STD_1"/>
      <sheetName val="Key+PCB_1"/>
      <sheetName val="Stock_in_Trade1"/>
      <sheetName val="4DR_CAN1"/>
      <sheetName val="Nov_'021"/>
      <sheetName val="C214_9306#257"/>
      <sheetName val="nghi_viec_mae_(1~6_2016)7"/>
      <sheetName val="Toggle_Duplicate_Highlighting7"/>
      <sheetName val="_D27"/>
      <sheetName val="Balance_Sheet8"/>
      <sheetName val="Income_Statement8"/>
      <sheetName val="AxW_Body7"/>
      <sheetName val="EMPLOYEE_INFO_FOR_POR_RAW_BOR6"/>
      <sheetName val="(13)_71752-X14557"/>
      <sheetName val="Supplier_Master_IF7"/>
      <sheetName val="09_vol7"/>
      <sheetName val="APPENDIX_Financial_IS7"/>
      <sheetName val="Report_Cover7"/>
      <sheetName val="r_s_s_list7"/>
      <sheetName val="391_各7"/>
      <sheetName val="Delivery_status7"/>
      <sheetName val="Unit_Price_977"/>
      <sheetName val="75_Nig_7"/>
      <sheetName val="Open_Ran6"/>
      <sheetName val="In_danh_sach5"/>
      <sheetName val="COLD_FORGING5"/>
      <sheetName val="Data_bese5"/>
      <sheetName val="SALES_AMT_K-B5"/>
      <sheetName val="Tiral_BL_Sep'045"/>
      <sheetName val="(7)_ENG5"/>
      <sheetName val="Percentage_Allocation5"/>
      <sheetName val="入力シート_data_sheet_sep_(2)4"/>
      <sheetName val="MS4_(20050228）4"/>
      <sheetName val="S4500,_CKDs5"/>
      <sheetName val="制程品质确认_合金4"/>
      <sheetName val="2_-_Summary4"/>
      <sheetName val="_IB-PL-YTD4"/>
      <sheetName val="LINK_ASSY4"/>
      <sheetName val="Database_4"/>
      <sheetName val="1184000002_(Robot)3"/>
      <sheetName val="1184000002_(2)3"/>
      <sheetName val="Production_Database_3993"/>
      <sheetName val="SPEC_LIST3"/>
      <sheetName val="11_KV_VEND3"/>
      <sheetName val="FILTER_DATA3"/>
      <sheetName val="INJ_2309192"/>
      <sheetName val="Part_No_2"/>
      <sheetName val="sebango_ES012"/>
      <sheetName val="XG_PU2"/>
      <sheetName val="New_Check_Sheet_(V)2"/>
      <sheetName val="制程品???_合金2"/>
      <sheetName val="Std_MC_RAP_FY152"/>
      <sheetName val="52BG0017_CC_(2)3"/>
      <sheetName val="PA-YASUNLI_(2)2"/>
      <sheetName val="trial_(2)3"/>
      <sheetName val="Draft_Vehicle_Format2"/>
      <sheetName val="Europe_PU-12"/>
      <sheetName val="MACRO4_XLM2"/>
      <sheetName val="Analisa_ARS2"/>
      <sheetName val="For_CD_report_Q1_UPDATE_STD_2"/>
      <sheetName val="Key+PCB_2"/>
      <sheetName val="Stock_in_Trade2"/>
      <sheetName val="4DR_CAN2"/>
      <sheetName val="Nov_'022"/>
      <sheetName val="3-04_4th_Qtr"/>
      <sheetName val="Y_Sleeve"/>
      <sheetName val="Unit_2W"/>
      <sheetName val="COE_AHM"/>
      <sheetName val="FAC_OVERHEAD"/>
      <sheetName val="RACK_(CB)new"/>
      <sheetName val="Supp_List17"/>
      <sheetName val="SCB_1_-_Current16"/>
      <sheetName val="SCB_2_-_Current16"/>
      <sheetName val="166N_Plist16"/>
      <sheetName val="Sheet1_(3)15"/>
      <sheetName val="Orig_Study_for_PPAP15"/>
      <sheetName val="DIST_15"/>
      <sheetName val="_total_cost_Press_nov_4715"/>
      <sheetName val="#ofclose__xl15"/>
      <sheetName val="Sheet1_(4)15"/>
      <sheetName val="COMPO_หลังปรับ14"/>
      <sheetName val="RM_Data15"/>
      <sheetName val="MARCH-APRIL__0314"/>
      <sheetName val="Interior_Trim14"/>
      <sheetName val="Matl_Total_Dec_Begin14"/>
      <sheetName val="12_002_(2)14"/>
      <sheetName val="Supplier_Master14"/>
      <sheetName val="DATA_(ACTUAL)13"/>
      <sheetName val="DATA_(REV_BP)13"/>
      <sheetName val="4X2_2R13"/>
      <sheetName val="Control_Plan13"/>
      <sheetName val="工数単価表_２Ｒ用13"/>
      <sheetName val="Volume_control13"/>
      <sheetName val="Data_Info14"/>
      <sheetName val="IGP_213"/>
      <sheetName val="Plate_Bumper_(Summary)14"/>
      <sheetName val="C214_9306#258"/>
      <sheetName val="nghi_viec_mae_(1~6_2016)8"/>
      <sheetName val="QPN_01OLD13"/>
      <sheetName val="QPN_02OLD13"/>
      <sheetName val="current_R6013"/>
      <sheetName val="BY_CATEGORY13"/>
      <sheetName val="SA_Volume13"/>
      <sheetName val="SumCompareCurr_13"/>
      <sheetName val="khung_ten_TD13"/>
      <sheetName val="SPKM_CONSO13"/>
      <sheetName val="Detail_Exp13"/>
      <sheetName val="Yearly_(Target_Dec)13"/>
      <sheetName val="Line_try＆Try_mat'l13"/>
      <sheetName val="Lookup_Table13"/>
      <sheetName val="PP_Letter_389N13"/>
      <sheetName val="140N_Part_Local_(SE)13"/>
      <sheetName val="List_for_cell_restrictions13"/>
      <sheetName val="Pink_Sheet13"/>
      <sheetName val="Toggle_Duplicate_Highlighting8"/>
      <sheetName val="_D28"/>
      <sheetName val="Cover_Sheet_13"/>
      <sheetName val="EMPLOYEE_INFO_FOR_POR_RAW_BOR7"/>
      <sheetName val="Balance_Sheet9"/>
      <sheetName val="Income_Statement9"/>
      <sheetName val="AxW_Body8"/>
      <sheetName val="(13)_71752-X14558"/>
      <sheetName val="Supplier_Master_IF8"/>
      <sheetName val="09_vol8"/>
      <sheetName val="APPENDIX_Financial_IS8"/>
      <sheetName val="Report_Cover8"/>
      <sheetName val="r_s_s_list8"/>
      <sheetName val="391_各8"/>
      <sheetName val="Delivery_status8"/>
      <sheetName val="Unit_Price_978"/>
      <sheetName val="75_Nig_8"/>
      <sheetName val="Open_Ran7"/>
      <sheetName val="In_danh_sach6"/>
      <sheetName val="COLD_FORGING6"/>
      <sheetName val="Data_bese6"/>
      <sheetName val="SALES_AMT_K-B6"/>
      <sheetName val="Tiral_BL_Sep'046"/>
      <sheetName val="(7)_ENG6"/>
      <sheetName val="Percentage_Allocation6"/>
      <sheetName val="MS4_(20050228）5"/>
      <sheetName val="入力シート_data_sheet_sep_(2)5"/>
      <sheetName val="S4500,_CKDs6"/>
      <sheetName val="制程品质确认_合金5"/>
      <sheetName val="2_-_Summary5"/>
      <sheetName val="_IB-PL-YTD5"/>
      <sheetName val="LINK_ASSY5"/>
      <sheetName val="Database_5"/>
      <sheetName val="1184000002_(Robot)4"/>
      <sheetName val="1184000002_(2)4"/>
      <sheetName val="Input_price_link3"/>
      <sheetName val="2_1_受電設備棟3"/>
      <sheetName val="2_2_受・防火水槽3"/>
      <sheetName val="2_3_排水処理設備棟3"/>
      <sheetName val="2_4_倉庫棟3"/>
      <sheetName val="2_5_守衛棟3"/>
      <sheetName val="AS01_3"/>
      <sheetName val="COST_DB3_Oct3"/>
      <sheetName val="Production_Database_3994"/>
      <sheetName val="drop_down_list4"/>
      <sheetName val="SPEC_LIST4"/>
      <sheetName val="11_KV_VEND4"/>
      <sheetName val="FILTER_DATA4"/>
      <sheetName val="SAMPLE_HISTOGRAM3"/>
      <sheetName val="Material_BreakDown3"/>
      <sheetName val="PERF_TEST_Pre_MP3"/>
      <sheetName val="Sup_Matrix3"/>
      <sheetName val="Data_MT_(2)3"/>
      <sheetName val="Page_1_(all)_(3)3"/>
      <sheetName val="Sheet4_(2)3"/>
      <sheetName val="Summary_Plant3"/>
      <sheetName val="INJ_2309193"/>
      <sheetName val="Part_No_3"/>
      <sheetName val="sebango_ES013"/>
      <sheetName val="XG_PU3"/>
      <sheetName val="New_Check_Sheet_(V)3"/>
      <sheetName val="制程品???_合金3"/>
      <sheetName val="So_Baru3"/>
      <sheetName val="Sales_Forecast_9th_APRIL_043"/>
      <sheetName val="Meeting_schedule3"/>
      <sheetName val="IRR_Form3"/>
      <sheetName val="Std_MC_RAP_FY153"/>
      <sheetName val="52BG0017_CC_(2)4"/>
      <sheetName val="PA-YASUNLI_(2)3"/>
      <sheetName val="trial_(2)4"/>
      <sheetName val="Draft_Vehicle_Format3"/>
      <sheetName val="Europe_PU-13"/>
      <sheetName val="MACRO4_XLM3"/>
      <sheetName val="Analisa_ARS3"/>
      <sheetName val="HS_HB_NE_dr_13"/>
      <sheetName val="For_CD_report_Q1_UPDATE_STD_3"/>
      <sheetName val="Key+PCB_3"/>
      <sheetName val="Stock_in_Trade3"/>
      <sheetName val="4DR_CAN3"/>
      <sheetName val="Nov_'023"/>
      <sheetName val="5b__TBP3"/>
      <sheetName val="3-04_4th_Qtr1"/>
      <sheetName val="Y_Sleeve1"/>
      <sheetName val="Unit_2W1"/>
      <sheetName val="COE_AHM1"/>
      <sheetName val="YTD_sales1"/>
      <sheetName val="DỮ_LIỆU1"/>
      <sheetName val="FAC_OVERHEAD1"/>
      <sheetName val="RACK_(CB)new1"/>
      <sheetName val="sm_ผลรวม"/>
      <sheetName val="sm_รหัส"/>
      <sheetName val="Recommend"/>
      <sheetName val="Complete"/>
      <sheetName val="TMMT"/>
      <sheetName val="Sales_Transisi3"/>
      <sheetName val="_9805全3"/>
      <sheetName val="Part_detail3"/>
      <sheetName val="A3(PMI)_3"/>
      <sheetName val="New_Costing_BOM_1007053"/>
      <sheetName val="Supp_List18"/>
      <sheetName val="SCB_1_-_Current17"/>
      <sheetName val="SCB_2_-_Current17"/>
      <sheetName val="Orig_Study_for_PPAP16"/>
      <sheetName val="166N_Plist17"/>
      <sheetName val="Sheet1_(3)16"/>
      <sheetName val="_total_cost_Press_nov_4716"/>
      <sheetName val="DIST_16"/>
      <sheetName val="Sheet1_(4)16"/>
      <sheetName val="#ofclose__xl16"/>
      <sheetName val="RM_Data16"/>
      <sheetName val="MARCH-APRIL__0315"/>
      <sheetName val="Interior_Trim15"/>
      <sheetName val="Supplier_Master15"/>
      <sheetName val="Matl_Total_Dec_Begin15"/>
      <sheetName val="COMPO_หลังปรับ15"/>
      <sheetName val="12_002_(2)15"/>
      <sheetName val="DATA_(ACTUAL)14"/>
      <sheetName val="DATA_(REV_BP)14"/>
      <sheetName val="4X2_2R14"/>
      <sheetName val="工数単価表_２Ｒ用14"/>
      <sheetName val="Volume_control14"/>
      <sheetName val="Data_Info15"/>
      <sheetName val="Plate_Bumper_(Summary)15"/>
      <sheetName val="IGP_214"/>
      <sheetName val="current_R6014"/>
      <sheetName val="QPN_01OLD14"/>
      <sheetName val="QPN_02OLD14"/>
      <sheetName val="SPKM_CONSO14"/>
      <sheetName val="Detail_Exp14"/>
      <sheetName val="BY_CATEGORY14"/>
      <sheetName val="SA_Volume14"/>
      <sheetName val="SumCompareCurr_14"/>
      <sheetName val="khung_ten_TD14"/>
      <sheetName val="Control_Plan14"/>
      <sheetName val="Yearly_(Target_Dec)14"/>
      <sheetName val="Line_try＆Try_mat'l14"/>
      <sheetName val="Lookup_Table14"/>
      <sheetName val="PP_Letter_389N14"/>
      <sheetName val="140N_Part_Local_(SE)14"/>
      <sheetName val="List_for_cell_restrictions14"/>
      <sheetName val="Pink_Sheet14"/>
      <sheetName val="Cover_Sheet_14"/>
      <sheetName val="Input_price_link4"/>
      <sheetName val="2_1_受電設備棟4"/>
      <sheetName val="2_2_受・防火水槽4"/>
      <sheetName val="2_3_排水処理設備棟4"/>
      <sheetName val="2_4_倉庫棟4"/>
      <sheetName val="2_5_守衛棟4"/>
      <sheetName val="AS01_4"/>
      <sheetName val="Data_MT_(2)4"/>
      <sheetName val="Page_1_(all)_(3)4"/>
      <sheetName val="Sheet4_(2)4"/>
      <sheetName val="Summary_Plant4"/>
      <sheetName val="COST_DB3_Oct4"/>
      <sheetName val="SAMPLE_HISTOGRAM4"/>
      <sheetName val="Sales_Forecast_9th_APRIL_044"/>
      <sheetName val="Material_BreakDown4"/>
      <sheetName val="PERF_TEST_Pre_MP4"/>
      <sheetName val="Sup_Matrix4"/>
      <sheetName val="So_Baru4"/>
      <sheetName val="IRR_Form4"/>
      <sheetName val="Meeting_schedule4"/>
      <sheetName val="5b__TBP4"/>
      <sheetName val="HS_HB_NE_dr_14"/>
      <sheetName val="Sales_Transisi4"/>
      <sheetName val="_9805全4"/>
      <sheetName val="Part_detail4"/>
      <sheetName val="A3(PMI)_4"/>
      <sheetName val="New_Costing_BOM_1007054"/>
      <sheetName val="Sheet"/>
      <sheetName val="NKChungTu"/>
      <sheetName val="SpeakerNote"/>
      <sheetName val="揚程"/>
      <sheetName val="PIPS_T810"/>
      <sheetName val="Yen_rate10"/>
      <sheetName val="(MEI)_201210"/>
      <sheetName val="Corolla_&amp;_Camry10"/>
      <sheetName val="DATA_BASE10"/>
      <sheetName val="Base_210"/>
      <sheetName val="Costing_rate10"/>
      <sheetName val="検討会DR(3_7)10"/>
      <sheetName val="Kautex_4WD_St_IV_P&amp;D10"/>
      <sheetName val="Sachs_FL_WHL10"/>
      <sheetName val="Overall_Score10"/>
      <sheetName val="RULE_SA05-0910"/>
      <sheetName val="COST_DB3_Seb10"/>
      <sheetName val="Safety_Stock_Matrix_(Auto_Rpl10"/>
      <sheetName val="他データ"/>
      <sheetName val="C214_9306#259"/>
      <sheetName val="nghi_viec_mae_(1~6_2016)9"/>
      <sheetName val="Toggle_Duplicate_Highlighting9"/>
      <sheetName val="_D29"/>
      <sheetName val="Balance_Sheet10"/>
      <sheetName val="Income_Statement10"/>
      <sheetName val="AxW_Body9"/>
      <sheetName val="EMPLOYEE_INFO_FOR_POR_RAW_BOR8"/>
      <sheetName val="(13)_71752-X14559"/>
      <sheetName val="Supplier_Master_IF9"/>
      <sheetName val="09_vol9"/>
      <sheetName val="APPENDIX_Financial_IS9"/>
      <sheetName val="Report_Cover9"/>
      <sheetName val="r_s_s_list9"/>
      <sheetName val="391_各9"/>
      <sheetName val="Delivery_status9"/>
      <sheetName val="Unit_Price_979"/>
      <sheetName val="75_Nig_9"/>
      <sheetName val="Open_Ran8"/>
      <sheetName val="In_danh_sach7"/>
      <sheetName val="COLD_FORGING7"/>
      <sheetName val="Data_bese7"/>
      <sheetName val="SALES_AMT_K-B7"/>
      <sheetName val="Tiral_BL_Sep'047"/>
      <sheetName val="(7)_ENG7"/>
      <sheetName val="Percentage_Allocation7"/>
      <sheetName val="MS4_(20050228）6"/>
      <sheetName val="入力シート_data_sheet_sep_(2)6"/>
      <sheetName val="S4500,_CKDs7"/>
      <sheetName val="制程品质确认_合金6"/>
      <sheetName val="2_-_Summary6"/>
      <sheetName val="_IB-PL-YTD6"/>
      <sheetName val="LINK_ASSY6"/>
      <sheetName val="Database_6"/>
      <sheetName val="Production_Database_3995"/>
      <sheetName val="drop_down_list5"/>
      <sheetName val="SPEC_LIST5"/>
      <sheetName val="11_KV_VEND5"/>
      <sheetName val="FILTER_DATA5"/>
      <sheetName val="1184000002_(Robot)5"/>
      <sheetName val="1184000002_(2)5"/>
      <sheetName val="INJ_2309194"/>
      <sheetName val="Part_No_4"/>
      <sheetName val="sebango_ES014"/>
      <sheetName val="XG_PU4"/>
      <sheetName val="New_Check_Sheet_(V)4"/>
      <sheetName val="制程品???_合金4"/>
      <sheetName val="Std_MC_RAP_FY154"/>
      <sheetName val="52BG0017_CC_(2)5"/>
      <sheetName val="PA-YASUNLI_(2)4"/>
      <sheetName val="trial_(2)5"/>
      <sheetName val="Draft_Vehicle_Format4"/>
      <sheetName val="Europe_PU-14"/>
      <sheetName val="MACRO4_XLM4"/>
      <sheetName val="Analisa_ARS4"/>
      <sheetName val="For_CD_report_Q1_UPDATE_STD_4"/>
      <sheetName val="Key+PCB_4"/>
      <sheetName val="Stock_in_Trade4"/>
      <sheetName val="4DR_CAN4"/>
      <sheetName val="Nov_'024"/>
      <sheetName val="3-04_4th_Qtr2"/>
      <sheetName val="Y_Sleeve2"/>
      <sheetName val="Unit_2W2"/>
      <sheetName val="COE_AHM2"/>
      <sheetName val="YTD_sales2"/>
      <sheetName val="DỮ_LIỆU2"/>
      <sheetName val="FAC_OVERHEAD2"/>
      <sheetName val="RACK_(CB)new2"/>
      <sheetName val="制程品____合金"/>
      <sheetName val="Ricavi_e_Costo_venduto_IX"/>
      <sheetName val="Part_list"/>
      <sheetName val="SSR_&amp;_NSSR_Market_final"/>
      <sheetName val="DATA-1"/>
      <sheetName val="LOSS"/>
      <sheetName val="Rates"/>
      <sheetName val="95NOFU"/>
      <sheetName val="CR Target 2016"/>
      <sheetName val="実績CDF"/>
      <sheetName val="Supp_List19"/>
      <sheetName val="SCB_1_-_Current18"/>
      <sheetName val="SCB_2_-_Current18"/>
      <sheetName val="166N_Plist18"/>
      <sheetName val="Sheet1_(3)17"/>
      <sheetName val="Orig_Study_for_PPAP17"/>
      <sheetName val="DIST_17"/>
      <sheetName val="_total_cost_Press_nov_4717"/>
      <sheetName val="#ofclose__xl17"/>
      <sheetName val="Sheet1_(4)17"/>
      <sheetName val="RM_Data17"/>
      <sheetName val="COMPO_หลังปรับ16"/>
      <sheetName val="MARCH-APRIL__0316"/>
      <sheetName val="Interior_Trim16"/>
      <sheetName val="Matl_Total_Dec_Begin16"/>
      <sheetName val="12_002_(2)16"/>
      <sheetName val="Supplier_Master16"/>
      <sheetName val="DATA_(ACTUAL)15"/>
      <sheetName val="DATA_(REV_BP)15"/>
      <sheetName val="4X2_2R15"/>
      <sheetName val="Control_Plan15"/>
      <sheetName val="工数単価表_２Ｒ用15"/>
      <sheetName val="Volume_control15"/>
      <sheetName val="Data_Info16"/>
      <sheetName val="IGP_215"/>
      <sheetName val="Plate_Bumper_(Summary)16"/>
      <sheetName val="C214_9306#2510"/>
      <sheetName val="QPN_01OLD15"/>
      <sheetName val="QPN_02OLD15"/>
      <sheetName val="SPKM_CONSO15"/>
      <sheetName val="Detail_Exp15"/>
      <sheetName val="BY_CATEGORY15"/>
      <sheetName val="SA_Volume15"/>
      <sheetName val="SumCompareCurr_15"/>
      <sheetName val="khung_ten_TD15"/>
      <sheetName val="current_R6015"/>
      <sheetName val="Yearly_(Target_Dec)15"/>
      <sheetName val="Line_try＆Try_mat'l15"/>
      <sheetName val="Lookup_Table15"/>
      <sheetName val="PP_Letter_389N15"/>
      <sheetName val="140N_Part_Local_(SE)15"/>
      <sheetName val="List_for_cell_restrictions15"/>
      <sheetName val="Pink_Sheet15"/>
      <sheetName val="nghi_viec_mae_(1~6_2016)10"/>
      <sheetName val="(MEI)_201211"/>
      <sheetName val="Toggle_Duplicate_Highlighting10"/>
      <sheetName val="_D210"/>
      <sheetName val="DATA_BASE11"/>
      <sheetName val="Base_211"/>
      <sheetName val="Costing_rate11"/>
      <sheetName val="検討会DR(3_7)11"/>
      <sheetName val="Cover_Sheet_15"/>
      <sheetName val="Kautex_4WD_St_IV_P&amp;D11"/>
      <sheetName val="Sachs_FL_WHL11"/>
      <sheetName val="Corolla_&amp;_Camry11"/>
      <sheetName val="PIPS_T811"/>
      <sheetName val="Yen_rate11"/>
      <sheetName val="Overall_Score11"/>
      <sheetName val="RULE_SA05-0911"/>
      <sheetName val="Balance_Sheet11"/>
      <sheetName val="Income_Statement11"/>
      <sheetName val="AxW_Body10"/>
      <sheetName val="(13)_71752-X145510"/>
      <sheetName val="Supplier_Master_IF10"/>
      <sheetName val="COST_DB3_Seb11"/>
      <sheetName val="09_vol10"/>
      <sheetName val="EMPLOYEE_INFO_FOR_POR_RAW_BOR9"/>
      <sheetName val="APPENDIX_Financial_IS10"/>
      <sheetName val="Report_Cover10"/>
      <sheetName val="r_s_s_list10"/>
      <sheetName val="391_各10"/>
      <sheetName val="Delivery_status10"/>
      <sheetName val="Unit_Price_9710"/>
      <sheetName val="75_Nig_10"/>
      <sheetName val="Open_Ran9"/>
      <sheetName val="In_danh_sach8"/>
      <sheetName val="COLD_FORGING8"/>
      <sheetName val="Data_bese8"/>
      <sheetName val="SALES_AMT_K-B8"/>
      <sheetName val="Tiral_BL_Sep'048"/>
      <sheetName val="(7)_ENG8"/>
      <sheetName val="Percentage_Allocation8"/>
      <sheetName val="入力シート_data_sheet_sep_(2)7"/>
      <sheetName val="MS4_(20050228）7"/>
      <sheetName val="S4500,_CKDs8"/>
      <sheetName val="制程品质确认_合金7"/>
      <sheetName val="2_-_Summary7"/>
      <sheetName val="_IB-PL-YTD7"/>
      <sheetName val="LINK_ASSY7"/>
      <sheetName val="Database_7"/>
      <sheetName val="1184000002_(Robot)6"/>
      <sheetName val="1184000002_(2)6"/>
      <sheetName val="SPEC_LIST6"/>
      <sheetName val="Material_BreakDown5"/>
      <sheetName val="PERF_TEST_Pre_MP5"/>
      <sheetName val="Sup_Matrix5"/>
      <sheetName val="Input_price_link5"/>
      <sheetName val="2_1_受電設備棟5"/>
      <sheetName val="2_2_受・防火水槽5"/>
      <sheetName val="2_3_排水処理設備棟5"/>
      <sheetName val="2_4_倉庫棟5"/>
      <sheetName val="2_5_守衛棟5"/>
      <sheetName val="AS01_5"/>
      <sheetName val="COST_DB3_Oct5"/>
      <sheetName val="Production_Database_3996"/>
      <sheetName val="drop_down_list6"/>
      <sheetName val="Safety_Stock_Matrix_(Auto_Rpl11"/>
      <sheetName val="11_KV_VEND6"/>
      <sheetName val="FILTER_DATA6"/>
      <sheetName val="SAMPLE_HISTOGRAM5"/>
      <sheetName val="Data_MT_(2)5"/>
      <sheetName val="Page_1_(all)_(3)5"/>
      <sheetName val="Sheet4_(2)5"/>
      <sheetName val="Summary_Plant5"/>
      <sheetName val="INJ_2309195"/>
      <sheetName val="Part_No_5"/>
      <sheetName val="sebango_ES015"/>
      <sheetName val="XG_PU5"/>
      <sheetName val="New_Check_Sheet_(V)5"/>
      <sheetName val="制程品???_合金5"/>
      <sheetName val="So_Baru5"/>
      <sheetName val="Sales_Forecast_9th_APRIL_045"/>
      <sheetName val="Meeting_schedule5"/>
      <sheetName val="IRR_Form5"/>
      <sheetName val="Std_MC_RAP_FY155"/>
      <sheetName val="52BG0017_CC_(2)6"/>
      <sheetName val="PA-YASUNLI_(2)5"/>
      <sheetName val="trial_(2)6"/>
      <sheetName val="Draft_Vehicle_Format5"/>
      <sheetName val="Europe_PU-15"/>
      <sheetName val="MACRO4_XLM5"/>
      <sheetName val="Analisa_ARS5"/>
      <sheetName val="HS_HB_NE_dr_15"/>
      <sheetName val="For_CD_report_Q1_UPDATE_STD_5"/>
      <sheetName val="Key+PCB_5"/>
      <sheetName val="Stock_in_Trade5"/>
      <sheetName val="4DR_CAN5"/>
      <sheetName val="Nov_'025"/>
      <sheetName val="5b__TBP5"/>
      <sheetName val="3-04_4th_Qtr3"/>
      <sheetName val="制程品____合金1"/>
      <sheetName val="YTD_sales3"/>
      <sheetName val="DỮ_LIỆU3"/>
      <sheetName val="Unit_2W3"/>
      <sheetName val="COE_AHM3"/>
      <sheetName val="Y_Sleeve3"/>
      <sheetName val="FAC_OVERHEAD3"/>
      <sheetName val="RACK_(CB)new3"/>
      <sheetName val="Ricavi_e_Costo_venduto_IX1"/>
      <sheetName val="DIST"/>
      <sheetName val="เงินกู้ MGC"/>
      <sheetName val="Major Problem"/>
      <sheetName val="data for graph"/>
      <sheetName val="acc.depre-report-old"/>
      <sheetName val="งบบริหาร PL-report"/>
      <sheetName val="設定"/>
      <sheetName val="操作画面"/>
      <sheetName val="Description"/>
      <sheetName val="annual sales"/>
      <sheetName val="BOM"/>
      <sheetName val="Supplier"/>
      <sheetName val="Sheet_Name_List"/>
      <sheetName val="Data 4.1.1"/>
      <sheetName val="SERVICE"/>
      <sheetName val="PAM 1-28-04"/>
      <sheetName val="mnly"/>
      <sheetName val="PART"/>
      <sheetName val="IRRS-AUG 2000"/>
      <sheetName val="SOURCE"/>
      <sheetName val="DATA SPGR14"/>
      <sheetName val="MOD ADD"/>
      <sheetName val="Sheet No. 2 Manufacturing cost"/>
      <sheetName val="평가자13"/>
      <sheetName val="Check part no."/>
      <sheetName val="Return part list"/>
      <sheetName val="Claim code"/>
      <sheetName val="PLant list"/>
      <sheetName val="Model list"/>
      <sheetName val="国"/>
      <sheetName val="海"/>
      <sheetName val="KH-Q1,Q2,01"/>
      <sheetName val="i1a"/>
      <sheetName val="ATO 項目"/>
      <sheetName val="Table-Ratio"/>
      <sheetName val="Hsc"/>
      <sheetName val="3"/>
      <sheetName val="Proto"/>
      <sheetName val="SAAR 98"/>
      <sheetName val="Name"/>
      <sheetName val="797T輸入部品リスト"/>
      <sheetName val="T1b"/>
      <sheetName val="1- CHI TIET NGAY THUONG"/>
      <sheetName val="S-PLAN"/>
      <sheetName val="IN-XNK"/>
      <sheetName val="IN-OTHER"/>
      <sheetName val="OUT"/>
      <sheetName val="Exp"/>
      <sheetName val="LinePlan(1)"/>
      <sheetName val="Soha_d"/>
      <sheetName val="정산내역"/>
      <sheetName val="ｹﾞｲﾝ検討(___)"/>
      <sheetName val="Open_issue_summary_sheet_"/>
      <sheetName val="1"/>
      <sheetName val="TimeReferenceforeachStep"/>
      <sheetName val="Bal_Gr"/>
      <sheetName val="ASDG"/>
      <sheetName val="WIAT SCN OTHER"/>
      <sheetName val="Stator"/>
      <sheetName val="λ逆計算2"/>
      <sheetName val="循環流速"/>
      <sheetName val="Manufacturing"/>
      <sheetName val="CALCULATION"/>
      <sheetName val="Supp_List20"/>
      <sheetName val="SCB_1_-_Current19"/>
      <sheetName val="SCB_2_-_Current19"/>
      <sheetName val="166N_Plist19"/>
      <sheetName val="Sheet1_(3)18"/>
      <sheetName val="Orig_Study_for_PPAP18"/>
      <sheetName val="DIST_18"/>
      <sheetName val="_total_cost_Press_nov_4718"/>
      <sheetName val="#ofclose__xl18"/>
      <sheetName val="Sheet1_(4)18"/>
      <sheetName val="COMPO_หลังปรับ17"/>
      <sheetName val="RM_Data18"/>
      <sheetName val="MARCH-APRIL__0317"/>
      <sheetName val="Interior_Trim17"/>
      <sheetName val="Matl_Total_Dec_Begin17"/>
      <sheetName val="12_002_(2)17"/>
      <sheetName val="Supplier_Master17"/>
      <sheetName val="DATA_(ACTUAL)16"/>
      <sheetName val="DATA_(REV_BP)16"/>
      <sheetName val="4X2_2R16"/>
      <sheetName val="Control_Plan16"/>
      <sheetName val="工数単価表_２Ｒ用16"/>
      <sheetName val="Volume_control16"/>
      <sheetName val="Data_Info17"/>
      <sheetName val="IGP_216"/>
      <sheetName val="Plate_Bumper_(Summary)17"/>
      <sheetName val="C214_9306#2511"/>
      <sheetName val="nghi_viec_mae_(1~6_2016)11"/>
      <sheetName val="QPN_01OLD16"/>
      <sheetName val="QPN_02OLD16"/>
      <sheetName val="current_R6016"/>
      <sheetName val="BY_CATEGORY16"/>
      <sheetName val="SA_Volume16"/>
      <sheetName val="SumCompareCurr_16"/>
      <sheetName val="khung_ten_TD16"/>
      <sheetName val="SPKM_CONSO16"/>
      <sheetName val="Detail_Exp16"/>
      <sheetName val="Yearly_(Target_Dec)16"/>
      <sheetName val="Line_try＆Try_mat'l16"/>
      <sheetName val="Lookup_Table16"/>
      <sheetName val="PP_Letter_389N16"/>
      <sheetName val="140N_Part_Local_(SE)16"/>
      <sheetName val="List_for_cell_restrictions16"/>
      <sheetName val="Pink_Sheet16"/>
      <sheetName val="(MEI)_201212"/>
      <sheetName val="DATA_BASE12"/>
      <sheetName val="Base_212"/>
      <sheetName val="Costing_rate12"/>
      <sheetName val="検討会DR(3_7)12"/>
      <sheetName val="Cover_Sheet_16"/>
      <sheetName val="Kautex_4WD_St_IV_P&amp;D12"/>
      <sheetName val="Sachs_FL_WHL12"/>
      <sheetName val="Corolla_&amp;_Camry12"/>
      <sheetName val="PIPS_T812"/>
      <sheetName val="Yen_rate12"/>
      <sheetName val="Overall_Score12"/>
      <sheetName val="Toggle_Duplicate_Highlighting11"/>
      <sheetName val="_D211"/>
      <sheetName val="EMPLOYEE_INFO_FOR_POR_RAW_BOR10"/>
      <sheetName val="RULE_SA05-0912"/>
      <sheetName val="Balance_Sheet12"/>
      <sheetName val="Income_Statement12"/>
      <sheetName val="AxW_Body11"/>
      <sheetName val="(13)_71752-X145511"/>
      <sheetName val="Supplier_Master_IF11"/>
      <sheetName val="COST_DB3_Seb12"/>
      <sheetName val="09_vol11"/>
      <sheetName val="APPENDIX_Financial_IS11"/>
      <sheetName val="Report_Cover11"/>
      <sheetName val="r_s_s_list11"/>
      <sheetName val="391_各11"/>
      <sheetName val="Delivery_status11"/>
      <sheetName val="Unit_Price_9711"/>
      <sheetName val="75_Nig_11"/>
      <sheetName val="Open_Ran10"/>
      <sheetName val="In_danh_sach9"/>
      <sheetName val="COLD_FORGING9"/>
      <sheetName val="Data_bese9"/>
      <sheetName val="SALES_AMT_K-B9"/>
      <sheetName val="Tiral_BL_Sep'049"/>
      <sheetName val="(7)_ENG9"/>
      <sheetName val="Percentage_Allocation9"/>
      <sheetName val="入力シート_data_sheet_sep_(2)8"/>
      <sheetName val="MS4_(20050228）8"/>
      <sheetName val="S4500,_CKDs9"/>
      <sheetName val="制程品质确认_合金8"/>
      <sheetName val="2_-_Summary8"/>
      <sheetName val="_IB-PL-YTD8"/>
      <sheetName val="LINK_ASSY8"/>
      <sheetName val="Database_8"/>
      <sheetName val="1184000002_(Robot)7"/>
      <sheetName val="1184000002_(2)7"/>
      <sheetName val="SPEC_LIST7"/>
      <sheetName val="Material_BreakDown6"/>
      <sheetName val="PERF_TEST_Pre_MP6"/>
      <sheetName val="Sup_Matrix6"/>
      <sheetName val="Input_price_link6"/>
      <sheetName val="2_1_受電設備棟6"/>
      <sheetName val="2_2_受・防火水槽6"/>
      <sheetName val="2_3_排水処理設備棟6"/>
      <sheetName val="2_4_倉庫棟6"/>
      <sheetName val="2_5_守衛棟6"/>
      <sheetName val="AS01_6"/>
      <sheetName val="COST_DB3_Oct6"/>
      <sheetName val="Production_Database_3997"/>
      <sheetName val="drop_down_list7"/>
      <sheetName val="Safety_Stock_Matrix_(Auto_Rpl12"/>
      <sheetName val="11_KV_VEND7"/>
      <sheetName val="FILTER_DATA7"/>
      <sheetName val="SAMPLE_HISTOGRAM6"/>
      <sheetName val="Data_MT_(2)6"/>
      <sheetName val="Page_1_(all)_(3)6"/>
      <sheetName val="Sheet4_(2)6"/>
      <sheetName val="Summary_Plant6"/>
      <sheetName val="INJ_2309196"/>
      <sheetName val="Part_No_6"/>
      <sheetName val="sebango_ES016"/>
      <sheetName val="XG_PU6"/>
      <sheetName val="New_Check_Sheet_(V)6"/>
      <sheetName val="制程品???_合金6"/>
      <sheetName val="So_Baru6"/>
      <sheetName val="Sales_Forecast_9th_APRIL_046"/>
      <sheetName val="Meeting_schedule6"/>
      <sheetName val="IRR_Form6"/>
      <sheetName val="Std_MC_RAP_FY156"/>
      <sheetName val="52BG0017_CC_(2)7"/>
      <sheetName val="PA-YASUNLI_(2)6"/>
      <sheetName val="trial_(2)7"/>
      <sheetName val="Draft_Vehicle_Format6"/>
      <sheetName val="Europe_PU-16"/>
      <sheetName val="MACRO4_XLM6"/>
      <sheetName val="Analisa_ARS6"/>
      <sheetName val="HS_HB_NE_dr_16"/>
      <sheetName val="For_CD_report_Q1_UPDATE_STD_6"/>
      <sheetName val="Key+PCB_6"/>
      <sheetName val="Stock_in_Trade6"/>
      <sheetName val="4DR_CAN6"/>
      <sheetName val="Nov_'026"/>
      <sheetName val="5b__TBP6"/>
      <sheetName val="3-04_4th_Qtr4"/>
      <sheetName val="制程品____合金2"/>
      <sheetName val="YTD_sales4"/>
      <sheetName val="DỮ_LIỆU4"/>
      <sheetName val="Unit_2W4"/>
      <sheetName val="COE_AHM4"/>
      <sheetName val="Y_Sleeve4"/>
      <sheetName val="Sales_Transisi5"/>
      <sheetName val="_9805全5"/>
      <sheetName val="Part_detail5"/>
      <sheetName val="A3(PMI)_5"/>
      <sheetName val="New_Costing_BOM_1007055"/>
      <sheetName val="FAC_OVERHEAD4"/>
      <sheetName val="RACK_(CB)new4"/>
      <sheetName val="Ricavi_e_Costo_venduto_IX2"/>
      <sheetName val="Part_list1"/>
      <sheetName val="SSR_&amp;_NSSR_Market_final1"/>
      <sheetName val="Ctinh_10kV"/>
      <sheetName val="annual_sales"/>
      <sheetName val="0723_2006_MTP_2"/>
      <sheetName val="SBY-BIO_Detail"/>
      <sheetName val="CR_Target_2016"/>
      <sheetName val="run_no_"/>
      <sheetName val="ATO_項目"/>
      <sheetName val="SAAR_98"/>
      <sheetName val="1-_CHI_TIET_NGAY_THUONG"/>
      <sheetName val="Supp_List21"/>
      <sheetName val="SCB_1_-_Current20"/>
      <sheetName val="SCB_2_-_Current20"/>
      <sheetName val="166N_Plist20"/>
      <sheetName val="Sheet1_(3)19"/>
      <sheetName val="Orig_Study_for_PPAP19"/>
      <sheetName val="DIST_19"/>
      <sheetName val="_total_cost_Press_nov_4719"/>
      <sheetName val="#ofclose__xl19"/>
      <sheetName val="Sheet1_(4)19"/>
      <sheetName val="RM_Data19"/>
      <sheetName val="COMPO_หลังปรับ18"/>
      <sheetName val="MARCH-APRIL__0318"/>
      <sheetName val="Interior_Trim18"/>
      <sheetName val="Matl_Total_Dec_Begin18"/>
      <sheetName val="12_002_(2)18"/>
      <sheetName val="Supplier_Master18"/>
      <sheetName val="DATA_(ACTUAL)17"/>
      <sheetName val="DATA_(REV_BP)17"/>
      <sheetName val="4X2_2R17"/>
      <sheetName val="Control_Plan17"/>
      <sheetName val="工数単価表_２Ｒ用17"/>
      <sheetName val="Volume_control17"/>
      <sheetName val="Data_Info18"/>
      <sheetName val="IGP_217"/>
      <sheetName val="Plate_Bumper_(Summary)18"/>
      <sheetName val="C214_9306#2512"/>
      <sheetName val="QPN_01OLD17"/>
      <sheetName val="QPN_02OLD17"/>
      <sheetName val="SPKM_CONSO17"/>
      <sheetName val="Detail_Exp17"/>
      <sheetName val="BY_CATEGORY17"/>
      <sheetName val="SA_Volume17"/>
      <sheetName val="SumCompareCurr_17"/>
      <sheetName val="khung_ten_TD17"/>
      <sheetName val="current_R6017"/>
      <sheetName val="Yearly_(Target_Dec)17"/>
      <sheetName val="Line_try＆Try_mat'l17"/>
      <sheetName val="Lookup_Table17"/>
      <sheetName val="PP_Letter_389N17"/>
      <sheetName val="140N_Part_Local_(SE)17"/>
      <sheetName val="List_for_cell_restrictions17"/>
      <sheetName val="Pink_Sheet17"/>
      <sheetName val="nghi_viec_mae_(1~6_2016)12"/>
      <sheetName val="(MEI)_201213"/>
      <sheetName val="Toggle_Duplicate_Highlighting12"/>
      <sheetName val="_D212"/>
      <sheetName val="DATA_BASE13"/>
      <sheetName val="Base_213"/>
      <sheetName val="Costing_rate13"/>
      <sheetName val="検討会DR(3_7)13"/>
      <sheetName val="Cover_Sheet_17"/>
      <sheetName val="Kautex_4WD_St_IV_P&amp;D13"/>
      <sheetName val="Sachs_FL_WHL13"/>
      <sheetName val="Corolla_&amp;_Camry13"/>
      <sheetName val="PIPS_T813"/>
      <sheetName val="Yen_rate13"/>
      <sheetName val="Overall_Score13"/>
      <sheetName val="RULE_SA05-0913"/>
      <sheetName val="Balance_Sheet13"/>
      <sheetName val="Income_Statement13"/>
      <sheetName val="AxW_Body12"/>
      <sheetName val="(13)_71752-X145512"/>
      <sheetName val="Supplier_Master_IF12"/>
      <sheetName val="COST_DB3_Seb13"/>
      <sheetName val="09_vol12"/>
      <sheetName val="EMPLOYEE_INFO_FOR_POR_RAW_BOR11"/>
      <sheetName val="APPENDIX_Financial_IS12"/>
      <sheetName val="Report_Cover12"/>
      <sheetName val="r_s_s_list12"/>
      <sheetName val="391_各12"/>
      <sheetName val="Delivery_status12"/>
      <sheetName val="Unit_Price_9712"/>
      <sheetName val="75_Nig_12"/>
      <sheetName val="Open_Ran11"/>
      <sheetName val="In_danh_sach10"/>
      <sheetName val="COLD_FORGING10"/>
      <sheetName val="Data_bese10"/>
      <sheetName val="SALES_AMT_K-B10"/>
      <sheetName val="Tiral_BL_Sep'0410"/>
      <sheetName val="(7)_ENG10"/>
      <sheetName val="Percentage_Allocation10"/>
      <sheetName val="入力シート_data_sheet_sep_(2)9"/>
      <sheetName val="MS4_(20050228）9"/>
      <sheetName val="S4500,_CKDs10"/>
      <sheetName val="制程品质确认_合金9"/>
      <sheetName val="2_-_Summary9"/>
      <sheetName val="_IB-PL-YTD9"/>
      <sheetName val="LINK_ASSY9"/>
      <sheetName val="Database_9"/>
      <sheetName val="Input_price_link7"/>
      <sheetName val="2_1_受電設備棟7"/>
      <sheetName val="2_2_受・防火水槽7"/>
      <sheetName val="2_3_排水処理設備棟7"/>
      <sheetName val="2_4_倉庫棟7"/>
      <sheetName val="2_5_守衛棟7"/>
      <sheetName val="AS01_7"/>
      <sheetName val="COST_DB3_Oct7"/>
      <sheetName val="Production_Database_3998"/>
      <sheetName val="drop_down_list8"/>
      <sheetName val="SPEC_LIST8"/>
      <sheetName val="Safety_Stock_Matrix_(Auto_Rpl13"/>
      <sheetName val="11_KV_VEND8"/>
      <sheetName val="FILTER_DATA8"/>
      <sheetName val="SAMPLE_HISTOGRAM7"/>
      <sheetName val="Material_BreakDown7"/>
      <sheetName val="PERF_TEST_Pre_MP7"/>
      <sheetName val="Sup_Matrix7"/>
      <sheetName val="1184000002_(Robot)8"/>
      <sheetName val="1184000002_(2)8"/>
      <sheetName val="Data_MT_(2)7"/>
      <sheetName val="Page_1_(all)_(3)7"/>
      <sheetName val="Sheet4_(2)7"/>
      <sheetName val="Summary_Plant7"/>
      <sheetName val="INJ_2309197"/>
      <sheetName val="Part_No_7"/>
      <sheetName val="sebango_ES017"/>
      <sheetName val="XG_PU7"/>
      <sheetName val="New_Check_Sheet_(V)7"/>
      <sheetName val="制程品???_合金7"/>
      <sheetName val="So_Baru7"/>
      <sheetName val="Sales_Forecast_9th_APRIL_047"/>
      <sheetName val="Meeting_schedule7"/>
      <sheetName val="IRR_Form7"/>
      <sheetName val="Std_MC_RAP_FY157"/>
      <sheetName val="52BG0017_CC_(2)8"/>
      <sheetName val="PA-YASUNLI_(2)7"/>
      <sheetName val="trial_(2)8"/>
      <sheetName val="Draft_Vehicle_Format7"/>
      <sheetName val="Europe_PU-17"/>
      <sheetName val="MACRO4_XLM7"/>
      <sheetName val="Analisa_ARS7"/>
      <sheetName val="HS_HB_NE_dr_17"/>
      <sheetName val="For_CD_report_Q1_UPDATE_STD_7"/>
      <sheetName val="Key+PCB_7"/>
      <sheetName val="Stock_in_Trade7"/>
      <sheetName val="4DR_CAN7"/>
      <sheetName val="Nov_'027"/>
      <sheetName val="5b__TBP7"/>
      <sheetName val="3-04_4th_Qtr5"/>
      <sheetName val="制程品____合金3"/>
      <sheetName val="YTD_sales5"/>
      <sheetName val="DỮ_LIỆU5"/>
      <sheetName val="Unit_2W5"/>
      <sheetName val="COE_AHM5"/>
      <sheetName val="Y_Sleeve5"/>
      <sheetName val="Sales_Transisi6"/>
      <sheetName val="_9805全6"/>
      <sheetName val="Part_detail6"/>
      <sheetName val="A3(PMI)_6"/>
      <sheetName val="New_Costing_BOM_1007056"/>
      <sheetName val="FAC_OVERHEAD5"/>
      <sheetName val="RACK_(CB)new5"/>
      <sheetName val="Ricavi_e_Costo_venduto_IX3"/>
      <sheetName val="Part_list2"/>
      <sheetName val="SSR_&amp;_NSSR_Market_final2"/>
      <sheetName val="Ctinh_10kV1"/>
      <sheetName val="Open_issue_summary_sheet_1"/>
      <sheetName val="annual_sales1"/>
      <sheetName val="0723_2006_MTP_21"/>
      <sheetName val="SBY-BIO_Detail1"/>
      <sheetName val="CR_Target_20161"/>
      <sheetName val="ｹﾞｲﾝ検討(___)1"/>
      <sheetName val="Supp_List22"/>
      <sheetName val="SCB_1_-_Current21"/>
      <sheetName val="SCB_2_-_Current21"/>
      <sheetName val="166N_Plist21"/>
      <sheetName val="Sheet1_(3)20"/>
      <sheetName val="Orig_Study_for_PPAP20"/>
      <sheetName val="DIST_20"/>
      <sheetName val="_total_cost_Press_nov_4720"/>
      <sheetName val="Sheet1_(4)20"/>
      <sheetName val="#ofclose__xl20"/>
      <sheetName val="RM_Data20"/>
      <sheetName val="MARCH-APRIL__0319"/>
      <sheetName val="Interior_Trim19"/>
      <sheetName val="Matl_Total_Dec_Begin19"/>
      <sheetName val="COMPO_หลังปรับ19"/>
      <sheetName val="12_002_(2)19"/>
      <sheetName val="Supplier_Master19"/>
      <sheetName val="DATA_(ACTUAL)18"/>
      <sheetName val="DATA_(REV_BP)18"/>
      <sheetName val="4X2_2R18"/>
      <sheetName val="Control_Plan18"/>
      <sheetName val="工数単価表_２Ｒ用18"/>
      <sheetName val="Volume_control18"/>
      <sheetName val="Data_Info19"/>
      <sheetName val="IGP_218"/>
      <sheetName val="Plate_Bumper_(Summary)19"/>
      <sheetName val="C214_9306#2513"/>
      <sheetName val="QPN_01OLD18"/>
      <sheetName val="QPN_02OLD18"/>
      <sheetName val="current_R6018"/>
      <sheetName val="BY_CATEGORY18"/>
      <sheetName val="SA_Volume18"/>
      <sheetName val="SumCompareCurr_18"/>
      <sheetName val="khung_ten_TD18"/>
      <sheetName val="SPKM_CONSO18"/>
      <sheetName val="Detail_Exp18"/>
      <sheetName val="Yearly_(Target_Dec)18"/>
      <sheetName val="Line_try＆Try_mat'l18"/>
      <sheetName val="Lookup_Table18"/>
      <sheetName val="PP_Letter_389N18"/>
      <sheetName val="140N_Part_Local_(SE)18"/>
      <sheetName val="nghi_viec_mae_(1~6_2016)13"/>
      <sheetName val="List_for_cell_restrictions18"/>
      <sheetName val="Pink_Sheet18"/>
      <sheetName val="(MEI)_201214"/>
      <sheetName val="Toggle_Duplicate_Highlighting13"/>
      <sheetName val="_D213"/>
      <sheetName val="DATA_BASE14"/>
      <sheetName val="Base_214"/>
      <sheetName val="Costing_rate14"/>
      <sheetName val="検討会DR(3_7)14"/>
      <sheetName val="Cover_Sheet_18"/>
      <sheetName val="Kautex_4WD_St_IV_P&amp;D14"/>
      <sheetName val="Sachs_FL_WHL14"/>
      <sheetName val="Corolla_&amp;_Camry14"/>
      <sheetName val="PIPS_T814"/>
      <sheetName val="Yen_rate14"/>
      <sheetName val="Overall_Score14"/>
      <sheetName val="RULE_SA05-0914"/>
      <sheetName val="Balance_Sheet14"/>
      <sheetName val="Income_Statement14"/>
      <sheetName val="AxW_Body13"/>
      <sheetName val="(13)_71752-X145513"/>
      <sheetName val="Supplier_Master_IF13"/>
      <sheetName val="COST_DB3_Seb14"/>
      <sheetName val="09_vol13"/>
      <sheetName val="EMPLOYEE_INFO_FOR_POR_RAW_BOR12"/>
      <sheetName val="APPENDIX_Financial_IS13"/>
      <sheetName val="Report_Cover13"/>
      <sheetName val="r_s_s_list13"/>
      <sheetName val="391_各13"/>
      <sheetName val="Delivery_status13"/>
      <sheetName val="Unit_Price_9713"/>
      <sheetName val="75_Nig_13"/>
      <sheetName val="Open_Ran12"/>
      <sheetName val="In_danh_sach11"/>
      <sheetName val="COLD_FORGING11"/>
      <sheetName val="Data_bese11"/>
      <sheetName val="SALES_AMT_K-B11"/>
      <sheetName val="Tiral_BL_Sep'0411"/>
      <sheetName val="(7)_ENG11"/>
      <sheetName val="Percentage_Allocation11"/>
      <sheetName val="入力シート_data_sheet_sep_(2)10"/>
      <sheetName val="MS4_(20050228）10"/>
      <sheetName val="S4500,_CKDs11"/>
      <sheetName val="制程品质确认_合金10"/>
      <sheetName val="2_-_Summary10"/>
      <sheetName val="_IB-PL-YTD10"/>
      <sheetName val="LINK_ASSY10"/>
      <sheetName val="Database_10"/>
      <sheetName val="1184000002_(Robot)9"/>
      <sheetName val="1184000002_(2)9"/>
      <sheetName val="Input_price_link8"/>
      <sheetName val="2_1_受電設備棟8"/>
      <sheetName val="2_2_受・防火水槽8"/>
      <sheetName val="2_3_排水処理設備棟8"/>
      <sheetName val="2_4_倉庫棟8"/>
      <sheetName val="2_5_守衛棟8"/>
      <sheetName val="AS01_8"/>
      <sheetName val="COST_DB3_Oct8"/>
      <sheetName val="Production_Database_3999"/>
      <sheetName val="drop_down_list9"/>
      <sheetName val="SPEC_LIST9"/>
      <sheetName val="Safety_Stock_Matrix_(Auto_Rpl14"/>
      <sheetName val="11_KV_VEND9"/>
      <sheetName val="FILTER_DATA9"/>
      <sheetName val="SAMPLE_HISTOGRAM8"/>
      <sheetName val="Material_BreakDown8"/>
      <sheetName val="PERF_TEST_Pre_MP8"/>
      <sheetName val="Sup_Matrix8"/>
      <sheetName val="Data_MT_(2)8"/>
      <sheetName val="Page_1_(all)_(3)8"/>
      <sheetName val="Sheet4_(2)8"/>
      <sheetName val="Summary_Plant8"/>
      <sheetName val="INJ_2309198"/>
      <sheetName val="Part_No_8"/>
      <sheetName val="sebango_ES018"/>
      <sheetName val="XG_PU8"/>
      <sheetName val="New_Check_Sheet_(V)8"/>
      <sheetName val="制程品???_合金8"/>
      <sheetName val="So_Baru8"/>
      <sheetName val="Sales_Forecast_9th_APRIL_048"/>
      <sheetName val="Meeting_schedule8"/>
      <sheetName val="IRR_Form8"/>
      <sheetName val="Std_MC_RAP_FY158"/>
      <sheetName val="52BG0017_CC_(2)9"/>
      <sheetName val="PA-YASUNLI_(2)8"/>
      <sheetName val="trial_(2)9"/>
      <sheetName val="Draft_Vehicle_Format8"/>
      <sheetName val="Europe_PU-18"/>
      <sheetName val="MACRO4_XLM8"/>
      <sheetName val="Analisa_ARS8"/>
      <sheetName val="HS_HB_NE_dr_18"/>
      <sheetName val="For_CD_report_Q1_UPDATE_STD_8"/>
      <sheetName val="Key+PCB_8"/>
      <sheetName val="Stock_in_Trade8"/>
      <sheetName val="4DR_CAN8"/>
      <sheetName val="Nov_'028"/>
      <sheetName val="5b__TBP8"/>
      <sheetName val="3-04_4th_Qtr6"/>
      <sheetName val="Y_Sleeve6"/>
      <sheetName val="Unit_2W6"/>
      <sheetName val="COE_AHM6"/>
      <sheetName val="YTD_sales6"/>
      <sheetName val="DỮ_LIỆU6"/>
      <sheetName val="FAC_OVERHEAD6"/>
      <sheetName val="RACK_(CB)new6"/>
      <sheetName val="Sales_Transisi7"/>
      <sheetName val="_9805全7"/>
      <sheetName val="Part_detail7"/>
      <sheetName val="A3(PMI)_7"/>
      <sheetName val="New_Costing_BOM_1007057"/>
      <sheetName val="制程品____合金4"/>
      <sheetName val="Ricavi_e_Costo_venduto_IX4"/>
      <sheetName val="Part_list3"/>
      <sheetName val="SSR_&amp;_NSSR_Market_final3"/>
      <sheetName val="Ctinh_10kV2"/>
      <sheetName val="Open_issue_summary_sheet_2"/>
      <sheetName val="annual_sales2"/>
      <sheetName val="0723_2006_MTP_22"/>
      <sheetName val="SBY-BIO_Detail2"/>
      <sheetName val="CR_Target_20162"/>
      <sheetName val="ｹﾞｲﾝ検討(___)2"/>
      <sheetName val="MAN POWER"/>
      <sheetName val="価格一覧表"/>
      <sheetName val="RUPS95C"/>
      <sheetName val="SETTING"/>
      <sheetName val="Aug'99 "/>
      <sheetName val="LocInput"/>
      <sheetName val="ShuttLe SOurce"/>
      <sheetName val="Partners"/>
      <sheetName val="Summary 1"/>
      <sheetName val="Stamp&amp;Ship DAVs"/>
      <sheetName val="975ＨKD"/>
      <sheetName val="Input sheet"/>
      <sheetName val="BS(S0011)"/>
      <sheetName val="歩留"/>
      <sheetName val="Safety_Stock_Matrix_(Auto_Rpl17"/>
      <sheetName val="(MEI)_201217"/>
      <sheetName val="RULE_SA05-0917"/>
      <sheetName val="Base_217"/>
      <sheetName val="DATA_BASE17"/>
      <sheetName val="COST_DB3_Seb17"/>
      <sheetName val="Costing_rate17"/>
      <sheetName val="検討会DR(3_7)17"/>
      <sheetName val="Kautex_4WD_St_IV_P&amp;D17"/>
      <sheetName val="Sachs_FL_WHL17"/>
      <sheetName val="Corolla_&amp;_Camry17"/>
      <sheetName val="PIPS_T817"/>
      <sheetName val="Yen_rate17"/>
      <sheetName val="Overall_Score17"/>
      <sheetName val="Safety_Stock_Matrix_(Auto_Rpl15"/>
      <sheetName val="(MEI)_201215"/>
      <sheetName val="RULE_SA05-0915"/>
      <sheetName val="Base_215"/>
      <sheetName val="DATA_BASE15"/>
      <sheetName val="COST_DB3_Seb15"/>
      <sheetName val="Costing_rate15"/>
      <sheetName val="検討会DR(3_7)15"/>
      <sheetName val="Kautex_4WD_St_IV_P&amp;D15"/>
      <sheetName val="Sachs_FL_WHL15"/>
      <sheetName val="Corolla_&amp;_Camry15"/>
      <sheetName val="PIPS_T815"/>
      <sheetName val="Yen_rate15"/>
      <sheetName val="Overall_Score15"/>
      <sheetName val="Safety_Stock_Matrix_(Auto_Rpl16"/>
      <sheetName val="(MEI)_201216"/>
      <sheetName val="RULE_SA05-0916"/>
      <sheetName val="Base_216"/>
      <sheetName val="DATA_BASE16"/>
      <sheetName val="COST_DB3_Seb16"/>
      <sheetName val="Costing_rate16"/>
      <sheetName val="検討会DR(3_7)16"/>
      <sheetName val="Kautex_4WD_St_IV_P&amp;D16"/>
      <sheetName val="Sachs_FL_WHL16"/>
      <sheetName val="Corolla_&amp;_Camry16"/>
      <sheetName val="PIPS_T816"/>
      <sheetName val="Yen_rate16"/>
      <sheetName val="Overall_Score16"/>
      <sheetName val="Supp_List23"/>
      <sheetName val="SCB_1_-_Current22"/>
      <sheetName val="SCB_2_-_Current22"/>
      <sheetName val="166N_Plist22"/>
      <sheetName val="Sheet1_(3)21"/>
      <sheetName val="Orig_Study_for_PPAP21"/>
      <sheetName val="DIST_21"/>
      <sheetName val="_total_cost_Press_nov_4721"/>
      <sheetName val="#ofclose__xl21"/>
      <sheetName val="Sheet1_(4)21"/>
      <sheetName val="RM_Data21"/>
      <sheetName val="MARCH-APRIL__0320"/>
      <sheetName val="Interior_Trim20"/>
      <sheetName val="Matl_Total_Dec_Begin20"/>
      <sheetName val="COMPO_หลังปรับ20"/>
      <sheetName val="Supplier_Master20"/>
      <sheetName val="12_002_(2)20"/>
      <sheetName val="DATA_(ACTUAL)19"/>
      <sheetName val="DATA_(REV_BP)19"/>
      <sheetName val="4X2_2R19"/>
      <sheetName val="Data_Info20"/>
      <sheetName val="工数単価表_２Ｒ用19"/>
      <sheetName val="Volume_control19"/>
      <sheetName val="IGP_219"/>
      <sheetName val="Plate_Bumper_(Summary)20"/>
      <sheetName val="Safety_Stock_Matrix_(Auto_Rpl18"/>
      <sheetName val="QPN_01OLD19"/>
      <sheetName val="QPN_02OLD19"/>
      <sheetName val="(MEI)_201218"/>
      <sheetName val="RULE_SA05-0918"/>
      <sheetName val="Base_218"/>
      <sheetName val="DATA_BASE18"/>
      <sheetName val="COST_DB3_Seb18"/>
      <sheetName val="Costing_rate18"/>
      <sheetName val="検討会DR(3_7)18"/>
      <sheetName val="Kautex_4WD_St_IV_P&amp;D18"/>
      <sheetName val="Sachs_FL_WHL18"/>
      <sheetName val="Corolla_&amp;_Camry18"/>
      <sheetName val="PIPS_T818"/>
      <sheetName val="Yen_rate18"/>
      <sheetName val="Overall_Score18"/>
      <sheetName val="Supp_List24"/>
      <sheetName val="SCB_1_-_Current23"/>
      <sheetName val="SCB_2_-_Current23"/>
      <sheetName val="166N_Plist23"/>
      <sheetName val="Sheet1_(3)22"/>
      <sheetName val="Orig_Study_for_PPAP22"/>
      <sheetName val="DIST_22"/>
      <sheetName val="_total_cost_Press_nov_4722"/>
      <sheetName val="#ofclose__xl22"/>
      <sheetName val="Sheet1_(4)22"/>
      <sheetName val="RM_Data22"/>
      <sheetName val="MARCH-APRIL__0321"/>
      <sheetName val="Interior_Trim21"/>
      <sheetName val="Matl_Total_Dec_Begin21"/>
      <sheetName val="COMPO_หลังปรับ21"/>
      <sheetName val="Supplier_Master21"/>
      <sheetName val="12_002_(2)21"/>
      <sheetName val="DATA_(ACTUAL)20"/>
      <sheetName val="DATA_(REV_BP)20"/>
      <sheetName val="4X2_2R20"/>
      <sheetName val="Data_Info21"/>
      <sheetName val="工数単価表_２Ｒ用20"/>
      <sheetName val="Volume_control20"/>
      <sheetName val="IGP_220"/>
      <sheetName val="Plate_Bumper_(Summary)21"/>
      <sheetName val="Safety_Stock_Matrix_(Auto_Rpl19"/>
      <sheetName val="QPN_01OLD20"/>
      <sheetName val="QPN_02OLD20"/>
      <sheetName val="SPKM_CONSO19"/>
      <sheetName val="Detail_Exp19"/>
      <sheetName val="BY_CATEGORY19"/>
      <sheetName val="SA_Volume19"/>
      <sheetName val="SumCompareCurr_19"/>
      <sheetName val="khung_ten_TD19"/>
      <sheetName val="Control_Plan19"/>
      <sheetName val="current_R6019"/>
      <sheetName val="Yearly_(Target_Dec)19"/>
      <sheetName val="Line_try＆Try_mat'l19"/>
      <sheetName val="Lookup_Table19"/>
      <sheetName val="PP_Letter_389N19"/>
      <sheetName val="140N_Part_Local_(SE)19"/>
      <sheetName val="List_for_cell_restrictions19"/>
      <sheetName val="Pink_Sheet19"/>
      <sheetName val="(MEI)_201219"/>
      <sheetName val="RULE_SA05-0919"/>
      <sheetName val="Base_219"/>
      <sheetName val="DATA_BASE19"/>
      <sheetName val="COST_DB3_Seb19"/>
      <sheetName val="Cover_Sheet_19"/>
      <sheetName val="Costing_rate19"/>
      <sheetName val="検討会DR(3_7)19"/>
      <sheetName val="Kautex_4WD_St_IV_P&amp;D19"/>
      <sheetName val="Sachs_FL_WHL19"/>
      <sheetName val="Corolla_&amp;_Camry19"/>
      <sheetName val="PIPS_T819"/>
      <sheetName val="Yen_rate19"/>
      <sheetName val="Overall_Score19"/>
      <sheetName val="Supp_List25"/>
      <sheetName val="SCB_1_-_Current24"/>
      <sheetName val="SCB_2_-_Current24"/>
      <sheetName val="166N_Plist24"/>
      <sheetName val="Sheet1_(3)23"/>
      <sheetName val="Orig_Study_for_PPAP23"/>
      <sheetName val="DIST_23"/>
      <sheetName val="_total_cost_Press_nov_4723"/>
      <sheetName val="#ofclose__xl23"/>
      <sheetName val="Sheet1_(4)23"/>
      <sheetName val="RM_Data23"/>
      <sheetName val="MARCH-APRIL__0322"/>
      <sheetName val="Interior_Trim22"/>
      <sheetName val="Matl_Total_Dec_Begin22"/>
      <sheetName val="COMPO_หลังปรับ22"/>
      <sheetName val="Supplier_Master22"/>
      <sheetName val="12_002_(2)22"/>
      <sheetName val="DATA_(ACTUAL)21"/>
      <sheetName val="DATA_(REV_BP)21"/>
      <sheetName val="4X2_2R21"/>
      <sheetName val="Data_Info22"/>
      <sheetName val="工数単価表_２Ｒ用21"/>
      <sheetName val="Volume_control21"/>
      <sheetName val="IGP_221"/>
      <sheetName val="Plate_Bumper_(Summary)22"/>
      <sheetName val="Safety_Stock_Matrix_(Auto_Rpl20"/>
      <sheetName val="QPN_01OLD21"/>
      <sheetName val="QPN_02OLD21"/>
      <sheetName val="SPKM_CONSO20"/>
      <sheetName val="Detail_Exp20"/>
      <sheetName val="BY_CATEGORY20"/>
      <sheetName val="SA_Volume20"/>
      <sheetName val="SumCompareCurr_20"/>
      <sheetName val="khung_ten_TD20"/>
      <sheetName val="Control_Plan20"/>
      <sheetName val="current_R6020"/>
      <sheetName val="Yearly_(Target_Dec)20"/>
      <sheetName val="Line_try＆Try_mat'l20"/>
      <sheetName val="Lookup_Table20"/>
      <sheetName val="PP_Letter_389N20"/>
      <sheetName val="140N_Part_Local_(SE)20"/>
      <sheetName val="List_for_cell_restrictions20"/>
      <sheetName val="Pink_Sheet20"/>
      <sheetName val="(MEI)_201220"/>
      <sheetName val="RULE_SA05-0920"/>
      <sheetName val="Base_220"/>
      <sheetName val="DATA_BASE20"/>
      <sheetName val="COST_DB3_Seb20"/>
      <sheetName val="Cover_Sheet_20"/>
      <sheetName val="Costing_rate20"/>
      <sheetName val="検討会DR(3_7)20"/>
      <sheetName val="Kautex_4WD_St_IV_P&amp;D20"/>
      <sheetName val="Sachs_FL_WHL20"/>
      <sheetName val="Corolla_&amp;_Camry20"/>
      <sheetName val="PIPS_T820"/>
      <sheetName val="Yen_rate20"/>
      <sheetName val="Overall_Score20"/>
      <sheetName val="Supp_List26"/>
      <sheetName val="SCB_1_-_Current25"/>
      <sheetName val="SCB_2_-_Current25"/>
      <sheetName val="166N_Plist25"/>
      <sheetName val="Sheet1_(3)24"/>
      <sheetName val="Orig_Study_for_PPAP24"/>
      <sheetName val="DIST_24"/>
      <sheetName val="_total_cost_Press_nov_4724"/>
      <sheetName val="#ofclose__xl24"/>
      <sheetName val="Sheet1_(4)24"/>
      <sheetName val="RM_Data24"/>
      <sheetName val="MARCH-APRIL__0323"/>
      <sheetName val="Interior_Trim23"/>
      <sheetName val="Matl_Total_Dec_Begin23"/>
      <sheetName val="COMPO_หลังปรับ23"/>
      <sheetName val="Supplier_Master23"/>
      <sheetName val="12_002_(2)23"/>
      <sheetName val="DATA_(ACTUAL)22"/>
      <sheetName val="DATA_(REV_BP)22"/>
      <sheetName val="4X2_2R22"/>
      <sheetName val="Data_Info23"/>
      <sheetName val="工数単価表_２Ｒ用22"/>
      <sheetName val="Volume_control22"/>
      <sheetName val="IGP_222"/>
      <sheetName val="Plate_Bumper_(Summary)23"/>
      <sheetName val="Safety_Stock_Matrix_(Auto_Rpl21"/>
      <sheetName val="QPN_01OLD22"/>
      <sheetName val="QPN_02OLD22"/>
      <sheetName val="SPKM_CONSO21"/>
      <sheetName val="Detail_Exp21"/>
      <sheetName val="BY_CATEGORY21"/>
      <sheetName val="SA_Volume21"/>
      <sheetName val="SumCompareCurr_21"/>
      <sheetName val="khung_ten_TD21"/>
      <sheetName val="Control_Plan21"/>
      <sheetName val="current_R6021"/>
      <sheetName val="Yearly_(Target_Dec)21"/>
      <sheetName val="Line_try＆Try_mat'l21"/>
      <sheetName val="Lookup_Table21"/>
      <sheetName val="PP_Letter_389N21"/>
      <sheetName val="140N_Part_Local_(SE)21"/>
      <sheetName val="List_for_cell_restrictions21"/>
      <sheetName val="Pink_Sheet21"/>
      <sheetName val="(MEI)_201221"/>
      <sheetName val="RULE_SA05-0921"/>
      <sheetName val="Base_221"/>
      <sheetName val="DATA_BASE21"/>
      <sheetName val="COST_DB3_Seb21"/>
      <sheetName val="Cover_Sheet_21"/>
      <sheetName val="Costing_rate21"/>
      <sheetName val="検討会DR(3_7)21"/>
      <sheetName val="Kautex_4WD_St_IV_P&amp;D21"/>
      <sheetName val="Sachs_FL_WHL21"/>
      <sheetName val="Corolla_&amp;_Camry21"/>
      <sheetName val="PIPS_T821"/>
      <sheetName val="Yen_rate21"/>
      <sheetName val="Overall_Score21"/>
      <sheetName val="Supp_List27"/>
      <sheetName val="SCB_1_-_Current26"/>
      <sheetName val="SCB_2_-_Current26"/>
      <sheetName val="166N_Plist26"/>
      <sheetName val="Sheet1_(3)25"/>
      <sheetName val="Orig_Study_for_PPAP25"/>
      <sheetName val="DIST_25"/>
      <sheetName val="_total_cost_Press_nov_4725"/>
      <sheetName val="#ofclose__xl25"/>
      <sheetName val="Sheet1_(4)25"/>
      <sheetName val="RM_Data25"/>
      <sheetName val="MARCH-APRIL__0324"/>
      <sheetName val="Interior_Trim24"/>
      <sheetName val="Matl_Total_Dec_Begin24"/>
      <sheetName val="COMPO_หลังปรับ24"/>
      <sheetName val="Supplier_Master24"/>
      <sheetName val="12_002_(2)24"/>
      <sheetName val="DATA_(ACTUAL)23"/>
      <sheetName val="DATA_(REV_BP)23"/>
      <sheetName val="4X2_2R23"/>
      <sheetName val="Data_Info24"/>
      <sheetName val="工数単価表_２Ｒ用23"/>
      <sheetName val="Volume_control23"/>
      <sheetName val="IGP_223"/>
      <sheetName val="Plate_Bumper_(Summary)24"/>
      <sheetName val="Safety_Stock_Matrix_(Auto_Rpl22"/>
      <sheetName val="QPN_01OLD23"/>
      <sheetName val="QPN_02OLD23"/>
      <sheetName val="SPKM_CONSO22"/>
      <sheetName val="Detail_Exp22"/>
      <sheetName val="BY_CATEGORY22"/>
      <sheetName val="SA_Volume22"/>
      <sheetName val="SumCompareCurr_22"/>
      <sheetName val="khung_ten_TD22"/>
      <sheetName val="Control_Plan22"/>
      <sheetName val="current_R6022"/>
      <sheetName val="Yearly_(Target_Dec)22"/>
      <sheetName val="Line_try＆Try_mat'l22"/>
      <sheetName val="Lookup_Table22"/>
      <sheetName val="PP_Letter_389N22"/>
      <sheetName val="140N_Part_Local_(SE)22"/>
      <sheetName val="List_for_cell_restrictions22"/>
      <sheetName val="Pink_Sheet22"/>
      <sheetName val="(MEI)_201222"/>
      <sheetName val="RULE_SA05-0922"/>
      <sheetName val="Base_222"/>
      <sheetName val="DATA_BASE22"/>
      <sheetName val="COST_DB3_Seb22"/>
      <sheetName val="Cover_Sheet_22"/>
      <sheetName val="Costing_rate22"/>
      <sheetName val="検討会DR(3_7)22"/>
      <sheetName val="Kautex_4WD_St_IV_P&amp;D22"/>
      <sheetName val="Sachs_FL_WHL22"/>
      <sheetName val="Corolla_&amp;_Camry22"/>
      <sheetName val="PIPS_T822"/>
      <sheetName val="Yen_rate22"/>
      <sheetName val="Overall_Score22"/>
      <sheetName val="COLD_FORGING12"/>
      <sheetName val="(7)_ENG12"/>
      <sheetName val="Supp_List28"/>
      <sheetName val="SCB_1_-_Current27"/>
      <sheetName val="SCB_2_-_Current27"/>
      <sheetName val="166N_Plist27"/>
      <sheetName val="Sheet1_(3)26"/>
      <sheetName val="Orig_Study_for_PPAP26"/>
      <sheetName val="DIST_26"/>
      <sheetName val="_total_cost_Press_nov_4726"/>
      <sheetName val="#ofclose__xl26"/>
      <sheetName val="Sheet1_(4)26"/>
      <sheetName val="RM_Data26"/>
      <sheetName val="MARCH-APRIL__0325"/>
      <sheetName val="Interior_Trim25"/>
      <sheetName val="Matl_Total_Dec_Begin25"/>
      <sheetName val="COMPO_หลังปรับ25"/>
      <sheetName val="Supplier_Master25"/>
      <sheetName val="12_002_(2)25"/>
      <sheetName val="DATA_(ACTUAL)24"/>
      <sheetName val="DATA_(REV_BP)24"/>
      <sheetName val="4X2_2R24"/>
      <sheetName val="Data_Info25"/>
      <sheetName val="工数単価表_２Ｒ用24"/>
      <sheetName val="Volume_control24"/>
      <sheetName val="IGP_224"/>
      <sheetName val="Plate_Bumper_(Summary)25"/>
      <sheetName val="Safety_Stock_Matrix_(Auto_Rpl23"/>
      <sheetName val="QPN_01OLD24"/>
      <sheetName val="QPN_02OLD24"/>
      <sheetName val="SPKM_CONSO23"/>
      <sheetName val="Detail_Exp23"/>
      <sheetName val="BY_CATEGORY23"/>
      <sheetName val="SA_Volume23"/>
      <sheetName val="SumCompareCurr_23"/>
      <sheetName val="khung_ten_TD23"/>
      <sheetName val="Control_Plan23"/>
      <sheetName val="current_R6023"/>
      <sheetName val="Yearly_(Target_Dec)23"/>
      <sheetName val="Line_try＆Try_mat'l23"/>
      <sheetName val="Lookup_Table23"/>
      <sheetName val="PP_Letter_389N23"/>
      <sheetName val="140N_Part_Local_(SE)23"/>
      <sheetName val="List_for_cell_restrictions23"/>
      <sheetName val="Pink_Sheet23"/>
      <sheetName val="(MEI)_201223"/>
      <sheetName val="RULE_SA05-0923"/>
      <sheetName val="Base_223"/>
      <sheetName val="DATA_BASE23"/>
      <sheetName val="COST_DB3_Seb23"/>
      <sheetName val="Cover_Sheet_23"/>
      <sheetName val="Costing_rate23"/>
      <sheetName val="検討会DR(3_7)23"/>
      <sheetName val="Kautex_4WD_St_IV_P&amp;D23"/>
      <sheetName val="Sachs_FL_WHL23"/>
      <sheetName val="Corolla_&amp;_Camry23"/>
      <sheetName val="PIPS_T823"/>
      <sheetName val="Yen_rate23"/>
      <sheetName val="Overall_Score23"/>
      <sheetName val="COLD_FORGING13"/>
      <sheetName val="(7)_ENG13"/>
      <sheetName val="Supp_List29"/>
      <sheetName val="SCB_1_-_Current28"/>
      <sheetName val="SCB_2_-_Current28"/>
      <sheetName val="166N_Plist28"/>
      <sheetName val="Sheet1_(3)27"/>
      <sheetName val="Orig_Study_for_PPAP27"/>
      <sheetName val="DIST_27"/>
      <sheetName val="_total_cost_Press_nov_4727"/>
      <sheetName val="#ofclose__xl27"/>
      <sheetName val="Sheet1_(4)27"/>
      <sheetName val="RM_Data27"/>
      <sheetName val="MARCH-APRIL__0326"/>
      <sheetName val="Interior_Trim26"/>
      <sheetName val="Matl_Total_Dec_Begin26"/>
      <sheetName val="COMPO_หลังปรับ26"/>
      <sheetName val="Supplier_Master26"/>
      <sheetName val="12_002_(2)26"/>
      <sheetName val="DATA_(ACTUAL)25"/>
      <sheetName val="DATA_(REV_BP)25"/>
      <sheetName val="4X2_2R25"/>
      <sheetName val="Data_Info26"/>
      <sheetName val="工数単価表_２Ｒ用25"/>
      <sheetName val="Volume_control25"/>
      <sheetName val="IGP_225"/>
      <sheetName val="Plate_Bumper_(Summary)26"/>
      <sheetName val="Safety_Stock_Matrix_(Auto_Rpl24"/>
      <sheetName val="QPN_01OLD25"/>
      <sheetName val="QPN_02OLD25"/>
      <sheetName val="SPKM_CONSO24"/>
      <sheetName val="Detail_Exp24"/>
      <sheetName val="BY_CATEGORY24"/>
      <sheetName val="SA_Volume24"/>
      <sheetName val="SumCompareCurr_24"/>
      <sheetName val="khung_ten_TD24"/>
      <sheetName val="Control_Plan24"/>
      <sheetName val="current_R6024"/>
      <sheetName val="Yearly_(Target_Dec)24"/>
      <sheetName val="Line_try＆Try_mat'l24"/>
      <sheetName val="Lookup_Table24"/>
      <sheetName val="PP_Letter_389N24"/>
      <sheetName val="140N_Part_Local_(SE)24"/>
      <sheetName val="List_for_cell_restrictions24"/>
      <sheetName val="Pink_Sheet24"/>
      <sheetName val="(MEI)_201224"/>
      <sheetName val="RULE_SA05-0924"/>
      <sheetName val="Base_224"/>
      <sheetName val="DATA_BASE24"/>
      <sheetName val="COST_DB3_Seb24"/>
      <sheetName val="Cover_Sheet_24"/>
      <sheetName val="Costing_rate24"/>
      <sheetName val="検討会DR(3_7)24"/>
      <sheetName val="Kautex_4WD_St_IV_P&amp;D24"/>
      <sheetName val="Sachs_FL_WHL24"/>
      <sheetName val="Corolla_&amp;_Camry24"/>
      <sheetName val="PIPS_T824"/>
      <sheetName val="Yen_rate24"/>
      <sheetName val="Overall_Score24"/>
      <sheetName val="Balance_Sheet15"/>
      <sheetName val="Income_Statement15"/>
      <sheetName val="AxW_Body14"/>
      <sheetName val="(13)_71752-X145514"/>
      <sheetName val="Supplier_Master_IF14"/>
      <sheetName val="C214_9306#2514"/>
      <sheetName val="09_vol14"/>
      <sheetName val="nghi_viec_mae_(1~6_2016)14"/>
      <sheetName val="Toggle_Duplicate_Highlighting14"/>
      <sheetName val="_D214"/>
      <sheetName val="APPENDIX_Financial_IS14"/>
      <sheetName val="Report_Cover14"/>
      <sheetName val="r_s_s_list14"/>
      <sheetName val="391_各14"/>
      <sheetName val="Delivery_status14"/>
      <sheetName val="Unit_Price_9714"/>
      <sheetName val="75_Nig_14"/>
      <sheetName val="COLD_FORGING14"/>
      <sheetName val="(7)_ENG14"/>
      <sheetName val="Supp_List30"/>
      <sheetName val="SCB_1_-_Current29"/>
      <sheetName val="SCB_2_-_Current29"/>
      <sheetName val="166N_Plist29"/>
      <sheetName val="Sheet1_(3)28"/>
      <sheetName val="Orig_Study_for_PPAP28"/>
      <sheetName val="DIST_28"/>
      <sheetName val="_total_cost_Press_nov_4728"/>
      <sheetName val="#ofclose__xl28"/>
      <sheetName val="Sheet1_(4)28"/>
      <sheetName val="RM_Data28"/>
      <sheetName val="MARCH-APRIL__0327"/>
      <sheetName val="Interior_Trim27"/>
      <sheetName val="Matl_Total_Dec_Begin27"/>
      <sheetName val="COMPO_หลังปรับ27"/>
      <sheetName val="Supplier_Master27"/>
      <sheetName val="12_002_(2)27"/>
      <sheetName val="DATA_(ACTUAL)26"/>
      <sheetName val="DATA_(REV_BP)26"/>
      <sheetName val="4X2_2R26"/>
      <sheetName val="Data_Info27"/>
      <sheetName val="工数単価表_２Ｒ用26"/>
      <sheetName val="Volume_control26"/>
      <sheetName val="IGP_226"/>
      <sheetName val="Plate_Bumper_(Summary)27"/>
      <sheetName val="Safety_Stock_Matrix_(Auto_Rpl25"/>
      <sheetName val="QPN_01OLD26"/>
      <sheetName val="QPN_02OLD26"/>
      <sheetName val="SPKM_CONSO25"/>
      <sheetName val="Detail_Exp25"/>
      <sheetName val="BY_CATEGORY25"/>
      <sheetName val="SA_Volume25"/>
      <sheetName val="SumCompareCurr_25"/>
      <sheetName val="khung_ten_TD25"/>
      <sheetName val="Control_Plan25"/>
      <sheetName val="current_R6025"/>
      <sheetName val="Yearly_(Target_Dec)25"/>
      <sheetName val="Line_try＆Try_mat'l25"/>
      <sheetName val="Lookup_Table25"/>
      <sheetName val="PP_Letter_389N25"/>
      <sheetName val="140N_Part_Local_(SE)25"/>
      <sheetName val="List_for_cell_restrictions25"/>
      <sheetName val="Pink_Sheet25"/>
      <sheetName val="(MEI)_201225"/>
      <sheetName val="RULE_SA05-0925"/>
      <sheetName val="Base_225"/>
      <sheetName val="DATA_BASE25"/>
      <sheetName val="COST_DB3_Seb25"/>
      <sheetName val="Cover_Sheet_25"/>
      <sheetName val="Costing_rate25"/>
      <sheetName val="検討会DR(3_7)25"/>
      <sheetName val="Kautex_4WD_St_IV_P&amp;D25"/>
      <sheetName val="Sachs_FL_WHL25"/>
      <sheetName val="Corolla_&amp;_Camry25"/>
      <sheetName val="PIPS_T825"/>
      <sheetName val="Yen_rate25"/>
      <sheetName val="Overall_Score25"/>
      <sheetName val="Balance_Sheet16"/>
      <sheetName val="Income_Statement16"/>
      <sheetName val="AxW_Body15"/>
      <sheetName val="(13)_71752-X145515"/>
      <sheetName val="Supplier_Master_IF15"/>
      <sheetName val="C214_9306#2515"/>
      <sheetName val="09_vol15"/>
      <sheetName val="nghi_viec_mae_(1~6_2016)15"/>
      <sheetName val="Toggle_Duplicate_Highlighting15"/>
      <sheetName val="_D215"/>
      <sheetName val="APPENDIX_Financial_IS15"/>
      <sheetName val="Report_Cover15"/>
      <sheetName val="r_s_s_list15"/>
      <sheetName val="391_各15"/>
      <sheetName val="Delivery_status15"/>
      <sheetName val="Unit_Price_9715"/>
      <sheetName val="75_Nig_15"/>
      <sheetName val="COLD_FORGING15"/>
      <sheetName val="(7)_ENG15"/>
      <sheetName val="Supp_List31"/>
      <sheetName val="SCB_1_-_Current30"/>
      <sheetName val="SCB_2_-_Current30"/>
      <sheetName val="166N_Plist30"/>
      <sheetName val="Sheet1_(3)29"/>
      <sheetName val="Orig_Study_for_PPAP29"/>
      <sheetName val="DIST_29"/>
      <sheetName val="_total_cost_Press_nov_4729"/>
      <sheetName val="#ofclose__xl29"/>
      <sheetName val="Sheet1_(4)29"/>
      <sheetName val="RM_Data29"/>
      <sheetName val="MARCH-APRIL__0328"/>
      <sheetName val="Interior_Trim28"/>
      <sheetName val="Matl_Total_Dec_Begin28"/>
      <sheetName val="COMPO_หลังปรับ28"/>
      <sheetName val="Supplier_Master28"/>
      <sheetName val="12_002_(2)28"/>
      <sheetName val="DATA_(ACTUAL)27"/>
      <sheetName val="DATA_(REV_BP)27"/>
      <sheetName val="4X2_2R27"/>
      <sheetName val="Data_Info28"/>
      <sheetName val="工数単価表_２Ｒ用27"/>
      <sheetName val="Volume_control27"/>
      <sheetName val="IGP_227"/>
      <sheetName val="Plate_Bumper_(Summary)28"/>
      <sheetName val="Safety_Stock_Matrix_(Auto_Rpl26"/>
      <sheetName val="QPN_01OLD27"/>
      <sheetName val="QPN_02OLD27"/>
      <sheetName val="SPKM_CONSO26"/>
      <sheetName val="Detail_Exp26"/>
      <sheetName val="BY_CATEGORY26"/>
      <sheetName val="SA_Volume26"/>
      <sheetName val="SumCompareCurr_26"/>
      <sheetName val="khung_ten_TD26"/>
      <sheetName val="Control_Plan26"/>
      <sheetName val="current_R6026"/>
      <sheetName val="Yearly_(Target_Dec)26"/>
      <sheetName val="Line_try＆Try_mat'l26"/>
      <sheetName val="Lookup_Table26"/>
      <sheetName val="PP_Letter_389N26"/>
      <sheetName val="140N_Part_Local_(SE)26"/>
      <sheetName val="List_for_cell_restrictions26"/>
      <sheetName val="Pink_Sheet26"/>
      <sheetName val="(MEI)_201226"/>
      <sheetName val="RULE_SA05-0926"/>
      <sheetName val="Base_226"/>
      <sheetName val="DATA_BASE26"/>
      <sheetName val="COST_DB3_Seb26"/>
      <sheetName val="Cover_Sheet_26"/>
      <sheetName val="Costing_rate26"/>
      <sheetName val="検討会DR(3_7)26"/>
      <sheetName val="Kautex_4WD_St_IV_P&amp;D26"/>
      <sheetName val="Sachs_FL_WHL26"/>
      <sheetName val="Corolla_&amp;_Camry26"/>
      <sheetName val="PIPS_T826"/>
      <sheetName val="Yen_rate26"/>
      <sheetName val="Overall_Score26"/>
      <sheetName val="Balance_Sheet17"/>
      <sheetName val="Income_Statement17"/>
      <sheetName val="AxW_Body16"/>
      <sheetName val="(13)_71752-X145516"/>
      <sheetName val="Supplier_Master_IF16"/>
      <sheetName val="C214_9306#2516"/>
      <sheetName val="09_vol16"/>
      <sheetName val="nghi_viec_mae_(1~6_2016)16"/>
      <sheetName val="Toggle_Duplicate_Highlighting16"/>
      <sheetName val="_D216"/>
      <sheetName val="APPENDIX_Financial_IS16"/>
      <sheetName val="Report_Cover16"/>
      <sheetName val="r_s_s_list16"/>
      <sheetName val="391_各16"/>
      <sheetName val="Delivery_status16"/>
      <sheetName val="Unit_Price_9716"/>
      <sheetName val="75_Nig_16"/>
      <sheetName val="COLD_FORGING16"/>
      <sheetName val="(7)_ENG16"/>
      <sheetName val="Supp_List32"/>
      <sheetName val="SCB_1_-_Current31"/>
      <sheetName val="SCB_2_-_Current31"/>
      <sheetName val="166N_Plist31"/>
      <sheetName val="Sheet1_(3)30"/>
      <sheetName val="Orig_Study_for_PPAP30"/>
      <sheetName val="DIST_30"/>
      <sheetName val="_total_cost_Press_nov_4730"/>
      <sheetName val="#ofclose__xl30"/>
      <sheetName val="Sheet1_(4)30"/>
      <sheetName val="RM_Data30"/>
      <sheetName val="MARCH-APRIL__0329"/>
      <sheetName val="Interior_Trim29"/>
      <sheetName val="Matl_Total_Dec_Begin29"/>
      <sheetName val="COMPO_หลังปรับ29"/>
      <sheetName val="Supplier_Master29"/>
      <sheetName val="12_002_(2)29"/>
      <sheetName val="DATA_(ACTUAL)28"/>
      <sheetName val="DATA_(REV_BP)28"/>
      <sheetName val="4X2_2R28"/>
      <sheetName val="Data_Info29"/>
      <sheetName val="工数単価表_２Ｒ用28"/>
      <sheetName val="Volume_control28"/>
      <sheetName val="IGP_228"/>
      <sheetName val="Plate_Bumper_(Summary)29"/>
      <sheetName val="Safety_Stock_Matrix_(Auto_Rpl27"/>
      <sheetName val="QPN_01OLD28"/>
      <sheetName val="QPN_02OLD28"/>
      <sheetName val="SPKM_CONSO27"/>
      <sheetName val="Detail_Exp27"/>
      <sheetName val="BY_CATEGORY27"/>
      <sheetName val="SA_Volume27"/>
      <sheetName val="SumCompareCurr_27"/>
      <sheetName val="khung_ten_TD27"/>
      <sheetName val="Control_Plan27"/>
      <sheetName val="current_R6027"/>
      <sheetName val="Yearly_(Target_Dec)27"/>
      <sheetName val="Line_try＆Try_mat'l27"/>
      <sheetName val="Lookup_Table27"/>
      <sheetName val="PP_Letter_389N27"/>
      <sheetName val="140N_Part_Local_(SE)27"/>
      <sheetName val="List_for_cell_restrictions27"/>
      <sheetName val="Pink_Sheet27"/>
      <sheetName val="(MEI)_201227"/>
      <sheetName val="RULE_SA05-0927"/>
      <sheetName val="Base_227"/>
      <sheetName val="DATA_BASE27"/>
      <sheetName val="COST_DB3_Seb27"/>
      <sheetName val="Cover_Sheet_27"/>
      <sheetName val="Costing_rate27"/>
      <sheetName val="検討会DR(3_7)27"/>
      <sheetName val="Kautex_4WD_St_IV_P&amp;D27"/>
      <sheetName val="Sachs_FL_WHL27"/>
      <sheetName val="Corolla_&amp;_Camry27"/>
      <sheetName val="PIPS_T827"/>
      <sheetName val="Yen_rate27"/>
      <sheetName val="Overall_Score27"/>
      <sheetName val="Balance_Sheet18"/>
      <sheetName val="Income_Statement18"/>
      <sheetName val="AxW_Body17"/>
      <sheetName val="(13)_71752-X145517"/>
      <sheetName val="Supplier_Master_IF17"/>
      <sheetName val="C214_9306#2517"/>
      <sheetName val="09_vol17"/>
      <sheetName val="nghi_viec_mae_(1~6_2016)17"/>
      <sheetName val="Toggle_Duplicate_Highlighting17"/>
      <sheetName val="_D217"/>
      <sheetName val="APPENDIX_Financial_IS17"/>
      <sheetName val="Report_Cover17"/>
      <sheetName val="r_s_s_list17"/>
      <sheetName val="391_各17"/>
      <sheetName val="Delivery_status17"/>
      <sheetName val="Unit_Price_9717"/>
      <sheetName val="75_Nig_17"/>
      <sheetName val="COLD_FORGING17"/>
      <sheetName val="(7)_ENG17"/>
      <sheetName val="Input_price_link9"/>
      <sheetName val="2_1_受電設備棟9"/>
      <sheetName val="2_2_受・防火水槽9"/>
      <sheetName val="2_3_排水処理設備棟9"/>
      <sheetName val="2_4_倉庫棟9"/>
      <sheetName val="2_5_守衛棟9"/>
      <sheetName val="AS01_9"/>
      <sheetName val="COST_DB3_Oct9"/>
      <sheetName val="SAMPLE_HISTOGRAM9"/>
      <sheetName val="Material_BreakDown9"/>
      <sheetName val="Data_MT_(2)9"/>
      <sheetName val="Page_1_(all)_(3)9"/>
      <sheetName val="Sheet4_(2)9"/>
      <sheetName val="Summary_Plant9"/>
      <sheetName val="Supp_List33"/>
      <sheetName val="SCB_1_-_Current32"/>
      <sheetName val="SCB_2_-_Current32"/>
      <sheetName val="166N_Plist32"/>
      <sheetName val="Sheet1_(3)31"/>
      <sheetName val="Orig_Study_for_PPAP31"/>
      <sheetName val="DIST_31"/>
      <sheetName val="_total_cost_Press_nov_4731"/>
      <sheetName val="#ofclose__xl31"/>
      <sheetName val="Sheet1_(4)31"/>
      <sheetName val="RM_Data31"/>
      <sheetName val="MARCH-APRIL__0330"/>
      <sheetName val="Interior_Trim30"/>
      <sheetName val="Matl_Total_Dec_Begin30"/>
      <sheetName val="COMPO_หลังปรับ30"/>
      <sheetName val="Supplier_Master30"/>
      <sheetName val="12_002_(2)30"/>
      <sheetName val="DATA_(ACTUAL)29"/>
      <sheetName val="DATA_(REV_BP)29"/>
      <sheetName val="4X2_2R29"/>
      <sheetName val="Data_Info30"/>
      <sheetName val="工数単価表_２Ｒ用29"/>
      <sheetName val="Volume_control29"/>
      <sheetName val="IGP_229"/>
      <sheetName val="Plate_Bumper_(Summary)30"/>
      <sheetName val="Safety_Stock_Matrix_(Auto_Rpl28"/>
      <sheetName val="QPN_01OLD29"/>
      <sheetName val="QPN_02OLD29"/>
      <sheetName val="SPKM_CONSO28"/>
      <sheetName val="Detail_Exp28"/>
      <sheetName val="BY_CATEGORY28"/>
      <sheetName val="SA_Volume28"/>
      <sheetName val="SumCompareCurr_28"/>
      <sheetName val="khung_ten_TD28"/>
      <sheetName val="Control_Plan28"/>
      <sheetName val="current_R6028"/>
      <sheetName val="Yearly_(Target_Dec)28"/>
      <sheetName val="Line_try＆Try_mat'l28"/>
      <sheetName val="Lookup_Table28"/>
      <sheetName val="PP_Letter_389N28"/>
      <sheetName val="140N_Part_Local_(SE)28"/>
      <sheetName val="List_for_cell_restrictions28"/>
      <sheetName val="Pink_Sheet28"/>
      <sheetName val="(MEI)_201228"/>
      <sheetName val="RULE_SA05-0928"/>
      <sheetName val="Base_228"/>
      <sheetName val="DATA_BASE28"/>
      <sheetName val="COST_DB3_Seb28"/>
      <sheetName val="Cover_Sheet_28"/>
      <sheetName val="Costing_rate28"/>
      <sheetName val="検討会DR(3_7)28"/>
      <sheetName val="Kautex_4WD_St_IV_P&amp;D28"/>
      <sheetName val="Sachs_FL_WHL28"/>
      <sheetName val="Corolla_&amp;_Camry28"/>
      <sheetName val="PIPS_T828"/>
      <sheetName val="Yen_rate28"/>
      <sheetName val="Overall_Score28"/>
      <sheetName val="Balance_Sheet19"/>
      <sheetName val="Income_Statement19"/>
      <sheetName val="AxW_Body18"/>
      <sheetName val="(13)_71752-X145518"/>
      <sheetName val="Supplier_Master_IF18"/>
      <sheetName val="C214_9306#2518"/>
      <sheetName val="09_vol18"/>
      <sheetName val="nghi_viec_mae_(1~6_2016)18"/>
      <sheetName val="Toggle_Duplicate_Highlighting18"/>
      <sheetName val="_D218"/>
      <sheetName val="APPENDIX_Financial_IS18"/>
      <sheetName val="Report_Cover18"/>
      <sheetName val="r_s_s_list18"/>
      <sheetName val="391_各18"/>
      <sheetName val="Delivery_status18"/>
      <sheetName val="Unit_Price_9718"/>
      <sheetName val="75_Nig_18"/>
      <sheetName val="COLD_FORGING18"/>
      <sheetName val="(7)_ENG18"/>
      <sheetName val="Input_price_link10"/>
      <sheetName val="2_1_受電設備棟10"/>
      <sheetName val="2_2_受・防火水槽10"/>
      <sheetName val="2_3_排水処理設備棟10"/>
      <sheetName val="2_4_倉庫棟10"/>
      <sheetName val="2_5_守衛棟10"/>
      <sheetName val="AS01_10"/>
      <sheetName val="COST_DB3_Oct10"/>
      <sheetName val="Production_Database_39910"/>
      <sheetName val="11_KV_VEND10"/>
      <sheetName val="FILTER_DATA10"/>
      <sheetName val="SAMPLE_HISTOGRAM10"/>
      <sheetName val="drop_down_list10"/>
      <sheetName val="SPEC_LIST10"/>
      <sheetName val="Material_BreakDown10"/>
      <sheetName val="Data_MT_(2)10"/>
      <sheetName val="Page_1_(all)_(3)10"/>
      <sheetName val="Sheet4_(2)10"/>
      <sheetName val="Summary_Plant10"/>
      <sheetName val="1184000002_(Robot)10"/>
      <sheetName val="1184000002_(2)10"/>
      <sheetName val="Supp_List34"/>
      <sheetName val="SCB_1_-_Current33"/>
      <sheetName val="SCB_2_-_Current33"/>
      <sheetName val="166N_Plist33"/>
      <sheetName val="Sheet1_(3)32"/>
      <sheetName val="Orig_Study_for_PPAP32"/>
      <sheetName val="DIST_32"/>
      <sheetName val="_total_cost_Press_nov_4732"/>
      <sheetName val="#ofclose__xl32"/>
      <sheetName val="Sheet1_(4)32"/>
      <sheetName val="RM_Data32"/>
      <sheetName val="MARCH-APRIL__0331"/>
      <sheetName val="Interior_Trim31"/>
      <sheetName val="Matl_Total_Dec_Begin31"/>
      <sheetName val="COMPO_หลังปรับ31"/>
      <sheetName val="Supplier_Master31"/>
      <sheetName val="12_002_(2)31"/>
      <sheetName val="DATA_(ACTUAL)30"/>
      <sheetName val="DATA_(REV_BP)30"/>
      <sheetName val="4X2_2R30"/>
      <sheetName val="Data_Info31"/>
      <sheetName val="工数単価表_２Ｒ用30"/>
      <sheetName val="Volume_control30"/>
      <sheetName val="IGP_230"/>
      <sheetName val="Plate_Bumper_(Summary)31"/>
      <sheetName val="Safety_Stock_Matrix_(Auto_Rpl29"/>
      <sheetName val="QPN_01OLD30"/>
      <sheetName val="QPN_02OLD30"/>
      <sheetName val="SPKM_CONSO29"/>
      <sheetName val="Detail_Exp29"/>
      <sheetName val="BY_CATEGORY29"/>
      <sheetName val="SA_Volume29"/>
      <sheetName val="SumCompareCurr_29"/>
      <sheetName val="khung_ten_TD29"/>
      <sheetName val="Control_Plan29"/>
      <sheetName val="current_R6029"/>
      <sheetName val="Yearly_(Target_Dec)29"/>
      <sheetName val="Line_try＆Try_mat'l29"/>
      <sheetName val="Lookup_Table29"/>
      <sheetName val="PP_Letter_389N29"/>
      <sheetName val="140N_Part_Local_(SE)29"/>
      <sheetName val="List_for_cell_restrictions29"/>
      <sheetName val="Pink_Sheet29"/>
      <sheetName val="(MEI)_201229"/>
      <sheetName val="RULE_SA05-0929"/>
      <sheetName val="Base_229"/>
      <sheetName val="DATA_BASE29"/>
      <sheetName val="COST_DB3_Seb29"/>
      <sheetName val="Cover_Sheet_29"/>
      <sheetName val="Costing_rate29"/>
      <sheetName val="検討会DR(3_7)29"/>
      <sheetName val="Kautex_4WD_St_IV_P&amp;D29"/>
      <sheetName val="Sachs_FL_WHL29"/>
      <sheetName val="Corolla_&amp;_Camry29"/>
      <sheetName val="PIPS_T829"/>
      <sheetName val="Yen_rate29"/>
      <sheetName val="Overall_Score29"/>
      <sheetName val="Balance_Sheet20"/>
      <sheetName val="Income_Statement20"/>
      <sheetName val="AxW_Body19"/>
      <sheetName val="(13)_71752-X145519"/>
      <sheetName val="Supplier_Master_IF19"/>
      <sheetName val="C214_9306#2519"/>
      <sheetName val="09_vol19"/>
      <sheetName val="nghi_viec_mae_(1~6_2016)19"/>
      <sheetName val="Toggle_Duplicate_Highlighting19"/>
      <sheetName val="_D219"/>
      <sheetName val="APPENDIX_Financial_IS19"/>
      <sheetName val="Report_Cover19"/>
      <sheetName val="r_s_s_list19"/>
      <sheetName val="391_各19"/>
      <sheetName val="Delivery_status19"/>
      <sheetName val="Unit_Price_9719"/>
      <sheetName val="75_Nig_19"/>
      <sheetName val="COLD_FORGING19"/>
      <sheetName val="(7)_ENG19"/>
      <sheetName val="Data_bese12"/>
      <sheetName val="SALES_AMT_K-B12"/>
      <sheetName val="Tiral_BL_Sep'0412"/>
      <sheetName val="Input_price_link11"/>
      <sheetName val="MS4_(20050228）11"/>
      <sheetName val="制程品质确认_合金11"/>
      <sheetName val="2_1_受電設備棟11"/>
      <sheetName val="2_2_受・防火水槽11"/>
      <sheetName val="2_3_排水処理設備棟11"/>
      <sheetName val="2_4_倉庫棟11"/>
      <sheetName val="2_5_守衛棟11"/>
      <sheetName val="AS01_11"/>
      <sheetName val="_IB-PL-YTD11"/>
      <sheetName val="LINK_ASSY11"/>
      <sheetName val="Database_11"/>
      <sheetName val="COST_DB3_Oct11"/>
      <sheetName val="Production_Database_39911"/>
      <sheetName val="2_-_Summary11"/>
      <sheetName val="11_KV_VEND11"/>
      <sheetName val="FILTER_DATA11"/>
      <sheetName val="SAMPLE_HISTOGRAM11"/>
      <sheetName val="drop_down_list11"/>
      <sheetName val="SPEC_LIST11"/>
      <sheetName val="Material_BreakDown11"/>
      <sheetName val="Data_MT_(2)11"/>
      <sheetName val="Page_1_(all)_(3)11"/>
      <sheetName val="Sheet4_(2)11"/>
      <sheetName val="Summary_Plant11"/>
      <sheetName val="入力シート_data_sheet_sep_(2)11"/>
      <sheetName val="1184000002_(Robot)11"/>
      <sheetName val="1184000002_(2)11"/>
      <sheetName val="Supp_List35"/>
      <sheetName val="SCB_1_-_Current34"/>
      <sheetName val="SCB_2_-_Current34"/>
      <sheetName val="166N_Plist34"/>
      <sheetName val="Sheet1_(3)33"/>
      <sheetName val="Orig_Study_for_PPAP33"/>
      <sheetName val="DIST_33"/>
      <sheetName val="_total_cost_Press_nov_4733"/>
      <sheetName val="#ofclose__xl33"/>
      <sheetName val="Sheet1_(4)33"/>
      <sheetName val="RM_Data33"/>
      <sheetName val="MARCH-APRIL__0332"/>
      <sheetName val="Interior_Trim32"/>
      <sheetName val="Matl_Total_Dec_Begin32"/>
      <sheetName val="COMPO_หลังปรับ32"/>
      <sheetName val="Supplier_Master32"/>
      <sheetName val="12_002_(2)32"/>
      <sheetName val="DATA_(ACTUAL)31"/>
      <sheetName val="DATA_(REV_BP)31"/>
      <sheetName val="4X2_2R31"/>
      <sheetName val="Data_Info32"/>
      <sheetName val="工数単価表_２Ｒ用31"/>
      <sheetName val="Volume_control31"/>
      <sheetName val="IGP_231"/>
      <sheetName val="Plate_Bumper_(Summary)32"/>
      <sheetName val="Safety_Stock_Matrix_(Auto_Rpl30"/>
      <sheetName val="QPN_01OLD31"/>
      <sheetName val="QPN_02OLD31"/>
      <sheetName val="SPKM_CONSO30"/>
      <sheetName val="Detail_Exp30"/>
      <sheetName val="BY_CATEGORY30"/>
      <sheetName val="SA_Volume30"/>
      <sheetName val="SumCompareCurr_30"/>
      <sheetName val="khung_ten_TD30"/>
      <sheetName val="Control_Plan30"/>
      <sheetName val="current_R6030"/>
      <sheetName val="Yearly_(Target_Dec)30"/>
      <sheetName val="Line_try＆Try_mat'l30"/>
      <sheetName val="Lookup_Table30"/>
      <sheetName val="PP_Letter_389N30"/>
      <sheetName val="140N_Part_Local_(SE)30"/>
      <sheetName val="List_for_cell_restrictions30"/>
      <sheetName val="Pink_Sheet30"/>
      <sheetName val="(MEI)_201230"/>
      <sheetName val="RULE_SA05-0930"/>
      <sheetName val="Base_230"/>
      <sheetName val="DATA_BASE30"/>
      <sheetName val="COST_DB3_Seb30"/>
      <sheetName val="Cover_Sheet_30"/>
      <sheetName val="Costing_rate30"/>
      <sheetName val="検討会DR(3_7)30"/>
      <sheetName val="Kautex_4WD_St_IV_P&amp;D30"/>
      <sheetName val="Sachs_FL_WHL30"/>
      <sheetName val="Corolla_&amp;_Camry30"/>
      <sheetName val="PIPS_T830"/>
      <sheetName val="Yen_rate30"/>
      <sheetName val="Overall_Score30"/>
      <sheetName val="Balance_Sheet21"/>
      <sheetName val="Income_Statement21"/>
      <sheetName val="AxW_Body20"/>
      <sheetName val="(13)_71752-X145520"/>
      <sheetName val="Supplier_Master_IF20"/>
      <sheetName val="C214_9306#2520"/>
      <sheetName val="09_vol20"/>
      <sheetName val="nghi_viec_mae_(1~6_2016)20"/>
      <sheetName val="Toggle_Duplicate_Highlighting20"/>
      <sheetName val="_D220"/>
      <sheetName val="APPENDIX_Financial_IS20"/>
      <sheetName val="Report_Cover20"/>
      <sheetName val="r_s_s_list20"/>
      <sheetName val="391_各20"/>
      <sheetName val="Delivery_status20"/>
      <sheetName val="Unit_Price_9720"/>
      <sheetName val="75_Nig_20"/>
      <sheetName val="COLD_FORGING20"/>
      <sheetName val="(7)_ENG20"/>
      <sheetName val="EMPLOYEE_INFO_FOR_POR_RAW_BOR13"/>
      <sheetName val="Data_bese13"/>
      <sheetName val="SALES_AMT_K-B13"/>
      <sheetName val="Tiral_BL_Sep'0413"/>
      <sheetName val="Input_price_link12"/>
      <sheetName val="MS4_(20050228）12"/>
      <sheetName val="Open_Ran13"/>
      <sheetName val="In_danh_sach12"/>
      <sheetName val="S4500,_CKDs12"/>
      <sheetName val="制程品质确认_合金12"/>
      <sheetName val="2_1_受電設備棟12"/>
      <sheetName val="2_2_受・防火水槽12"/>
      <sheetName val="2_3_排水処理設備棟12"/>
      <sheetName val="2_4_倉庫棟12"/>
      <sheetName val="2_5_守衛棟12"/>
      <sheetName val="AS01_12"/>
      <sheetName val="_IB-PL-YTD12"/>
      <sheetName val="LINK_ASSY12"/>
      <sheetName val="Database_12"/>
      <sheetName val="COST_DB3_Oct12"/>
      <sheetName val="Production_Database_39912"/>
      <sheetName val="2_-_Summary12"/>
      <sheetName val="11_KV_VEND12"/>
      <sheetName val="FILTER_DATA12"/>
      <sheetName val="SAMPLE_HISTOGRAM12"/>
      <sheetName val="drop_down_list12"/>
      <sheetName val="SPEC_LIST12"/>
      <sheetName val="Material_BreakDown12"/>
      <sheetName val="Data_MT_(2)12"/>
      <sheetName val="Page_1_(all)_(3)12"/>
      <sheetName val="Sheet4_(2)12"/>
      <sheetName val="Summary_Plant12"/>
      <sheetName val="入力シート_data_sheet_sep_(2)12"/>
      <sheetName val="1184000002_(Robot)12"/>
      <sheetName val="1184000002_(2)12"/>
      <sheetName val="Supp_List40"/>
      <sheetName val="SCB_1_-_Current39"/>
      <sheetName val="SCB_2_-_Current39"/>
      <sheetName val="166N_Plist39"/>
      <sheetName val="Sheet1_(3)38"/>
      <sheetName val="Orig_Study_for_PPAP38"/>
      <sheetName val="DIST_38"/>
      <sheetName val="_total_cost_Press_nov_4738"/>
      <sheetName val="#ofclose__xl38"/>
      <sheetName val="Sheet1_(4)38"/>
      <sheetName val="RM_Data38"/>
      <sheetName val="MARCH-APRIL__0337"/>
      <sheetName val="Interior_Trim37"/>
      <sheetName val="Matl_Total_Dec_Begin37"/>
      <sheetName val="COMPO_หลังปรับ37"/>
      <sheetName val="Supplier_Master37"/>
      <sheetName val="12_002_(2)37"/>
      <sheetName val="DATA_(ACTUAL)36"/>
      <sheetName val="DATA_(REV_BP)36"/>
      <sheetName val="4X2_2R36"/>
      <sheetName val="Data_Info37"/>
      <sheetName val="工数単価表_２Ｒ用36"/>
      <sheetName val="Volume_control36"/>
      <sheetName val="IGP_236"/>
      <sheetName val="Plate_Bumper_(Summary)37"/>
      <sheetName val="Safety_Stock_Matrix_(Auto_Rpl35"/>
      <sheetName val="QPN_01OLD36"/>
      <sheetName val="QPN_02OLD36"/>
      <sheetName val="SPKM_CONSO35"/>
      <sheetName val="Detail_Exp35"/>
      <sheetName val="BY_CATEGORY35"/>
      <sheetName val="SA_Volume35"/>
      <sheetName val="SumCompareCurr_35"/>
      <sheetName val="khung_ten_TD35"/>
      <sheetName val="Control_Plan35"/>
      <sheetName val="current_R6035"/>
      <sheetName val="Yearly_(Target_Dec)35"/>
      <sheetName val="Line_try＆Try_mat'l35"/>
      <sheetName val="Lookup_Table35"/>
      <sheetName val="PP_Letter_389N35"/>
      <sheetName val="140N_Part_Local_(SE)35"/>
      <sheetName val="List_for_cell_restrictions35"/>
      <sheetName val="Pink_Sheet35"/>
      <sheetName val="(MEI)_201235"/>
      <sheetName val="RULE_SA05-0935"/>
      <sheetName val="Base_235"/>
      <sheetName val="DATA_BASE35"/>
      <sheetName val="COST_DB3_Seb35"/>
      <sheetName val="Cover_Sheet_35"/>
      <sheetName val="Costing_rate35"/>
      <sheetName val="検討会DR(3_7)35"/>
      <sheetName val="Kautex_4WD_St_IV_P&amp;D35"/>
      <sheetName val="Sachs_FL_WHL35"/>
      <sheetName val="Corolla_&amp;_Camry35"/>
      <sheetName val="PIPS_T835"/>
      <sheetName val="Yen_rate35"/>
      <sheetName val="Overall_Score35"/>
      <sheetName val="Balance_Sheet26"/>
      <sheetName val="Income_Statement26"/>
      <sheetName val="AxW_Body25"/>
      <sheetName val="(13)_71752-X145525"/>
      <sheetName val="Supplier_Master_IF25"/>
      <sheetName val="C214_9306#2525"/>
      <sheetName val="09_vol25"/>
      <sheetName val="nghi_viec_mae_(1~6_2016)25"/>
      <sheetName val="Toggle_Duplicate_Highlighting25"/>
      <sheetName val="_D225"/>
      <sheetName val="APPENDIX_Financial_IS25"/>
      <sheetName val="Report_Cover25"/>
      <sheetName val="r_s_s_list25"/>
      <sheetName val="391_各25"/>
      <sheetName val="Delivery_status25"/>
      <sheetName val="Unit_Price_9725"/>
      <sheetName val="75_Nig_25"/>
      <sheetName val="COLD_FORGING25"/>
      <sheetName val="(7)_ENG25"/>
      <sheetName val="EMPLOYEE_INFO_FOR_POR_RAW_BOR18"/>
      <sheetName val="Data_bese18"/>
      <sheetName val="SALES_AMT_K-B18"/>
      <sheetName val="Tiral_BL_Sep'0418"/>
      <sheetName val="Input_price_link17"/>
      <sheetName val="MS4_(20050228）17"/>
      <sheetName val="Open_Ran18"/>
      <sheetName val="In_danh_sach17"/>
      <sheetName val="S4500,_CKDs17"/>
      <sheetName val="制程品质确认_合金17"/>
      <sheetName val="2_1_受電設備棟17"/>
      <sheetName val="2_2_受・防火水槽17"/>
      <sheetName val="2_3_排水処理設備棟17"/>
      <sheetName val="2_4_倉庫棟17"/>
      <sheetName val="2_5_守衛棟17"/>
      <sheetName val="AS01_17"/>
      <sheetName val="_IB-PL-YTD17"/>
      <sheetName val="LINK_ASSY17"/>
      <sheetName val="Database_17"/>
      <sheetName val="COST_DB3_Oct17"/>
      <sheetName val="Production_Database_39917"/>
      <sheetName val="2_-_Summary17"/>
      <sheetName val="11_KV_VEND17"/>
      <sheetName val="FILTER_DATA17"/>
      <sheetName val="SAMPLE_HISTOGRAM17"/>
      <sheetName val="drop_down_list17"/>
      <sheetName val="SPEC_LIST17"/>
      <sheetName val="Material_BreakDown17"/>
      <sheetName val="Data_MT_(2)17"/>
      <sheetName val="Page_1_(all)_(3)17"/>
      <sheetName val="Sheet4_(2)17"/>
      <sheetName val="Summary_Plant17"/>
      <sheetName val="入力シート_data_sheet_sep_(2)17"/>
      <sheetName val="1184000002_(Robot)17"/>
      <sheetName val="1184000002_(2)17"/>
      <sheetName val="Supp_List36"/>
      <sheetName val="SCB_1_-_Current35"/>
      <sheetName val="SCB_2_-_Current35"/>
      <sheetName val="166N_Plist35"/>
      <sheetName val="Sheet1_(3)34"/>
      <sheetName val="Orig_Study_for_PPAP34"/>
      <sheetName val="DIST_34"/>
      <sheetName val="_total_cost_Press_nov_4734"/>
      <sheetName val="#ofclose__xl34"/>
      <sheetName val="Sheet1_(4)34"/>
      <sheetName val="RM_Data34"/>
      <sheetName val="MARCH-APRIL__0333"/>
      <sheetName val="Interior_Trim33"/>
      <sheetName val="Matl_Total_Dec_Begin33"/>
      <sheetName val="COMPO_หลังปรับ33"/>
      <sheetName val="Supplier_Master33"/>
      <sheetName val="12_002_(2)33"/>
      <sheetName val="DATA_(ACTUAL)32"/>
      <sheetName val="DATA_(REV_BP)32"/>
      <sheetName val="4X2_2R32"/>
      <sheetName val="Data_Info33"/>
      <sheetName val="工数単価表_２Ｒ用32"/>
      <sheetName val="Volume_control32"/>
      <sheetName val="IGP_232"/>
      <sheetName val="Plate_Bumper_(Summary)33"/>
      <sheetName val="Safety_Stock_Matrix_(Auto_Rpl31"/>
      <sheetName val="QPN_01OLD32"/>
      <sheetName val="QPN_02OLD32"/>
      <sheetName val="SPKM_CONSO31"/>
      <sheetName val="Detail_Exp31"/>
      <sheetName val="BY_CATEGORY31"/>
      <sheetName val="SA_Volume31"/>
      <sheetName val="SumCompareCurr_31"/>
      <sheetName val="khung_ten_TD31"/>
      <sheetName val="Control_Plan31"/>
      <sheetName val="current_R6031"/>
      <sheetName val="Yearly_(Target_Dec)31"/>
      <sheetName val="Line_try＆Try_mat'l31"/>
      <sheetName val="Lookup_Table31"/>
      <sheetName val="PP_Letter_389N31"/>
      <sheetName val="140N_Part_Local_(SE)31"/>
      <sheetName val="List_for_cell_restrictions31"/>
      <sheetName val="Pink_Sheet31"/>
      <sheetName val="(MEI)_201231"/>
      <sheetName val="RULE_SA05-0931"/>
      <sheetName val="Base_231"/>
      <sheetName val="DATA_BASE31"/>
      <sheetName val="COST_DB3_Seb31"/>
      <sheetName val="Cover_Sheet_31"/>
      <sheetName val="Costing_rate31"/>
      <sheetName val="検討会DR(3_7)31"/>
      <sheetName val="Kautex_4WD_St_IV_P&amp;D31"/>
      <sheetName val="Sachs_FL_WHL31"/>
      <sheetName val="Corolla_&amp;_Camry31"/>
      <sheetName val="PIPS_T831"/>
      <sheetName val="Yen_rate31"/>
      <sheetName val="Overall_Score31"/>
      <sheetName val="Balance_Sheet22"/>
      <sheetName val="Income_Statement22"/>
      <sheetName val="AxW_Body21"/>
      <sheetName val="(13)_71752-X145521"/>
      <sheetName val="Supplier_Master_IF21"/>
      <sheetName val="C214_9306#2521"/>
      <sheetName val="09_vol21"/>
      <sheetName val="nghi_viec_mae_(1~6_2016)21"/>
      <sheetName val="Toggle_Duplicate_Highlighting21"/>
      <sheetName val="_D221"/>
      <sheetName val="APPENDIX_Financial_IS21"/>
      <sheetName val="Report_Cover21"/>
      <sheetName val="r_s_s_list21"/>
      <sheetName val="391_各21"/>
      <sheetName val="Delivery_status21"/>
      <sheetName val="Unit_Price_9721"/>
      <sheetName val="75_Nig_21"/>
      <sheetName val="COLD_FORGING21"/>
      <sheetName val="(7)_ENG21"/>
      <sheetName val="EMPLOYEE_INFO_FOR_POR_RAW_BOR14"/>
      <sheetName val="Data_bese14"/>
      <sheetName val="SALES_AMT_K-B14"/>
      <sheetName val="Tiral_BL_Sep'0414"/>
      <sheetName val="Input_price_link13"/>
      <sheetName val="MS4_(20050228）13"/>
      <sheetName val="Open_Ran14"/>
      <sheetName val="In_danh_sach13"/>
      <sheetName val="S4500,_CKDs13"/>
      <sheetName val="制程品质确认_合金13"/>
      <sheetName val="2_1_受電設備棟13"/>
      <sheetName val="2_2_受・防火水槽13"/>
      <sheetName val="2_3_排水処理設備棟13"/>
      <sheetName val="2_4_倉庫棟13"/>
      <sheetName val="2_5_守衛棟13"/>
      <sheetName val="AS01_13"/>
      <sheetName val="_IB-PL-YTD13"/>
      <sheetName val="LINK_ASSY13"/>
      <sheetName val="Database_13"/>
      <sheetName val="COST_DB3_Oct13"/>
      <sheetName val="Production_Database_39913"/>
      <sheetName val="2_-_Summary13"/>
      <sheetName val="11_KV_VEND13"/>
      <sheetName val="FILTER_DATA13"/>
      <sheetName val="SAMPLE_HISTOGRAM13"/>
      <sheetName val="drop_down_list13"/>
      <sheetName val="SPEC_LIST13"/>
      <sheetName val="Material_BreakDown13"/>
      <sheetName val="Data_MT_(2)13"/>
      <sheetName val="Page_1_(all)_(3)13"/>
      <sheetName val="Sheet4_(2)13"/>
      <sheetName val="Summary_Plant13"/>
      <sheetName val="入力シート_data_sheet_sep_(2)13"/>
      <sheetName val="1184000002_(Robot)13"/>
      <sheetName val="1184000002_(2)13"/>
      <sheetName val="Supp_List37"/>
      <sheetName val="SCB_1_-_Current36"/>
      <sheetName val="SCB_2_-_Current36"/>
      <sheetName val="166N_Plist36"/>
      <sheetName val="Sheet1_(3)35"/>
      <sheetName val="Orig_Study_for_PPAP35"/>
      <sheetName val="DIST_35"/>
      <sheetName val="_total_cost_Press_nov_4735"/>
      <sheetName val="#ofclose__xl35"/>
      <sheetName val="Sheet1_(4)35"/>
      <sheetName val="RM_Data35"/>
      <sheetName val="MARCH-APRIL__0334"/>
      <sheetName val="Interior_Trim34"/>
      <sheetName val="Matl_Total_Dec_Begin34"/>
      <sheetName val="COMPO_หลังปรับ34"/>
      <sheetName val="Supplier_Master34"/>
      <sheetName val="12_002_(2)34"/>
      <sheetName val="DATA_(ACTUAL)33"/>
      <sheetName val="DATA_(REV_BP)33"/>
      <sheetName val="4X2_2R33"/>
      <sheetName val="Data_Info34"/>
      <sheetName val="工数単価表_２Ｒ用33"/>
      <sheetName val="Volume_control33"/>
      <sheetName val="IGP_233"/>
      <sheetName val="Plate_Bumper_(Summary)34"/>
      <sheetName val="Safety_Stock_Matrix_(Auto_Rpl32"/>
      <sheetName val="QPN_01OLD33"/>
      <sheetName val="QPN_02OLD33"/>
      <sheetName val="SPKM_CONSO32"/>
      <sheetName val="Detail_Exp32"/>
      <sheetName val="BY_CATEGORY32"/>
      <sheetName val="SA_Volume32"/>
      <sheetName val="SumCompareCurr_32"/>
      <sheetName val="khung_ten_TD32"/>
      <sheetName val="Control_Plan32"/>
      <sheetName val="current_R6032"/>
      <sheetName val="Yearly_(Target_Dec)32"/>
      <sheetName val="Line_try＆Try_mat'l32"/>
      <sheetName val="Lookup_Table32"/>
      <sheetName val="PP_Letter_389N32"/>
      <sheetName val="140N_Part_Local_(SE)32"/>
      <sheetName val="List_for_cell_restrictions32"/>
      <sheetName val="Pink_Sheet32"/>
      <sheetName val="(MEI)_201232"/>
      <sheetName val="RULE_SA05-0932"/>
      <sheetName val="Base_232"/>
      <sheetName val="DATA_BASE32"/>
      <sheetName val="COST_DB3_Seb32"/>
      <sheetName val="Cover_Sheet_32"/>
      <sheetName val="Costing_rate32"/>
      <sheetName val="検討会DR(3_7)32"/>
      <sheetName val="Kautex_4WD_St_IV_P&amp;D32"/>
      <sheetName val="Sachs_FL_WHL32"/>
      <sheetName val="Corolla_&amp;_Camry32"/>
      <sheetName val="PIPS_T832"/>
      <sheetName val="Yen_rate32"/>
      <sheetName val="Overall_Score32"/>
      <sheetName val="Balance_Sheet23"/>
      <sheetName val="Income_Statement23"/>
      <sheetName val="AxW_Body22"/>
      <sheetName val="(13)_71752-X145522"/>
      <sheetName val="Supplier_Master_IF22"/>
      <sheetName val="C214_9306#2522"/>
      <sheetName val="09_vol22"/>
      <sheetName val="nghi_viec_mae_(1~6_2016)22"/>
      <sheetName val="Toggle_Duplicate_Highlighting22"/>
      <sheetName val="_D222"/>
      <sheetName val="APPENDIX_Financial_IS22"/>
      <sheetName val="Report_Cover22"/>
      <sheetName val="r_s_s_list22"/>
      <sheetName val="391_各22"/>
      <sheetName val="Delivery_status22"/>
      <sheetName val="Unit_Price_9722"/>
      <sheetName val="75_Nig_22"/>
      <sheetName val="COLD_FORGING22"/>
      <sheetName val="(7)_ENG22"/>
      <sheetName val="EMPLOYEE_INFO_FOR_POR_RAW_BOR15"/>
      <sheetName val="Data_bese15"/>
      <sheetName val="SALES_AMT_K-B15"/>
      <sheetName val="Tiral_BL_Sep'0415"/>
      <sheetName val="Input_price_link14"/>
      <sheetName val="MS4_(20050228）14"/>
      <sheetName val="Open_Ran15"/>
      <sheetName val="In_danh_sach14"/>
      <sheetName val="S4500,_CKDs14"/>
      <sheetName val="制程品质确认_合金14"/>
      <sheetName val="2_1_受電設備棟14"/>
      <sheetName val="2_2_受・防火水槽14"/>
      <sheetName val="2_3_排水処理設備棟14"/>
      <sheetName val="2_4_倉庫棟14"/>
      <sheetName val="2_5_守衛棟14"/>
      <sheetName val="AS01_14"/>
      <sheetName val="_IB-PL-YTD14"/>
      <sheetName val="LINK_ASSY14"/>
      <sheetName val="Database_14"/>
      <sheetName val="COST_DB3_Oct14"/>
      <sheetName val="Production_Database_39914"/>
      <sheetName val="2_-_Summary14"/>
      <sheetName val="11_KV_VEND14"/>
      <sheetName val="FILTER_DATA14"/>
      <sheetName val="SAMPLE_HISTOGRAM14"/>
      <sheetName val="drop_down_list14"/>
      <sheetName val="SPEC_LIST14"/>
      <sheetName val="Material_BreakDown14"/>
      <sheetName val="Data_MT_(2)14"/>
      <sheetName val="Page_1_(all)_(3)14"/>
      <sheetName val="Sheet4_(2)14"/>
      <sheetName val="Summary_Plant14"/>
      <sheetName val="入力シート_data_sheet_sep_(2)14"/>
      <sheetName val="1184000002_(Robot)14"/>
      <sheetName val="1184000002_(2)14"/>
      <sheetName val="Supp_List38"/>
      <sheetName val="SCB_1_-_Current37"/>
      <sheetName val="SCB_2_-_Current37"/>
      <sheetName val="166N_Plist37"/>
      <sheetName val="Sheet1_(3)36"/>
      <sheetName val="Orig_Study_for_PPAP36"/>
      <sheetName val="DIST_36"/>
      <sheetName val="_total_cost_Press_nov_4736"/>
      <sheetName val="#ofclose__xl36"/>
      <sheetName val="Sheet1_(4)36"/>
      <sheetName val="RM_Data36"/>
      <sheetName val="MARCH-APRIL__0335"/>
      <sheetName val="Interior_Trim35"/>
      <sheetName val="Matl_Total_Dec_Begin35"/>
      <sheetName val="COMPO_หลังปรับ35"/>
      <sheetName val="Supplier_Master35"/>
      <sheetName val="12_002_(2)35"/>
      <sheetName val="DATA_(ACTUAL)34"/>
      <sheetName val="DATA_(REV_BP)34"/>
      <sheetName val="4X2_2R34"/>
      <sheetName val="Data_Info35"/>
      <sheetName val="工数単価表_２Ｒ用34"/>
      <sheetName val="Volume_control34"/>
      <sheetName val="IGP_234"/>
      <sheetName val="Plate_Bumper_(Summary)35"/>
      <sheetName val="Safety_Stock_Matrix_(Auto_Rpl33"/>
      <sheetName val="QPN_01OLD34"/>
      <sheetName val="QPN_02OLD34"/>
      <sheetName val="SPKM_CONSO33"/>
      <sheetName val="Detail_Exp33"/>
      <sheetName val="BY_CATEGORY33"/>
      <sheetName val="SA_Volume33"/>
      <sheetName val="SumCompareCurr_33"/>
      <sheetName val="khung_ten_TD33"/>
      <sheetName val="Control_Plan33"/>
      <sheetName val="current_R6033"/>
      <sheetName val="Yearly_(Target_Dec)33"/>
      <sheetName val="Line_try＆Try_mat'l33"/>
      <sheetName val="Lookup_Table33"/>
      <sheetName val="PP_Letter_389N33"/>
      <sheetName val="140N_Part_Local_(SE)33"/>
      <sheetName val="List_for_cell_restrictions33"/>
      <sheetName val="Pink_Sheet33"/>
      <sheetName val="(MEI)_201233"/>
      <sheetName val="RULE_SA05-0933"/>
      <sheetName val="Base_233"/>
      <sheetName val="DATA_BASE33"/>
      <sheetName val="COST_DB3_Seb33"/>
      <sheetName val="Cover_Sheet_33"/>
      <sheetName val="Costing_rate33"/>
      <sheetName val="検討会DR(3_7)33"/>
      <sheetName val="Kautex_4WD_St_IV_P&amp;D33"/>
      <sheetName val="Sachs_FL_WHL33"/>
      <sheetName val="Corolla_&amp;_Camry33"/>
      <sheetName val="PIPS_T833"/>
      <sheetName val="Yen_rate33"/>
      <sheetName val="Overall_Score33"/>
      <sheetName val="Balance_Sheet24"/>
      <sheetName val="Income_Statement24"/>
      <sheetName val="AxW_Body23"/>
      <sheetName val="(13)_71752-X145523"/>
      <sheetName val="Supplier_Master_IF23"/>
      <sheetName val="C214_9306#2523"/>
      <sheetName val="09_vol23"/>
      <sheetName val="nghi_viec_mae_(1~6_2016)23"/>
      <sheetName val="Toggle_Duplicate_Highlighting23"/>
      <sheetName val="_D223"/>
      <sheetName val="APPENDIX_Financial_IS23"/>
      <sheetName val="Report_Cover23"/>
      <sheetName val="r_s_s_list23"/>
      <sheetName val="391_各23"/>
      <sheetName val="Delivery_status23"/>
      <sheetName val="Unit_Price_9723"/>
      <sheetName val="75_Nig_23"/>
      <sheetName val="COLD_FORGING23"/>
      <sheetName val="(7)_ENG23"/>
      <sheetName val="EMPLOYEE_INFO_FOR_POR_RAW_BOR16"/>
      <sheetName val="Data_bese16"/>
      <sheetName val="SALES_AMT_K-B16"/>
      <sheetName val="Tiral_BL_Sep'0416"/>
      <sheetName val="Input_price_link15"/>
      <sheetName val="MS4_(20050228）15"/>
      <sheetName val="Open_Ran16"/>
      <sheetName val="In_danh_sach15"/>
      <sheetName val="S4500,_CKDs15"/>
      <sheetName val="制程品质确认_合金15"/>
      <sheetName val="2_1_受電設備棟15"/>
      <sheetName val="2_2_受・防火水槽15"/>
      <sheetName val="2_3_排水処理設備棟15"/>
      <sheetName val="2_4_倉庫棟15"/>
      <sheetName val="2_5_守衛棟15"/>
      <sheetName val="AS01_15"/>
      <sheetName val="_IB-PL-YTD15"/>
      <sheetName val="LINK_ASSY15"/>
      <sheetName val="Database_15"/>
      <sheetName val="COST_DB3_Oct15"/>
      <sheetName val="Production_Database_39915"/>
      <sheetName val="2_-_Summary15"/>
      <sheetName val="11_KV_VEND15"/>
      <sheetName val="FILTER_DATA15"/>
      <sheetName val="SAMPLE_HISTOGRAM15"/>
      <sheetName val="drop_down_list15"/>
      <sheetName val="SPEC_LIST15"/>
      <sheetName val="Material_BreakDown15"/>
      <sheetName val="Data_MT_(2)15"/>
      <sheetName val="Page_1_(all)_(3)15"/>
      <sheetName val="Sheet4_(2)15"/>
      <sheetName val="Summary_Plant15"/>
      <sheetName val="入力シート_data_sheet_sep_(2)15"/>
      <sheetName val="1184000002_(Robot)15"/>
      <sheetName val="1184000002_(2)15"/>
      <sheetName val="Supp_List39"/>
      <sheetName val="SCB_1_-_Current38"/>
      <sheetName val="SCB_2_-_Current38"/>
      <sheetName val="166N_Plist38"/>
      <sheetName val="Sheet1_(3)37"/>
      <sheetName val="Orig_Study_for_PPAP37"/>
      <sheetName val="DIST_37"/>
      <sheetName val="_total_cost_Press_nov_4737"/>
      <sheetName val="#ofclose__xl37"/>
      <sheetName val="Sheet1_(4)37"/>
      <sheetName val="RM_Data37"/>
      <sheetName val="MARCH-APRIL__0336"/>
      <sheetName val="Interior_Trim36"/>
      <sheetName val="Matl_Total_Dec_Begin36"/>
      <sheetName val="COMPO_หลังปรับ36"/>
      <sheetName val="Supplier_Master36"/>
      <sheetName val="12_002_(2)36"/>
      <sheetName val="DATA_(ACTUAL)35"/>
      <sheetName val="DATA_(REV_BP)35"/>
      <sheetName val="4X2_2R35"/>
      <sheetName val="Data_Info36"/>
      <sheetName val="工数単価表_２Ｒ用35"/>
      <sheetName val="Volume_control35"/>
      <sheetName val="IGP_235"/>
      <sheetName val="Plate_Bumper_(Summary)36"/>
      <sheetName val="Safety_Stock_Matrix_(Auto_Rpl34"/>
      <sheetName val="QPN_01OLD35"/>
      <sheetName val="QPN_02OLD35"/>
      <sheetName val="SPKM_CONSO34"/>
      <sheetName val="Detail_Exp34"/>
      <sheetName val="BY_CATEGORY34"/>
      <sheetName val="SA_Volume34"/>
      <sheetName val="SumCompareCurr_34"/>
      <sheetName val="khung_ten_TD34"/>
      <sheetName val="Control_Plan34"/>
      <sheetName val="current_R6034"/>
      <sheetName val="Yearly_(Target_Dec)34"/>
      <sheetName val="Line_try＆Try_mat'l34"/>
      <sheetName val="Lookup_Table34"/>
      <sheetName val="PP_Letter_389N34"/>
      <sheetName val="140N_Part_Local_(SE)34"/>
      <sheetName val="List_for_cell_restrictions34"/>
      <sheetName val="Pink_Sheet34"/>
      <sheetName val="(MEI)_201234"/>
      <sheetName val="RULE_SA05-0934"/>
      <sheetName val="Base_234"/>
      <sheetName val="DATA_BASE34"/>
      <sheetName val="COST_DB3_Seb34"/>
      <sheetName val="Cover_Sheet_34"/>
      <sheetName val="Costing_rate34"/>
      <sheetName val="検討会DR(3_7)34"/>
      <sheetName val="Kautex_4WD_St_IV_P&amp;D34"/>
      <sheetName val="Sachs_FL_WHL34"/>
      <sheetName val="Corolla_&amp;_Camry34"/>
      <sheetName val="PIPS_T834"/>
      <sheetName val="Yen_rate34"/>
      <sheetName val="Overall_Score34"/>
      <sheetName val="Balance_Sheet25"/>
      <sheetName val="Income_Statement25"/>
      <sheetName val="AxW_Body24"/>
      <sheetName val="(13)_71752-X145524"/>
      <sheetName val="Supplier_Master_IF24"/>
      <sheetName val="C214_9306#2524"/>
      <sheetName val="09_vol24"/>
      <sheetName val="nghi_viec_mae_(1~6_2016)24"/>
      <sheetName val="Toggle_Duplicate_Highlighting24"/>
      <sheetName val="_D224"/>
      <sheetName val="APPENDIX_Financial_IS24"/>
      <sheetName val="Report_Cover24"/>
      <sheetName val="r_s_s_list24"/>
      <sheetName val="391_各24"/>
      <sheetName val="Delivery_status24"/>
      <sheetName val="Unit_Price_9724"/>
      <sheetName val="75_Nig_24"/>
      <sheetName val="COLD_FORGING24"/>
      <sheetName val="(7)_ENG24"/>
      <sheetName val="EMPLOYEE_INFO_FOR_POR_RAW_BOR17"/>
      <sheetName val="Data_bese17"/>
      <sheetName val="SALES_AMT_K-B17"/>
      <sheetName val="Tiral_BL_Sep'0417"/>
      <sheetName val="Input_price_link16"/>
      <sheetName val="MS4_(20050228）16"/>
      <sheetName val="Open_Ran17"/>
      <sheetName val="In_danh_sach16"/>
      <sheetName val="S4500,_CKDs16"/>
      <sheetName val="制程品质确认_合金16"/>
      <sheetName val="2_1_受電設備棟16"/>
      <sheetName val="2_2_受・防火水槽16"/>
      <sheetName val="2_3_排水処理設備棟16"/>
      <sheetName val="2_4_倉庫棟16"/>
      <sheetName val="2_5_守衛棟16"/>
      <sheetName val="AS01_16"/>
      <sheetName val="_IB-PL-YTD16"/>
      <sheetName val="LINK_ASSY16"/>
      <sheetName val="Database_16"/>
      <sheetName val="COST_DB3_Oct16"/>
      <sheetName val="Production_Database_39916"/>
      <sheetName val="2_-_Summary16"/>
      <sheetName val="11_KV_VEND16"/>
      <sheetName val="FILTER_DATA16"/>
      <sheetName val="SAMPLE_HISTOGRAM16"/>
      <sheetName val="drop_down_list16"/>
      <sheetName val="SPEC_LIST16"/>
      <sheetName val="Material_BreakDown16"/>
      <sheetName val="Data_MT_(2)16"/>
      <sheetName val="Page_1_(all)_(3)16"/>
      <sheetName val="Sheet4_(2)16"/>
      <sheetName val="Summary_Plant16"/>
      <sheetName val="入力シート_data_sheet_sep_(2)16"/>
      <sheetName val="1184000002_(Robot)16"/>
      <sheetName val="1184000002_(2)16"/>
      <sheetName val="Supp_List41"/>
      <sheetName val="SCB_1_-_Current40"/>
      <sheetName val="SCB_2_-_Current40"/>
      <sheetName val="166N_Plist40"/>
      <sheetName val="Sheet1_(3)39"/>
      <sheetName val="Orig_Study_for_PPAP39"/>
      <sheetName val="DIST_39"/>
      <sheetName val="_total_cost_Press_nov_4739"/>
      <sheetName val="#ofclose__xl39"/>
      <sheetName val="Sheet1_(4)39"/>
      <sheetName val="RM_Data39"/>
      <sheetName val="MARCH-APRIL__0338"/>
      <sheetName val="Interior_Trim38"/>
      <sheetName val="Matl_Total_Dec_Begin38"/>
      <sheetName val="COMPO_หลังปรับ38"/>
      <sheetName val="Supplier_Master38"/>
      <sheetName val="12_002_(2)38"/>
      <sheetName val="DATA_(ACTUAL)37"/>
      <sheetName val="DATA_(REV_BP)37"/>
      <sheetName val="4X2_2R37"/>
      <sheetName val="Data_Info38"/>
      <sheetName val="工数単価表_２Ｒ用37"/>
      <sheetName val="Volume_control37"/>
      <sheetName val="IGP_237"/>
      <sheetName val="Plate_Bumper_(Summary)38"/>
      <sheetName val="Safety_Stock_Matrix_(Auto_Rpl36"/>
      <sheetName val="QPN_01OLD37"/>
      <sheetName val="QPN_02OLD37"/>
      <sheetName val="SPKM_CONSO36"/>
      <sheetName val="Detail_Exp36"/>
      <sheetName val="BY_CATEGORY36"/>
      <sheetName val="SA_Volume36"/>
      <sheetName val="SumCompareCurr_36"/>
      <sheetName val="khung_ten_TD36"/>
      <sheetName val="Control_Plan36"/>
      <sheetName val="current_R6036"/>
      <sheetName val="Yearly_(Target_Dec)36"/>
      <sheetName val="Line_try＆Try_mat'l36"/>
      <sheetName val="Lookup_Table36"/>
      <sheetName val="PP_Letter_389N36"/>
      <sheetName val="140N_Part_Local_(SE)36"/>
      <sheetName val="List_for_cell_restrictions36"/>
      <sheetName val="Pink_Sheet36"/>
      <sheetName val="(MEI)_201236"/>
      <sheetName val="RULE_SA05-0936"/>
      <sheetName val="Base_236"/>
      <sheetName val="DATA_BASE36"/>
      <sheetName val="COST_DB3_Seb36"/>
      <sheetName val="Cover_Sheet_36"/>
      <sheetName val="Costing_rate36"/>
      <sheetName val="検討会DR(3_7)36"/>
      <sheetName val="Kautex_4WD_St_IV_P&amp;D36"/>
      <sheetName val="Sachs_FL_WHL36"/>
      <sheetName val="Corolla_&amp;_Camry36"/>
      <sheetName val="PIPS_T836"/>
      <sheetName val="Yen_rate36"/>
      <sheetName val="Overall_Score36"/>
      <sheetName val="Balance_Sheet27"/>
      <sheetName val="Income_Statement27"/>
      <sheetName val="AxW_Body26"/>
      <sheetName val="(13)_71752-X145526"/>
      <sheetName val="Supplier_Master_IF26"/>
      <sheetName val="C214_9306#2526"/>
      <sheetName val="09_vol26"/>
      <sheetName val="nghi_viec_mae_(1~6_2016)26"/>
      <sheetName val="Toggle_Duplicate_Highlighting26"/>
      <sheetName val="_D226"/>
      <sheetName val="APPENDIX_Financial_IS26"/>
      <sheetName val="Report_Cover26"/>
      <sheetName val="r_s_s_list26"/>
      <sheetName val="391_各26"/>
      <sheetName val="Delivery_status26"/>
      <sheetName val="Unit_Price_9726"/>
      <sheetName val="75_Nig_26"/>
      <sheetName val="COLD_FORGING26"/>
      <sheetName val="(7)_ENG26"/>
      <sheetName val="EMPLOYEE_INFO_FOR_POR_RAW_BOR19"/>
      <sheetName val="Data_bese19"/>
      <sheetName val="SALES_AMT_K-B19"/>
      <sheetName val="Tiral_BL_Sep'0419"/>
      <sheetName val="Input_price_link18"/>
      <sheetName val="MS4_(20050228）18"/>
      <sheetName val="Open_Ran19"/>
      <sheetName val="In_danh_sach18"/>
      <sheetName val="S4500,_CKDs18"/>
      <sheetName val="制程品质确认_合金18"/>
      <sheetName val="2_1_受電設備棟18"/>
      <sheetName val="2_2_受・防火水槽18"/>
      <sheetName val="2_3_排水処理設備棟18"/>
      <sheetName val="2_4_倉庫棟18"/>
      <sheetName val="2_5_守衛棟18"/>
      <sheetName val="AS01_18"/>
      <sheetName val="_IB-PL-YTD18"/>
      <sheetName val="LINK_ASSY18"/>
      <sheetName val="Database_18"/>
      <sheetName val="COST_DB3_Oct18"/>
      <sheetName val="Production_Database_39918"/>
      <sheetName val="2_-_Summary18"/>
      <sheetName val="11_KV_VEND18"/>
      <sheetName val="FILTER_DATA18"/>
      <sheetName val="SAMPLE_HISTOGRAM18"/>
      <sheetName val="drop_down_list18"/>
      <sheetName val="SPEC_LIST18"/>
      <sheetName val="Material_BreakDown18"/>
      <sheetName val="Data_MT_(2)18"/>
      <sheetName val="Page_1_(all)_(3)18"/>
      <sheetName val="Sheet4_(2)18"/>
      <sheetName val="Summary_Plant18"/>
      <sheetName val="入力シート_data_sheet_sep_(2)18"/>
      <sheetName val="1184000002_(Robot)18"/>
      <sheetName val="1184000002_(2)18"/>
      <sheetName val="Supp_List42"/>
      <sheetName val="SCB_1_-_Current41"/>
      <sheetName val="SCB_2_-_Current41"/>
      <sheetName val="166N_Plist41"/>
      <sheetName val="Sheet1_(3)40"/>
      <sheetName val="Orig_Study_for_PPAP40"/>
      <sheetName val="DIST_40"/>
      <sheetName val="_total_cost_Press_nov_4740"/>
      <sheetName val="#ofclose__xl40"/>
      <sheetName val="Sheet1_(4)40"/>
      <sheetName val="RM_Data40"/>
      <sheetName val="MARCH-APRIL__0339"/>
      <sheetName val="Interior_Trim39"/>
      <sheetName val="Matl_Total_Dec_Begin39"/>
      <sheetName val="COMPO_หลังปรับ39"/>
      <sheetName val="Supplier_Master39"/>
      <sheetName val="12_002_(2)39"/>
      <sheetName val="DATA_(ACTUAL)38"/>
      <sheetName val="DATA_(REV_BP)38"/>
      <sheetName val="4X2_2R38"/>
      <sheetName val="Data_Info39"/>
      <sheetName val="工数単価表_２Ｒ用38"/>
      <sheetName val="Volume_control38"/>
      <sheetName val="IGP_238"/>
      <sheetName val="Plate_Bumper_(Summary)39"/>
      <sheetName val="Safety_Stock_Matrix_(Auto_Rpl37"/>
      <sheetName val="QPN_01OLD38"/>
      <sheetName val="QPN_02OLD38"/>
      <sheetName val="SPKM_CONSO37"/>
      <sheetName val="Detail_Exp37"/>
      <sheetName val="BY_CATEGORY37"/>
      <sheetName val="SA_Volume37"/>
      <sheetName val="SumCompareCurr_37"/>
      <sheetName val="khung_ten_TD37"/>
      <sheetName val="Control_Plan37"/>
      <sheetName val="current_R6037"/>
      <sheetName val="Yearly_(Target_Dec)37"/>
      <sheetName val="Line_try＆Try_mat'l37"/>
      <sheetName val="Lookup_Table37"/>
      <sheetName val="PP_Letter_389N37"/>
      <sheetName val="140N_Part_Local_(SE)37"/>
      <sheetName val="List_for_cell_restrictions37"/>
      <sheetName val="Pink_Sheet37"/>
      <sheetName val="(MEI)_201237"/>
      <sheetName val="RULE_SA05-0937"/>
      <sheetName val="Base_237"/>
      <sheetName val="DATA_BASE37"/>
      <sheetName val="COST_DB3_Seb37"/>
      <sheetName val="Cover_Sheet_37"/>
      <sheetName val="Costing_rate37"/>
      <sheetName val="検討会DR(3_7)37"/>
      <sheetName val="Kautex_4WD_St_IV_P&amp;D37"/>
      <sheetName val="Sachs_FL_WHL37"/>
      <sheetName val="Corolla_&amp;_Camry37"/>
      <sheetName val="PIPS_T837"/>
      <sheetName val="Yen_rate37"/>
      <sheetName val="Overall_Score37"/>
      <sheetName val="Balance_Sheet28"/>
      <sheetName val="Income_Statement28"/>
      <sheetName val="AxW_Body27"/>
      <sheetName val="(13)_71752-X145527"/>
      <sheetName val="Supplier_Master_IF27"/>
      <sheetName val="C214_9306#2527"/>
      <sheetName val="09_vol27"/>
      <sheetName val="nghi_viec_mae_(1~6_2016)27"/>
      <sheetName val="Toggle_Duplicate_Highlighting27"/>
      <sheetName val="_D227"/>
      <sheetName val="APPENDIX_Financial_IS27"/>
      <sheetName val="Report_Cover27"/>
      <sheetName val="r_s_s_list27"/>
      <sheetName val="391_各27"/>
      <sheetName val="Delivery_status27"/>
      <sheetName val="Unit_Price_9727"/>
      <sheetName val="75_Nig_27"/>
      <sheetName val="COLD_FORGING27"/>
      <sheetName val="(7)_ENG27"/>
      <sheetName val="EMPLOYEE_INFO_FOR_POR_RAW_BOR20"/>
      <sheetName val="Data_bese20"/>
      <sheetName val="SALES_AMT_K-B20"/>
      <sheetName val="Tiral_BL_Sep'0420"/>
      <sheetName val="Input_price_link19"/>
      <sheetName val="MS4_(20050228）19"/>
      <sheetName val="Open_Ran20"/>
      <sheetName val="In_danh_sach19"/>
      <sheetName val="S4500,_CKDs19"/>
      <sheetName val="制程品质确认_合金19"/>
      <sheetName val="2_1_受電設備棟19"/>
      <sheetName val="2_2_受・防火水槽19"/>
      <sheetName val="2_3_排水処理設備棟19"/>
      <sheetName val="2_4_倉庫棟19"/>
      <sheetName val="2_5_守衛棟19"/>
      <sheetName val="AS01_19"/>
      <sheetName val="_IB-PL-YTD19"/>
      <sheetName val="LINK_ASSY19"/>
      <sheetName val="Database_19"/>
      <sheetName val="COST_DB3_Oct19"/>
      <sheetName val="Production_Database_39919"/>
      <sheetName val="2_-_Summary19"/>
      <sheetName val="11_KV_VEND19"/>
      <sheetName val="FILTER_DATA19"/>
      <sheetName val="SAMPLE_HISTOGRAM19"/>
      <sheetName val="drop_down_list19"/>
      <sheetName val="SPEC_LIST19"/>
      <sheetName val="Material_BreakDown19"/>
      <sheetName val="Data_MT_(2)19"/>
      <sheetName val="Page_1_(all)_(3)19"/>
      <sheetName val="Sheet4_(2)19"/>
      <sheetName val="Summary_Plant19"/>
      <sheetName val="入力シート_data_sheet_sep_(2)19"/>
      <sheetName val="1184000002_(Robot)19"/>
      <sheetName val="1184000002_(2)19"/>
      <sheetName val="Supp_List43"/>
      <sheetName val="SCB_1_-_Current42"/>
      <sheetName val="SCB_2_-_Current42"/>
      <sheetName val="166N_Plist42"/>
      <sheetName val="Sheet1_(3)41"/>
      <sheetName val="Orig_Study_for_PPAP41"/>
      <sheetName val="DIST_41"/>
      <sheetName val="_total_cost_Press_nov_4741"/>
      <sheetName val="#ofclose__xl41"/>
      <sheetName val="Sheet1_(4)41"/>
      <sheetName val="RM_Data41"/>
      <sheetName val="MARCH-APRIL__0340"/>
      <sheetName val="Interior_Trim40"/>
      <sheetName val="Matl_Total_Dec_Begin40"/>
      <sheetName val="COMPO_หลังปรับ40"/>
      <sheetName val="Supplier_Master40"/>
      <sheetName val="12_002_(2)40"/>
      <sheetName val="DATA_(ACTUAL)39"/>
      <sheetName val="DATA_(REV_BP)39"/>
      <sheetName val="4X2_2R39"/>
      <sheetName val="Data_Info40"/>
      <sheetName val="工数単価表_２Ｒ用39"/>
      <sheetName val="Volume_control39"/>
      <sheetName val="IGP_239"/>
      <sheetName val="Plate_Bumper_(Summary)40"/>
      <sheetName val="Safety_Stock_Matrix_(Auto_Rpl38"/>
      <sheetName val="QPN_01OLD39"/>
      <sheetName val="QPN_02OLD39"/>
      <sheetName val="SPKM_CONSO38"/>
      <sheetName val="Detail_Exp38"/>
      <sheetName val="BY_CATEGORY38"/>
      <sheetName val="SA_Volume38"/>
      <sheetName val="SumCompareCurr_38"/>
      <sheetName val="khung_ten_TD38"/>
      <sheetName val="Control_Plan38"/>
      <sheetName val="current_R6038"/>
      <sheetName val="Yearly_(Target_Dec)38"/>
      <sheetName val="Line_try＆Try_mat'l38"/>
      <sheetName val="Lookup_Table38"/>
      <sheetName val="PP_Letter_389N38"/>
      <sheetName val="140N_Part_Local_(SE)38"/>
      <sheetName val="List_for_cell_restrictions38"/>
      <sheetName val="Pink_Sheet38"/>
      <sheetName val="(MEI)_201238"/>
      <sheetName val="RULE_SA05-0938"/>
      <sheetName val="Base_238"/>
      <sheetName val="DATA_BASE38"/>
      <sheetName val="COST_DB3_Seb38"/>
      <sheetName val="Cover_Sheet_38"/>
      <sheetName val="Costing_rate38"/>
      <sheetName val="検討会DR(3_7)38"/>
      <sheetName val="Kautex_4WD_St_IV_P&amp;D38"/>
      <sheetName val="Sachs_FL_WHL38"/>
      <sheetName val="Corolla_&amp;_Camry38"/>
      <sheetName val="PIPS_T838"/>
      <sheetName val="Yen_rate38"/>
      <sheetName val="Overall_Score38"/>
      <sheetName val="Balance_Sheet29"/>
      <sheetName val="Income_Statement29"/>
      <sheetName val="AxW_Body28"/>
      <sheetName val="(13)_71752-X145528"/>
      <sheetName val="Supplier_Master_IF28"/>
      <sheetName val="C214_9306#2528"/>
      <sheetName val="09_vol28"/>
      <sheetName val="nghi_viec_mae_(1~6_2016)28"/>
      <sheetName val="Toggle_Duplicate_Highlighting28"/>
      <sheetName val="_D228"/>
      <sheetName val="APPENDIX_Financial_IS28"/>
      <sheetName val="Report_Cover28"/>
      <sheetName val="r_s_s_list28"/>
      <sheetName val="391_各28"/>
      <sheetName val="Delivery_status28"/>
      <sheetName val="Unit_Price_9728"/>
      <sheetName val="75_Nig_28"/>
      <sheetName val="COLD_FORGING28"/>
      <sheetName val="(7)_ENG28"/>
      <sheetName val="EMPLOYEE_INFO_FOR_POR_RAW_BOR21"/>
      <sheetName val="Data_bese21"/>
      <sheetName val="SALES_AMT_K-B21"/>
      <sheetName val="Tiral_BL_Sep'0421"/>
      <sheetName val="Input_price_link20"/>
      <sheetName val="MS4_(20050228）20"/>
      <sheetName val="Open_Ran21"/>
      <sheetName val="In_danh_sach20"/>
      <sheetName val="S4500,_CKDs20"/>
      <sheetName val="制程品质确认_合金20"/>
      <sheetName val="2_1_受電設備棟20"/>
      <sheetName val="2_2_受・防火水槽20"/>
      <sheetName val="2_3_排水処理設備棟20"/>
      <sheetName val="2_4_倉庫棟20"/>
      <sheetName val="2_5_守衛棟20"/>
      <sheetName val="AS01_20"/>
      <sheetName val="_IB-PL-YTD20"/>
      <sheetName val="LINK_ASSY20"/>
      <sheetName val="Database_20"/>
      <sheetName val="COST_DB3_Oct20"/>
      <sheetName val="Production_Database_39920"/>
      <sheetName val="2_-_Summary20"/>
      <sheetName val="11_KV_VEND20"/>
      <sheetName val="FILTER_DATA20"/>
      <sheetName val="SAMPLE_HISTOGRAM20"/>
      <sheetName val="drop_down_list20"/>
      <sheetName val="SPEC_LIST20"/>
      <sheetName val="Material_BreakDown20"/>
      <sheetName val="Data_MT_(2)20"/>
      <sheetName val="Page_1_(all)_(3)20"/>
      <sheetName val="Sheet4_(2)20"/>
      <sheetName val="Summary_Plant20"/>
      <sheetName val="入力シート_data_sheet_sep_(2)20"/>
      <sheetName val="1184000002_(Robot)20"/>
      <sheetName val="1184000002_(2)20"/>
      <sheetName val="Supp_List44"/>
      <sheetName val="SCB_1_-_Current43"/>
      <sheetName val="SCB_2_-_Current43"/>
      <sheetName val="166N_Plist43"/>
      <sheetName val="Sheet1_(3)42"/>
      <sheetName val="Orig_Study_for_PPAP42"/>
      <sheetName val="DIST_42"/>
      <sheetName val="_total_cost_Press_nov_4742"/>
      <sheetName val="#ofclose__xl42"/>
      <sheetName val="Sheet1_(4)42"/>
      <sheetName val="RM_Data42"/>
      <sheetName val="MARCH-APRIL__0341"/>
      <sheetName val="Interior_Trim41"/>
      <sheetName val="Matl_Total_Dec_Begin41"/>
      <sheetName val="COMPO_หลังปรับ41"/>
      <sheetName val="Supplier_Master41"/>
      <sheetName val="12_002_(2)41"/>
      <sheetName val="DATA_(ACTUAL)40"/>
      <sheetName val="DATA_(REV_BP)40"/>
      <sheetName val="4X2_2R40"/>
      <sheetName val="Data_Info41"/>
      <sheetName val="工数単価表_２Ｒ用40"/>
      <sheetName val="Volume_control40"/>
      <sheetName val="IGP_240"/>
      <sheetName val="Plate_Bumper_(Summary)41"/>
      <sheetName val="Safety_Stock_Matrix_(Auto_Rpl39"/>
      <sheetName val="QPN_01OLD40"/>
      <sheetName val="QPN_02OLD40"/>
      <sheetName val="SPKM_CONSO39"/>
      <sheetName val="Detail_Exp39"/>
      <sheetName val="BY_CATEGORY39"/>
      <sheetName val="SA_Volume39"/>
      <sheetName val="SumCompareCurr_39"/>
      <sheetName val="khung_ten_TD39"/>
      <sheetName val="Control_Plan39"/>
      <sheetName val="current_R6039"/>
      <sheetName val="Yearly_(Target_Dec)39"/>
      <sheetName val="Line_try＆Try_mat'l39"/>
      <sheetName val="Lookup_Table39"/>
      <sheetName val="PP_Letter_389N39"/>
      <sheetName val="140N_Part_Local_(SE)39"/>
      <sheetName val="List_for_cell_restrictions39"/>
      <sheetName val="Pink_Sheet39"/>
      <sheetName val="(MEI)_201239"/>
      <sheetName val="RULE_SA05-0939"/>
      <sheetName val="Base_239"/>
      <sheetName val="DATA_BASE39"/>
      <sheetName val="COST_DB3_Seb39"/>
      <sheetName val="Cover_Sheet_39"/>
      <sheetName val="Costing_rate39"/>
      <sheetName val="検討会DR(3_7)39"/>
      <sheetName val="Kautex_4WD_St_IV_P&amp;D39"/>
      <sheetName val="Sachs_FL_WHL39"/>
      <sheetName val="Corolla_&amp;_Camry39"/>
      <sheetName val="PIPS_T839"/>
      <sheetName val="Yen_rate39"/>
      <sheetName val="Overall_Score39"/>
      <sheetName val="Balance_Sheet30"/>
      <sheetName val="Income_Statement30"/>
      <sheetName val="AxW_Body29"/>
      <sheetName val="(13)_71752-X145529"/>
      <sheetName val="Supplier_Master_IF29"/>
      <sheetName val="C214_9306#2529"/>
      <sheetName val="09_vol29"/>
      <sheetName val="nghi_viec_mae_(1~6_2016)29"/>
      <sheetName val="Toggle_Duplicate_Highlighting29"/>
      <sheetName val="_D229"/>
      <sheetName val="APPENDIX_Financial_IS29"/>
      <sheetName val="Report_Cover29"/>
      <sheetName val="r_s_s_list29"/>
      <sheetName val="391_各29"/>
      <sheetName val="Delivery_status29"/>
      <sheetName val="Unit_Price_9729"/>
      <sheetName val="75_Nig_29"/>
      <sheetName val="COLD_FORGING29"/>
      <sheetName val="(7)_ENG29"/>
      <sheetName val="EMPLOYEE_INFO_FOR_POR_RAW_BOR22"/>
      <sheetName val="Data_bese22"/>
      <sheetName val="SALES_AMT_K-B22"/>
      <sheetName val="Tiral_BL_Sep'0422"/>
      <sheetName val="Input_price_link21"/>
      <sheetName val="MS4_(20050228）21"/>
      <sheetName val="Open_Ran22"/>
      <sheetName val="In_danh_sach21"/>
      <sheetName val="S4500,_CKDs21"/>
      <sheetName val="制程品质确认_合金21"/>
      <sheetName val="2_1_受電設備棟21"/>
      <sheetName val="2_2_受・防火水槽21"/>
      <sheetName val="2_3_排水処理設備棟21"/>
      <sheetName val="2_4_倉庫棟21"/>
      <sheetName val="2_5_守衛棟21"/>
      <sheetName val="AS01_21"/>
      <sheetName val="_IB-PL-YTD21"/>
      <sheetName val="LINK_ASSY21"/>
      <sheetName val="Database_21"/>
      <sheetName val="COST_DB3_Oct21"/>
      <sheetName val="Production_Database_39921"/>
      <sheetName val="2_-_Summary21"/>
      <sheetName val="11_KV_VEND21"/>
      <sheetName val="FILTER_DATA21"/>
      <sheetName val="SAMPLE_HISTOGRAM21"/>
      <sheetName val="drop_down_list21"/>
      <sheetName val="SPEC_LIST21"/>
      <sheetName val="Material_BreakDown21"/>
      <sheetName val="Data_MT_(2)21"/>
      <sheetName val="Page_1_(all)_(3)21"/>
      <sheetName val="Sheet4_(2)21"/>
      <sheetName val="Summary_Plant21"/>
      <sheetName val="入力シート_data_sheet_sep_(2)21"/>
      <sheetName val="1184000002_(Robot)21"/>
      <sheetName val="1184000002_(2)21"/>
      <sheetName val="Supp_List45"/>
      <sheetName val="SCB_1_-_Current44"/>
      <sheetName val="SCB_2_-_Current44"/>
      <sheetName val="166N_Plist44"/>
      <sheetName val="Sheet1_(3)43"/>
      <sheetName val="Orig_Study_for_PPAP43"/>
      <sheetName val="DIST_43"/>
      <sheetName val="_total_cost_Press_nov_4743"/>
      <sheetName val="#ofclose__xl43"/>
      <sheetName val="Sheet1_(4)43"/>
      <sheetName val="RM_Data43"/>
      <sheetName val="MARCH-APRIL__0342"/>
      <sheetName val="Interior_Trim42"/>
      <sheetName val="Matl_Total_Dec_Begin42"/>
      <sheetName val="COMPO_หลังปรับ42"/>
      <sheetName val="Supplier_Master42"/>
      <sheetName val="12_002_(2)42"/>
      <sheetName val="DATA_(ACTUAL)41"/>
      <sheetName val="DATA_(REV_BP)41"/>
      <sheetName val="4X2_2R41"/>
      <sheetName val="Data_Info42"/>
      <sheetName val="工数単価表_２Ｒ用41"/>
      <sheetName val="Volume_control41"/>
      <sheetName val="IGP_241"/>
      <sheetName val="Plate_Bumper_(Summary)42"/>
      <sheetName val="Safety_Stock_Matrix_(Auto_Rpl40"/>
      <sheetName val="QPN_01OLD41"/>
      <sheetName val="QPN_02OLD41"/>
      <sheetName val="SPKM_CONSO40"/>
      <sheetName val="Detail_Exp40"/>
      <sheetName val="BY_CATEGORY40"/>
      <sheetName val="SA_Volume40"/>
      <sheetName val="SumCompareCurr_40"/>
      <sheetName val="khung_ten_TD40"/>
      <sheetName val="Control_Plan40"/>
      <sheetName val="current_R6040"/>
      <sheetName val="Yearly_(Target_Dec)40"/>
      <sheetName val="Line_try＆Try_mat'l40"/>
      <sheetName val="Lookup_Table40"/>
      <sheetName val="PP_Letter_389N40"/>
      <sheetName val="140N_Part_Local_(SE)40"/>
      <sheetName val="List_for_cell_restrictions40"/>
      <sheetName val="Pink_Sheet40"/>
      <sheetName val="(MEI)_201240"/>
      <sheetName val="RULE_SA05-0940"/>
      <sheetName val="Base_240"/>
      <sheetName val="DATA_BASE40"/>
      <sheetName val="COST_DB3_Seb40"/>
      <sheetName val="Cover_Sheet_40"/>
      <sheetName val="Costing_rate40"/>
      <sheetName val="検討会DR(3_7)40"/>
      <sheetName val="Kautex_4WD_St_IV_P&amp;D40"/>
      <sheetName val="Sachs_FL_WHL40"/>
      <sheetName val="Corolla_&amp;_Camry40"/>
      <sheetName val="PIPS_T840"/>
      <sheetName val="Yen_rate40"/>
      <sheetName val="Overall_Score40"/>
      <sheetName val="Balance_Sheet31"/>
      <sheetName val="Income_Statement31"/>
      <sheetName val="AxW_Body30"/>
      <sheetName val="(13)_71752-X145530"/>
      <sheetName val="Supplier_Master_IF30"/>
      <sheetName val="C214_9306#2530"/>
      <sheetName val="09_vol30"/>
      <sheetName val="nghi_viec_mae_(1~6_2016)30"/>
      <sheetName val="Toggle_Duplicate_Highlighting30"/>
      <sheetName val="_D230"/>
      <sheetName val="APPENDIX_Financial_IS30"/>
      <sheetName val="Report_Cover30"/>
      <sheetName val="r_s_s_list30"/>
      <sheetName val="391_各30"/>
      <sheetName val="Delivery_status30"/>
      <sheetName val="Unit_Price_9730"/>
      <sheetName val="75_Nig_30"/>
      <sheetName val="COLD_FORGING30"/>
      <sheetName val="(7)_ENG30"/>
      <sheetName val="EMPLOYEE_INFO_FOR_POR_RAW_BOR23"/>
      <sheetName val="Data_bese23"/>
      <sheetName val="SALES_AMT_K-B23"/>
      <sheetName val="Tiral_BL_Sep'0423"/>
      <sheetName val="Input_price_link22"/>
      <sheetName val="MS4_(20050228）22"/>
      <sheetName val="Open_Ran23"/>
      <sheetName val="In_danh_sach22"/>
      <sheetName val="S4500,_CKDs22"/>
      <sheetName val="制程品质确认_合金22"/>
      <sheetName val="2_1_受電設備棟22"/>
      <sheetName val="2_2_受・防火水槽22"/>
      <sheetName val="2_3_排水処理設備棟22"/>
      <sheetName val="2_4_倉庫棟22"/>
      <sheetName val="2_5_守衛棟22"/>
      <sheetName val="AS01_22"/>
      <sheetName val="_IB-PL-YTD22"/>
      <sheetName val="LINK_ASSY22"/>
      <sheetName val="Database_22"/>
      <sheetName val="COST_DB3_Oct22"/>
      <sheetName val="Production_Database_39922"/>
      <sheetName val="2_-_Summary22"/>
      <sheetName val="11_KV_VEND22"/>
      <sheetName val="FILTER_DATA22"/>
      <sheetName val="SAMPLE_HISTOGRAM22"/>
      <sheetName val="drop_down_list22"/>
      <sheetName val="SPEC_LIST22"/>
      <sheetName val="Material_BreakDown22"/>
      <sheetName val="Data_MT_(2)22"/>
      <sheetName val="Page_1_(all)_(3)22"/>
      <sheetName val="Sheet4_(2)22"/>
      <sheetName val="Summary_Plant22"/>
      <sheetName val="入力シート_data_sheet_sep_(2)22"/>
      <sheetName val="1184000002_(Robot)22"/>
      <sheetName val="1184000002_(2)22"/>
      <sheetName val="Supp_List46"/>
      <sheetName val="SCB_1_-_Current45"/>
      <sheetName val="SCB_2_-_Current45"/>
      <sheetName val="166N_Plist45"/>
      <sheetName val="Sheet1_(3)44"/>
      <sheetName val="Orig_Study_for_PPAP44"/>
      <sheetName val="DIST_44"/>
      <sheetName val="_total_cost_Press_nov_4744"/>
      <sheetName val="#ofclose__xl44"/>
      <sheetName val="Sheet1_(4)44"/>
      <sheetName val="RM_Data44"/>
      <sheetName val="MARCH-APRIL__0343"/>
      <sheetName val="Interior_Trim43"/>
      <sheetName val="Matl_Total_Dec_Begin43"/>
      <sheetName val="COMPO_หลังปรับ43"/>
      <sheetName val="Supplier_Master43"/>
      <sheetName val="12_002_(2)43"/>
      <sheetName val="DATA_(ACTUAL)42"/>
      <sheetName val="DATA_(REV_BP)42"/>
      <sheetName val="4X2_2R42"/>
      <sheetName val="Data_Info43"/>
      <sheetName val="工数単価表_２Ｒ用42"/>
      <sheetName val="Volume_control42"/>
      <sheetName val="IGP_242"/>
      <sheetName val="Plate_Bumper_(Summary)43"/>
      <sheetName val="Safety_Stock_Matrix_(Auto_Rpl41"/>
      <sheetName val="QPN_01OLD42"/>
      <sheetName val="QPN_02OLD42"/>
      <sheetName val="SPKM_CONSO41"/>
      <sheetName val="Detail_Exp41"/>
      <sheetName val="BY_CATEGORY41"/>
      <sheetName val="SA_Volume41"/>
      <sheetName val="SumCompareCurr_41"/>
      <sheetName val="khung_ten_TD41"/>
      <sheetName val="Control_Plan41"/>
      <sheetName val="current_R6041"/>
      <sheetName val="Yearly_(Target_Dec)41"/>
      <sheetName val="Line_try＆Try_mat'l41"/>
      <sheetName val="Lookup_Table41"/>
      <sheetName val="PP_Letter_389N41"/>
      <sheetName val="140N_Part_Local_(SE)41"/>
      <sheetName val="List_for_cell_restrictions41"/>
      <sheetName val="Pink_Sheet41"/>
      <sheetName val="(MEI)_201241"/>
      <sheetName val="RULE_SA05-0941"/>
      <sheetName val="Base_241"/>
      <sheetName val="DATA_BASE41"/>
      <sheetName val="COST_DB3_Seb41"/>
      <sheetName val="Cover_Sheet_41"/>
      <sheetName val="Costing_rate41"/>
      <sheetName val="検討会DR(3_7)41"/>
      <sheetName val="Kautex_4WD_St_IV_P&amp;D41"/>
      <sheetName val="Sachs_FL_WHL41"/>
      <sheetName val="Corolla_&amp;_Camry41"/>
      <sheetName val="PIPS_T841"/>
      <sheetName val="Yen_rate41"/>
      <sheetName val="Overall_Score41"/>
      <sheetName val="Balance_Sheet32"/>
      <sheetName val="Income_Statement32"/>
      <sheetName val="AxW_Body31"/>
      <sheetName val="(13)_71752-X145531"/>
      <sheetName val="Supplier_Master_IF31"/>
      <sheetName val="C214_9306#2531"/>
      <sheetName val="09_vol31"/>
      <sheetName val="nghi_viec_mae_(1~6_2016)31"/>
      <sheetName val="Toggle_Duplicate_Highlighting31"/>
      <sheetName val="_D231"/>
      <sheetName val="APPENDIX_Financial_IS31"/>
      <sheetName val="Report_Cover31"/>
      <sheetName val="r_s_s_list31"/>
      <sheetName val="391_各31"/>
      <sheetName val="Delivery_status31"/>
      <sheetName val="Unit_Price_9731"/>
      <sheetName val="75_Nig_31"/>
      <sheetName val="COLD_FORGING31"/>
      <sheetName val="(7)_ENG31"/>
      <sheetName val="EMPLOYEE_INFO_FOR_POR_RAW_BOR24"/>
      <sheetName val="Data_bese24"/>
      <sheetName val="SALES_AMT_K-B24"/>
      <sheetName val="Tiral_BL_Sep'0424"/>
      <sheetName val="Input_price_link23"/>
      <sheetName val="MS4_(20050228）23"/>
      <sheetName val="Open_Ran24"/>
      <sheetName val="In_danh_sach23"/>
      <sheetName val="S4500,_CKDs23"/>
      <sheetName val="制程品质确认_合金23"/>
      <sheetName val="2_1_受電設備棟23"/>
      <sheetName val="2_2_受・防火水槽23"/>
      <sheetName val="2_3_排水処理設備棟23"/>
      <sheetName val="2_4_倉庫棟23"/>
      <sheetName val="2_5_守衛棟23"/>
      <sheetName val="AS01_23"/>
      <sheetName val="_IB-PL-YTD23"/>
      <sheetName val="LINK_ASSY23"/>
      <sheetName val="Database_23"/>
      <sheetName val="COST_DB3_Oct23"/>
      <sheetName val="Production_Database_39923"/>
      <sheetName val="2_-_Summary23"/>
      <sheetName val="11_KV_VEND23"/>
      <sheetName val="FILTER_DATA23"/>
      <sheetName val="SAMPLE_HISTOGRAM23"/>
      <sheetName val="drop_down_list23"/>
      <sheetName val="SPEC_LIST23"/>
      <sheetName val="Material_BreakDown23"/>
      <sheetName val="Data_MT_(2)23"/>
      <sheetName val="Page_1_(all)_(3)23"/>
      <sheetName val="Sheet4_(2)23"/>
      <sheetName val="Summary_Plant23"/>
      <sheetName val="入力シート_data_sheet_sep_(2)23"/>
      <sheetName val="1184000002_(Robot)23"/>
      <sheetName val="1184000002_(2)23"/>
      <sheetName val="Supp_List51"/>
      <sheetName val="SCB_1_-_Current50"/>
      <sheetName val="SCB_2_-_Current50"/>
      <sheetName val="166N_Plist50"/>
      <sheetName val="Sheet1_(3)49"/>
      <sheetName val="Orig_Study_for_PPAP49"/>
      <sheetName val="DIST_49"/>
      <sheetName val="_total_cost_Press_nov_4749"/>
      <sheetName val="#ofclose__xl49"/>
      <sheetName val="Sheet1_(4)49"/>
      <sheetName val="RM_Data49"/>
      <sheetName val="MARCH-APRIL__0348"/>
      <sheetName val="Interior_Trim48"/>
      <sheetName val="Matl_Total_Dec_Begin48"/>
      <sheetName val="COMPO_หลังปรับ48"/>
      <sheetName val="Supplier_Master48"/>
      <sheetName val="12_002_(2)48"/>
      <sheetName val="DATA_(ACTUAL)47"/>
      <sheetName val="DATA_(REV_BP)47"/>
      <sheetName val="4X2_2R47"/>
      <sheetName val="Data_Info48"/>
      <sheetName val="工数単価表_２Ｒ用47"/>
      <sheetName val="Volume_control47"/>
      <sheetName val="IGP_247"/>
      <sheetName val="Plate_Bumper_(Summary)48"/>
      <sheetName val="Safety_Stock_Matrix_(Auto_Rpl46"/>
      <sheetName val="QPN_01OLD47"/>
      <sheetName val="QPN_02OLD47"/>
      <sheetName val="SPKM_CONSO46"/>
      <sheetName val="Detail_Exp46"/>
      <sheetName val="BY_CATEGORY46"/>
      <sheetName val="SA_Volume46"/>
      <sheetName val="SumCompareCurr_46"/>
      <sheetName val="khung_ten_TD46"/>
      <sheetName val="Control_Plan46"/>
      <sheetName val="current_R6046"/>
      <sheetName val="Yearly_(Target_Dec)46"/>
      <sheetName val="Line_try＆Try_mat'l46"/>
      <sheetName val="Lookup_Table46"/>
      <sheetName val="PP_Letter_389N46"/>
      <sheetName val="140N_Part_Local_(SE)46"/>
      <sheetName val="List_for_cell_restrictions46"/>
      <sheetName val="Pink_Sheet46"/>
      <sheetName val="(MEI)_201246"/>
      <sheetName val="RULE_SA05-0946"/>
      <sheetName val="Base_246"/>
      <sheetName val="DATA_BASE46"/>
      <sheetName val="COST_DB3_Seb46"/>
      <sheetName val="Cover_Sheet_46"/>
      <sheetName val="Costing_rate46"/>
      <sheetName val="検討会DR(3_7)46"/>
      <sheetName val="Kautex_4WD_St_IV_P&amp;D46"/>
      <sheetName val="Sachs_FL_WHL46"/>
      <sheetName val="Corolla_&amp;_Camry46"/>
      <sheetName val="PIPS_T846"/>
      <sheetName val="Yen_rate46"/>
      <sheetName val="Overall_Score46"/>
      <sheetName val="Balance_Sheet37"/>
      <sheetName val="Income_Statement37"/>
      <sheetName val="AxW_Body36"/>
      <sheetName val="(13)_71752-X145536"/>
      <sheetName val="Supplier_Master_IF36"/>
      <sheetName val="C214_9306#2536"/>
      <sheetName val="09_vol36"/>
      <sheetName val="nghi_viec_mae_(1~6_2016)36"/>
      <sheetName val="Toggle_Duplicate_Highlighting36"/>
      <sheetName val="_D236"/>
      <sheetName val="APPENDIX_Financial_IS36"/>
      <sheetName val="Report_Cover36"/>
      <sheetName val="r_s_s_list36"/>
      <sheetName val="391_各36"/>
      <sheetName val="Delivery_status36"/>
      <sheetName val="Unit_Price_9736"/>
      <sheetName val="75_Nig_36"/>
      <sheetName val="COLD_FORGING36"/>
      <sheetName val="(7)_ENG36"/>
      <sheetName val="EMPLOYEE_INFO_FOR_POR_RAW_BOR29"/>
      <sheetName val="Data_bese29"/>
      <sheetName val="SALES_AMT_K-B29"/>
      <sheetName val="Tiral_BL_Sep'0429"/>
      <sheetName val="Input_price_link28"/>
      <sheetName val="MS4_(20050228）28"/>
      <sheetName val="Open_Ran29"/>
      <sheetName val="In_danh_sach28"/>
      <sheetName val="S4500,_CKDs28"/>
      <sheetName val="制程品质确认_合金28"/>
      <sheetName val="2_1_受電設備棟28"/>
      <sheetName val="2_2_受・防火水槽28"/>
      <sheetName val="2_3_排水処理設備棟28"/>
      <sheetName val="2_4_倉庫棟28"/>
      <sheetName val="2_5_守衛棟28"/>
      <sheetName val="AS01_28"/>
      <sheetName val="_IB-PL-YTD28"/>
      <sheetName val="LINK_ASSY28"/>
      <sheetName val="Database_28"/>
      <sheetName val="COST_DB3_Oct28"/>
      <sheetName val="Production_Database_39928"/>
      <sheetName val="2_-_Summary28"/>
      <sheetName val="11_KV_VEND28"/>
      <sheetName val="FILTER_DATA28"/>
      <sheetName val="SAMPLE_HISTOGRAM28"/>
      <sheetName val="drop_down_list28"/>
      <sheetName val="SPEC_LIST28"/>
      <sheetName val="Material_BreakDown28"/>
      <sheetName val="Data_MT_(2)28"/>
      <sheetName val="Page_1_(all)_(3)28"/>
      <sheetName val="Sheet4_(2)28"/>
      <sheetName val="Summary_Plant28"/>
      <sheetName val="入力シート_data_sheet_sep_(2)28"/>
      <sheetName val="1184000002_(Robot)28"/>
      <sheetName val="1184000002_(2)28"/>
      <sheetName val="Supp_List47"/>
      <sheetName val="SCB_1_-_Current46"/>
      <sheetName val="SCB_2_-_Current46"/>
      <sheetName val="166N_Plist46"/>
      <sheetName val="Sheet1_(3)45"/>
      <sheetName val="Orig_Study_for_PPAP45"/>
      <sheetName val="DIST_45"/>
      <sheetName val="_total_cost_Press_nov_4745"/>
      <sheetName val="#ofclose__xl45"/>
      <sheetName val="Sheet1_(4)45"/>
      <sheetName val="RM_Data45"/>
      <sheetName val="MARCH-APRIL__0344"/>
      <sheetName val="Interior_Trim44"/>
      <sheetName val="Matl_Total_Dec_Begin44"/>
      <sheetName val="COMPO_หลังปรับ44"/>
      <sheetName val="Supplier_Master44"/>
      <sheetName val="12_002_(2)44"/>
      <sheetName val="DATA_(ACTUAL)43"/>
      <sheetName val="DATA_(REV_BP)43"/>
      <sheetName val="4X2_2R43"/>
      <sheetName val="Data_Info44"/>
      <sheetName val="工数単価表_２Ｒ用43"/>
      <sheetName val="Volume_control43"/>
      <sheetName val="IGP_243"/>
      <sheetName val="Plate_Bumper_(Summary)44"/>
      <sheetName val="Safety_Stock_Matrix_(Auto_Rpl42"/>
      <sheetName val="QPN_01OLD43"/>
      <sheetName val="QPN_02OLD43"/>
      <sheetName val="SPKM_CONSO42"/>
      <sheetName val="Detail_Exp42"/>
      <sheetName val="BY_CATEGORY42"/>
      <sheetName val="SA_Volume42"/>
      <sheetName val="SumCompareCurr_42"/>
      <sheetName val="khung_ten_TD42"/>
      <sheetName val="Control_Plan42"/>
      <sheetName val="current_R6042"/>
      <sheetName val="Yearly_(Target_Dec)42"/>
      <sheetName val="Line_try＆Try_mat'l42"/>
      <sheetName val="Lookup_Table42"/>
      <sheetName val="PP_Letter_389N42"/>
      <sheetName val="140N_Part_Local_(SE)42"/>
      <sheetName val="List_for_cell_restrictions42"/>
      <sheetName val="Pink_Sheet42"/>
      <sheetName val="(MEI)_201242"/>
      <sheetName val="RULE_SA05-0942"/>
      <sheetName val="Base_242"/>
      <sheetName val="DATA_BASE42"/>
      <sheetName val="COST_DB3_Seb42"/>
      <sheetName val="Cover_Sheet_42"/>
      <sheetName val="Costing_rate42"/>
      <sheetName val="検討会DR(3_7)42"/>
      <sheetName val="Kautex_4WD_St_IV_P&amp;D42"/>
      <sheetName val="Sachs_FL_WHL42"/>
      <sheetName val="Corolla_&amp;_Camry42"/>
      <sheetName val="PIPS_T842"/>
      <sheetName val="Yen_rate42"/>
      <sheetName val="Overall_Score42"/>
      <sheetName val="Balance_Sheet33"/>
      <sheetName val="Income_Statement33"/>
      <sheetName val="AxW_Body32"/>
      <sheetName val="(13)_71752-X145532"/>
      <sheetName val="Supplier_Master_IF32"/>
      <sheetName val="C214_9306#2532"/>
      <sheetName val="09_vol32"/>
      <sheetName val="nghi_viec_mae_(1~6_2016)32"/>
      <sheetName val="Toggle_Duplicate_Highlighting32"/>
      <sheetName val="_D232"/>
      <sheetName val="APPENDIX_Financial_IS32"/>
      <sheetName val="Report_Cover32"/>
      <sheetName val="r_s_s_list32"/>
      <sheetName val="391_各32"/>
      <sheetName val="Delivery_status32"/>
      <sheetName val="Unit_Price_9732"/>
      <sheetName val="75_Nig_32"/>
      <sheetName val="COLD_FORGING32"/>
      <sheetName val="(7)_ENG32"/>
      <sheetName val="EMPLOYEE_INFO_FOR_POR_RAW_BOR25"/>
      <sheetName val="Data_bese25"/>
      <sheetName val="SALES_AMT_K-B25"/>
      <sheetName val="Tiral_BL_Sep'0425"/>
      <sheetName val="Input_price_link24"/>
      <sheetName val="MS4_(20050228）24"/>
      <sheetName val="Open_Ran25"/>
      <sheetName val="In_danh_sach24"/>
      <sheetName val="S4500,_CKDs24"/>
      <sheetName val="制程品质确认_合金24"/>
      <sheetName val="2_1_受電設備棟24"/>
      <sheetName val="2_2_受・防火水槽24"/>
      <sheetName val="2_3_排水処理設備棟24"/>
      <sheetName val="2_4_倉庫棟24"/>
      <sheetName val="2_5_守衛棟24"/>
      <sheetName val="AS01_24"/>
      <sheetName val="_IB-PL-YTD24"/>
      <sheetName val="LINK_ASSY24"/>
      <sheetName val="Database_24"/>
      <sheetName val="COST_DB3_Oct24"/>
      <sheetName val="Production_Database_39924"/>
      <sheetName val="2_-_Summary24"/>
      <sheetName val="11_KV_VEND24"/>
      <sheetName val="FILTER_DATA24"/>
      <sheetName val="SAMPLE_HISTOGRAM24"/>
      <sheetName val="drop_down_list24"/>
      <sheetName val="SPEC_LIST24"/>
      <sheetName val="Material_BreakDown24"/>
      <sheetName val="Data_MT_(2)24"/>
      <sheetName val="Page_1_(all)_(3)24"/>
      <sheetName val="Sheet4_(2)24"/>
      <sheetName val="Summary_Plant24"/>
      <sheetName val="入力シート_data_sheet_sep_(2)24"/>
      <sheetName val="1184000002_(Robot)24"/>
      <sheetName val="1184000002_(2)24"/>
      <sheetName val="Supp_List48"/>
      <sheetName val="SCB_1_-_Current47"/>
      <sheetName val="SCB_2_-_Current47"/>
      <sheetName val="166N_Plist47"/>
      <sheetName val="Sheet1_(3)46"/>
      <sheetName val="Orig_Study_for_PPAP46"/>
      <sheetName val="DIST_46"/>
      <sheetName val="_total_cost_Press_nov_4746"/>
      <sheetName val="#ofclose__xl46"/>
      <sheetName val="Sheet1_(4)46"/>
      <sheetName val="RM_Data46"/>
      <sheetName val="MARCH-APRIL__0345"/>
      <sheetName val="Interior_Trim45"/>
      <sheetName val="Matl_Total_Dec_Begin45"/>
      <sheetName val="COMPO_หลังปรับ45"/>
      <sheetName val="Supplier_Master45"/>
      <sheetName val="12_002_(2)45"/>
      <sheetName val="DATA_(ACTUAL)44"/>
      <sheetName val="DATA_(REV_BP)44"/>
      <sheetName val="4X2_2R44"/>
      <sheetName val="Data_Info45"/>
      <sheetName val="工数単価表_２Ｒ用44"/>
      <sheetName val="Volume_control44"/>
      <sheetName val="IGP_244"/>
      <sheetName val="Plate_Bumper_(Summary)45"/>
      <sheetName val="Safety_Stock_Matrix_(Auto_Rpl43"/>
      <sheetName val="QPN_01OLD44"/>
      <sheetName val="QPN_02OLD44"/>
      <sheetName val="SPKM_CONSO43"/>
      <sheetName val="Detail_Exp43"/>
      <sheetName val="BY_CATEGORY43"/>
      <sheetName val="SA_Volume43"/>
      <sheetName val="SumCompareCurr_43"/>
      <sheetName val="khung_ten_TD43"/>
      <sheetName val="Control_Plan43"/>
      <sheetName val="current_R6043"/>
      <sheetName val="Yearly_(Target_Dec)43"/>
      <sheetName val="Line_try＆Try_mat'l43"/>
      <sheetName val="Lookup_Table43"/>
      <sheetName val="PP_Letter_389N43"/>
      <sheetName val="140N_Part_Local_(SE)43"/>
      <sheetName val="List_for_cell_restrictions43"/>
      <sheetName val="Pink_Sheet43"/>
      <sheetName val="(MEI)_201243"/>
      <sheetName val="RULE_SA05-0943"/>
      <sheetName val="Base_243"/>
      <sheetName val="DATA_BASE43"/>
      <sheetName val="COST_DB3_Seb43"/>
      <sheetName val="Cover_Sheet_43"/>
      <sheetName val="Costing_rate43"/>
      <sheetName val="検討会DR(3_7)43"/>
      <sheetName val="Kautex_4WD_St_IV_P&amp;D43"/>
      <sheetName val="Sachs_FL_WHL43"/>
      <sheetName val="Corolla_&amp;_Camry43"/>
      <sheetName val="PIPS_T843"/>
      <sheetName val="Yen_rate43"/>
      <sheetName val="Overall_Score43"/>
      <sheetName val="Balance_Sheet34"/>
      <sheetName val="Income_Statement34"/>
      <sheetName val="AxW_Body33"/>
      <sheetName val="(13)_71752-X145533"/>
      <sheetName val="Supplier_Master_IF33"/>
      <sheetName val="C214_9306#2533"/>
      <sheetName val="09_vol33"/>
      <sheetName val="nghi_viec_mae_(1~6_2016)33"/>
      <sheetName val="Toggle_Duplicate_Highlighting33"/>
      <sheetName val="_D233"/>
      <sheetName val="APPENDIX_Financial_IS33"/>
      <sheetName val="Report_Cover33"/>
      <sheetName val="r_s_s_list33"/>
      <sheetName val="391_各33"/>
      <sheetName val="Delivery_status33"/>
      <sheetName val="Unit_Price_9733"/>
      <sheetName val="75_Nig_33"/>
      <sheetName val="COLD_FORGING33"/>
      <sheetName val="(7)_ENG33"/>
      <sheetName val="EMPLOYEE_INFO_FOR_POR_RAW_BOR26"/>
      <sheetName val="Data_bese26"/>
      <sheetName val="SALES_AMT_K-B26"/>
      <sheetName val="Tiral_BL_Sep'0426"/>
      <sheetName val="Input_price_link25"/>
      <sheetName val="MS4_(20050228）25"/>
      <sheetName val="Open_Ran26"/>
      <sheetName val="In_danh_sach25"/>
      <sheetName val="S4500,_CKDs25"/>
      <sheetName val="制程品质确认_合金25"/>
      <sheetName val="2_1_受電設備棟25"/>
      <sheetName val="2_2_受・防火水槽25"/>
      <sheetName val="2_3_排水処理設備棟25"/>
      <sheetName val="2_4_倉庫棟25"/>
      <sheetName val="2_5_守衛棟25"/>
      <sheetName val="AS01_25"/>
      <sheetName val="_IB-PL-YTD25"/>
      <sheetName val="LINK_ASSY25"/>
      <sheetName val="Database_25"/>
      <sheetName val="COST_DB3_Oct25"/>
      <sheetName val="Production_Database_39925"/>
      <sheetName val="2_-_Summary25"/>
      <sheetName val="11_KV_VEND25"/>
      <sheetName val="FILTER_DATA25"/>
      <sheetName val="SAMPLE_HISTOGRAM25"/>
      <sheetName val="drop_down_list25"/>
      <sheetName val="SPEC_LIST25"/>
      <sheetName val="Material_BreakDown25"/>
      <sheetName val="Data_MT_(2)25"/>
      <sheetName val="Page_1_(all)_(3)25"/>
      <sheetName val="Sheet4_(2)25"/>
      <sheetName val="Summary_Plant25"/>
      <sheetName val="入力シート_data_sheet_sep_(2)25"/>
      <sheetName val="1184000002_(Robot)25"/>
      <sheetName val="1184000002_(2)25"/>
      <sheetName val="Supp_List49"/>
      <sheetName val="SCB_1_-_Current48"/>
      <sheetName val="SCB_2_-_Current48"/>
      <sheetName val="166N_Plist48"/>
      <sheetName val="Sheet1_(3)47"/>
      <sheetName val="Orig_Study_for_PPAP47"/>
      <sheetName val="DIST_47"/>
      <sheetName val="_total_cost_Press_nov_4747"/>
      <sheetName val="#ofclose__xl47"/>
      <sheetName val="Sheet1_(4)47"/>
      <sheetName val="RM_Data47"/>
      <sheetName val="MARCH-APRIL__0346"/>
      <sheetName val="Interior_Trim46"/>
      <sheetName val="Matl_Total_Dec_Begin46"/>
      <sheetName val="COMPO_หลังปรับ46"/>
      <sheetName val="Supplier_Master46"/>
      <sheetName val="12_002_(2)46"/>
      <sheetName val="DATA_(ACTUAL)45"/>
      <sheetName val="DATA_(REV_BP)45"/>
      <sheetName val="4X2_2R45"/>
      <sheetName val="Data_Info46"/>
      <sheetName val="工数単価表_２Ｒ用45"/>
      <sheetName val="Volume_control45"/>
      <sheetName val="IGP_245"/>
      <sheetName val="Plate_Bumper_(Summary)46"/>
      <sheetName val="Safety_Stock_Matrix_(Auto_Rpl44"/>
      <sheetName val="QPN_01OLD45"/>
      <sheetName val="QPN_02OLD45"/>
      <sheetName val="SPKM_CONSO44"/>
      <sheetName val="Detail_Exp44"/>
      <sheetName val="BY_CATEGORY44"/>
      <sheetName val="SA_Volume44"/>
      <sheetName val="SumCompareCurr_44"/>
      <sheetName val="khung_ten_TD44"/>
      <sheetName val="Control_Plan44"/>
      <sheetName val="current_R6044"/>
      <sheetName val="Yearly_(Target_Dec)44"/>
      <sheetName val="Line_try＆Try_mat'l44"/>
      <sheetName val="Lookup_Table44"/>
      <sheetName val="PP_Letter_389N44"/>
      <sheetName val="140N_Part_Local_(SE)44"/>
      <sheetName val="List_for_cell_restrictions44"/>
      <sheetName val="Pink_Sheet44"/>
      <sheetName val="(MEI)_201244"/>
      <sheetName val="RULE_SA05-0944"/>
      <sheetName val="Base_244"/>
      <sheetName val="DATA_BASE44"/>
      <sheetName val="COST_DB3_Seb44"/>
      <sheetName val="Cover_Sheet_44"/>
      <sheetName val="Costing_rate44"/>
      <sheetName val="検討会DR(3_7)44"/>
      <sheetName val="Kautex_4WD_St_IV_P&amp;D44"/>
      <sheetName val="Sachs_FL_WHL44"/>
      <sheetName val="Corolla_&amp;_Camry44"/>
      <sheetName val="PIPS_T844"/>
      <sheetName val="Yen_rate44"/>
      <sheetName val="Overall_Score44"/>
      <sheetName val="Balance_Sheet35"/>
      <sheetName val="Income_Statement35"/>
      <sheetName val="AxW_Body34"/>
      <sheetName val="(13)_71752-X145534"/>
      <sheetName val="Supplier_Master_IF34"/>
      <sheetName val="C214_9306#2534"/>
      <sheetName val="09_vol34"/>
      <sheetName val="nghi_viec_mae_(1~6_2016)34"/>
      <sheetName val="Toggle_Duplicate_Highlighting34"/>
      <sheetName val="_D234"/>
      <sheetName val="APPENDIX_Financial_IS34"/>
      <sheetName val="Report_Cover34"/>
      <sheetName val="r_s_s_list34"/>
      <sheetName val="391_各34"/>
      <sheetName val="Delivery_status34"/>
      <sheetName val="Unit_Price_9734"/>
      <sheetName val="75_Nig_34"/>
      <sheetName val="COLD_FORGING34"/>
      <sheetName val="(7)_ENG34"/>
      <sheetName val="EMPLOYEE_INFO_FOR_POR_RAW_BOR27"/>
      <sheetName val="Data_bese27"/>
      <sheetName val="SALES_AMT_K-B27"/>
      <sheetName val="Tiral_BL_Sep'0427"/>
      <sheetName val="Input_price_link26"/>
      <sheetName val="MS4_(20050228）26"/>
      <sheetName val="Open_Ran27"/>
      <sheetName val="In_danh_sach26"/>
      <sheetName val="S4500,_CKDs26"/>
      <sheetName val="制程品质确认_合金26"/>
      <sheetName val="2_1_受電設備棟26"/>
      <sheetName val="2_2_受・防火水槽26"/>
      <sheetName val="2_3_排水処理設備棟26"/>
      <sheetName val="2_4_倉庫棟26"/>
      <sheetName val="2_5_守衛棟26"/>
      <sheetName val="AS01_26"/>
      <sheetName val="_IB-PL-YTD26"/>
      <sheetName val="LINK_ASSY26"/>
      <sheetName val="Database_26"/>
      <sheetName val="COST_DB3_Oct26"/>
      <sheetName val="Production_Database_39926"/>
      <sheetName val="2_-_Summary26"/>
      <sheetName val="11_KV_VEND26"/>
      <sheetName val="FILTER_DATA26"/>
      <sheetName val="SAMPLE_HISTOGRAM26"/>
      <sheetName val="drop_down_list26"/>
      <sheetName val="SPEC_LIST26"/>
      <sheetName val="Material_BreakDown26"/>
      <sheetName val="Data_MT_(2)26"/>
      <sheetName val="Page_1_(all)_(3)26"/>
      <sheetName val="Sheet4_(2)26"/>
      <sheetName val="Summary_Plant26"/>
      <sheetName val="入力シート_data_sheet_sep_(2)26"/>
      <sheetName val="1184000002_(Robot)26"/>
      <sheetName val="1184000002_(2)26"/>
      <sheetName val="Supp_List50"/>
      <sheetName val="SCB_1_-_Current49"/>
      <sheetName val="SCB_2_-_Current49"/>
      <sheetName val="166N_Plist49"/>
      <sheetName val="Sheet1_(3)48"/>
      <sheetName val="Orig_Study_for_PPAP48"/>
      <sheetName val="DIST_48"/>
      <sheetName val="_total_cost_Press_nov_4748"/>
      <sheetName val="#ofclose__xl48"/>
      <sheetName val="Sheet1_(4)48"/>
      <sheetName val="RM_Data48"/>
      <sheetName val="MARCH-APRIL__0347"/>
      <sheetName val="Interior_Trim47"/>
      <sheetName val="Matl_Total_Dec_Begin47"/>
      <sheetName val="COMPO_หลังปรับ47"/>
      <sheetName val="Supplier_Master47"/>
      <sheetName val="12_002_(2)47"/>
      <sheetName val="DATA_(ACTUAL)46"/>
      <sheetName val="DATA_(REV_BP)46"/>
      <sheetName val="4X2_2R46"/>
      <sheetName val="Data_Info47"/>
      <sheetName val="工数単価表_２Ｒ用46"/>
      <sheetName val="Volume_control46"/>
      <sheetName val="IGP_246"/>
      <sheetName val="Plate_Bumper_(Summary)47"/>
      <sheetName val="Safety_Stock_Matrix_(Auto_Rpl45"/>
      <sheetName val="QPN_01OLD46"/>
      <sheetName val="QPN_02OLD46"/>
      <sheetName val="SPKM_CONSO45"/>
      <sheetName val="Detail_Exp45"/>
      <sheetName val="BY_CATEGORY45"/>
      <sheetName val="SA_Volume45"/>
      <sheetName val="SumCompareCurr_45"/>
      <sheetName val="khung_ten_TD45"/>
      <sheetName val="Control_Plan45"/>
      <sheetName val="current_R6045"/>
      <sheetName val="Yearly_(Target_Dec)45"/>
      <sheetName val="Line_try＆Try_mat'l45"/>
      <sheetName val="Lookup_Table45"/>
      <sheetName val="PP_Letter_389N45"/>
      <sheetName val="140N_Part_Local_(SE)45"/>
      <sheetName val="List_for_cell_restrictions45"/>
      <sheetName val="Pink_Sheet45"/>
      <sheetName val="(MEI)_201245"/>
      <sheetName val="RULE_SA05-0945"/>
      <sheetName val="Base_245"/>
      <sheetName val="DATA_BASE45"/>
      <sheetName val="COST_DB3_Seb45"/>
      <sheetName val="Cover_Sheet_45"/>
      <sheetName val="Costing_rate45"/>
      <sheetName val="検討会DR(3_7)45"/>
      <sheetName val="Kautex_4WD_St_IV_P&amp;D45"/>
      <sheetName val="Sachs_FL_WHL45"/>
      <sheetName val="Corolla_&amp;_Camry45"/>
      <sheetName val="PIPS_T845"/>
      <sheetName val="Yen_rate45"/>
      <sheetName val="Overall_Score45"/>
      <sheetName val="Balance_Sheet36"/>
      <sheetName val="Income_Statement36"/>
      <sheetName val="AxW_Body35"/>
      <sheetName val="(13)_71752-X145535"/>
      <sheetName val="Supplier_Master_IF35"/>
      <sheetName val="C214_9306#2535"/>
      <sheetName val="09_vol35"/>
      <sheetName val="nghi_viec_mae_(1~6_2016)35"/>
      <sheetName val="Toggle_Duplicate_Highlighting35"/>
      <sheetName val="_D235"/>
      <sheetName val="APPENDIX_Financial_IS35"/>
      <sheetName val="Report_Cover35"/>
      <sheetName val="r_s_s_list35"/>
      <sheetName val="391_各35"/>
      <sheetName val="Delivery_status35"/>
      <sheetName val="Unit_Price_9735"/>
      <sheetName val="75_Nig_35"/>
      <sheetName val="COLD_FORGING35"/>
      <sheetName val="(7)_ENG35"/>
      <sheetName val="EMPLOYEE_INFO_FOR_POR_RAW_BOR28"/>
      <sheetName val="Data_bese28"/>
      <sheetName val="SALES_AMT_K-B28"/>
      <sheetName val="Tiral_BL_Sep'0428"/>
      <sheetName val="Input_price_link27"/>
      <sheetName val="MS4_(20050228）27"/>
      <sheetName val="Open_Ran28"/>
      <sheetName val="In_danh_sach27"/>
      <sheetName val="S4500,_CKDs27"/>
      <sheetName val="制程品质确认_合金27"/>
      <sheetName val="2_1_受電設備棟27"/>
      <sheetName val="2_2_受・防火水槽27"/>
      <sheetName val="2_3_排水処理設備棟27"/>
      <sheetName val="2_4_倉庫棟27"/>
      <sheetName val="2_5_守衛棟27"/>
      <sheetName val="AS01_27"/>
      <sheetName val="_IB-PL-YTD27"/>
      <sheetName val="LINK_ASSY27"/>
      <sheetName val="Database_27"/>
      <sheetName val="COST_DB3_Oct27"/>
      <sheetName val="Production_Database_39927"/>
      <sheetName val="2_-_Summary27"/>
      <sheetName val="11_KV_VEND27"/>
      <sheetName val="FILTER_DATA27"/>
      <sheetName val="SAMPLE_HISTOGRAM27"/>
      <sheetName val="drop_down_list27"/>
      <sheetName val="SPEC_LIST27"/>
      <sheetName val="Material_BreakDown27"/>
      <sheetName val="Data_MT_(2)27"/>
      <sheetName val="Page_1_(all)_(3)27"/>
      <sheetName val="Sheet4_(2)27"/>
      <sheetName val="Summary_Plant27"/>
      <sheetName val="入力シート_data_sheet_sep_(2)27"/>
      <sheetName val="1184000002_(Robot)27"/>
      <sheetName val="1184000002_(2)27"/>
      <sheetName val="Supp_List55"/>
      <sheetName val="SCB_1_-_Current54"/>
      <sheetName val="SCB_2_-_Current54"/>
      <sheetName val="166N_Plist54"/>
      <sheetName val="Sheet1_(3)53"/>
      <sheetName val="Orig_Study_for_PPAP53"/>
      <sheetName val="DIST_53"/>
      <sheetName val="_total_cost_Press_nov_4753"/>
      <sheetName val="#ofclose__xl53"/>
      <sheetName val="Sheet1_(4)53"/>
      <sheetName val="RM_Data53"/>
      <sheetName val="MARCH-APRIL__0352"/>
      <sheetName val="Interior_Trim52"/>
      <sheetName val="Matl_Total_Dec_Begin52"/>
      <sheetName val="COMPO_หลังปรับ52"/>
      <sheetName val="Supplier_Master52"/>
      <sheetName val="12_002_(2)52"/>
      <sheetName val="DATA_(ACTUAL)51"/>
      <sheetName val="DATA_(REV_BP)51"/>
      <sheetName val="4X2_2R51"/>
      <sheetName val="Data_Info52"/>
      <sheetName val="工数単価表_２Ｒ用51"/>
      <sheetName val="Volume_control51"/>
      <sheetName val="IGP_251"/>
      <sheetName val="Plate_Bumper_(Summary)52"/>
      <sheetName val="Safety_Stock_Matrix_(Auto_Rpl50"/>
      <sheetName val="QPN_01OLD51"/>
      <sheetName val="QPN_02OLD51"/>
      <sheetName val="SPKM_CONSO50"/>
      <sheetName val="Detail_Exp50"/>
      <sheetName val="BY_CATEGORY50"/>
      <sheetName val="SA_Volume50"/>
      <sheetName val="SumCompareCurr_50"/>
      <sheetName val="khung_ten_TD50"/>
      <sheetName val="Control_Plan50"/>
      <sheetName val="current_R6050"/>
      <sheetName val="Yearly_(Target_Dec)50"/>
      <sheetName val="Line_try＆Try_mat'l50"/>
      <sheetName val="Lookup_Table50"/>
      <sheetName val="PP_Letter_389N50"/>
      <sheetName val="140N_Part_Local_(SE)50"/>
      <sheetName val="List_for_cell_restrictions50"/>
      <sheetName val="Pink_Sheet50"/>
      <sheetName val="(MEI)_201250"/>
      <sheetName val="RULE_SA05-0950"/>
      <sheetName val="Base_250"/>
      <sheetName val="DATA_BASE50"/>
      <sheetName val="COST_DB3_Seb50"/>
      <sheetName val="Cover_Sheet_50"/>
      <sheetName val="Costing_rate50"/>
      <sheetName val="検討会DR(3_7)50"/>
      <sheetName val="Kautex_4WD_St_IV_P&amp;D50"/>
      <sheetName val="Sachs_FL_WHL50"/>
      <sheetName val="Corolla_&amp;_Camry50"/>
      <sheetName val="PIPS_T850"/>
      <sheetName val="Yen_rate50"/>
      <sheetName val="Overall_Score50"/>
      <sheetName val="Balance_Sheet41"/>
      <sheetName val="Income_Statement41"/>
      <sheetName val="AxW_Body40"/>
      <sheetName val="(13)_71752-X145540"/>
      <sheetName val="Supplier_Master_IF40"/>
      <sheetName val="C214_9306#2540"/>
      <sheetName val="09_vol40"/>
      <sheetName val="nghi_viec_mae_(1~6_2016)40"/>
      <sheetName val="Toggle_Duplicate_Highlighting40"/>
      <sheetName val="_D240"/>
      <sheetName val="APPENDIX_Financial_IS40"/>
      <sheetName val="Report_Cover40"/>
      <sheetName val="r_s_s_list40"/>
      <sheetName val="391_各40"/>
      <sheetName val="Delivery_status40"/>
      <sheetName val="Unit_Price_9740"/>
      <sheetName val="75_Nig_40"/>
      <sheetName val="COLD_FORGING40"/>
      <sheetName val="(7)_ENG40"/>
      <sheetName val="EMPLOYEE_INFO_FOR_POR_RAW_BOR33"/>
      <sheetName val="Data_bese33"/>
      <sheetName val="SALES_AMT_K-B33"/>
      <sheetName val="Tiral_BL_Sep'0433"/>
      <sheetName val="Input_price_link32"/>
      <sheetName val="MS4_(20050228）32"/>
      <sheetName val="Open_Ran33"/>
      <sheetName val="In_danh_sach32"/>
      <sheetName val="S4500,_CKDs32"/>
      <sheetName val="制程品质确认_合金32"/>
      <sheetName val="2_1_受電設備棟32"/>
      <sheetName val="2_2_受・防火水槽32"/>
      <sheetName val="2_3_排水処理設備棟32"/>
      <sheetName val="2_4_倉庫棟32"/>
      <sheetName val="2_5_守衛棟32"/>
      <sheetName val="AS01_32"/>
      <sheetName val="_IB-PL-YTD32"/>
      <sheetName val="LINK_ASSY32"/>
      <sheetName val="Database_32"/>
      <sheetName val="COST_DB3_Oct32"/>
      <sheetName val="Production_Database_39932"/>
      <sheetName val="2_-_Summary32"/>
      <sheetName val="11_KV_VEND32"/>
      <sheetName val="FILTER_DATA32"/>
      <sheetName val="SAMPLE_HISTOGRAM32"/>
      <sheetName val="drop_down_list32"/>
      <sheetName val="SPEC_LIST32"/>
      <sheetName val="Material_BreakDown32"/>
      <sheetName val="Data_MT_(2)32"/>
      <sheetName val="Page_1_(all)_(3)32"/>
      <sheetName val="Sheet4_(2)32"/>
      <sheetName val="Summary_Plant32"/>
      <sheetName val="入力シート_data_sheet_sep_(2)32"/>
      <sheetName val="1184000002_(Robot)32"/>
      <sheetName val="1184000002_(2)32"/>
      <sheetName val="Supp_List52"/>
      <sheetName val="SCB_1_-_Current51"/>
      <sheetName val="SCB_2_-_Current51"/>
      <sheetName val="166N_Plist51"/>
      <sheetName val="Sheet1_(3)50"/>
      <sheetName val="Orig_Study_for_PPAP50"/>
      <sheetName val="DIST_50"/>
      <sheetName val="_total_cost_Press_nov_4750"/>
      <sheetName val="#ofclose__xl50"/>
      <sheetName val="Sheet1_(4)50"/>
      <sheetName val="RM_Data50"/>
      <sheetName val="MARCH-APRIL__0349"/>
      <sheetName val="Interior_Trim49"/>
      <sheetName val="Matl_Total_Dec_Begin49"/>
      <sheetName val="COMPO_หลังปรับ49"/>
      <sheetName val="Supplier_Master49"/>
      <sheetName val="12_002_(2)49"/>
      <sheetName val="DATA_(ACTUAL)48"/>
      <sheetName val="DATA_(REV_BP)48"/>
      <sheetName val="4X2_2R48"/>
      <sheetName val="Data_Info49"/>
      <sheetName val="工数単価表_２Ｒ用48"/>
      <sheetName val="Volume_control48"/>
      <sheetName val="IGP_248"/>
      <sheetName val="Plate_Bumper_(Summary)49"/>
      <sheetName val="Safety_Stock_Matrix_(Auto_Rpl47"/>
      <sheetName val="QPN_01OLD48"/>
      <sheetName val="QPN_02OLD48"/>
      <sheetName val="SPKM_CONSO47"/>
      <sheetName val="Detail_Exp47"/>
      <sheetName val="BY_CATEGORY47"/>
      <sheetName val="SA_Volume47"/>
      <sheetName val="SumCompareCurr_47"/>
      <sheetName val="khung_ten_TD47"/>
      <sheetName val="Control_Plan47"/>
      <sheetName val="current_R6047"/>
      <sheetName val="Yearly_(Target_Dec)47"/>
      <sheetName val="Line_try＆Try_mat'l47"/>
      <sheetName val="Lookup_Table47"/>
      <sheetName val="PP_Letter_389N47"/>
      <sheetName val="140N_Part_Local_(SE)47"/>
      <sheetName val="List_for_cell_restrictions47"/>
      <sheetName val="Pink_Sheet47"/>
      <sheetName val="(MEI)_201247"/>
      <sheetName val="RULE_SA05-0947"/>
      <sheetName val="Base_247"/>
      <sheetName val="DATA_BASE47"/>
      <sheetName val="COST_DB3_Seb47"/>
      <sheetName val="Cover_Sheet_47"/>
      <sheetName val="Costing_rate47"/>
      <sheetName val="検討会DR(3_7)47"/>
      <sheetName val="Kautex_4WD_St_IV_P&amp;D47"/>
      <sheetName val="Sachs_FL_WHL47"/>
      <sheetName val="Corolla_&amp;_Camry47"/>
      <sheetName val="PIPS_T847"/>
      <sheetName val="Yen_rate47"/>
      <sheetName val="Overall_Score47"/>
      <sheetName val="Balance_Sheet38"/>
      <sheetName val="Income_Statement38"/>
      <sheetName val="AxW_Body37"/>
      <sheetName val="(13)_71752-X145537"/>
      <sheetName val="Supplier_Master_IF37"/>
      <sheetName val="C214_9306#2537"/>
      <sheetName val="09_vol37"/>
      <sheetName val="nghi_viec_mae_(1~6_2016)37"/>
      <sheetName val="Toggle_Duplicate_Highlighting37"/>
      <sheetName val="_D237"/>
      <sheetName val="APPENDIX_Financial_IS37"/>
      <sheetName val="Report_Cover37"/>
      <sheetName val="r_s_s_list37"/>
      <sheetName val="391_各37"/>
      <sheetName val="Delivery_status37"/>
      <sheetName val="Unit_Price_9737"/>
      <sheetName val="75_Nig_37"/>
      <sheetName val="COLD_FORGING37"/>
      <sheetName val="(7)_ENG37"/>
      <sheetName val="EMPLOYEE_INFO_FOR_POR_RAW_BOR30"/>
      <sheetName val="Data_bese30"/>
      <sheetName val="SALES_AMT_K-B30"/>
      <sheetName val="Tiral_BL_Sep'0430"/>
      <sheetName val="Input_price_link29"/>
      <sheetName val="MS4_(20050228）29"/>
      <sheetName val="Open_Ran30"/>
      <sheetName val="In_danh_sach29"/>
      <sheetName val="S4500,_CKDs29"/>
      <sheetName val="制程品质确认_合金29"/>
      <sheetName val="2_1_受電設備棟29"/>
      <sheetName val="2_2_受・防火水槽29"/>
      <sheetName val="2_3_排水処理設備棟29"/>
      <sheetName val="2_4_倉庫棟29"/>
      <sheetName val="2_5_守衛棟29"/>
      <sheetName val="AS01_29"/>
      <sheetName val="_IB-PL-YTD29"/>
      <sheetName val="LINK_ASSY29"/>
      <sheetName val="Database_29"/>
      <sheetName val="COST_DB3_Oct29"/>
      <sheetName val="Production_Database_39929"/>
      <sheetName val="2_-_Summary29"/>
      <sheetName val="11_KV_VEND29"/>
      <sheetName val="FILTER_DATA29"/>
      <sheetName val="SAMPLE_HISTOGRAM29"/>
      <sheetName val="drop_down_list29"/>
      <sheetName val="SPEC_LIST29"/>
      <sheetName val="Material_BreakDown29"/>
      <sheetName val="Data_MT_(2)29"/>
      <sheetName val="Page_1_(all)_(3)29"/>
      <sheetName val="Sheet4_(2)29"/>
      <sheetName val="Summary_Plant29"/>
      <sheetName val="入力シート_data_sheet_sep_(2)29"/>
      <sheetName val="1184000002_(Robot)29"/>
      <sheetName val="1184000002_(2)29"/>
      <sheetName val="Supp_List53"/>
      <sheetName val="SCB_1_-_Current52"/>
      <sheetName val="SCB_2_-_Current52"/>
      <sheetName val="166N_Plist52"/>
      <sheetName val="Sheet1_(3)51"/>
      <sheetName val="Orig_Study_for_PPAP51"/>
      <sheetName val="DIST_51"/>
      <sheetName val="_total_cost_Press_nov_4751"/>
      <sheetName val="#ofclose__xl51"/>
      <sheetName val="Sheet1_(4)51"/>
      <sheetName val="RM_Data51"/>
      <sheetName val="MARCH-APRIL__0350"/>
      <sheetName val="Interior_Trim50"/>
      <sheetName val="Matl_Total_Dec_Begin50"/>
      <sheetName val="COMPO_หลังปรับ50"/>
      <sheetName val="Supplier_Master50"/>
      <sheetName val="12_002_(2)50"/>
      <sheetName val="DATA_(ACTUAL)49"/>
      <sheetName val="DATA_(REV_BP)49"/>
      <sheetName val="4X2_2R49"/>
      <sheetName val="Data_Info50"/>
      <sheetName val="工数単価表_２Ｒ用49"/>
      <sheetName val="Volume_control49"/>
      <sheetName val="IGP_249"/>
      <sheetName val="Plate_Bumper_(Summary)50"/>
      <sheetName val="Safety_Stock_Matrix_(Auto_Rpl48"/>
      <sheetName val="QPN_01OLD49"/>
      <sheetName val="QPN_02OLD49"/>
      <sheetName val="SPKM_CONSO48"/>
      <sheetName val="Detail_Exp48"/>
      <sheetName val="BY_CATEGORY48"/>
      <sheetName val="SA_Volume48"/>
      <sheetName val="SumCompareCurr_48"/>
      <sheetName val="khung_ten_TD48"/>
      <sheetName val="Control_Plan48"/>
      <sheetName val="current_R6048"/>
      <sheetName val="Yearly_(Target_Dec)48"/>
      <sheetName val="Line_try＆Try_mat'l48"/>
      <sheetName val="Lookup_Table48"/>
      <sheetName val="PP_Letter_389N48"/>
      <sheetName val="140N_Part_Local_(SE)48"/>
      <sheetName val="List_for_cell_restrictions48"/>
      <sheetName val="Pink_Sheet48"/>
      <sheetName val="(MEI)_201248"/>
      <sheetName val="RULE_SA05-0948"/>
      <sheetName val="Base_248"/>
      <sheetName val="DATA_BASE48"/>
      <sheetName val="COST_DB3_Seb48"/>
      <sheetName val="Cover_Sheet_48"/>
      <sheetName val="Costing_rate48"/>
      <sheetName val="検討会DR(3_7)48"/>
      <sheetName val="Kautex_4WD_St_IV_P&amp;D48"/>
      <sheetName val="Sachs_FL_WHL48"/>
      <sheetName val="Corolla_&amp;_Camry48"/>
      <sheetName val="PIPS_T848"/>
      <sheetName val="Yen_rate48"/>
      <sheetName val="Overall_Score48"/>
      <sheetName val="Balance_Sheet39"/>
      <sheetName val="Income_Statement39"/>
      <sheetName val="AxW_Body38"/>
      <sheetName val="(13)_71752-X145538"/>
      <sheetName val="Supplier_Master_IF38"/>
      <sheetName val="C214_9306#2538"/>
      <sheetName val="09_vol38"/>
      <sheetName val="nghi_viec_mae_(1~6_2016)38"/>
      <sheetName val="Toggle_Duplicate_Highlighting38"/>
      <sheetName val="_D238"/>
      <sheetName val="APPENDIX_Financial_IS38"/>
      <sheetName val="Report_Cover38"/>
      <sheetName val="r_s_s_list38"/>
      <sheetName val="391_各38"/>
      <sheetName val="Delivery_status38"/>
      <sheetName val="Unit_Price_9738"/>
      <sheetName val="75_Nig_38"/>
      <sheetName val="COLD_FORGING38"/>
      <sheetName val="(7)_ENG38"/>
      <sheetName val="EMPLOYEE_INFO_FOR_POR_RAW_BOR31"/>
      <sheetName val="Data_bese31"/>
      <sheetName val="SALES_AMT_K-B31"/>
      <sheetName val="Tiral_BL_Sep'0431"/>
      <sheetName val="Input_price_link30"/>
      <sheetName val="MS4_(20050228）30"/>
      <sheetName val="Open_Ran31"/>
      <sheetName val="In_danh_sach30"/>
      <sheetName val="S4500,_CKDs30"/>
      <sheetName val="制程品质确认_合金30"/>
      <sheetName val="2_1_受電設備棟30"/>
      <sheetName val="2_2_受・防火水槽30"/>
      <sheetName val="2_3_排水処理設備棟30"/>
      <sheetName val="2_4_倉庫棟30"/>
      <sheetName val="2_5_守衛棟30"/>
      <sheetName val="AS01_30"/>
      <sheetName val="_IB-PL-YTD30"/>
      <sheetName val="LINK_ASSY30"/>
      <sheetName val="Database_30"/>
      <sheetName val="COST_DB3_Oct30"/>
      <sheetName val="Production_Database_39930"/>
      <sheetName val="2_-_Summary30"/>
      <sheetName val="11_KV_VEND30"/>
      <sheetName val="FILTER_DATA30"/>
      <sheetName val="SAMPLE_HISTOGRAM30"/>
      <sheetName val="drop_down_list30"/>
      <sheetName val="SPEC_LIST30"/>
      <sheetName val="Material_BreakDown30"/>
      <sheetName val="Data_MT_(2)30"/>
      <sheetName val="Page_1_(all)_(3)30"/>
      <sheetName val="Sheet4_(2)30"/>
      <sheetName val="Summary_Plant30"/>
      <sheetName val="入力シート_data_sheet_sep_(2)30"/>
      <sheetName val="1184000002_(Robot)30"/>
      <sheetName val="1184000002_(2)30"/>
      <sheetName val="Supp_List54"/>
      <sheetName val="SCB_1_-_Current53"/>
      <sheetName val="SCB_2_-_Current53"/>
      <sheetName val="166N_Plist53"/>
      <sheetName val="Sheet1_(3)52"/>
      <sheetName val="Orig_Study_for_PPAP52"/>
      <sheetName val="DIST_52"/>
      <sheetName val="_total_cost_Press_nov_4752"/>
      <sheetName val="#ofclose__xl52"/>
      <sheetName val="Sheet1_(4)52"/>
      <sheetName val="RM_Data52"/>
      <sheetName val="MARCH-APRIL__0351"/>
      <sheetName val="Interior_Trim51"/>
      <sheetName val="Matl_Total_Dec_Begin51"/>
      <sheetName val="COMPO_หลังปรับ51"/>
      <sheetName val="Supplier_Master51"/>
      <sheetName val="12_002_(2)51"/>
      <sheetName val="DATA_(ACTUAL)50"/>
      <sheetName val="DATA_(REV_BP)50"/>
      <sheetName val="4X2_2R50"/>
      <sheetName val="Data_Info51"/>
      <sheetName val="工数単価表_２Ｒ用50"/>
      <sheetName val="Volume_control50"/>
      <sheetName val="IGP_250"/>
      <sheetName val="Plate_Bumper_(Summary)51"/>
      <sheetName val="Safety_Stock_Matrix_(Auto_Rpl49"/>
      <sheetName val="QPN_01OLD50"/>
      <sheetName val="QPN_02OLD50"/>
      <sheetName val="SPKM_CONSO49"/>
      <sheetName val="Detail_Exp49"/>
      <sheetName val="BY_CATEGORY49"/>
      <sheetName val="SA_Volume49"/>
      <sheetName val="SumCompareCurr_49"/>
      <sheetName val="khung_ten_TD49"/>
      <sheetName val="Control_Plan49"/>
      <sheetName val="current_R6049"/>
      <sheetName val="Yearly_(Target_Dec)49"/>
      <sheetName val="Line_try＆Try_mat'l49"/>
      <sheetName val="Lookup_Table49"/>
      <sheetName val="PP_Letter_389N49"/>
      <sheetName val="140N_Part_Local_(SE)49"/>
      <sheetName val="List_for_cell_restrictions49"/>
      <sheetName val="Pink_Sheet49"/>
      <sheetName val="(MEI)_201249"/>
      <sheetName val="RULE_SA05-0949"/>
      <sheetName val="Base_249"/>
      <sheetName val="DATA_BASE49"/>
      <sheetName val="COST_DB3_Seb49"/>
      <sheetName val="Cover_Sheet_49"/>
      <sheetName val="Costing_rate49"/>
      <sheetName val="検討会DR(3_7)49"/>
      <sheetName val="Kautex_4WD_St_IV_P&amp;D49"/>
      <sheetName val="Sachs_FL_WHL49"/>
      <sheetName val="Corolla_&amp;_Camry49"/>
      <sheetName val="PIPS_T849"/>
      <sheetName val="Yen_rate49"/>
      <sheetName val="Overall_Score49"/>
      <sheetName val="Balance_Sheet40"/>
      <sheetName val="Income_Statement40"/>
      <sheetName val="AxW_Body39"/>
      <sheetName val="(13)_71752-X145539"/>
      <sheetName val="Supplier_Master_IF39"/>
      <sheetName val="C214_9306#2539"/>
      <sheetName val="09_vol39"/>
      <sheetName val="nghi_viec_mae_(1~6_2016)39"/>
      <sheetName val="Toggle_Duplicate_Highlighting39"/>
      <sheetName val="_D239"/>
      <sheetName val="APPENDIX_Financial_IS39"/>
      <sheetName val="Report_Cover39"/>
      <sheetName val="r_s_s_list39"/>
      <sheetName val="391_各39"/>
      <sheetName val="Delivery_status39"/>
      <sheetName val="Unit_Price_9739"/>
      <sheetName val="75_Nig_39"/>
      <sheetName val="COLD_FORGING39"/>
      <sheetName val="(7)_ENG39"/>
      <sheetName val="EMPLOYEE_INFO_FOR_POR_RAW_BOR32"/>
      <sheetName val="Data_bese32"/>
      <sheetName val="SALES_AMT_K-B32"/>
      <sheetName val="Tiral_BL_Sep'0432"/>
      <sheetName val="Input_price_link31"/>
      <sheetName val="MS4_(20050228）31"/>
      <sheetName val="Open_Ran32"/>
      <sheetName val="In_danh_sach31"/>
      <sheetName val="S4500,_CKDs31"/>
      <sheetName val="制程品质确认_合金31"/>
      <sheetName val="2_1_受電設備棟31"/>
      <sheetName val="2_2_受・防火水槽31"/>
      <sheetName val="2_3_排水処理設備棟31"/>
      <sheetName val="2_4_倉庫棟31"/>
      <sheetName val="2_5_守衛棟31"/>
      <sheetName val="AS01_31"/>
      <sheetName val="_IB-PL-YTD31"/>
      <sheetName val="LINK_ASSY31"/>
      <sheetName val="Database_31"/>
      <sheetName val="COST_DB3_Oct31"/>
      <sheetName val="Production_Database_39931"/>
      <sheetName val="2_-_Summary31"/>
      <sheetName val="11_KV_VEND31"/>
      <sheetName val="FILTER_DATA31"/>
      <sheetName val="SAMPLE_HISTOGRAM31"/>
      <sheetName val="drop_down_list31"/>
      <sheetName val="SPEC_LIST31"/>
      <sheetName val="Material_BreakDown31"/>
      <sheetName val="Data_MT_(2)31"/>
      <sheetName val="Page_1_(all)_(3)31"/>
      <sheetName val="Sheet4_(2)31"/>
      <sheetName val="Summary_Plant31"/>
      <sheetName val="入力シート_data_sheet_sep_(2)31"/>
      <sheetName val="1184000002_(Robot)31"/>
      <sheetName val="1184000002_(2)31"/>
      <sheetName val="Supp_List56"/>
      <sheetName val="SCB_1_-_Current55"/>
      <sheetName val="SCB_2_-_Current55"/>
      <sheetName val="166N_Plist55"/>
      <sheetName val="Sheet1_(3)54"/>
      <sheetName val="Orig_Study_for_PPAP54"/>
      <sheetName val="DIST_54"/>
      <sheetName val="_total_cost_Press_nov_4754"/>
      <sheetName val="#ofclose__xl54"/>
      <sheetName val="Sheet1_(4)54"/>
      <sheetName val="RM_Data54"/>
      <sheetName val="MARCH-APRIL__0353"/>
      <sheetName val="Interior_Trim53"/>
      <sheetName val="Matl_Total_Dec_Begin53"/>
      <sheetName val="COMPO_หลังปรับ53"/>
      <sheetName val="Supplier_Master53"/>
      <sheetName val="12_002_(2)53"/>
      <sheetName val="DATA_(ACTUAL)52"/>
      <sheetName val="DATA_(REV_BP)52"/>
      <sheetName val="4X2_2R52"/>
      <sheetName val="Data_Info53"/>
      <sheetName val="工数単価表_２Ｒ用52"/>
      <sheetName val="Volume_control52"/>
      <sheetName val="IGP_252"/>
      <sheetName val="Plate_Bumper_(Summary)53"/>
      <sheetName val="Safety_Stock_Matrix_(Auto_Rpl51"/>
      <sheetName val="QPN_01OLD52"/>
      <sheetName val="QPN_02OLD52"/>
      <sheetName val="SPKM_CONSO51"/>
      <sheetName val="Detail_Exp51"/>
      <sheetName val="BY_CATEGORY51"/>
      <sheetName val="SA_Volume51"/>
      <sheetName val="SumCompareCurr_51"/>
      <sheetName val="khung_ten_TD51"/>
      <sheetName val="Control_Plan51"/>
      <sheetName val="current_R6051"/>
      <sheetName val="Yearly_(Target_Dec)51"/>
      <sheetName val="Line_try＆Try_mat'l51"/>
      <sheetName val="Lookup_Table51"/>
      <sheetName val="PP_Letter_389N51"/>
      <sheetName val="140N_Part_Local_(SE)51"/>
      <sheetName val="List_for_cell_restrictions51"/>
      <sheetName val="Pink_Sheet51"/>
      <sheetName val="(MEI)_201251"/>
      <sheetName val="RULE_SA05-0951"/>
      <sheetName val="Base_251"/>
      <sheetName val="DATA_BASE51"/>
      <sheetName val="COST_DB3_Seb51"/>
      <sheetName val="Cover_Sheet_51"/>
      <sheetName val="Costing_rate51"/>
      <sheetName val="検討会DR(3_7)51"/>
      <sheetName val="Kautex_4WD_St_IV_P&amp;D51"/>
      <sheetName val="Sachs_FL_WHL51"/>
      <sheetName val="Corolla_&amp;_Camry51"/>
      <sheetName val="PIPS_T851"/>
      <sheetName val="Yen_rate51"/>
      <sheetName val="Overall_Score51"/>
      <sheetName val="Balance_Sheet42"/>
      <sheetName val="Income_Statement42"/>
      <sheetName val="AxW_Body41"/>
      <sheetName val="(13)_71752-X145541"/>
      <sheetName val="Supplier_Master_IF41"/>
      <sheetName val="C214_9306#2541"/>
      <sheetName val="09_vol41"/>
      <sheetName val="nghi_viec_mae_(1~6_2016)41"/>
      <sheetName val="Toggle_Duplicate_Highlighting41"/>
      <sheetName val="_D241"/>
      <sheetName val="APPENDIX_Financial_IS41"/>
      <sheetName val="Report_Cover41"/>
      <sheetName val="r_s_s_list41"/>
      <sheetName val="391_各41"/>
      <sheetName val="Delivery_status41"/>
      <sheetName val="Unit_Price_9741"/>
      <sheetName val="75_Nig_41"/>
      <sheetName val="COLD_FORGING41"/>
      <sheetName val="(7)_ENG41"/>
      <sheetName val="EMPLOYEE_INFO_FOR_POR_RAW_BOR34"/>
      <sheetName val="Data_bese34"/>
      <sheetName val="SALES_AMT_K-B34"/>
      <sheetName val="Tiral_BL_Sep'0434"/>
      <sheetName val="Input_price_link33"/>
      <sheetName val="MS4_(20050228）33"/>
      <sheetName val="Open_Ran34"/>
      <sheetName val="In_danh_sach33"/>
      <sheetName val="S4500,_CKDs33"/>
      <sheetName val="制程品质确认_合金33"/>
      <sheetName val="2_1_受電設備棟33"/>
      <sheetName val="2_2_受・防火水槽33"/>
      <sheetName val="2_3_排水処理設備棟33"/>
      <sheetName val="2_4_倉庫棟33"/>
      <sheetName val="2_5_守衛棟33"/>
      <sheetName val="AS01_33"/>
      <sheetName val="_IB-PL-YTD33"/>
      <sheetName val="LINK_ASSY33"/>
      <sheetName val="Database_33"/>
      <sheetName val="COST_DB3_Oct33"/>
      <sheetName val="Production_Database_39933"/>
      <sheetName val="2_-_Summary33"/>
      <sheetName val="11_KV_VEND33"/>
      <sheetName val="FILTER_DATA33"/>
      <sheetName val="SAMPLE_HISTOGRAM33"/>
      <sheetName val="drop_down_list33"/>
      <sheetName val="SPEC_LIST33"/>
      <sheetName val="Material_BreakDown33"/>
      <sheetName val="Data_MT_(2)33"/>
      <sheetName val="Page_1_(all)_(3)33"/>
      <sheetName val="Sheet4_(2)33"/>
      <sheetName val="Summary_Plant33"/>
      <sheetName val="入力シート_data_sheet_sep_(2)33"/>
      <sheetName val="1184000002_(Robot)33"/>
      <sheetName val="1184000002_(2)33"/>
      <sheetName val="Supp_List57"/>
      <sheetName val="SCB_1_-_Current56"/>
      <sheetName val="SCB_2_-_Current56"/>
      <sheetName val="166N_Plist56"/>
      <sheetName val="Sheet1_(3)55"/>
      <sheetName val="Orig_Study_for_PPAP55"/>
      <sheetName val="DIST_55"/>
      <sheetName val="_total_cost_Press_nov_4755"/>
      <sheetName val="#ofclose__xl55"/>
      <sheetName val="Sheet1_(4)55"/>
      <sheetName val="RM_Data55"/>
      <sheetName val="MARCH-APRIL__0354"/>
      <sheetName val="Interior_Trim54"/>
      <sheetName val="Matl_Total_Dec_Begin54"/>
      <sheetName val="COMPO_หลังปรับ54"/>
      <sheetName val="Supplier_Master54"/>
      <sheetName val="12_002_(2)54"/>
      <sheetName val="DATA_(ACTUAL)53"/>
      <sheetName val="DATA_(REV_BP)53"/>
      <sheetName val="4X2_2R53"/>
      <sheetName val="Data_Info54"/>
      <sheetName val="工数単価表_２Ｒ用53"/>
      <sheetName val="Volume_control53"/>
      <sheetName val="IGP_253"/>
      <sheetName val="Plate_Bumper_(Summary)54"/>
      <sheetName val="Safety_Stock_Matrix_(Auto_Rpl52"/>
      <sheetName val="QPN_01OLD53"/>
      <sheetName val="QPN_02OLD53"/>
      <sheetName val="SPKM_CONSO52"/>
      <sheetName val="Detail_Exp52"/>
      <sheetName val="BY_CATEGORY52"/>
      <sheetName val="SA_Volume52"/>
      <sheetName val="SumCompareCurr_52"/>
      <sheetName val="khung_ten_TD52"/>
      <sheetName val="Control_Plan52"/>
      <sheetName val="current_R6052"/>
      <sheetName val="Yearly_(Target_Dec)52"/>
      <sheetName val="Line_try＆Try_mat'l52"/>
      <sheetName val="Lookup_Table52"/>
      <sheetName val="PP_Letter_389N52"/>
      <sheetName val="140N_Part_Local_(SE)52"/>
      <sheetName val="List_for_cell_restrictions52"/>
      <sheetName val="Pink_Sheet52"/>
      <sheetName val="(MEI)_201252"/>
      <sheetName val="RULE_SA05-0952"/>
      <sheetName val="Base_252"/>
      <sheetName val="DATA_BASE52"/>
      <sheetName val="COST_DB3_Seb52"/>
      <sheetName val="Cover_Sheet_52"/>
      <sheetName val="Costing_rate52"/>
      <sheetName val="検討会DR(3_7)52"/>
      <sheetName val="Kautex_4WD_St_IV_P&amp;D52"/>
      <sheetName val="Sachs_FL_WHL52"/>
      <sheetName val="Corolla_&amp;_Camry52"/>
      <sheetName val="PIPS_T852"/>
      <sheetName val="Yen_rate52"/>
      <sheetName val="Overall_Score52"/>
      <sheetName val="Balance_Sheet43"/>
      <sheetName val="Income_Statement43"/>
      <sheetName val="AxW_Body42"/>
      <sheetName val="(13)_71752-X145542"/>
      <sheetName val="Supplier_Master_IF42"/>
      <sheetName val="C214_9306#2542"/>
      <sheetName val="09_vol42"/>
      <sheetName val="nghi_viec_mae_(1~6_2016)42"/>
      <sheetName val="Toggle_Duplicate_Highlighting42"/>
      <sheetName val="_D242"/>
      <sheetName val="APPENDIX_Financial_IS42"/>
      <sheetName val="Report_Cover42"/>
      <sheetName val="r_s_s_list42"/>
      <sheetName val="391_各42"/>
      <sheetName val="Delivery_status42"/>
      <sheetName val="Unit_Price_9742"/>
      <sheetName val="75_Nig_42"/>
      <sheetName val="COLD_FORGING42"/>
      <sheetName val="(7)_ENG42"/>
      <sheetName val="EMPLOYEE_INFO_FOR_POR_RAW_BOR35"/>
      <sheetName val="Data_bese35"/>
      <sheetName val="SALES_AMT_K-B35"/>
      <sheetName val="Tiral_BL_Sep'0435"/>
      <sheetName val="Input_price_link34"/>
      <sheetName val="MS4_(20050228）34"/>
      <sheetName val="Open_Ran35"/>
      <sheetName val="In_danh_sach34"/>
      <sheetName val="S4500,_CKDs34"/>
      <sheetName val="制程品质确认_合金34"/>
      <sheetName val="2_1_受電設備棟34"/>
      <sheetName val="2_2_受・防火水槽34"/>
      <sheetName val="2_3_排水処理設備棟34"/>
      <sheetName val="2_4_倉庫棟34"/>
      <sheetName val="2_5_守衛棟34"/>
      <sheetName val="AS01_34"/>
      <sheetName val="_IB-PL-YTD34"/>
      <sheetName val="LINK_ASSY34"/>
      <sheetName val="Database_34"/>
      <sheetName val="COST_DB3_Oct34"/>
      <sheetName val="Production_Database_39934"/>
      <sheetName val="2_-_Summary34"/>
      <sheetName val="11_KV_VEND34"/>
      <sheetName val="FILTER_DATA34"/>
      <sheetName val="SAMPLE_HISTOGRAM34"/>
      <sheetName val="drop_down_list34"/>
      <sheetName val="SPEC_LIST34"/>
      <sheetName val="Material_BreakDown34"/>
      <sheetName val="Data_MT_(2)34"/>
      <sheetName val="Page_1_(all)_(3)34"/>
      <sheetName val="Sheet4_(2)34"/>
      <sheetName val="Summary_Plant34"/>
      <sheetName val="入力シート_data_sheet_sep_(2)34"/>
      <sheetName val="1184000002_(Robot)34"/>
      <sheetName val="1184000002_(2)34"/>
      <sheetName val="Supp_List58"/>
      <sheetName val="SCB_1_-_Current57"/>
      <sheetName val="SCB_2_-_Current57"/>
      <sheetName val="166N_Plist57"/>
      <sheetName val="Sheet1_(3)56"/>
      <sheetName val="Orig_Study_for_PPAP56"/>
      <sheetName val="DIST_56"/>
      <sheetName val="_total_cost_Press_nov_4756"/>
      <sheetName val="#ofclose__xl56"/>
      <sheetName val="Sheet1_(4)56"/>
      <sheetName val="RM_Data56"/>
      <sheetName val="MARCH-APRIL__0355"/>
      <sheetName val="Interior_Trim55"/>
      <sheetName val="Matl_Total_Dec_Begin55"/>
      <sheetName val="COMPO_หลังปรับ55"/>
      <sheetName val="Supplier_Master55"/>
      <sheetName val="12_002_(2)55"/>
      <sheetName val="DATA_(ACTUAL)54"/>
      <sheetName val="DATA_(REV_BP)54"/>
      <sheetName val="4X2_2R54"/>
      <sheetName val="Data_Info55"/>
      <sheetName val="工数単価表_２Ｒ用54"/>
      <sheetName val="Volume_control54"/>
      <sheetName val="IGP_254"/>
      <sheetName val="Plate_Bumper_(Summary)55"/>
      <sheetName val="Safety_Stock_Matrix_(Auto_Rpl53"/>
      <sheetName val="QPN_01OLD54"/>
      <sheetName val="QPN_02OLD54"/>
      <sheetName val="SPKM_CONSO53"/>
      <sheetName val="Detail_Exp53"/>
      <sheetName val="BY_CATEGORY53"/>
      <sheetName val="SA_Volume53"/>
      <sheetName val="SumCompareCurr_53"/>
      <sheetName val="khung_ten_TD53"/>
      <sheetName val="Control_Plan53"/>
      <sheetName val="current_R6053"/>
      <sheetName val="Yearly_(Target_Dec)53"/>
      <sheetName val="Line_try＆Try_mat'l53"/>
      <sheetName val="Lookup_Table53"/>
      <sheetName val="PP_Letter_389N53"/>
      <sheetName val="140N_Part_Local_(SE)53"/>
      <sheetName val="List_for_cell_restrictions53"/>
      <sheetName val="Pink_Sheet53"/>
      <sheetName val="(MEI)_201253"/>
      <sheetName val="RULE_SA05-0953"/>
      <sheetName val="Base_253"/>
      <sheetName val="DATA_BASE53"/>
      <sheetName val="COST_DB3_Seb53"/>
      <sheetName val="Cover_Sheet_53"/>
      <sheetName val="Costing_rate53"/>
      <sheetName val="検討会DR(3_7)53"/>
      <sheetName val="Kautex_4WD_St_IV_P&amp;D53"/>
      <sheetName val="Sachs_FL_WHL53"/>
      <sheetName val="Corolla_&amp;_Camry53"/>
      <sheetName val="PIPS_T853"/>
      <sheetName val="Yen_rate53"/>
      <sheetName val="Overall_Score53"/>
      <sheetName val="Balance_Sheet44"/>
      <sheetName val="Income_Statement44"/>
      <sheetName val="AxW_Body43"/>
      <sheetName val="(13)_71752-X145543"/>
      <sheetName val="Supplier_Master_IF43"/>
      <sheetName val="C214_9306#2543"/>
      <sheetName val="09_vol43"/>
      <sheetName val="nghi_viec_mae_(1~6_2016)43"/>
      <sheetName val="Toggle_Duplicate_Highlighting43"/>
      <sheetName val="_D243"/>
      <sheetName val="APPENDIX_Financial_IS43"/>
      <sheetName val="Report_Cover43"/>
      <sheetName val="r_s_s_list43"/>
      <sheetName val="391_各43"/>
      <sheetName val="Delivery_status43"/>
      <sheetName val="Unit_Price_9743"/>
      <sheetName val="75_Nig_43"/>
      <sheetName val="COLD_FORGING43"/>
      <sheetName val="(7)_ENG43"/>
      <sheetName val="EMPLOYEE_INFO_FOR_POR_RAW_BOR36"/>
      <sheetName val="Data_bese36"/>
      <sheetName val="SALES_AMT_K-B36"/>
      <sheetName val="Tiral_BL_Sep'0436"/>
      <sheetName val="Input_price_link35"/>
      <sheetName val="MS4_(20050228）35"/>
      <sheetName val="Open_Ran36"/>
      <sheetName val="In_danh_sach35"/>
      <sheetName val="S4500,_CKDs35"/>
      <sheetName val="制程品质确认_合金35"/>
      <sheetName val="2_1_受電設備棟35"/>
      <sheetName val="2_2_受・防火水槽35"/>
      <sheetName val="2_3_排水処理設備棟35"/>
      <sheetName val="2_4_倉庫棟35"/>
      <sheetName val="2_5_守衛棟35"/>
      <sheetName val="AS01_35"/>
      <sheetName val="_IB-PL-YTD35"/>
      <sheetName val="LINK_ASSY35"/>
      <sheetName val="Database_35"/>
      <sheetName val="COST_DB3_Oct35"/>
      <sheetName val="Production_Database_39935"/>
      <sheetName val="2_-_Summary35"/>
      <sheetName val="11_KV_VEND35"/>
      <sheetName val="FILTER_DATA35"/>
      <sheetName val="SAMPLE_HISTOGRAM35"/>
      <sheetName val="drop_down_list35"/>
      <sheetName val="SPEC_LIST35"/>
      <sheetName val="Material_BreakDown35"/>
      <sheetName val="Data_MT_(2)35"/>
      <sheetName val="Page_1_(all)_(3)35"/>
      <sheetName val="Sheet4_(2)35"/>
      <sheetName val="Summary_Plant35"/>
      <sheetName val="入力シート_data_sheet_sep_(2)35"/>
      <sheetName val="1184000002_(Robot)35"/>
      <sheetName val="1184000002_(2)35"/>
      <sheetName val="Supp_List59"/>
      <sheetName val="SCB_1_-_Current58"/>
      <sheetName val="SCB_2_-_Current58"/>
      <sheetName val="166N_Plist58"/>
      <sheetName val="Sheet1_(3)57"/>
      <sheetName val="Orig_Study_for_PPAP57"/>
      <sheetName val="DIST_57"/>
      <sheetName val="_total_cost_Press_nov_4757"/>
      <sheetName val="#ofclose__xl57"/>
      <sheetName val="Sheet1_(4)57"/>
      <sheetName val="RM_Data57"/>
      <sheetName val="MARCH-APRIL__0356"/>
      <sheetName val="Interior_Trim56"/>
      <sheetName val="Matl_Total_Dec_Begin56"/>
      <sheetName val="COMPO_หลังปรับ56"/>
      <sheetName val="Supplier_Master56"/>
      <sheetName val="12_002_(2)56"/>
      <sheetName val="DATA_(ACTUAL)55"/>
      <sheetName val="DATA_(REV_BP)55"/>
      <sheetName val="4X2_2R55"/>
      <sheetName val="Data_Info56"/>
      <sheetName val="工数単価表_２Ｒ用55"/>
      <sheetName val="Volume_control55"/>
      <sheetName val="IGP_255"/>
      <sheetName val="Plate_Bumper_(Summary)56"/>
      <sheetName val="Safety_Stock_Matrix_(Auto_Rpl54"/>
      <sheetName val="QPN_01OLD55"/>
      <sheetName val="QPN_02OLD55"/>
      <sheetName val="SPKM_CONSO54"/>
      <sheetName val="Detail_Exp54"/>
      <sheetName val="BY_CATEGORY54"/>
      <sheetName val="SA_Volume54"/>
      <sheetName val="SumCompareCurr_54"/>
      <sheetName val="khung_ten_TD54"/>
      <sheetName val="Control_Plan54"/>
      <sheetName val="current_R6054"/>
      <sheetName val="Yearly_(Target_Dec)54"/>
      <sheetName val="Line_try＆Try_mat'l54"/>
      <sheetName val="Lookup_Table54"/>
      <sheetName val="PP_Letter_389N54"/>
      <sheetName val="140N_Part_Local_(SE)54"/>
      <sheetName val="List_for_cell_restrictions54"/>
      <sheetName val="Pink_Sheet54"/>
      <sheetName val="(MEI)_201254"/>
      <sheetName val="RULE_SA05-0954"/>
      <sheetName val="Base_254"/>
      <sheetName val="DATA_BASE54"/>
      <sheetName val="COST_DB3_Seb54"/>
      <sheetName val="Cover_Sheet_54"/>
      <sheetName val="Costing_rate54"/>
      <sheetName val="検討会DR(3_7)54"/>
      <sheetName val="Kautex_4WD_St_IV_P&amp;D54"/>
      <sheetName val="Sachs_FL_WHL54"/>
      <sheetName val="Corolla_&amp;_Camry54"/>
      <sheetName val="PIPS_T854"/>
      <sheetName val="Yen_rate54"/>
      <sheetName val="Overall_Score54"/>
      <sheetName val="Balance_Sheet45"/>
      <sheetName val="Income_Statement45"/>
      <sheetName val="AxW_Body44"/>
      <sheetName val="(13)_71752-X145544"/>
      <sheetName val="Supplier_Master_IF44"/>
      <sheetName val="C214_9306#2544"/>
      <sheetName val="09_vol44"/>
      <sheetName val="nghi_viec_mae_(1~6_2016)44"/>
      <sheetName val="Toggle_Duplicate_Highlighting44"/>
      <sheetName val="_D244"/>
      <sheetName val="APPENDIX_Financial_IS44"/>
      <sheetName val="Report_Cover44"/>
      <sheetName val="r_s_s_list44"/>
      <sheetName val="391_各44"/>
      <sheetName val="Delivery_status44"/>
      <sheetName val="Unit_Price_9744"/>
      <sheetName val="75_Nig_44"/>
      <sheetName val="COLD_FORGING44"/>
      <sheetName val="(7)_ENG44"/>
      <sheetName val="EMPLOYEE_INFO_FOR_POR_RAW_BOR37"/>
      <sheetName val="Data_bese37"/>
      <sheetName val="SALES_AMT_K-B37"/>
      <sheetName val="Tiral_BL_Sep'0437"/>
      <sheetName val="Input_price_link36"/>
      <sheetName val="MS4_(20050228）36"/>
      <sheetName val="Open_Ran37"/>
      <sheetName val="In_danh_sach36"/>
      <sheetName val="S4500,_CKDs36"/>
      <sheetName val="制程品质确认_合金36"/>
      <sheetName val="2_1_受電設備棟36"/>
      <sheetName val="2_2_受・防火水槽36"/>
      <sheetName val="2_3_排水処理設備棟36"/>
      <sheetName val="2_4_倉庫棟36"/>
      <sheetName val="2_5_守衛棟36"/>
      <sheetName val="AS01_36"/>
      <sheetName val="_IB-PL-YTD36"/>
      <sheetName val="LINK_ASSY36"/>
      <sheetName val="Database_36"/>
      <sheetName val="COST_DB3_Oct36"/>
      <sheetName val="Production_Database_39936"/>
      <sheetName val="2_-_Summary36"/>
      <sheetName val="11_KV_VEND36"/>
      <sheetName val="FILTER_DATA36"/>
      <sheetName val="SAMPLE_HISTOGRAM36"/>
      <sheetName val="drop_down_list36"/>
      <sheetName val="SPEC_LIST36"/>
      <sheetName val="Material_BreakDown36"/>
      <sheetName val="Data_MT_(2)36"/>
      <sheetName val="Page_1_(all)_(3)36"/>
      <sheetName val="Sheet4_(2)36"/>
      <sheetName val="Summary_Plant36"/>
      <sheetName val="入力シート_data_sheet_sep_(2)36"/>
      <sheetName val="1184000002_(Robot)36"/>
      <sheetName val="1184000002_(2)36"/>
      <sheetName val="Supp_List60"/>
      <sheetName val="SCB_1_-_Current59"/>
      <sheetName val="SCB_2_-_Current59"/>
      <sheetName val="166N_Plist59"/>
      <sheetName val="Sheet1_(3)58"/>
      <sheetName val="Orig_Study_for_PPAP58"/>
      <sheetName val="DIST_58"/>
      <sheetName val="_total_cost_Press_nov_4758"/>
      <sheetName val="#ofclose__xl58"/>
      <sheetName val="Sheet1_(4)58"/>
      <sheetName val="RM_Data58"/>
      <sheetName val="MARCH-APRIL__0357"/>
      <sheetName val="Interior_Trim57"/>
      <sheetName val="Matl_Total_Dec_Begin57"/>
      <sheetName val="COMPO_หลังปรับ57"/>
      <sheetName val="Supplier_Master57"/>
      <sheetName val="12_002_(2)57"/>
      <sheetName val="DATA_(ACTUAL)56"/>
      <sheetName val="DATA_(REV_BP)56"/>
      <sheetName val="4X2_2R56"/>
      <sheetName val="Data_Info57"/>
      <sheetName val="工数単価表_２Ｒ用56"/>
      <sheetName val="Volume_control56"/>
      <sheetName val="IGP_256"/>
      <sheetName val="Plate_Bumper_(Summary)57"/>
      <sheetName val="Safety_Stock_Matrix_(Auto_Rpl55"/>
      <sheetName val="QPN_01OLD56"/>
      <sheetName val="QPN_02OLD56"/>
      <sheetName val="SPKM_CONSO55"/>
      <sheetName val="Detail_Exp55"/>
      <sheetName val="BY_CATEGORY55"/>
      <sheetName val="SA_Volume55"/>
      <sheetName val="SumCompareCurr_55"/>
      <sheetName val="khung_ten_TD55"/>
      <sheetName val="Control_Plan55"/>
      <sheetName val="current_R6055"/>
      <sheetName val="Yearly_(Target_Dec)55"/>
      <sheetName val="Line_try＆Try_mat'l55"/>
      <sheetName val="Lookup_Table55"/>
      <sheetName val="PP_Letter_389N55"/>
      <sheetName val="140N_Part_Local_(SE)55"/>
      <sheetName val="List_for_cell_restrictions55"/>
      <sheetName val="Pink_Sheet55"/>
      <sheetName val="(MEI)_201255"/>
      <sheetName val="RULE_SA05-0955"/>
      <sheetName val="Base_255"/>
      <sheetName val="DATA_BASE55"/>
      <sheetName val="COST_DB3_Seb55"/>
      <sheetName val="Cover_Sheet_55"/>
      <sheetName val="Costing_rate55"/>
      <sheetName val="検討会DR(3_7)55"/>
      <sheetName val="Kautex_4WD_St_IV_P&amp;D55"/>
      <sheetName val="Sachs_FL_WHL55"/>
      <sheetName val="Corolla_&amp;_Camry55"/>
      <sheetName val="PIPS_T855"/>
      <sheetName val="Yen_rate55"/>
      <sheetName val="Overall_Score55"/>
      <sheetName val="Balance_Sheet46"/>
      <sheetName val="Income_Statement46"/>
      <sheetName val="AxW_Body45"/>
      <sheetName val="(13)_71752-X145545"/>
      <sheetName val="Supplier_Master_IF45"/>
      <sheetName val="C214_9306#2545"/>
      <sheetName val="09_vol45"/>
      <sheetName val="nghi_viec_mae_(1~6_2016)45"/>
      <sheetName val="Toggle_Duplicate_Highlighting45"/>
      <sheetName val="_D245"/>
      <sheetName val="APPENDIX_Financial_IS45"/>
      <sheetName val="Report_Cover45"/>
      <sheetName val="r_s_s_list45"/>
      <sheetName val="391_各45"/>
      <sheetName val="Delivery_status45"/>
      <sheetName val="Unit_Price_9745"/>
      <sheetName val="75_Nig_45"/>
      <sheetName val="COLD_FORGING45"/>
      <sheetName val="(7)_ENG45"/>
      <sheetName val="EMPLOYEE_INFO_FOR_POR_RAW_BOR38"/>
      <sheetName val="Data_bese38"/>
      <sheetName val="SALES_AMT_K-B38"/>
      <sheetName val="Tiral_BL_Sep'0438"/>
      <sheetName val="Input_price_link37"/>
      <sheetName val="MS4_(20050228）37"/>
      <sheetName val="Open_Ran38"/>
      <sheetName val="In_danh_sach37"/>
      <sheetName val="S4500,_CKDs37"/>
      <sheetName val="制程品质确认_合金37"/>
      <sheetName val="2_1_受電設備棟37"/>
      <sheetName val="2_2_受・防火水槽37"/>
      <sheetName val="2_3_排水処理設備棟37"/>
      <sheetName val="2_4_倉庫棟37"/>
      <sheetName val="2_5_守衛棟37"/>
      <sheetName val="AS01_37"/>
      <sheetName val="_IB-PL-YTD37"/>
      <sheetName val="LINK_ASSY37"/>
      <sheetName val="Database_37"/>
      <sheetName val="COST_DB3_Oct37"/>
      <sheetName val="Production_Database_39937"/>
      <sheetName val="2_-_Summary37"/>
      <sheetName val="11_KV_VEND37"/>
      <sheetName val="FILTER_DATA37"/>
      <sheetName val="SAMPLE_HISTOGRAM37"/>
      <sheetName val="drop_down_list37"/>
      <sheetName val="SPEC_LIST37"/>
      <sheetName val="Material_BreakDown37"/>
      <sheetName val="Data_MT_(2)37"/>
      <sheetName val="Page_1_(all)_(3)37"/>
      <sheetName val="Sheet4_(2)37"/>
      <sheetName val="Summary_Plant37"/>
      <sheetName val="入力シート_data_sheet_sep_(2)37"/>
      <sheetName val="1184000002_(Robot)37"/>
      <sheetName val="1184000002_(2)37"/>
      <sheetName val="Supp_List61"/>
      <sheetName val="SCB_1_-_Current60"/>
      <sheetName val="SCB_2_-_Current60"/>
      <sheetName val="166N_Plist60"/>
      <sheetName val="Sheet1_(3)59"/>
      <sheetName val="Orig_Study_for_PPAP59"/>
      <sheetName val="DIST_59"/>
      <sheetName val="_total_cost_Press_nov_4759"/>
      <sheetName val="#ofclose__xl59"/>
      <sheetName val="Sheet1_(4)59"/>
      <sheetName val="RM_Data59"/>
      <sheetName val="MARCH-APRIL__0358"/>
      <sheetName val="Interior_Trim58"/>
      <sheetName val="Matl_Total_Dec_Begin58"/>
      <sheetName val="COMPO_หลังปรับ58"/>
      <sheetName val="Supplier_Master58"/>
      <sheetName val="12_002_(2)58"/>
      <sheetName val="DATA_(ACTUAL)57"/>
      <sheetName val="DATA_(REV_BP)57"/>
      <sheetName val="4X2_2R57"/>
      <sheetName val="Data_Info58"/>
      <sheetName val="工数単価表_２Ｒ用57"/>
      <sheetName val="Volume_control57"/>
      <sheetName val="IGP_257"/>
      <sheetName val="Plate_Bumper_(Summary)58"/>
      <sheetName val="Safety_Stock_Matrix_(Auto_Rpl56"/>
      <sheetName val="QPN_01OLD57"/>
      <sheetName val="QPN_02OLD57"/>
      <sheetName val="SPKM_CONSO56"/>
      <sheetName val="Detail_Exp56"/>
      <sheetName val="BY_CATEGORY56"/>
      <sheetName val="SA_Volume56"/>
      <sheetName val="SumCompareCurr_56"/>
      <sheetName val="khung_ten_TD56"/>
      <sheetName val="Control_Plan56"/>
      <sheetName val="current_R6056"/>
      <sheetName val="Yearly_(Target_Dec)56"/>
      <sheetName val="Line_try＆Try_mat'l56"/>
      <sheetName val="Lookup_Table56"/>
      <sheetName val="PP_Letter_389N56"/>
      <sheetName val="140N_Part_Local_(SE)56"/>
      <sheetName val="List_for_cell_restrictions56"/>
      <sheetName val="Pink_Sheet56"/>
      <sheetName val="(MEI)_201256"/>
      <sheetName val="RULE_SA05-0956"/>
      <sheetName val="Base_256"/>
      <sheetName val="DATA_BASE56"/>
      <sheetName val="COST_DB3_Seb56"/>
      <sheetName val="Cover_Sheet_56"/>
      <sheetName val="Costing_rate56"/>
      <sheetName val="検討会DR(3_7)56"/>
      <sheetName val="Kautex_4WD_St_IV_P&amp;D56"/>
      <sheetName val="Sachs_FL_WHL56"/>
      <sheetName val="Corolla_&amp;_Camry56"/>
      <sheetName val="PIPS_T856"/>
      <sheetName val="Yen_rate56"/>
      <sheetName val="Overall_Score56"/>
      <sheetName val="Balance_Sheet47"/>
      <sheetName val="Income_Statement47"/>
      <sheetName val="AxW_Body46"/>
      <sheetName val="(13)_71752-X145546"/>
      <sheetName val="Supplier_Master_IF46"/>
      <sheetName val="C214_9306#2546"/>
      <sheetName val="09_vol46"/>
      <sheetName val="nghi_viec_mae_(1~6_2016)46"/>
      <sheetName val="Toggle_Duplicate_Highlighting46"/>
      <sheetName val="_D246"/>
      <sheetName val="APPENDIX_Financial_IS46"/>
      <sheetName val="Report_Cover46"/>
      <sheetName val="r_s_s_list46"/>
      <sheetName val="391_各46"/>
      <sheetName val="Delivery_status46"/>
      <sheetName val="Unit_Price_9746"/>
      <sheetName val="75_Nig_46"/>
      <sheetName val="COLD_FORGING46"/>
      <sheetName val="(7)_ENG46"/>
      <sheetName val="EMPLOYEE_INFO_FOR_POR_RAW_BOR39"/>
      <sheetName val="Data_bese39"/>
      <sheetName val="SALES_AMT_K-B39"/>
      <sheetName val="Tiral_BL_Sep'0439"/>
      <sheetName val="Input_price_link38"/>
      <sheetName val="MS4_(20050228）38"/>
      <sheetName val="Open_Ran39"/>
      <sheetName val="In_danh_sach38"/>
      <sheetName val="S4500,_CKDs38"/>
      <sheetName val="制程品质确认_合金38"/>
      <sheetName val="2_1_受電設備棟38"/>
      <sheetName val="2_2_受・防火水槽38"/>
      <sheetName val="2_3_排水処理設備棟38"/>
      <sheetName val="2_4_倉庫棟38"/>
      <sheetName val="2_5_守衛棟38"/>
      <sheetName val="AS01_38"/>
      <sheetName val="_IB-PL-YTD38"/>
      <sheetName val="LINK_ASSY38"/>
      <sheetName val="Database_38"/>
      <sheetName val="COST_DB3_Oct38"/>
      <sheetName val="Production_Database_39938"/>
      <sheetName val="2_-_Summary38"/>
      <sheetName val="11_KV_VEND38"/>
      <sheetName val="FILTER_DATA38"/>
      <sheetName val="SAMPLE_HISTOGRAM38"/>
      <sheetName val="drop_down_list38"/>
      <sheetName val="SPEC_LIST38"/>
      <sheetName val="Material_BreakDown38"/>
      <sheetName val="Data_MT_(2)38"/>
      <sheetName val="Page_1_(all)_(3)38"/>
      <sheetName val="Sheet4_(2)38"/>
      <sheetName val="Summary_Plant38"/>
      <sheetName val="入力シート_data_sheet_sep_(2)38"/>
      <sheetName val="1184000002_(Robot)38"/>
      <sheetName val="1184000002_(2)38"/>
      <sheetName val="Supp_List62"/>
      <sheetName val="SCB_1_-_Current61"/>
      <sheetName val="SCB_2_-_Current61"/>
      <sheetName val="166N_Plist61"/>
      <sheetName val="Sheet1_(3)60"/>
      <sheetName val="Orig_Study_for_PPAP60"/>
      <sheetName val="DIST_60"/>
      <sheetName val="_total_cost_Press_nov_4760"/>
      <sheetName val="#ofclose__xl60"/>
      <sheetName val="Sheet1_(4)60"/>
      <sheetName val="RM_Data60"/>
      <sheetName val="MARCH-APRIL__0359"/>
      <sheetName val="Interior_Trim59"/>
      <sheetName val="Matl_Total_Dec_Begin59"/>
      <sheetName val="COMPO_หลังปรับ59"/>
      <sheetName val="Supplier_Master59"/>
      <sheetName val="12_002_(2)59"/>
      <sheetName val="DATA_(ACTUAL)58"/>
      <sheetName val="DATA_(REV_BP)58"/>
      <sheetName val="4X2_2R58"/>
      <sheetName val="Data_Info59"/>
      <sheetName val="工数単価表_２Ｒ用58"/>
      <sheetName val="Volume_control58"/>
      <sheetName val="IGP_258"/>
      <sheetName val="Plate_Bumper_(Summary)59"/>
      <sheetName val="Safety_Stock_Matrix_(Auto_Rpl57"/>
      <sheetName val="QPN_01OLD58"/>
      <sheetName val="QPN_02OLD58"/>
      <sheetName val="SPKM_CONSO57"/>
      <sheetName val="Detail_Exp57"/>
      <sheetName val="BY_CATEGORY57"/>
      <sheetName val="SA_Volume57"/>
      <sheetName val="SumCompareCurr_57"/>
      <sheetName val="khung_ten_TD57"/>
      <sheetName val="Control_Plan57"/>
      <sheetName val="current_R6057"/>
      <sheetName val="Yearly_(Target_Dec)57"/>
      <sheetName val="Line_try＆Try_mat'l57"/>
      <sheetName val="Lookup_Table57"/>
      <sheetName val="PP_Letter_389N57"/>
      <sheetName val="140N_Part_Local_(SE)57"/>
      <sheetName val="List_for_cell_restrictions57"/>
      <sheetName val="Pink_Sheet57"/>
      <sheetName val="(MEI)_201257"/>
      <sheetName val="RULE_SA05-0957"/>
      <sheetName val="Base_257"/>
      <sheetName val="DATA_BASE57"/>
      <sheetName val="COST_DB3_Seb57"/>
      <sheetName val="Cover_Sheet_57"/>
      <sheetName val="Costing_rate57"/>
      <sheetName val="検討会DR(3_7)57"/>
      <sheetName val="Kautex_4WD_St_IV_P&amp;D57"/>
      <sheetName val="Sachs_FL_WHL57"/>
      <sheetName val="Corolla_&amp;_Camry57"/>
      <sheetName val="PIPS_T857"/>
      <sheetName val="Yen_rate57"/>
      <sheetName val="Overall_Score57"/>
      <sheetName val="Balance_Sheet48"/>
      <sheetName val="Income_Statement48"/>
      <sheetName val="AxW_Body47"/>
      <sheetName val="(13)_71752-X145547"/>
      <sheetName val="Supplier_Master_IF47"/>
      <sheetName val="C214_9306#2547"/>
      <sheetName val="09_vol47"/>
      <sheetName val="nghi_viec_mae_(1~6_2016)47"/>
      <sheetName val="Toggle_Duplicate_Highlighting47"/>
      <sheetName val="_D247"/>
      <sheetName val="APPENDIX_Financial_IS47"/>
      <sheetName val="Report_Cover47"/>
      <sheetName val="r_s_s_list47"/>
      <sheetName val="391_各47"/>
      <sheetName val="Delivery_status47"/>
      <sheetName val="Unit_Price_9747"/>
      <sheetName val="75_Nig_47"/>
      <sheetName val="COLD_FORGING47"/>
      <sheetName val="(7)_ENG47"/>
      <sheetName val="EMPLOYEE_INFO_FOR_POR_RAW_BOR40"/>
      <sheetName val="Data_bese40"/>
      <sheetName val="SALES_AMT_K-B40"/>
      <sheetName val="Tiral_BL_Sep'0440"/>
      <sheetName val="Input_price_link39"/>
      <sheetName val="MS4_(20050228）39"/>
      <sheetName val="Open_Ran40"/>
      <sheetName val="In_danh_sach39"/>
      <sheetName val="S4500,_CKDs39"/>
      <sheetName val="制程品质确认_合金39"/>
      <sheetName val="2_1_受電設備棟39"/>
      <sheetName val="2_2_受・防火水槽39"/>
      <sheetName val="2_3_排水処理設備棟39"/>
      <sheetName val="2_4_倉庫棟39"/>
      <sheetName val="2_5_守衛棟39"/>
      <sheetName val="AS01_39"/>
      <sheetName val="_IB-PL-YTD39"/>
      <sheetName val="LINK_ASSY39"/>
      <sheetName val="Database_39"/>
      <sheetName val="COST_DB3_Oct39"/>
      <sheetName val="Production_Database_39939"/>
      <sheetName val="2_-_Summary39"/>
      <sheetName val="11_KV_VEND39"/>
      <sheetName val="FILTER_DATA39"/>
      <sheetName val="SAMPLE_HISTOGRAM39"/>
      <sheetName val="drop_down_list39"/>
      <sheetName val="SPEC_LIST39"/>
      <sheetName val="Material_BreakDown39"/>
      <sheetName val="Data_MT_(2)39"/>
      <sheetName val="Page_1_(all)_(3)39"/>
      <sheetName val="Sheet4_(2)39"/>
      <sheetName val="Summary_Plant39"/>
      <sheetName val="入力シート_data_sheet_sep_(2)39"/>
      <sheetName val="1184000002_(Robot)39"/>
      <sheetName val="1184000002_(2)39"/>
      <sheetName val="Supp_List63"/>
      <sheetName val="SCB_1_-_Current62"/>
      <sheetName val="SCB_2_-_Current62"/>
      <sheetName val="166N_Plist62"/>
      <sheetName val="Sheet1_(3)61"/>
      <sheetName val="Orig_Study_for_PPAP61"/>
      <sheetName val="DIST_61"/>
      <sheetName val="_total_cost_Press_nov_4761"/>
      <sheetName val="#ofclose__xl61"/>
      <sheetName val="Sheet1_(4)61"/>
      <sheetName val="RM_Data61"/>
      <sheetName val="MARCH-APRIL__0360"/>
      <sheetName val="Interior_Trim60"/>
      <sheetName val="Matl_Total_Dec_Begin60"/>
      <sheetName val="COMPO_หลังปรับ60"/>
      <sheetName val="Supplier_Master60"/>
      <sheetName val="12_002_(2)60"/>
      <sheetName val="DATA_(ACTUAL)59"/>
      <sheetName val="DATA_(REV_BP)59"/>
      <sheetName val="4X2_2R59"/>
      <sheetName val="Data_Info60"/>
      <sheetName val="工数単価表_２Ｒ用59"/>
      <sheetName val="Volume_control59"/>
      <sheetName val="IGP_259"/>
      <sheetName val="Plate_Bumper_(Summary)60"/>
      <sheetName val="Safety_Stock_Matrix_(Auto_Rpl58"/>
      <sheetName val="QPN_01OLD59"/>
      <sheetName val="QPN_02OLD59"/>
      <sheetName val="SPKM_CONSO58"/>
      <sheetName val="Detail_Exp58"/>
      <sheetName val="BY_CATEGORY58"/>
      <sheetName val="SA_Volume58"/>
      <sheetName val="SumCompareCurr_58"/>
      <sheetName val="khung_ten_TD58"/>
      <sheetName val="Control_Plan58"/>
      <sheetName val="current_R6058"/>
      <sheetName val="Yearly_(Target_Dec)58"/>
      <sheetName val="Line_try＆Try_mat'l58"/>
      <sheetName val="Lookup_Table58"/>
      <sheetName val="PP_Letter_389N58"/>
      <sheetName val="140N_Part_Local_(SE)58"/>
      <sheetName val="List_for_cell_restrictions58"/>
      <sheetName val="Pink_Sheet58"/>
      <sheetName val="(MEI)_201258"/>
      <sheetName val="RULE_SA05-0958"/>
      <sheetName val="Base_258"/>
      <sheetName val="DATA_BASE58"/>
      <sheetName val="COST_DB3_Seb58"/>
      <sheetName val="Cover_Sheet_58"/>
      <sheetName val="Costing_rate58"/>
      <sheetName val="検討会DR(3_7)58"/>
      <sheetName val="Kautex_4WD_St_IV_P&amp;D58"/>
      <sheetName val="Sachs_FL_WHL58"/>
      <sheetName val="Corolla_&amp;_Camry58"/>
      <sheetName val="PIPS_T858"/>
      <sheetName val="Yen_rate58"/>
      <sheetName val="Overall_Score58"/>
      <sheetName val="Balance_Sheet49"/>
      <sheetName val="Income_Statement49"/>
      <sheetName val="AxW_Body48"/>
      <sheetName val="(13)_71752-X145548"/>
      <sheetName val="Supplier_Master_IF48"/>
      <sheetName val="C214_9306#2548"/>
      <sheetName val="09_vol48"/>
      <sheetName val="nghi_viec_mae_(1~6_2016)48"/>
      <sheetName val="Toggle_Duplicate_Highlighting48"/>
      <sheetName val="_D248"/>
      <sheetName val="APPENDIX_Financial_IS48"/>
      <sheetName val="Report_Cover48"/>
      <sheetName val="r_s_s_list48"/>
      <sheetName val="391_各48"/>
      <sheetName val="Delivery_status48"/>
      <sheetName val="Unit_Price_9748"/>
      <sheetName val="75_Nig_48"/>
      <sheetName val="COLD_FORGING48"/>
      <sheetName val="(7)_ENG48"/>
      <sheetName val="EMPLOYEE_INFO_FOR_POR_RAW_BOR41"/>
      <sheetName val="Data_bese41"/>
      <sheetName val="SALES_AMT_K-B41"/>
      <sheetName val="Tiral_BL_Sep'0441"/>
      <sheetName val="Input_price_link40"/>
      <sheetName val="MS4_(20050228）40"/>
      <sheetName val="Open_Ran41"/>
      <sheetName val="In_danh_sach40"/>
      <sheetName val="S4500,_CKDs40"/>
      <sheetName val="制程品质确认_合金40"/>
      <sheetName val="2_1_受電設備棟40"/>
      <sheetName val="2_2_受・防火水槽40"/>
      <sheetName val="2_3_排水処理設備棟40"/>
      <sheetName val="2_4_倉庫棟40"/>
      <sheetName val="2_5_守衛棟40"/>
      <sheetName val="AS01_40"/>
      <sheetName val="_IB-PL-YTD40"/>
      <sheetName val="LINK_ASSY40"/>
      <sheetName val="Database_40"/>
      <sheetName val="COST_DB3_Oct40"/>
      <sheetName val="Production_Database_39940"/>
      <sheetName val="2_-_Summary40"/>
      <sheetName val="11_KV_VEND40"/>
      <sheetName val="FILTER_DATA40"/>
      <sheetName val="SAMPLE_HISTOGRAM40"/>
      <sheetName val="drop_down_list40"/>
      <sheetName val="SPEC_LIST40"/>
      <sheetName val="Material_BreakDown40"/>
      <sheetName val="Data_MT_(2)40"/>
      <sheetName val="Page_1_(all)_(3)40"/>
      <sheetName val="Sheet4_(2)40"/>
      <sheetName val="Summary_Plant40"/>
      <sheetName val="入力シート_data_sheet_sep_(2)40"/>
      <sheetName val="1184000002_(Robot)40"/>
      <sheetName val="1184000002_(2)40"/>
      <sheetName val="Supp_List64"/>
      <sheetName val="SCB_1_-_Current63"/>
      <sheetName val="SCB_2_-_Current63"/>
      <sheetName val="166N_Plist63"/>
      <sheetName val="Sheet1_(3)62"/>
      <sheetName val="Orig_Study_for_PPAP62"/>
      <sheetName val="DIST_62"/>
      <sheetName val="_total_cost_Press_nov_4762"/>
      <sheetName val="#ofclose__xl62"/>
      <sheetName val="Sheet1_(4)62"/>
      <sheetName val="RM_Data62"/>
      <sheetName val="MARCH-APRIL__0361"/>
      <sheetName val="Interior_Trim61"/>
      <sheetName val="Matl_Total_Dec_Begin61"/>
      <sheetName val="COMPO_หลังปรับ61"/>
      <sheetName val="Supplier_Master61"/>
      <sheetName val="12_002_(2)61"/>
      <sheetName val="DATA_(ACTUAL)60"/>
      <sheetName val="DATA_(REV_BP)60"/>
      <sheetName val="4X2_2R60"/>
      <sheetName val="Data_Info61"/>
      <sheetName val="工数単価表_２Ｒ用60"/>
      <sheetName val="Volume_control60"/>
      <sheetName val="IGP_260"/>
      <sheetName val="Plate_Bumper_(Summary)61"/>
      <sheetName val="Safety_Stock_Matrix_(Auto_Rpl59"/>
      <sheetName val="QPN_01OLD60"/>
      <sheetName val="QPN_02OLD60"/>
      <sheetName val="SPKM_CONSO59"/>
      <sheetName val="Detail_Exp59"/>
      <sheetName val="BY_CATEGORY59"/>
      <sheetName val="SA_Volume59"/>
      <sheetName val="SumCompareCurr_59"/>
      <sheetName val="khung_ten_TD59"/>
      <sheetName val="Control_Plan59"/>
      <sheetName val="current_R6059"/>
      <sheetName val="Yearly_(Target_Dec)59"/>
      <sheetName val="Line_try＆Try_mat'l59"/>
      <sheetName val="Lookup_Table59"/>
      <sheetName val="PP_Letter_389N59"/>
      <sheetName val="140N_Part_Local_(SE)59"/>
      <sheetName val="List_for_cell_restrictions59"/>
      <sheetName val="Pink_Sheet59"/>
      <sheetName val="(MEI)_201259"/>
      <sheetName val="RULE_SA05-0959"/>
      <sheetName val="Base_259"/>
      <sheetName val="DATA_BASE59"/>
      <sheetName val="COST_DB3_Seb59"/>
      <sheetName val="Cover_Sheet_59"/>
      <sheetName val="Costing_rate59"/>
      <sheetName val="検討会DR(3_7)59"/>
      <sheetName val="Kautex_4WD_St_IV_P&amp;D59"/>
      <sheetName val="Sachs_FL_WHL59"/>
      <sheetName val="Corolla_&amp;_Camry59"/>
      <sheetName val="PIPS_T859"/>
      <sheetName val="Yen_rate59"/>
      <sheetName val="Overall_Score59"/>
      <sheetName val="Balance_Sheet50"/>
      <sheetName val="Income_Statement50"/>
      <sheetName val="AxW_Body49"/>
      <sheetName val="(13)_71752-X145549"/>
      <sheetName val="Supplier_Master_IF49"/>
      <sheetName val="C214_9306#2549"/>
      <sheetName val="09_vol49"/>
      <sheetName val="nghi_viec_mae_(1~6_2016)49"/>
      <sheetName val="Toggle_Duplicate_Highlighting49"/>
      <sheetName val="_D249"/>
      <sheetName val="APPENDIX_Financial_IS49"/>
      <sheetName val="Report_Cover49"/>
      <sheetName val="r_s_s_list49"/>
      <sheetName val="391_各49"/>
      <sheetName val="Delivery_status49"/>
      <sheetName val="Unit_Price_9749"/>
      <sheetName val="75_Nig_49"/>
      <sheetName val="COLD_FORGING49"/>
      <sheetName val="(7)_ENG49"/>
      <sheetName val="EMPLOYEE_INFO_FOR_POR_RAW_BOR42"/>
      <sheetName val="Data_bese42"/>
      <sheetName val="SALES_AMT_K-B42"/>
      <sheetName val="Tiral_BL_Sep'0442"/>
      <sheetName val="Input_price_link41"/>
      <sheetName val="MS4_(20050228）41"/>
      <sheetName val="Open_Ran42"/>
      <sheetName val="In_danh_sach41"/>
      <sheetName val="S4500,_CKDs41"/>
      <sheetName val="制程品质确认_合金41"/>
      <sheetName val="2_1_受電設備棟41"/>
      <sheetName val="2_2_受・防火水槽41"/>
      <sheetName val="2_3_排水処理設備棟41"/>
      <sheetName val="2_4_倉庫棟41"/>
      <sheetName val="2_5_守衛棟41"/>
      <sheetName val="AS01_41"/>
      <sheetName val="_IB-PL-YTD41"/>
      <sheetName val="LINK_ASSY41"/>
      <sheetName val="Database_41"/>
      <sheetName val="COST_DB3_Oct41"/>
      <sheetName val="Production_Database_39941"/>
      <sheetName val="2_-_Summary41"/>
      <sheetName val="11_KV_VEND41"/>
      <sheetName val="FILTER_DATA41"/>
      <sheetName val="SAMPLE_HISTOGRAM41"/>
      <sheetName val="drop_down_list41"/>
      <sheetName val="SPEC_LIST41"/>
      <sheetName val="Material_BreakDown41"/>
      <sheetName val="Data_MT_(2)41"/>
      <sheetName val="Page_1_(all)_(3)41"/>
      <sheetName val="Sheet4_(2)41"/>
      <sheetName val="Summary_Plant41"/>
      <sheetName val="入力シート_data_sheet_sep_(2)41"/>
      <sheetName val="1184000002_(Robot)41"/>
      <sheetName val="1184000002_(2)41"/>
      <sheetName val="Supp_List65"/>
      <sheetName val="SCB_1_-_Current64"/>
      <sheetName val="SCB_2_-_Current64"/>
      <sheetName val="166N_Plist64"/>
      <sheetName val="Sheet1_(3)63"/>
      <sheetName val="Orig_Study_for_PPAP63"/>
      <sheetName val="DIST_63"/>
      <sheetName val="_total_cost_Press_nov_4763"/>
      <sheetName val="#ofclose__xl63"/>
      <sheetName val="Sheet1_(4)63"/>
      <sheetName val="RM_Data63"/>
      <sheetName val="MARCH-APRIL__0362"/>
      <sheetName val="Interior_Trim62"/>
      <sheetName val="Matl_Total_Dec_Begin62"/>
      <sheetName val="COMPO_หลังปรับ62"/>
      <sheetName val="Supplier_Master62"/>
      <sheetName val="12_002_(2)62"/>
      <sheetName val="DATA_(ACTUAL)61"/>
      <sheetName val="DATA_(REV_BP)61"/>
      <sheetName val="4X2_2R61"/>
      <sheetName val="Data_Info62"/>
      <sheetName val="工数単価表_２Ｒ用61"/>
      <sheetName val="Volume_control61"/>
      <sheetName val="IGP_261"/>
      <sheetName val="Plate_Bumper_(Summary)62"/>
      <sheetName val="Safety_Stock_Matrix_(Auto_Rpl60"/>
      <sheetName val="QPN_01OLD61"/>
      <sheetName val="QPN_02OLD61"/>
      <sheetName val="SPKM_CONSO60"/>
      <sheetName val="Detail_Exp60"/>
      <sheetName val="BY_CATEGORY60"/>
      <sheetName val="SA_Volume60"/>
      <sheetName val="SumCompareCurr_60"/>
      <sheetName val="khung_ten_TD60"/>
      <sheetName val="Control_Plan60"/>
      <sheetName val="current_R6060"/>
      <sheetName val="Yearly_(Target_Dec)60"/>
      <sheetName val="Line_try＆Try_mat'l60"/>
      <sheetName val="Lookup_Table60"/>
      <sheetName val="PP_Letter_389N60"/>
      <sheetName val="140N_Part_Local_(SE)60"/>
      <sheetName val="List_for_cell_restrictions60"/>
      <sheetName val="Pink_Sheet60"/>
      <sheetName val="(MEI)_201260"/>
      <sheetName val="RULE_SA05-0960"/>
      <sheetName val="Base_260"/>
      <sheetName val="DATA_BASE60"/>
      <sheetName val="COST_DB3_Seb60"/>
      <sheetName val="Cover_Sheet_60"/>
      <sheetName val="Costing_rate60"/>
      <sheetName val="検討会DR(3_7)60"/>
      <sheetName val="Kautex_4WD_St_IV_P&amp;D60"/>
      <sheetName val="Sachs_FL_WHL60"/>
      <sheetName val="Corolla_&amp;_Camry60"/>
      <sheetName val="PIPS_T860"/>
      <sheetName val="Yen_rate60"/>
      <sheetName val="Overall_Score60"/>
      <sheetName val="Balance_Sheet51"/>
      <sheetName val="Income_Statement51"/>
      <sheetName val="AxW_Body50"/>
      <sheetName val="(13)_71752-X145550"/>
      <sheetName val="Supplier_Master_IF50"/>
      <sheetName val="C214_9306#2550"/>
      <sheetName val="09_vol50"/>
      <sheetName val="nghi_viec_mae_(1~6_2016)50"/>
      <sheetName val="Toggle_Duplicate_Highlighting50"/>
      <sheetName val="_D250"/>
      <sheetName val="APPENDIX_Financial_IS50"/>
      <sheetName val="Report_Cover50"/>
      <sheetName val="r_s_s_list50"/>
      <sheetName val="391_各50"/>
      <sheetName val="Delivery_status50"/>
      <sheetName val="Unit_Price_9750"/>
      <sheetName val="75_Nig_50"/>
      <sheetName val="COLD_FORGING50"/>
      <sheetName val="(7)_ENG50"/>
      <sheetName val="EMPLOYEE_INFO_FOR_POR_RAW_BOR43"/>
      <sheetName val="Data_bese43"/>
      <sheetName val="SALES_AMT_K-B43"/>
      <sheetName val="Tiral_BL_Sep'0443"/>
      <sheetName val="Input_price_link42"/>
      <sheetName val="MS4_(20050228）42"/>
      <sheetName val="Open_Ran43"/>
      <sheetName val="In_danh_sach42"/>
      <sheetName val="S4500,_CKDs42"/>
      <sheetName val="制程品质确认_合金42"/>
      <sheetName val="2_1_受電設備棟42"/>
      <sheetName val="2_2_受・防火水槽42"/>
      <sheetName val="2_3_排水処理設備棟42"/>
      <sheetName val="2_4_倉庫棟42"/>
      <sheetName val="2_5_守衛棟42"/>
      <sheetName val="AS01_42"/>
      <sheetName val="_IB-PL-YTD42"/>
      <sheetName val="LINK_ASSY42"/>
      <sheetName val="Database_42"/>
      <sheetName val="COST_DB3_Oct42"/>
      <sheetName val="Production_Database_39942"/>
      <sheetName val="2_-_Summary42"/>
      <sheetName val="11_KV_VEND42"/>
      <sheetName val="FILTER_DATA42"/>
      <sheetName val="SAMPLE_HISTOGRAM42"/>
      <sheetName val="drop_down_list42"/>
      <sheetName val="SPEC_LIST42"/>
      <sheetName val="Material_BreakDown42"/>
      <sheetName val="Data_MT_(2)42"/>
      <sheetName val="Page_1_(all)_(3)42"/>
      <sheetName val="Sheet4_(2)42"/>
      <sheetName val="Summary_Plant42"/>
      <sheetName val="入力シート_data_sheet_sep_(2)42"/>
      <sheetName val="1184000002_(Robot)42"/>
      <sheetName val="1184000002_(2)42"/>
      <sheetName val="Supp_List66"/>
      <sheetName val="SCB_1_-_Current65"/>
      <sheetName val="SCB_2_-_Current65"/>
      <sheetName val="166N_Plist65"/>
      <sheetName val="Sheet1_(3)64"/>
      <sheetName val="Orig_Study_for_PPAP64"/>
      <sheetName val="DIST_64"/>
      <sheetName val="_total_cost_Press_nov_4764"/>
      <sheetName val="#ofclose__xl64"/>
      <sheetName val="Sheet1_(4)64"/>
      <sheetName val="RM_Data64"/>
      <sheetName val="MARCH-APRIL__0363"/>
      <sheetName val="Interior_Trim63"/>
      <sheetName val="Matl_Total_Dec_Begin63"/>
      <sheetName val="COMPO_หลังปรับ63"/>
      <sheetName val="Supplier_Master63"/>
      <sheetName val="12_002_(2)63"/>
      <sheetName val="DATA_(ACTUAL)62"/>
      <sheetName val="DATA_(REV_BP)62"/>
      <sheetName val="4X2_2R62"/>
      <sheetName val="Data_Info63"/>
      <sheetName val="工数単価表_２Ｒ用62"/>
      <sheetName val="Volume_control62"/>
      <sheetName val="IGP_262"/>
      <sheetName val="Plate_Bumper_(Summary)63"/>
      <sheetName val="Safety_Stock_Matrix_(Auto_Rpl61"/>
      <sheetName val="QPN_01OLD62"/>
      <sheetName val="QPN_02OLD62"/>
      <sheetName val="SPKM_CONSO61"/>
      <sheetName val="Detail_Exp61"/>
      <sheetName val="BY_CATEGORY61"/>
      <sheetName val="SA_Volume61"/>
      <sheetName val="SumCompareCurr_61"/>
      <sheetName val="khung_ten_TD61"/>
      <sheetName val="Control_Plan61"/>
      <sheetName val="current_R6061"/>
      <sheetName val="Yearly_(Target_Dec)61"/>
      <sheetName val="Line_try＆Try_mat'l61"/>
      <sheetName val="Lookup_Table61"/>
      <sheetName val="PP_Letter_389N61"/>
      <sheetName val="140N_Part_Local_(SE)61"/>
      <sheetName val="List_for_cell_restrictions61"/>
      <sheetName val="Pink_Sheet61"/>
      <sheetName val="(MEI)_201261"/>
      <sheetName val="RULE_SA05-0961"/>
      <sheetName val="Base_261"/>
      <sheetName val="DATA_BASE61"/>
      <sheetName val="COST_DB3_Seb61"/>
      <sheetName val="Cover_Sheet_61"/>
      <sheetName val="Costing_rate61"/>
      <sheetName val="検討会DR(3_7)61"/>
      <sheetName val="Kautex_4WD_St_IV_P&amp;D61"/>
      <sheetName val="Sachs_FL_WHL61"/>
      <sheetName val="Corolla_&amp;_Camry61"/>
      <sheetName val="PIPS_T861"/>
      <sheetName val="Yen_rate61"/>
      <sheetName val="Overall_Score61"/>
      <sheetName val="Balance_Sheet52"/>
      <sheetName val="Income_Statement52"/>
      <sheetName val="AxW_Body51"/>
      <sheetName val="(13)_71752-X145551"/>
      <sheetName val="Supplier_Master_IF51"/>
      <sheetName val="C214_9306#2551"/>
      <sheetName val="09_vol51"/>
      <sheetName val="nghi_viec_mae_(1~6_2016)51"/>
      <sheetName val="Toggle_Duplicate_Highlighting51"/>
      <sheetName val="_D251"/>
      <sheetName val="APPENDIX_Financial_IS51"/>
      <sheetName val="Report_Cover51"/>
      <sheetName val="r_s_s_list51"/>
      <sheetName val="391_各51"/>
      <sheetName val="Delivery_status51"/>
      <sheetName val="Unit_Price_9751"/>
      <sheetName val="75_Nig_51"/>
      <sheetName val="COLD_FORGING51"/>
      <sheetName val="(7)_ENG51"/>
      <sheetName val="EMPLOYEE_INFO_FOR_POR_RAW_BOR44"/>
      <sheetName val="Data_bese44"/>
      <sheetName val="SALES_AMT_K-B44"/>
      <sheetName val="Tiral_BL_Sep'0444"/>
      <sheetName val="Input_price_link43"/>
      <sheetName val="MS4_(20050228）43"/>
      <sheetName val="Open_Ran44"/>
      <sheetName val="In_danh_sach43"/>
      <sheetName val="S4500,_CKDs43"/>
      <sheetName val="制程品质确认_合金43"/>
      <sheetName val="2_1_受電設備棟43"/>
      <sheetName val="2_2_受・防火水槽43"/>
      <sheetName val="2_3_排水処理設備棟43"/>
      <sheetName val="2_4_倉庫棟43"/>
      <sheetName val="2_5_守衛棟43"/>
      <sheetName val="AS01_43"/>
      <sheetName val="_IB-PL-YTD43"/>
      <sheetName val="LINK_ASSY43"/>
      <sheetName val="Database_43"/>
      <sheetName val="COST_DB3_Oct43"/>
      <sheetName val="Production_Database_39943"/>
      <sheetName val="2_-_Summary43"/>
      <sheetName val="11_KV_VEND43"/>
      <sheetName val="FILTER_DATA43"/>
      <sheetName val="SAMPLE_HISTOGRAM43"/>
      <sheetName val="drop_down_list43"/>
      <sheetName val="SPEC_LIST43"/>
      <sheetName val="Material_BreakDown43"/>
      <sheetName val="Data_MT_(2)43"/>
      <sheetName val="Page_1_(all)_(3)43"/>
      <sheetName val="Sheet4_(2)43"/>
      <sheetName val="Summary_Plant43"/>
      <sheetName val="入力シート_data_sheet_sep_(2)43"/>
      <sheetName val="1184000002_(Robot)43"/>
      <sheetName val="1184000002_(2)43"/>
      <sheetName val="Supp_List67"/>
      <sheetName val="SCB_1_-_Current66"/>
      <sheetName val="SCB_2_-_Current66"/>
      <sheetName val="166N_Plist66"/>
      <sheetName val="Sheet1_(3)65"/>
      <sheetName val="Orig_Study_for_PPAP65"/>
      <sheetName val="DIST_65"/>
      <sheetName val="_total_cost_Press_nov_4765"/>
      <sheetName val="#ofclose__xl65"/>
      <sheetName val="Sheet1_(4)65"/>
      <sheetName val="RM_Data65"/>
      <sheetName val="MARCH-APRIL__0364"/>
      <sheetName val="Interior_Trim64"/>
      <sheetName val="Matl_Total_Dec_Begin64"/>
      <sheetName val="COMPO_หลังปรับ64"/>
      <sheetName val="Supplier_Master64"/>
      <sheetName val="12_002_(2)64"/>
      <sheetName val="DATA_(ACTUAL)63"/>
      <sheetName val="DATA_(REV_BP)63"/>
      <sheetName val="4X2_2R63"/>
      <sheetName val="Data_Info64"/>
      <sheetName val="工数単価表_２Ｒ用63"/>
      <sheetName val="Volume_control63"/>
      <sheetName val="IGP_263"/>
      <sheetName val="Plate_Bumper_(Summary)64"/>
      <sheetName val="Safety_Stock_Matrix_(Auto_Rpl62"/>
      <sheetName val="QPN_01OLD63"/>
      <sheetName val="QPN_02OLD63"/>
      <sheetName val="SPKM_CONSO62"/>
      <sheetName val="Detail_Exp62"/>
      <sheetName val="BY_CATEGORY62"/>
      <sheetName val="SA_Volume62"/>
      <sheetName val="SumCompareCurr_62"/>
      <sheetName val="khung_ten_TD62"/>
      <sheetName val="Control_Plan62"/>
      <sheetName val="current_R6062"/>
      <sheetName val="Yearly_(Target_Dec)62"/>
      <sheetName val="Line_try＆Try_mat'l62"/>
      <sheetName val="Lookup_Table62"/>
      <sheetName val="PP_Letter_389N62"/>
      <sheetName val="140N_Part_Local_(SE)62"/>
      <sheetName val="List_for_cell_restrictions62"/>
      <sheetName val="Pink_Sheet62"/>
      <sheetName val="(MEI)_201262"/>
      <sheetName val="RULE_SA05-0962"/>
      <sheetName val="Base_262"/>
      <sheetName val="DATA_BASE62"/>
      <sheetName val="COST_DB3_Seb62"/>
      <sheetName val="Cover_Sheet_62"/>
      <sheetName val="Costing_rate62"/>
      <sheetName val="検討会DR(3_7)62"/>
      <sheetName val="Kautex_4WD_St_IV_P&amp;D62"/>
      <sheetName val="Sachs_FL_WHL62"/>
      <sheetName val="Corolla_&amp;_Camry62"/>
      <sheetName val="PIPS_T862"/>
      <sheetName val="Yen_rate62"/>
      <sheetName val="Overall_Score62"/>
      <sheetName val="Balance_Sheet53"/>
      <sheetName val="Income_Statement53"/>
      <sheetName val="AxW_Body52"/>
      <sheetName val="(13)_71752-X145552"/>
      <sheetName val="Supplier_Master_IF52"/>
      <sheetName val="C214_9306#2552"/>
      <sheetName val="09_vol52"/>
      <sheetName val="nghi_viec_mae_(1~6_2016)52"/>
      <sheetName val="Toggle_Duplicate_Highlighting52"/>
      <sheetName val="_D252"/>
      <sheetName val="APPENDIX_Financial_IS52"/>
      <sheetName val="Report_Cover52"/>
      <sheetName val="r_s_s_list52"/>
      <sheetName val="391_各52"/>
      <sheetName val="Delivery_status52"/>
      <sheetName val="Unit_Price_9752"/>
      <sheetName val="75_Nig_52"/>
      <sheetName val="COLD_FORGING52"/>
      <sheetName val="(7)_ENG52"/>
      <sheetName val="EMPLOYEE_INFO_FOR_POR_RAW_BOR45"/>
      <sheetName val="Data_bese45"/>
      <sheetName val="SALES_AMT_K-B45"/>
      <sheetName val="Tiral_BL_Sep'0445"/>
      <sheetName val="Input_price_link44"/>
      <sheetName val="MS4_(20050228）44"/>
      <sheetName val="Open_Ran45"/>
      <sheetName val="In_danh_sach44"/>
      <sheetName val="S4500,_CKDs44"/>
      <sheetName val="制程品质确认_合金44"/>
      <sheetName val="2_1_受電設備棟44"/>
      <sheetName val="2_2_受・防火水槽44"/>
      <sheetName val="2_3_排水処理設備棟44"/>
      <sheetName val="2_4_倉庫棟44"/>
      <sheetName val="2_5_守衛棟44"/>
      <sheetName val="AS01_44"/>
      <sheetName val="_IB-PL-YTD44"/>
      <sheetName val="LINK_ASSY44"/>
      <sheetName val="Database_44"/>
      <sheetName val="COST_DB3_Oct44"/>
      <sheetName val="Production_Database_39944"/>
      <sheetName val="2_-_Summary44"/>
      <sheetName val="11_KV_VEND44"/>
      <sheetName val="FILTER_DATA44"/>
      <sheetName val="SAMPLE_HISTOGRAM44"/>
      <sheetName val="drop_down_list44"/>
      <sheetName val="SPEC_LIST44"/>
      <sheetName val="Material_BreakDown44"/>
      <sheetName val="Data_MT_(2)44"/>
      <sheetName val="Page_1_(all)_(3)44"/>
      <sheetName val="Sheet4_(2)44"/>
      <sheetName val="Summary_Plant44"/>
      <sheetName val="入力シート_data_sheet_sep_(2)44"/>
      <sheetName val="1184000002_(Robot)44"/>
      <sheetName val="1184000002_(2)44"/>
      <sheetName val="Supp_List68"/>
      <sheetName val="SCB_1_-_Current67"/>
      <sheetName val="SCB_2_-_Current67"/>
      <sheetName val="166N_Plist67"/>
      <sheetName val="Sheet1_(3)66"/>
      <sheetName val="Orig_Study_for_PPAP66"/>
      <sheetName val="DIST_66"/>
      <sheetName val="_total_cost_Press_nov_4766"/>
      <sheetName val="#ofclose__xl66"/>
      <sheetName val="Sheet1_(4)66"/>
      <sheetName val="RM_Data66"/>
      <sheetName val="MARCH-APRIL__0365"/>
      <sheetName val="Interior_Trim65"/>
      <sheetName val="Matl_Total_Dec_Begin65"/>
      <sheetName val="COMPO_หลังปรับ65"/>
      <sheetName val="Supplier_Master65"/>
      <sheetName val="12_002_(2)65"/>
      <sheetName val="DATA_(ACTUAL)64"/>
      <sheetName val="DATA_(REV_BP)64"/>
      <sheetName val="4X2_2R64"/>
      <sheetName val="Data_Info65"/>
      <sheetName val="工数単価表_２Ｒ用64"/>
      <sheetName val="Volume_control64"/>
      <sheetName val="IGP_264"/>
      <sheetName val="Plate_Bumper_(Summary)65"/>
      <sheetName val="Safety_Stock_Matrix_(Auto_Rpl63"/>
      <sheetName val="QPN_01OLD64"/>
      <sheetName val="QPN_02OLD64"/>
      <sheetName val="SPKM_CONSO63"/>
      <sheetName val="Detail_Exp63"/>
      <sheetName val="BY_CATEGORY63"/>
      <sheetName val="SA_Volume63"/>
      <sheetName val="SumCompareCurr_63"/>
      <sheetName val="khung_ten_TD63"/>
      <sheetName val="Control_Plan63"/>
      <sheetName val="current_R6063"/>
      <sheetName val="Yearly_(Target_Dec)63"/>
      <sheetName val="Line_try＆Try_mat'l63"/>
      <sheetName val="Lookup_Table63"/>
      <sheetName val="PP_Letter_389N63"/>
      <sheetName val="140N_Part_Local_(SE)63"/>
      <sheetName val="List_for_cell_restrictions63"/>
      <sheetName val="Pink_Sheet63"/>
      <sheetName val="(MEI)_201263"/>
      <sheetName val="RULE_SA05-0963"/>
      <sheetName val="Base_263"/>
      <sheetName val="DATA_BASE63"/>
      <sheetName val="COST_DB3_Seb63"/>
      <sheetName val="Cover_Sheet_63"/>
      <sheetName val="Costing_rate63"/>
      <sheetName val="検討会DR(3_7)63"/>
      <sheetName val="Kautex_4WD_St_IV_P&amp;D63"/>
      <sheetName val="Sachs_FL_WHL63"/>
      <sheetName val="Corolla_&amp;_Camry63"/>
      <sheetName val="PIPS_T863"/>
      <sheetName val="Yen_rate63"/>
      <sheetName val="Overall_Score63"/>
      <sheetName val="Balance_Sheet54"/>
      <sheetName val="Income_Statement54"/>
      <sheetName val="AxW_Body53"/>
      <sheetName val="(13)_71752-X145553"/>
      <sheetName val="Supplier_Master_IF53"/>
      <sheetName val="C214_9306#2553"/>
      <sheetName val="09_vol53"/>
      <sheetName val="nghi_viec_mae_(1~6_2016)53"/>
      <sheetName val="Toggle_Duplicate_Highlighting53"/>
      <sheetName val="_D253"/>
      <sheetName val="APPENDIX_Financial_IS53"/>
      <sheetName val="Report_Cover53"/>
      <sheetName val="r_s_s_list53"/>
      <sheetName val="391_各53"/>
      <sheetName val="Delivery_status53"/>
      <sheetName val="Unit_Price_9753"/>
      <sheetName val="75_Nig_53"/>
      <sheetName val="COLD_FORGING53"/>
      <sheetName val="(7)_ENG53"/>
      <sheetName val="EMPLOYEE_INFO_FOR_POR_RAW_BOR46"/>
      <sheetName val="Data_bese46"/>
      <sheetName val="SALES_AMT_K-B46"/>
      <sheetName val="Tiral_BL_Sep'0446"/>
      <sheetName val="Input_price_link45"/>
      <sheetName val="MS4_(20050228）45"/>
      <sheetName val="Open_Ran46"/>
      <sheetName val="In_danh_sach45"/>
      <sheetName val="S4500,_CKDs45"/>
      <sheetName val="制程品质确认_合金45"/>
      <sheetName val="2_1_受電設備棟45"/>
      <sheetName val="2_2_受・防火水槽45"/>
      <sheetName val="2_3_排水処理設備棟45"/>
      <sheetName val="2_4_倉庫棟45"/>
      <sheetName val="2_5_守衛棟45"/>
      <sheetName val="AS01_45"/>
      <sheetName val="_IB-PL-YTD45"/>
      <sheetName val="LINK_ASSY45"/>
      <sheetName val="Database_45"/>
      <sheetName val="COST_DB3_Oct45"/>
      <sheetName val="Production_Database_39945"/>
      <sheetName val="2_-_Summary45"/>
      <sheetName val="11_KV_VEND45"/>
      <sheetName val="FILTER_DATA45"/>
      <sheetName val="SAMPLE_HISTOGRAM45"/>
      <sheetName val="drop_down_list45"/>
      <sheetName val="SPEC_LIST45"/>
      <sheetName val="Material_BreakDown45"/>
      <sheetName val="Data_MT_(2)45"/>
      <sheetName val="Page_1_(all)_(3)45"/>
      <sheetName val="Sheet4_(2)45"/>
      <sheetName val="Summary_Plant45"/>
      <sheetName val="入力シート_data_sheet_sep_(2)45"/>
      <sheetName val="1184000002_(Robot)45"/>
      <sheetName val="1184000002_(2)45"/>
      <sheetName val="inputs"/>
      <sheetName val="Nasik"/>
      <sheetName val="126.255"/>
      <sheetName val="spc"/>
      <sheetName val="DEFECT PPM"/>
      <sheetName val="Agency Walker ID"/>
      <sheetName val="IRR_Form9"/>
      <sheetName val="Percentage_Allocation12"/>
      <sheetName val="Sales_Forecast_9th_APRIL_049"/>
      <sheetName val="PERF_TEST_Pre_MP9"/>
      <sheetName val="Sup_Matrix9"/>
      <sheetName val="So_Baru9"/>
      <sheetName val="Meeting_schedule9"/>
      <sheetName val="Draft_Vehicle_Format9"/>
      <sheetName val="Europe_PU-19"/>
      <sheetName val="MACRO4_XLM9"/>
      <sheetName val="Analisa_ARS9"/>
      <sheetName val="52BG0017_CC_(2)10"/>
      <sheetName val="trial_(2)10"/>
      <sheetName val="HS_HB_NE_dr_19"/>
      <sheetName val="4DR_CAN9"/>
      <sheetName val="For_CD_report_Q1_UPDATE_STD_9"/>
      <sheetName val="Key+PCB_9"/>
      <sheetName val="PA-YASUNLI_(2)9"/>
      <sheetName val="Stock_in_Trade9"/>
      <sheetName val="Nov_'029"/>
      <sheetName val="制程品???_合金9"/>
      <sheetName val="Std_MC_RAP_FY159"/>
      <sheetName val="New_Check_Sheet_(V)9"/>
      <sheetName val="INJ_2309199"/>
      <sheetName val="5b__TBP9"/>
      <sheetName val="YTD_sales7"/>
      <sheetName val="DỮ_LIỆU7"/>
      <sheetName val="Unit_2W7"/>
      <sheetName val="COE_AHM7"/>
      <sheetName val="Y_Sleeve7"/>
      <sheetName val="Part_No_9"/>
      <sheetName val="XG_PU9"/>
      <sheetName val="sebango_ES019"/>
      <sheetName val="Sales_Transisi8"/>
      <sheetName val="_9805全8"/>
      <sheetName val="Part_detail8"/>
      <sheetName val="A3(PMI)_8"/>
      <sheetName val="New_Costing_BOM_1007058"/>
      <sheetName val="FAC_OVERHEAD7"/>
      <sheetName val="制程品____合金5"/>
      <sheetName val="RACK_(CB)new7"/>
      <sheetName val="3-04_4th_Qtr7"/>
      <sheetName val="Part_list4"/>
      <sheetName val="SSR_&amp;_NSSR_Market_final4"/>
      <sheetName val="Ctinh_10kV3"/>
      <sheetName val="Ricavi_e_Costo_venduto_IX5"/>
      <sheetName val="Open_issue_summary_sheet_3"/>
      <sheetName val="0723_2006_MTP_23"/>
      <sheetName val="SBY-BIO_Detail3"/>
      <sheetName val="ITT_Actual_Capacity"/>
      <sheetName val="2_Persons"/>
      <sheetName val="CR_Target_20163"/>
      <sheetName val="ｹﾞｲﾝ検討(___)3"/>
      <sheetName val="run_no_1"/>
      <sheetName val="เงินกู้_MGC"/>
      <sheetName val="Data_4_1_1"/>
      <sheetName val="Major_Problem"/>
      <sheetName val="data_for_graph"/>
      <sheetName val="IRRS-AUG_2000"/>
      <sheetName val="PAM_1-28-04"/>
      <sheetName val="acc_depre-report-old"/>
      <sheetName val="งบบริหาร_PL-report"/>
      <sheetName val="annual_sales3"/>
      <sheetName val="Check_part_no_"/>
      <sheetName val="Return_part_list"/>
      <sheetName val="Claim_code"/>
      <sheetName val="PLant_list"/>
      <sheetName val="Model_list"/>
      <sheetName val="ATO_項目1"/>
      <sheetName val="SAAR_981"/>
      <sheetName val="1-_CHI_TIET_NGAY_THUONG1"/>
      <sheetName val="WIAT_SCN_OTHER"/>
      <sheetName val="DATA_SPGR14"/>
      <sheetName val="MOD_ADD"/>
      <sheetName val="Sheet_No__2_Manufacturing_cost"/>
      <sheetName val="Summary_1"/>
      <sheetName val="Stamp&amp;Ship_DAVs"/>
      <sheetName val="MAN_POWER"/>
      <sheetName val="Aug'99_"/>
      <sheetName val="ShuttLe_SOurce"/>
      <sheetName val="Target cost data"/>
      <sheetName val="Device List"/>
      <sheetName val="Q部品表EXCEL"/>
      <sheetName val="6月単独"/>
      <sheetName val="7月単独"/>
      <sheetName val="MAT'L IMPORT BY NHCH (3)"/>
      <sheetName val="SALES RESULT 00"/>
      <sheetName val="00年9月"/>
      <sheetName val="Ｒｒ ＣＯＭＰ"/>
      <sheetName val="型費"/>
      <sheetName val="ﾀﾘﾌ"/>
      <sheetName val="CBDGT979"/>
      <sheetName val="progress_b_total_p"/>
      <sheetName val="報告№②ー１"/>
      <sheetName val="ﾄﾖﾀUNIT"/>
      <sheetName val="売上高表(半期別)"/>
      <sheetName val="Percentage_Allocation18"/>
      <sheetName val="PERF_TEST_Pre_MP15"/>
      <sheetName val="Sup_Matrix15"/>
      <sheetName val="INJ_23091915"/>
      <sheetName val="Part_No_15"/>
      <sheetName val="XG_PU15"/>
      <sheetName val="sebango_ES0115"/>
      <sheetName val="New_Check_Sheet_(V)15"/>
      <sheetName val="制程品???_合金15"/>
      <sheetName val="So_Baru15"/>
      <sheetName val="Sales_Forecast_9th_APRIL_0415"/>
      <sheetName val="Meeting_schedule15"/>
      <sheetName val="IRR_Form15"/>
      <sheetName val="Std_MC_RAP_FY1515"/>
      <sheetName val="52BG0017_CC_(2)16"/>
      <sheetName val="PA-YASUNLI_(2)15"/>
      <sheetName val="trial_(2)16"/>
      <sheetName val="Draft_Vehicle_Format15"/>
      <sheetName val="Europe_PU-115"/>
      <sheetName val="MACRO4_XLM15"/>
      <sheetName val="Analisa_ARS15"/>
      <sheetName val="HS_HB_NE_dr_115"/>
      <sheetName val="For_CD_report_Q1_UPDATE_STD_15"/>
      <sheetName val="Key+PCB_15"/>
      <sheetName val="Stock_in_Trade15"/>
      <sheetName val="4DR_CAN15"/>
      <sheetName val="Nov_'0215"/>
      <sheetName val="5b__TBP15"/>
      <sheetName val="3-04_4th_Qtr13"/>
      <sheetName val="Y_Sleeve13"/>
      <sheetName val="Unit_2W13"/>
      <sheetName val="COE_AHM13"/>
      <sheetName val="YTD_sales13"/>
      <sheetName val="DỮ_LIỆU13"/>
      <sheetName val="FAC_OVERHEAD13"/>
      <sheetName val="RACK_(CB)new13"/>
      <sheetName val="Sales_Transisi14"/>
      <sheetName val="_9805全14"/>
      <sheetName val="Part_detail14"/>
      <sheetName val="A3(PMI)_14"/>
      <sheetName val="New_Costing_BOM_10070514"/>
      <sheetName val="制程品____合金11"/>
      <sheetName val="Ricavi_e_Costo_venduto_IX11"/>
      <sheetName val="Part_list10"/>
      <sheetName val="SSR_&amp;_NSSR_Market_final10"/>
      <sheetName val="Ctinh_10kV9"/>
      <sheetName val="Open_issue_summary_sheet_9"/>
      <sheetName val="annual_sales9"/>
      <sheetName val="0723_2006_MTP_29"/>
      <sheetName val="SBY-BIO_Detail9"/>
      <sheetName val="CR_Target_20169"/>
      <sheetName val="ｹﾞｲﾝ検討(___)9"/>
      <sheetName val="ATO_項目6"/>
      <sheetName val="SAAR_986"/>
      <sheetName val="1-_CHI_TIET_NGAY_THUONG6"/>
      <sheetName val="run_no_6"/>
      <sheetName val="IRRS-AUG_20005"/>
      <sheetName val="เงินกู้_MGC5"/>
      <sheetName val="ITT_Actual_Capacity5"/>
      <sheetName val="2_Persons5"/>
      <sheetName val="Percentage_Allocation13"/>
      <sheetName val="PERF_TEST_Pre_MP10"/>
      <sheetName val="Sup_Matrix10"/>
      <sheetName val="INJ_23091910"/>
      <sheetName val="Part_No_10"/>
      <sheetName val="XG_PU10"/>
      <sheetName val="sebango_ES0110"/>
      <sheetName val="New_Check_Sheet_(V)10"/>
      <sheetName val="制程品???_合金10"/>
      <sheetName val="So_Baru10"/>
      <sheetName val="Sales_Forecast_9th_APRIL_0410"/>
      <sheetName val="Meeting_schedule10"/>
      <sheetName val="IRR_Form10"/>
      <sheetName val="Std_MC_RAP_FY1510"/>
      <sheetName val="52BG0017_CC_(2)11"/>
      <sheetName val="PA-YASUNLI_(2)10"/>
      <sheetName val="trial_(2)11"/>
      <sheetName val="Draft_Vehicle_Format10"/>
      <sheetName val="Europe_PU-110"/>
      <sheetName val="MACRO4_XLM10"/>
      <sheetName val="Analisa_ARS10"/>
      <sheetName val="HS_HB_NE_dr_110"/>
      <sheetName val="For_CD_report_Q1_UPDATE_STD_10"/>
      <sheetName val="Key+PCB_10"/>
      <sheetName val="Stock_in_Trade10"/>
      <sheetName val="4DR_CAN10"/>
      <sheetName val="Nov_'0210"/>
      <sheetName val="5b__TBP10"/>
      <sheetName val="3-04_4th_Qtr8"/>
      <sheetName val="Y_Sleeve8"/>
      <sheetName val="Unit_2W8"/>
      <sheetName val="COE_AHM8"/>
      <sheetName val="YTD_sales8"/>
      <sheetName val="DỮ_LIỆU8"/>
      <sheetName val="FAC_OVERHEAD8"/>
      <sheetName val="RACK_(CB)new8"/>
      <sheetName val="Sales_Transisi9"/>
      <sheetName val="_9805全9"/>
      <sheetName val="Part_detail9"/>
      <sheetName val="A3(PMI)_9"/>
      <sheetName val="New_Costing_BOM_1007059"/>
      <sheetName val="制程品____合金6"/>
      <sheetName val="Ricavi_e_Costo_venduto_IX6"/>
      <sheetName val="Part_list5"/>
      <sheetName val="SSR_&amp;_NSSR_Market_final5"/>
      <sheetName val="Ctinh_10kV4"/>
      <sheetName val="Open_issue_summary_sheet_4"/>
      <sheetName val="annual_sales4"/>
      <sheetName val="0723_2006_MTP_24"/>
      <sheetName val="SBY-BIO_Detail4"/>
      <sheetName val="CR_Target_20164"/>
      <sheetName val="ｹﾞｲﾝ検討(___)4"/>
      <sheetName val="ATO_項目2"/>
      <sheetName val="SAAR_982"/>
      <sheetName val="1-_CHI_TIET_NGAY_THUONG2"/>
      <sheetName val="run_no_2"/>
      <sheetName val="IRRS-AUG_20001"/>
      <sheetName val="เงินกู้_MGC1"/>
      <sheetName val="ITT_Actual_Capacity1"/>
      <sheetName val="2_Persons1"/>
      <sheetName val="Percentage_Allocation14"/>
      <sheetName val="PERF_TEST_Pre_MP11"/>
      <sheetName val="Sup_Matrix11"/>
      <sheetName val="INJ_23091911"/>
      <sheetName val="Part_No_11"/>
      <sheetName val="XG_PU11"/>
      <sheetName val="sebango_ES0111"/>
      <sheetName val="New_Check_Sheet_(V)11"/>
      <sheetName val="制程品???_合金11"/>
      <sheetName val="So_Baru11"/>
      <sheetName val="Sales_Forecast_9th_APRIL_0411"/>
      <sheetName val="Meeting_schedule11"/>
      <sheetName val="IRR_Form11"/>
      <sheetName val="Std_MC_RAP_FY1511"/>
      <sheetName val="52BG0017_CC_(2)12"/>
      <sheetName val="PA-YASUNLI_(2)11"/>
      <sheetName val="trial_(2)12"/>
      <sheetName val="Draft_Vehicle_Format11"/>
      <sheetName val="Europe_PU-111"/>
      <sheetName val="MACRO4_XLM11"/>
      <sheetName val="Analisa_ARS11"/>
      <sheetName val="HS_HB_NE_dr_111"/>
      <sheetName val="For_CD_report_Q1_UPDATE_STD_11"/>
      <sheetName val="Key+PCB_11"/>
      <sheetName val="Stock_in_Trade11"/>
      <sheetName val="4DR_CAN11"/>
      <sheetName val="Nov_'0211"/>
      <sheetName val="5b__TBP11"/>
      <sheetName val="3-04_4th_Qtr9"/>
      <sheetName val="Y_Sleeve9"/>
      <sheetName val="Unit_2W9"/>
      <sheetName val="COE_AHM9"/>
      <sheetName val="YTD_sales9"/>
      <sheetName val="DỮ_LIỆU9"/>
      <sheetName val="FAC_OVERHEAD9"/>
      <sheetName val="RACK_(CB)new9"/>
      <sheetName val="Sales_Transisi10"/>
      <sheetName val="_9805全10"/>
      <sheetName val="Part_detail10"/>
      <sheetName val="A3(PMI)_10"/>
      <sheetName val="New_Costing_BOM_10070510"/>
      <sheetName val="制程品____合金7"/>
      <sheetName val="Ricavi_e_Costo_venduto_IX7"/>
      <sheetName val="Part_list6"/>
      <sheetName val="SSR_&amp;_NSSR_Market_final6"/>
      <sheetName val="Ctinh_10kV5"/>
      <sheetName val="Open_issue_summary_sheet_5"/>
      <sheetName val="annual_sales5"/>
      <sheetName val="0723_2006_MTP_25"/>
      <sheetName val="SBY-BIO_Detail5"/>
      <sheetName val="CR_Target_20165"/>
      <sheetName val="ｹﾞｲﾝ検討(___)5"/>
      <sheetName val="ATO_項目3"/>
      <sheetName val="SAAR_983"/>
      <sheetName val="1-_CHI_TIET_NGAY_THUONG3"/>
      <sheetName val="run_no_3"/>
      <sheetName val="IRRS-AUG_20002"/>
      <sheetName val="เงินกู้_MGC2"/>
      <sheetName val="ITT_Actual_Capacity2"/>
      <sheetName val="2_Persons2"/>
      <sheetName val="Percentage_Allocation15"/>
      <sheetName val="PERF_TEST_Pre_MP12"/>
      <sheetName val="Sup_Matrix12"/>
      <sheetName val="INJ_23091912"/>
      <sheetName val="Part_No_12"/>
      <sheetName val="sebango_ES0112"/>
      <sheetName val="XG_PU12"/>
      <sheetName val="New_Check_Sheet_(V)12"/>
      <sheetName val="制程品???_合金12"/>
      <sheetName val="So_Baru12"/>
      <sheetName val="Sales_Forecast_9th_APRIL_0412"/>
      <sheetName val="Meeting_schedule12"/>
      <sheetName val="IRR_Form12"/>
      <sheetName val="Std_MC_RAP_FY1512"/>
      <sheetName val="52BG0017_CC_(2)13"/>
      <sheetName val="PA-YASUNLI_(2)12"/>
      <sheetName val="trial_(2)13"/>
      <sheetName val="Draft_Vehicle_Format12"/>
      <sheetName val="Europe_PU-112"/>
      <sheetName val="MACRO4_XLM12"/>
      <sheetName val="Analisa_ARS12"/>
      <sheetName val="HS_HB_NE_dr_112"/>
      <sheetName val="For_CD_report_Q1_UPDATE_STD_12"/>
      <sheetName val="Key+PCB_12"/>
      <sheetName val="Stock_in_Trade12"/>
      <sheetName val="4DR_CAN12"/>
      <sheetName val="Nov_'0212"/>
      <sheetName val="5b__TBP12"/>
      <sheetName val="3-04_4th_Qtr10"/>
      <sheetName val="制程品____合金8"/>
      <sheetName val="YTD_sales10"/>
      <sheetName val="DỮ_LIỆU10"/>
      <sheetName val="Unit_2W10"/>
      <sheetName val="COE_AHM10"/>
      <sheetName val="Y_Sleeve10"/>
      <sheetName val="Sales_Transisi11"/>
      <sheetName val="_9805全11"/>
      <sheetName val="Part_detail11"/>
      <sheetName val="A3(PMI)_11"/>
      <sheetName val="New_Costing_BOM_10070511"/>
      <sheetName val="FAC_OVERHEAD10"/>
      <sheetName val="RACK_(CB)new10"/>
      <sheetName val="Ricavi_e_Costo_venduto_IX8"/>
      <sheetName val="Part_list7"/>
      <sheetName val="SSR_&amp;_NSSR_Market_final7"/>
      <sheetName val="Ctinh_10kV6"/>
      <sheetName val="Open_issue_summary_sheet_6"/>
      <sheetName val="annual_sales6"/>
      <sheetName val="0723_2006_MTP_26"/>
      <sheetName val="SBY-BIO_Detail6"/>
      <sheetName val="CR_Target_20166"/>
      <sheetName val="ｹﾞｲﾝ検討(___)6"/>
      <sheetName val="Percentage_Allocation16"/>
      <sheetName val="PERF_TEST_Pre_MP13"/>
      <sheetName val="Sup_Matrix13"/>
      <sheetName val="INJ_23091913"/>
      <sheetName val="Part_No_13"/>
      <sheetName val="XG_PU13"/>
      <sheetName val="sebango_ES0113"/>
      <sheetName val="New_Check_Sheet_(V)13"/>
      <sheetName val="制程品???_合金13"/>
      <sheetName val="So_Baru13"/>
      <sheetName val="Sales_Forecast_9th_APRIL_0413"/>
      <sheetName val="Meeting_schedule13"/>
      <sheetName val="IRR_Form13"/>
      <sheetName val="Std_MC_RAP_FY1513"/>
      <sheetName val="52BG0017_CC_(2)14"/>
      <sheetName val="PA-YASUNLI_(2)13"/>
      <sheetName val="trial_(2)14"/>
      <sheetName val="Draft_Vehicle_Format13"/>
      <sheetName val="Europe_PU-113"/>
      <sheetName val="MACRO4_XLM13"/>
      <sheetName val="Analisa_ARS13"/>
      <sheetName val="HS_HB_NE_dr_113"/>
      <sheetName val="For_CD_report_Q1_UPDATE_STD_13"/>
      <sheetName val="Key+PCB_13"/>
      <sheetName val="Stock_in_Trade13"/>
      <sheetName val="4DR_CAN13"/>
      <sheetName val="Nov_'0213"/>
      <sheetName val="5b__TBP13"/>
      <sheetName val="3-04_4th_Qtr11"/>
      <sheetName val="Y_Sleeve11"/>
      <sheetName val="Unit_2W11"/>
      <sheetName val="COE_AHM11"/>
      <sheetName val="YTD_sales11"/>
      <sheetName val="DỮ_LIỆU11"/>
      <sheetName val="FAC_OVERHEAD11"/>
      <sheetName val="RACK_(CB)new11"/>
      <sheetName val="Sales_Transisi12"/>
      <sheetName val="_9805全12"/>
      <sheetName val="Part_detail12"/>
      <sheetName val="A3(PMI)_12"/>
      <sheetName val="New_Costing_BOM_10070512"/>
      <sheetName val="制程品____合金9"/>
      <sheetName val="Ricavi_e_Costo_venduto_IX9"/>
      <sheetName val="Part_list8"/>
      <sheetName val="SSR_&amp;_NSSR_Market_final8"/>
      <sheetName val="Ctinh_10kV7"/>
      <sheetName val="Open_issue_summary_sheet_7"/>
      <sheetName val="annual_sales7"/>
      <sheetName val="0723_2006_MTP_27"/>
      <sheetName val="SBY-BIO_Detail7"/>
      <sheetName val="CR_Target_20167"/>
      <sheetName val="ｹﾞｲﾝ検討(___)7"/>
      <sheetName val="ATO_項目4"/>
      <sheetName val="SAAR_984"/>
      <sheetName val="1-_CHI_TIET_NGAY_THUONG4"/>
      <sheetName val="run_no_4"/>
      <sheetName val="IRRS-AUG_20003"/>
      <sheetName val="เงินกู้_MGC3"/>
      <sheetName val="ITT_Actual_Capacity3"/>
      <sheetName val="2_Persons3"/>
      <sheetName val="Percentage_Allocation17"/>
      <sheetName val="PERF_TEST_Pre_MP14"/>
      <sheetName val="Sup_Matrix14"/>
      <sheetName val="INJ_23091914"/>
      <sheetName val="Part_No_14"/>
      <sheetName val="XG_PU14"/>
      <sheetName val="sebango_ES0114"/>
      <sheetName val="New_Check_Sheet_(V)14"/>
      <sheetName val="制程品???_合金14"/>
      <sheetName val="So_Baru14"/>
      <sheetName val="Sales_Forecast_9th_APRIL_0414"/>
      <sheetName val="Meeting_schedule14"/>
      <sheetName val="IRR_Form14"/>
      <sheetName val="Std_MC_RAP_FY1514"/>
      <sheetName val="52BG0017_CC_(2)15"/>
      <sheetName val="PA-YASUNLI_(2)14"/>
      <sheetName val="trial_(2)15"/>
      <sheetName val="Draft_Vehicle_Format14"/>
      <sheetName val="Europe_PU-114"/>
      <sheetName val="MACRO4_XLM14"/>
      <sheetName val="Analisa_ARS14"/>
      <sheetName val="HS_HB_NE_dr_114"/>
      <sheetName val="For_CD_report_Q1_UPDATE_STD_14"/>
      <sheetName val="Key+PCB_14"/>
      <sheetName val="Stock_in_Trade14"/>
      <sheetName val="4DR_CAN14"/>
      <sheetName val="Nov_'0214"/>
      <sheetName val="5b__TBP14"/>
      <sheetName val="3-04_4th_Qtr12"/>
      <sheetName val="Y_Sleeve12"/>
      <sheetName val="Unit_2W12"/>
      <sheetName val="COE_AHM12"/>
      <sheetName val="YTD_sales12"/>
      <sheetName val="DỮ_LIỆU12"/>
      <sheetName val="FAC_OVERHEAD12"/>
      <sheetName val="RACK_(CB)new12"/>
      <sheetName val="Sales_Transisi13"/>
      <sheetName val="_9805全13"/>
      <sheetName val="Part_detail13"/>
      <sheetName val="A3(PMI)_13"/>
      <sheetName val="New_Costing_BOM_10070513"/>
      <sheetName val="制程品____合金10"/>
      <sheetName val="Ricavi_e_Costo_venduto_IX10"/>
      <sheetName val="Part_list9"/>
      <sheetName val="SSR_&amp;_NSSR_Market_final9"/>
      <sheetName val="Ctinh_10kV8"/>
      <sheetName val="Open_issue_summary_sheet_8"/>
      <sheetName val="annual_sales8"/>
      <sheetName val="0723_2006_MTP_28"/>
      <sheetName val="SBY-BIO_Detail8"/>
      <sheetName val="CR_Target_20168"/>
      <sheetName val="ｹﾞｲﾝ検討(___)8"/>
      <sheetName val="ATO_項目5"/>
      <sheetName val="SAAR_985"/>
      <sheetName val="1-_CHI_TIET_NGAY_THUONG5"/>
      <sheetName val="run_no_5"/>
      <sheetName val="IRRS-AUG_20004"/>
      <sheetName val="เงินกู้_MGC4"/>
      <sheetName val="ITT_Actual_Capacity4"/>
      <sheetName val="2_Persons4"/>
      <sheetName val="Percentage_Allocation20"/>
      <sheetName val="PERF_TEST_Pre_MP17"/>
      <sheetName val="Sup_Matrix17"/>
      <sheetName val="INJ_23091917"/>
      <sheetName val="Part_No_17"/>
      <sheetName val="XG_PU17"/>
      <sheetName val="sebango_ES0117"/>
      <sheetName val="New_Check_Sheet_(V)17"/>
      <sheetName val="制程品???_合金17"/>
      <sheetName val="So_Baru17"/>
      <sheetName val="Sales_Forecast_9th_APRIL_0417"/>
      <sheetName val="Meeting_schedule17"/>
      <sheetName val="IRR_Form17"/>
      <sheetName val="Std_MC_RAP_FY1517"/>
      <sheetName val="52BG0017_CC_(2)18"/>
      <sheetName val="PA-YASUNLI_(2)17"/>
      <sheetName val="trial_(2)18"/>
      <sheetName val="Draft_Vehicle_Format17"/>
      <sheetName val="Europe_PU-117"/>
      <sheetName val="MACRO4_XLM17"/>
      <sheetName val="Analisa_ARS17"/>
      <sheetName val="HS_HB_NE_dr_117"/>
      <sheetName val="For_CD_report_Q1_UPDATE_STD_17"/>
      <sheetName val="Key+PCB_17"/>
      <sheetName val="Stock_in_Trade17"/>
      <sheetName val="4DR_CAN17"/>
      <sheetName val="Nov_'0217"/>
      <sheetName val="5b__TBP17"/>
      <sheetName val="3-04_4th_Qtr15"/>
      <sheetName val="Y_Sleeve15"/>
      <sheetName val="Unit_2W15"/>
      <sheetName val="COE_AHM15"/>
      <sheetName val="YTD_sales15"/>
      <sheetName val="DỮ_LIỆU15"/>
      <sheetName val="FAC_OVERHEAD15"/>
      <sheetName val="RACK_(CB)new15"/>
      <sheetName val="Sales_Transisi16"/>
      <sheetName val="_9805全16"/>
      <sheetName val="Part_detail16"/>
      <sheetName val="A3(PMI)_16"/>
      <sheetName val="New_Costing_BOM_10070516"/>
      <sheetName val="制程品____合金13"/>
      <sheetName val="Ricavi_e_Costo_venduto_IX13"/>
      <sheetName val="Part_list12"/>
      <sheetName val="SSR_&amp;_NSSR_Market_final12"/>
      <sheetName val="Ctinh_10kV11"/>
      <sheetName val="Open_issue_summary_sheet_11"/>
      <sheetName val="annual_sales11"/>
      <sheetName val="0723_2006_MTP_211"/>
      <sheetName val="SBY-BIO_Detail11"/>
      <sheetName val="CR_Target_201611"/>
      <sheetName val="ｹﾞｲﾝ検討(___)11"/>
      <sheetName val="ATO_項目8"/>
      <sheetName val="SAAR_988"/>
      <sheetName val="1-_CHI_TIET_NGAY_THUONG8"/>
      <sheetName val="run_no_8"/>
      <sheetName val="IRRS-AUG_20007"/>
      <sheetName val="เงินกู้_MGC7"/>
      <sheetName val="ITT_Actual_Capacity7"/>
      <sheetName val="2_Persons7"/>
      <sheetName val="Percentage_Allocation19"/>
      <sheetName val="PERF_TEST_Pre_MP16"/>
      <sheetName val="Sup_Matrix16"/>
      <sheetName val="INJ_23091916"/>
      <sheetName val="Part_No_16"/>
      <sheetName val="XG_PU16"/>
      <sheetName val="sebango_ES0116"/>
      <sheetName val="New_Check_Sheet_(V)16"/>
      <sheetName val="制程品???_合金16"/>
      <sheetName val="So_Baru16"/>
      <sheetName val="Sales_Forecast_9th_APRIL_0416"/>
      <sheetName val="Meeting_schedule16"/>
      <sheetName val="IRR_Form16"/>
      <sheetName val="Std_MC_RAP_FY1516"/>
      <sheetName val="52BG0017_CC_(2)17"/>
      <sheetName val="PA-YASUNLI_(2)16"/>
      <sheetName val="trial_(2)17"/>
      <sheetName val="Draft_Vehicle_Format16"/>
      <sheetName val="Europe_PU-116"/>
      <sheetName val="MACRO4_XLM16"/>
      <sheetName val="Analisa_ARS16"/>
      <sheetName val="HS_HB_NE_dr_116"/>
      <sheetName val="For_CD_report_Q1_UPDATE_STD_16"/>
      <sheetName val="Key+PCB_16"/>
      <sheetName val="Stock_in_Trade16"/>
      <sheetName val="4DR_CAN16"/>
      <sheetName val="Nov_'0216"/>
      <sheetName val="5b__TBP16"/>
      <sheetName val="3-04_4th_Qtr14"/>
      <sheetName val="Y_Sleeve14"/>
      <sheetName val="Unit_2W14"/>
      <sheetName val="COE_AHM14"/>
      <sheetName val="YTD_sales14"/>
      <sheetName val="DỮ_LIỆU14"/>
      <sheetName val="FAC_OVERHEAD14"/>
      <sheetName val="RACK_(CB)new14"/>
      <sheetName val="Sales_Transisi15"/>
      <sheetName val="_9805全15"/>
      <sheetName val="Part_detail15"/>
      <sheetName val="A3(PMI)_15"/>
      <sheetName val="New_Costing_BOM_10070515"/>
      <sheetName val="制程品____合金12"/>
      <sheetName val="Ricavi_e_Costo_venduto_IX12"/>
      <sheetName val="Part_list11"/>
      <sheetName val="SSR_&amp;_NSSR_Market_final11"/>
      <sheetName val="Ctinh_10kV10"/>
      <sheetName val="Open_issue_summary_sheet_10"/>
      <sheetName val="annual_sales10"/>
      <sheetName val="0723_2006_MTP_210"/>
      <sheetName val="SBY-BIO_Detail10"/>
      <sheetName val="CR_Target_201610"/>
      <sheetName val="ｹﾞｲﾝ検討(___)10"/>
      <sheetName val="ATO_項目7"/>
      <sheetName val="SAAR_987"/>
      <sheetName val="1-_CHI_TIET_NGAY_THUONG7"/>
      <sheetName val="run_no_7"/>
      <sheetName val="IRRS-AUG_20006"/>
      <sheetName val="เงินกู้_MGC6"/>
      <sheetName val="ITT_Actual_Capacity6"/>
      <sheetName val="2_Persons6"/>
      <sheetName val="DATASHEET"/>
      <sheetName val="ｾﾚｰｼｮﾝ中空ﾗｲﾝ Step2"/>
      <sheetName val="CF갑지"/>
      <sheetName val="TMC Remaining ECI"/>
      <sheetName val="Teilepreise &amp; PT-Kosten (4)"/>
      <sheetName val="ｽｽﾞｷL4S2"/>
      <sheetName val="Defect name"/>
      <sheetName val="criteria"/>
      <sheetName val="BL-T@"/>
      <sheetName val="TR250"/>
      <sheetName val="TF2"/>
      <sheetName val="TF3"/>
      <sheetName val="(Parent maker list)"/>
      <sheetName val="NHAP"/>
      <sheetName val="別紙①"/>
      <sheetName val="SYSTEM"/>
      <sheetName val="備考コメント入力シート"/>
      <sheetName val="Khai bao dau vao"/>
      <sheetName val="DU LIEU 2"/>
      <sheetName val="事業採算"/>
      <sheetName val="装置データold"/>
      <sheetName val="letter"/>
      <sheetName val="MASTER2"/>
      <sheetName val="単価"/>
      <sheetName val="GBY.C企"/>
      <sheetName val="Quartale"/>
      <sheetName val="VARIÁVEIS"/>
      <sheetName val="FEB"/>
      <sheetName val="Main Model"/>
      <sheetName val="orderbking_JAN01_MAR02"/>
      <sheetName val="K-60 HEAD LAMP"/>
      <sheetName val="MPP-03 (MATL)"/>
      <sheetName val="WI_Distribution"/>
      <sheetName val="GraphAdm"/>
      <sheetName val="GraphAii"/>
      <sheetName val="GraphDci"/>
      <sheetName val="GraphChrysler"/>
      <sheetName val="GraphMKM"/>
      <sheetName val="GraphHino"/>
      <sheetName val="GraphIsi"/>
      <sheetName val="GraphKtb"/>
      <sheetName val="GraphKyb"/>
      <sheetName val="GraphPm"/>
      <sheetName val="GraphSGI"/>
      <sheetName val="GraphSim"/>
      <sheetName val="品質保証責任者届"/>
      <sheetName val="CRUTCH"/>
      <sheetName val="StdBom"/>
      <sheetName val="AN"/>
      <sheetName val="SLIP"/>
      <sheetName val="資料１"/>
      <sheetName val="Plan"/>
      <sheetName val="ES3"/>
      <sheetName val="GS3"/>
      <sheetName val="GS4"/>
      <sheetName val="LS4"/>
      <sheetName val="RX3 CBU"/>
      <sheetName val="SC4"/>
      <sheetName val="GSTTL"/>
      <sheetName val="actual"/>
      <sheetName val="Delv"/>
      <sheetName val="Plan_Qty"/>
      <sheetName val="MATERIAL _2_"/>
      <sheetName val="JakaD"/>
      <sheetName val="D02A"/>
      <sheetName val="pulldown"/>
      <sheetName val="ｽｲｽ向ｾﾊﾟﾚｰﾀﾎﾞｰﾄﾞ"/>
      <sheetName val="2004_11"/>
      <sheetName val="台数表"/>
      <sheetName val="Net Price Position - Sheet 1"/>
      <sheetName val="COUNTER SHOOT"/>
      <sheetName val="Price range IT"/>
      <sheetName val="Log"/>
      <sheetName val="No of Trip"/>
      <sheetName val="為替前提"/>
      <sheetName val="3_Premises"/>
      <sheetName val="SCHEDULES"/>
      <sheetName val="may n dec (simul) rev (3)"/>
      <sheetName val="MASTER FIL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065W Supplier List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065W Supplier List</v>
          </cell>
        </row>
      </sheetData>
      <sheetData sheetId="24">
        <row r="1">
          <cell r="A1" t="str">
            <v>065W Supplier List</v>
          </cell>
        </row>
      </sheetData>
      <sheetData sheetId="25">
        <row r="1">
          <cell r="A1" t="str">
            <v>065W Supplier List</v>
          </cell>
        </row>
      </sheetData>
      <sheetData sheetId="26">
        <row r="1">
          <cell r="A1" t="str">
            <v>065W Supplier List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1">
          <cell r="A1" t="str">
            <v>065W Supplier List</v>
          </cell>
        </row>
      </sheetData>
      <sheetData sheetId="113" refreshError="1"/>
      <sheetData sheetId="114">
        <row r="1">
          <cell r="A1" t="str">
            <v>065W Supplier List</v>
          </cell>
        </row>
      </sheetData>
      <sheetData sheetId="115">
        <row r="1">
          <cell r="A1" t="str">
            <v>065W Supplier List</v>
          </cell>
        </row>
      </sheetData>
      <sheetData sheetId="116">
        <row r="1">
          <cell r="A1" t="str">
            <v>065W Supplier List</v>
          </cell>
        </row>
      </sheetData>
      <sheetData sheetId="117">
        <row r="1">
          <cell r="A1" t="str">
            <v>065W Supplier List</v>
          </cell>
        </row>
      </sheetData>
      <sheetData sheetId="118">
        <row r="1">
          <cell r="A1" t="str">
            <v>065W Supplier List</v>
          </cell>
        </row>
      </sheetData>
      <sheetData sheetId="119">
        <row r="1">
          <cell r="A1" t="str">
            <v>065W Supplier List</v>
          </cell>
        </row>
      </sheetData>
      <sheetData sheetId="120">
        <row r="1">
          <cell r="A1" t="str">
            <v>065W Supplier List</v>
          </cell>
        </row>
      </sheetData>
      <sheetData sheetId="121">
        <row r="1">
          <cell r="A1" t="str">
            <v>065W Supplier List</v>
          </cell>
        </row>
      </sheetData>
      <sheetData sheetId="122">
        <row r="1">
          <cell r="A1" t="str">
            <v>065W Supplier List</v>
          </cell>
        </row>
      </sheetData>
      <sheetData sheetId="123">
        <row r="1">
          <cell r="A1" t="str">
            <v>065W Supplier List</v>
          </cell>
        </row>
      </sheetData>
      <sheetData sheetId="124">
        <row r="1">
          <cell r="A1" t="str">
            <v>065W Supplier List</v>
          </cell>
        </row>
      </sheetData>
      <sheetData sheetId="125">
        <row r="1">
          <cell r="A1" t="str">
            <v>065W Supplier List</v>
          </cell>
        </row>
      </sheetData>
      <sheetData sheetId="126">
        <row r="1">
          <cell r="A1" t="str">
            <v>065W Supplier List</v>
          </cell>
        </row>
      </sheetData>
      <sheetData sheetId="127">
        <row r="1">
          <cell r="A1" t="str">
            <v>065W Supplier List</v>
          </cell>
        </row>
      </sheetData>
      <sheetData sheetId="128">
        <row r="1">
          <cell r="A1" t="str">
            <v>065W Supplier List</v>
          </cell>
        </row>
      </sheetData>
      <sheetData sheetId="129">
        <row r="1">
          <cell r="A1" t="str">
            <v>065W Supplier List</v>
          </cell>
        </row>
      </sheetData>
      <sheetData sheetId="130">
        <row r="1">
          <cell r="A1" t="str">
            <v>065W Supplier List</v>
          </cell>
        </row>
      </sheetData>
      <sheetData sheetId="131">
        <row r="1">
          <cell r="A1" t="str">
            <v>065W Supplier List</v>
          </cell>
        </row>
      </sheetData>
      <sheetData sheetId="132">
        <row r="1">
          <cell r="A1" t="str">
            <v>065W Supplier List</v>
          </cell>
        </row>
      </sheetData>
      <sheetData sheetId="133">
        <row r="1">
          <cell r="A1" t="str">
            <v>065W Supplier List</v>
          </cell>
        </row>
      </sheetData>
      <sheetData sheetId="134">
        <row r="1">
          <cell r="A1" t="str">
            <v>065W Supplier List</v>
          </cell>
        </row>
      </sheetData>
      <sheetData sheetId="135">
        <row r="1">
          <cell r="A1" t="str">
            <v>065W Supplier List</v>
          </cell>
        </row>
      </sheetData>
      <sheetData sheetId="136">
        <row r="1">
          <cell r="A1" t="str">
            <v>065W Supplier List</v>
          </cell>
        </row>
      </sheetData>
      <sheetData sheetId="137">
        <row r="1">
          <cell r="A1" t="str">
            <v>065W Supplier List</v>
          </cell>
        </row>
      </sheetData>
      <sheetData sheetId="138">
        <row r="1">
          <cell r="A1" t="str">
            <v>065W Supplier List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/>
      <sheetData sheetId="210">
        <row r="1">
          <cell r="A1" t="str">
            <v>065W Supplier List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>
        <row r="1">
          <cell r="A1" t="str">
            <v>065W Supplier List</v>
          </cell>
        </row>
      </sheetData>
      <sheetData sheetId="258">
        <row r="1">
          <cell r="A1" t="str">
            <v>065W Supplier List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065W Supplier List</v>
          </cell>
        </row>
      </sheetData>
      <sheetData sheetId="387">
        <row r="1">
          <cell r="A1" t="str">
            <v>065W Supplier List</v>
          </cell>
        </row>
      </sheetData>
      <sheetData sheetId="388">
        <row r="1">
          <cell r="A1" t="str">
            <v>065W Supplier List</v>
          </cell>
        </row>
      </sheetData>
      <sheetData sheetId="389">
        <row r="1">
          <cell r="A1" t="str">
            <v>065W Supplier List</v>
          </cell>
        </row>
      </sheetData>
      <sheetData sheetId="390">
        <row r="1">
          <cell r="A1" t="str">
            <v>065W Supplier List</v>
          </cell>
        </row>
      </sheetData>
      <sheetData sheetId="391">
        <row r="1">
          <cell r="A1" t="str">
            <v>065W Supplier List</v>
          </cell>
        </row>
      </sheetData>
      <sheetData sheetId="392">
        <row r="1">
          <cell r="A1" t="str">
            <v>065W Supplier List</v>
          </cell>
        </row>
      </sheetData>
      <sheetData sheetId="393">
        <row r="1">
          <cell r="A1" t="str">
            <v>065W Supplier List</v>
          </cell>
        </row>
      </sheetData>
      <sheetData sheetId="394">
        <row r="1">
          <cell r="A1" t="str">
            <v>065W Supplier List</v>
          </cell>
        </row>
      </sheetData>
      <sheetData sheetId="395">
        <row r="1">
          <cell r="A1" t="str">
            <v>065W Supplier List</v>
          </cell>
        </row>
      </sheetData>
      <sheetData sheetId="396">
        <row r="1">
          <cell r="A1" t="str">
            <v>065W Supplier List</v>
          </cell>
        </row>
      </sheetData>
      <sheetData sheetId="397">
        <row r="1">
          <cell r="A1" t="str">
            <v>065W Supplier List</v>
          </cell>
        </row>
      </sheetData>
      <sheetData sheetId="398">
        <row r="1">
          <cell r="A1" t="str">
            <v>065W Supplier List</v>
          </cell>
        </row>
      </sheetData>
      <sheetData sheetId="399">
        <row r="1">
          <cell r="A1" t="str">
            <v>065W Supplier List</v>
          </cell>
        </row>
      </sheetData>
      <sheetData sheetId="400">
        <row r="1">
          <cell r="A1" t="str">
            <v>065W Supplier List</v>
          </cell>
        </row>
      </sheetData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>
        <row r="1">
          <cell r="A1" t="str">
            <v>065W Supplier List</v>
          </cell>
        </row>
      </sheetData>
      <sheetData sheetId="414">
        <row r="1">
          <cell r="A1" t="str">
            <v>065W Supplier List</v>
          </cell>
        </row>
      </sheetData>
      <sheetData sheetId="415">
        <row r="1">
          <cell r="A1" t="str">
            <v>065W Supplier List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1">
          <cell r="A1" t="str">
            <v>065W Supplier List</v>
          </cell>
        </row>
      </sheetData>
      <sheetData sheetId="423">
        <row r="1">
          <cell r="A1" t="str">
            <v>065W Supplier List</v>
          </cell>
        </row>
      </sheetData>
      <sheetData sheetId="424">
        <row r="1">
          <cell r="A1" t="str">
            <v>065W Supplier List</v>
          </cell>
        </row>
      </sheetData>
      <sheetData sheetId="425">
        <row r="1">
          <cell r="A1" t="str">
            <v>065W Supplier List</v>
          </cell>
        </row>
      </sheetData>
      <sheetData sheetId="426">
        <row r="1">
          <cell r="A1" t="str">
            <v>065W Supplier List</v>
          </cell>
        </row>
      </sheetData>
      <sheetData sheetId="427">
        <row r="1">
          <cell r="A1" t="str">
            <v>065W Supplier List</v>
          </cell>
        </row>
      </sheetData>
      <sheetData sheetId="428">
        <row r="1">
          <cell r="A1" t="str">
            <v>065W Supplier List</v>
          </cell>
        </row>
      </sheetData>
      <sheetData sheetId="429">
        <row r="1">
          <cell r="A1" t="str">
            <v>065W Supplier List</v>
          </cell>
        </row>
      </sheetData>
      <sheetData sheetId="430">
        <row r="1">
          <cell r="A1" t="str">
            <v>065W Supplier List</v>
          </cell>
        </row>
      </sheetData>
      <sheetData sheetId="431">
        <row r="1">
          <cell r="A1" t="str">
            <v>065W Supplier List</v>
          </cell>
        </row>
      </sheetData>
      <sheetData sheetId="432">
        <row r="1">
          <cell r="A1" t="str">
            <v>065W Supplier List</v>
          </cell>
        </row>
      </sheetData>
      <sheetData sheetId="433">
        <row r="1">
          <cell r="A1" t="str">
            <v>065W Supplier List</v>
          </cell>
        </row>
      </sheetData>
      <sheetData sheetId="434">
        <row r="1">
          <cell r="A1" t="str">
            <v>065W Supplier List</v>
          </cell>
        </row>
      </sheetData>
      <sheetData sheetId="435">
        <row r="1">
          <cell r="A1" t="str">
            <v>065W Supplier List</v>
          </cell>
        </row>
      </sheetData>
      <sheetData sheetId="436">
        <row r="1">
          <cell r="A1" t="str">
            <v>065W Supplier List</v>
          </cell>
        </row>
      </sheetData>
      <sheetData sheetId="437">
        <row r="1">
          <cell r="A1" t="str">
            <v>065W Supplier List</v>
          </cell>
        </row>
      </sheetData>
      <sheetData sheetId="438">
        <row r="1">
          <cell r="A1" t="str">
            <v>065W Supplier List</v>
          </cell>
        </row>
      </sheetData>
      <sheetData sheetId="439">
        <row r="1">
          <cell r="A1" t="str">
            <v>065W Supplier List</v>
          </cell>
        </row>
      </sheetData>
      <sheetData sheetId="440">
        <row r="1">
          <cell r="A1" t="str">
            <v>065W Supplier List</v>
          </cell>
        </row>
      </sheetData>
      <sheetData sheetId="441">
        <row r="1">
          <cell r="A1" t="str">
            <v>065W Supplier List</v>
          </cell>
        </row>
      </sheetData>
      <sheetData sheetId="442">
        <row r="1">
          <cell r="A1" t="str">
            <v>065W Supplier List</v>
          </cell>
        </row>
      </sheetData>
      <sheetData sheetId="443">
        <row r="1">
          <cell r="A1" t="str">
            <v>065W Supplier List</v>
          </cell>
        </row>
      </sheetData>
      <sheetData sheetId="444">
        <row r="1">
          <cell r="A1" t="str">
            <v>065W Supplier List</v>
          </cell>
        </row>
      </sheetData>
      <sheetData sheetId="445">
        <row r="1">
          <cell r="A1" t="str">
            <v>065W Supplier List</v>
          </cell>
        </row>
      </sheetData>
      <sheetData sheetId="446">
        <row r="1">
          <cell r="A1" t="str">
            <v>065W Supplier List</v>
          </cell>
        </row>
      </sheetData>
      <sheetData sheetId="447">
        <row r="1">
          <cell r="A1" t="str">
            <v>065W Supplier List</v>
          </cell>
        </row>
      </sheetData>
      <sheetData sheetId="448">
        <row r="1">
          <cell r="A1" t="str">
            <v>065W Supplier List</v>
          </cell>
        </row>
      </sheetData>
      <sheetData sheetId="449" refreshError="1"/>
      <sheetData sheetId="450" refreshError="1"/>
      <sheetData sheetId="451">
        <row r="1">
          <cell r="A1" t="str">
            <v>065W Supplier List</v>
          </cell>
        </row>
      </sheetData>
      <sheetData sheetId="452">
        <row r="1">
          <cell r="A1" t="str">
            <v>065W Supplier List</v>
          </cell>
        </row>
      </sheetData>
      <sheetData sheetId="453">
        <row r="1">
          <cell r="A1" t="str">
            <v>065W Supplier List</v>
          </cell>
        </row>
      </sheetData>
      <sheetData sheetId="454">
        <row r="1">
          <cell r="A1" t="str">
            <v>065W Supplier List</v>
          </cell>
        </row>
      </sheetData>
      <sheetData sheetId="455">
        <row r="1">
          <cell r="A1" t="str">
            <v>065W Supplier List</v>
          </cell>
        </row>
      </sheetData>
      <sheetData sheetId="456">
        <row r="1">
          <cell r="A1" t="str">
            <v>065W Supplier List</v>
          </cell>
        </row>
      </sheetData>
      <sheetData sheetId="457">
        <row r="1">
          <cell r="A1" t="str">
            <v>065W Supplier List</v>
          </cell>
        </row>
      </sheetData>
      <sheetData sheetId="458">
        <row r="1">
          <cell r="A1" t="str">
            <v>065W Supplier List</v>
          </cell>
        </row>
      </sheetData>
      <sheetData sheetId="459">
        <row r="1">
          <cell r="A1" t="str">
            <v>065W Supplier List</v>
          </cell>
        </row>
      </sheetData>
      <sheetData sheetId="460">
        <row r="1">
          <cell r="A1" t="str">
            <v>065W Supplier List</v>
          </cell>
        </row>
      </sheetData>
      <sheetData sheetId="461">
        <row r="1">
          <cell r="A1" t="str">
            <v>065W Supplier List</v>
          </cell>
        </row>
      </sheetData>
      <sheetData sheetId="462">
        <row r="1">
          <cell r="A1" t="str">
            <v>065W Supplier List</v>
          </cell>
        </row>
      </sheetData>
      <sheetData sheetId="463">
        <row r="1">
          <cell r="A1" t="str">
            <v>065W Supplier List</v>
          </cell>
        </row>
      </sheetData>
      <sheetData sheetId="464">
        <row r="1">
          <cell r="A1" t="str">
            <v>065W Supplier List</v>
          </cell>
        </row>
      </sheetData>
      <sheetData sheetId="465">
        <row r="1">
          <cell r="A1" t="str">
            <v>065W Supplier List</v>
          </cell>
        </row>
      </sheetData>
      <sheetData sheetId="466">
        <row r="1">
          <cell r="A1" t="str">
            <v>065W Supplier List</v>
          </cell>
        </row>
      </sheetData>
      <sheetData sheetId="467">
        <row r="1">
          <cell r="A1" t="str">
            <v>065W Supplier List</v>
          </cell>
        </row>
      </sheetData>
      <sheetData sheetId="468">
        <row r="1">
          <cell r="A1" t="str">
            <v>065W Supplier List</v>
          </cell>
        </row>
      </sheetData>
      <sheetData sheetId="469">
        <row r="1">
          <cell r="A1" t="str">
            <v>065W Supplier List</v>
          </cell>
        </row>
      </sheetData>
      <sheetData sheetId="470">
        <row r="1">
          <cell r="A1" t="str">
            <v>065W Supplier List</v>
          </cell>
        </row>
      </sheetData>
      <sheetData sheetId="471">
        <row r="1">
          <cell r="A1" t="str">
            <v>065W Supplier List</v>
          </cell>
        </row>
      </sheetData>
      <sheetData sheetId="472">
        <row r="1">
          <cell r="A1" t="str">
            <v>065W Supplier List</v>
          </cell>
        </row>
      </sheetData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>
        <row r="1">
          <cell r="A1" t="str">
            <v>065W Supplier List</v>
          </cell>
        </row>
      </sheetData>
      <sheetData sheetId="478">
        <row r="1">
          <cell r="A1" t="str">
            <v>065W Supplier List</v>
          </cell>
        </row>
      </sheetData>
      <sheetData sheetId="479">
        <row r="1">
          <cell r="A1" t="str">
            <v>065W Supplier List</v>
          </cell>
        </row>
      </sheetData>
      <sheetData sheetId="480">
        <row r="1">
          <cell r="A1" t="str">
            <v>065W Supplier List</v>
          </cell>
        </row>
      </sheetData>
      <sheetData sheetId="481">
        <row r="1">
          <cell r="A1" t="str">
            <v>065W Supplier List</v>
          </cell>
        </row>
      </sheetData>
      <sheetData sheetId="482">
        <row r="1">
          <cell r="A1" t="str">
            <v>065W Supplier List</v>
          </cell>
        </row>
      </sheetData>
      <sheetData sheetId="483">
        <row r="1">
          <cell r="A1" t="str">
            <v>065W Supplier List</v>
          </cell>
        </row>
      </sheetData>
      <sheetData sheetId="484">
        <row r="1">
          <cell r="A1" t="str">
            <v>065W Supplier List</v>
          </cell>
        </row>
      </sheetData>
      <sheetData sheetId="485">
        <row r="1">
          <cell r="A1" t="str">
            <v>065W Supplier List</v>
          </cell>
        </row>
      </sheetData>
      <sheetData sheetId="486">
        <row r="1">
          <cell r="A1" t="str">
            <v>065W Supplier List</v>
          </cell>
        </row>
      </sheetData>
      <sheetData sheetId="487">
        <row r="1">
          <cell r="A1" t="str">
            <v>065W Supplier List</v>
          </cell>
        </row>
      </sheetData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>
        <row r="1">
          <cell r="A1" t="str">
            <v>065W Supplier List</v>
          </cell>
        </row>
      </sheetData>
      <sheetData sheetId="493">
        <row r="1">
          <cell r="A1" t="str">
            <v>065W Supplier List</v>
          </cell>
        </row>
      </sheetData>
      <sheetData sheetId="494">
        <row r="1">
          <cell r="A1" t="str">
            <v>065W Supplier List</v>
          </cell>
        </row>
      </sheetData>
      <sheetData sheetId="495">
        <row r="1">
          <cell r="A1" t="str">
            <v>065W Supplier List</v>
          </cell>
        </row>
      </sheetData>
      <sheetData sheetId="496">
        <row r="1">
          <cell r="A1" t="str">
            <v>065W Supplier List</v>
          </cell>
        </row>
      </sheetData>
      <sheetData sheetId="497">
        <row r="1">
          <cell r="A1" t="str">
            <v>065W Supplier List</v>
          </cell>
        </row>
      </sheetData>
      <sheetData sheetId="498">
        <row r="1">
          <cell r="A1" t="str">
            <v>065W Supplier List</v>
          </cell>
        </row>
      </sheetData>
      <sheetData sheetId="499">
        <row r="1">
          <cell r="A1" t="str">
            <v>065W Supplier List</v>
          </cell>
        </row>
      </sheetData>
      <sheetData sheetId="500">
        <row r="1">
          <cell r="A1" t="str">
            <v>065W Supplier List</v>
          </cell>
        </row>
      </sheetData>
      <sheetData sheetId="501">
        <row r="1">
          <cell r="A1" t="str">
            <v>065W Supplier List</v>
          </cell>
        </row>
      </sheetData>
      <sheetData sheetId="502">
        <row r="1">
          <cell r="A1" t="str">
            <v>065W Supplier List</v>
          </cell>
        </row>
      </sheetData>
      <sheetData sheetId="503">
        <row r="1">
          <cell r="A1" t="str">
            <v>065W Supplier List</v>
          </cell>
        </row>
      </sheetData>
      <sheetData sheetId="504">
        <row r="1">
          <cell r="A1" t="str">
            <v>065W Supplier List</v>
          </cell>
        </row>
      </sheetData>
      <sheetData sheetId="505">
        <row r="1">
          <cell r="A1" t="str">
            <v>065W Supplier List</v>
          </cell>
        </row>
      </sheetData>
      <sheetData sheetId="506">
        <row r="1">
          <cell r="A1" t="str">
            <v>065W Supplier List</v>
          </cell>
        </row>
      </sheetData>
      <sheetData sheetId="507">
        <row r="1">
          <cell r="A1" t="str">
            <v>065W Supplier List</v>
          </cell>
        </row>
      </sheetData>
      <sheetData sheetId="508">
        <row r="1">
          <cell r="A1" t="str">
            <v>065W Supplier List</v>
          </cell>
        </row>
      </sheetData>
      <sheetData sheetId="509">
        <row r="1">
          <cell r="A1" t="str">
            <v>065W Supplier List</v>
          </cell>
        </row>
      </sheetData>
      <sheetData sheetId="510">
        <row r="1">
          <cell r="A1" t="str">
            <v>065W Supplier List</v>
          </cell>
        </row>
      </sheetData>
      <sheetData sheetId="511">
        <row r="1">
          <cell r="A1" t="str">
            <v>065W Supplier List</v>
          </cell>
        </row>
      </sheetData>
      <sheetData sheetId="512">
        <row r="1">
          <cell r="A1" t="str">
            <v>065W Supplier List</v>
          </cell>
        </row>
      </sheetData>
      <sheetData sheetId="513">
        <row r="1">
          <cell r="A1" t="str">
            <v>065W Supplier List</v>
          </cell>
        </row>
      </sheetData>
      <sheetData sheetId="514">
        <row r="1">
          <cell r="A1" t="str">
            <v>065W Supplier List</v>
          </cell>
        </row>
      </sheetData>
      <sheetData sheetId="515">
        <row r="1">
          <cell r="A1" t="str">
            <v>065W Supplier List</v>
          </cell>
        </row>
      </sheetData>
      <sheetData sheetId="516">
        <row r="1">
          <cell r="A1" t="str">
            <v>065W Supplier List</v>
          </cell>
        </row>
      </sheetData>
      <sheetData sheetId="517">
        <row r="1">
          <cell r="A1" t="str">
            <v>065W Supplier List</v>
          </cell>
        </row>
      </sheetData>
      <sheetData sheetId="518">
        <row r="1">
          <cell r="A1" t="str">
            <v>065W Supplier List</v>
          </cell>
        </row>
      </sheetData>
      <sheetData sheetId="519">
        <row r="1">
          <cell r="A1" t="str">
            <v>065W Supplier List</v>
          </cell>
        </row>
      </sheetData>
      <sheetData sheetId="520">
        <row r="1">
          <cell r="A1" t="str">
            <v>065W Supplier List</v>
          </cell>
        </row>
      </sheetData>
      <sheetData sheetId="521">
        <row r="1">
          <cell r="A1" t="str">
            <v>065W Supplier List</v>
          </cell>
        </row>
      </sheetData>
      <sheetData sheetId="522">
        <row r="1">
          <cell r="A1" t="str">
            <v>065W Supplier List</v>
          </cell>
        </row>
      </sheetData>
      <sheetData sheetId="523">
        <row r="1">
          <cell r="A1" t="str">
            <v>065W Supplier List</v>
          </cell>
        </row>
      </sheetData>
      <sheetData sheetId="524">
        <row r="1">
          <cell r="A1" t="str">
            <v>065W Supplier List</v>
          </cell>
        </row>
      </sheetData>
      <sheetData sheetId="525">
        <row r="1">
          <cell r="A1" t="str">
            <v>065W Supplier List</v>
          </cell>
        </row>
      </sheetData>
      <sheetData sheetId="526">
        <row r="1">
          <cell r="A1" t="str">
            <v>065W Supplier List</v>
          </cell>
        </row>
      </sheetData>
      <sheetData sheetId="527">
        <row r="1">
          <cell r="A1" t="str">
            <v>065W Supplier List</v>
          </cell>
        </row>
      </sheetData>
      <sheetData sheetId="528">
        <row r="1">
          <cell r="A1" t="str">
            <v>065W Supplier List</v>
          </cell>
        </row>
      </sheetData>
      <sheetData sheetId="529">
        <row r="1">
          <cell r="A1" t="str">
            <v>065W Supplier List</v>
          </cell>
        </row>
      </sheetData>
      <sheetData sheetId="530">
        <row r="1">
          <cell r="A1" t="str">
            <v>065W Supplier List</v>
          </cell>
        </row>
      </sheetData>
      <sheetData sheetId="531">
        <row r="1">
          <cell r="A1" t="str">
            <v>065W Supplier List</v>
          </cell>
        </row>
      </sheetData>
      <sheetData sheetId="532">
        <row r="1">
          <cell r="A1" t="str">
            <v>065W Supplier List</v>
          </cell>
        </row>
      </sheetData>
      <sheetData sheetId="533">
        <row r="1">
          <cell r="A1" t="str">
            <v>065W Supplier List</v>
          </cell>
        </row>
      </sheetData>
      <sheetData sheetId="534">
        <row r="1">
          <cell r="A1" t="str">
            <v>065W Supplier List</v>
          </cell>
        </row>
      </sheetData>
      <sheetData sheetId="535">
        <row r="1">
          <cell r="A1" t="str">
            <v>065W Supplier List</v>
          </cell>
        </row>
      </sheetData>
      <sheetData sheetId="536">
        <row r="1">
          <cell r="A1" t="str">
            <v>065W Supplier List</v>
          </cell>
        </row>
      </sheetData>
      <sheetData sheetId="537">
        <row r="1">
          <cell r="A1" t="str">
            <v>065W Supplier List</v>
          </cell>
        </row>
      </sheetData>
      <sheetData sheetId="538">
        <row r="1">
          <cell r="A1" t="str">
            <v>065W Supplier List</v>
          </cell>
        </row>
      </sheetData>
      <sheetData sheetId="539">
        <row r="1">
          <cell r="A1" t="str">
            <v>065W Supplier List</v>
          </cell>
        </row>
      </sheetData>
      <sheetData sheetId="540">
        <row r="1">
          <cell r="A1" t="str">
            <v>065W Supplier List</v>
          </cell>
        </row>
      </sheetData>
      <sheetData sheetId="541">
        <row r="1">
          <cell r="A1" t="str">
            <v>065W Supplier List</v>
          </cell>
        </row>
      </sheetData>
      <sheetData sheetId="542">
        <row r="1">
          <cell r="A1" t="str">
            <v>065W Supplier List</v>
          </cell>
        </row>
      </sheetData>
      <sheetData sheetId="543">
        <row r="1">
          <cell r="A1" t="str">
            <v>065W Supplier List</v>
          </cell>
        </row>
      </sheetData>
      <sheetData sheetId="544">
        <row r="1">
          <cell r="A1" t="str">
            <v>065W Supplier List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>
        <row r="1">
          <cell r="A1" t="str">
            <v>065W Supplier List</v>
          </cell>
        </row>
      </sheetData>
      <sheetData sheetId="550">
        <row r="1">
          <cell r="A1" t="str">
            <v>065W Supplier List</v>
          </cell>
        </row>
      </sheetData>
      <sheetData sheetId="551">
        <row r="1">
          <cell r="A1" t="str">
            <v>065W Supplier List</v>
          </cell>
        </row>
      </sheetData>
      <sheetData sheetId="552">
        <row r="1">
          <cell r="A1" t="str">
            <v>065W Supplier List</v>
          </cell>
        </row>
      </sheetData>
      <sheetData sheetId="553">
        <row r="1">
          <cell r="A1" t="str">
            <v>065W Supplier List</v>
          </cell>
        </row>
      </sheetData>
      <sheetData sheetId="554">
        <row r="1">
          <cell r="A1" t="str">
            <v>065W Supplier List</v>
          </cell>
        </row>
      </sheetData>
      <sheetData sheetId="555">
        <row r="1">
          <cell r="A1" t="str">
            <v>065W Supplier List</v>
          </cell>
        </row>
      </sheetData>
      <sheetData sheetId="556">
        <row r="1">
          <cell r="A1" t="str">
            <v>065W Supplier List</v>
          </cell>
        </row>
      </sheetData>
      <sheetData sheetId="557">
        <row r="1">
          <cell r="A1" t="str">
            <v>065W Supplier List</v>
          </cell>
        </row>
      </sheetData>
      <sheetData sheetId="558">
        <row r="1">
          <cell r="A1" t="str">
            <v>065W Supplier List</v>
          </cell>
        </row>
      </sheetData>
      <sheetData sheetId="559">
        <row r="1">
          <cell r="A1" t="str">
            <v>065W Supplier List</v>
          </cell>
        </row>
      </sheetData>
      <sheetData sheetId="560">
        <row r="1">
          <cell r="A1" t="str">
            <v>065W Supplier List</v>
          </cell>
        </row>
      </sheetData>
      <sheetData sheetId="561">
        <row r="1">
          <cell r="A1" t="str">
            <v>065W Supplier List</v>
          </cell>
        </row>
      </sheetData>
      <sheetData sheetId="562">
        <row r="1">
          <cell r="A1" t="str">
            <v>065W Supplier List</v>
          </cell>
        </row>
      </sheetData>
      <sheetData sheetId="563">
        <row r="1">
          <cell r="A1" t="str">
            <v>065W Supplier List</v>
          </cell>
        </row>
      </sheetData>
      <sheetData sheetId="564">
        <row r="1">
          <cell r="A1" t="str">
            <v>065W Supplier List</v>
          </cell>
        </row>
      </sheetData>
      <sheetData sheetId="565">
        <row r="1">
          <cell r="A1" t="str">
            <v>065W Supplier List</v>
          </cell>
        </row>
      </sheetData>
      <sheetData sheetId="566">
        <row r="1">
          <cell r="A1" t="str">
            <v>065W Supplier List</v>
          </cell>
        </row>
      </sheetData>
      <sheetData sheetId="567">
        <row r="1">
          <cell r="A1" t="str">
            <v>065W Supplier List</v>
          </cell>
        </row>
      </sheetData>
      <sheetData sheetId="568">
        <row r="1">
          <cell r="A1" t="str">
            <v>065W Supplier List</v>
          </cell>
        </row>
      </sheetData>
      <sheetData sheetId="569">
        <row r="1">
          <cell r="A1" t="str">
            <v>065W Supplier List</v>
          </cell>
        </row>
      </sheetData>
      <sheetData sheetId="570">
        <row r="1">
          <cell r="A1" t="str">
            <v>065W Supplier List</v>
          </cell>
        </row>
      </sheetData>
      <sheetData sheetId="571">
        <row r="1">
          <cell r="A1" t="str">
            <v>065W Supplier List</v>
          </cell>
        </row>
      </sheetData>
      <sheetData sheetId="572">
        <row r="1">
          <cell r="A1" t="str">
            <v>065W Supplier List</v>
          </cell>
        </row>
      </sheetData>
      <sheetData sheetId="573">
        <row r="1">
          <cell r="A1" t="str">
            <v>065W Supplier List</v>
          </cell>
        </row>
      </sheetData>
      <sheetData sheetId="574">
        <row r="1">
          <cell r="A1" t="str">
            <v>065W Supplier List</v>
          </cell>
        </row>
      </sheetData>
      <sheetData sheetId="575">
        <row r="1">
          <cell r="A1" t="str">
            <v>065W Supplier List</v>
          </cell>
        </row>
      </sheetData>
      <sheetData sheetId="576">
        <row r="1">
          <cell r="A1" t="str">
            <v>065W Supplier List</v>
          </cell>
        </row>
      </sheetData>
      <sheetData sheetId="577">
        <row r="1">
          <cell r="A1" t="str">
            <v>065W Supplier List</v>
          </cell>
        </row>
      </sheetData>
      <sheetData sheetId="578">
        <row r="1">
          <cell r="A1" t="str">
            <v>065W Supplier List</v>
          </cell>
        </row>
      </sheetData>
      <sheetData sheetId="579">
        <row r="1">
          <cell r="A1" t="str">
            <v>065W Supplier List</v>
          </cell>
        </row>
      </sheetData>
      <sheetData sheetId="580">
        <row r="1">
          <cell r="A1" t="str">
            <v>065W Supplier List</v>
          </cell>
        </row>
      </sheetData>
      <sheetData sheetId="581">
        <row r="1">
          <cell r="A1" t="str">
            <v>065W Supplier List</v>
          </cell>
        </row>
      </sheetData>
      <sheetData sheetId="582">
        <row r="1">
          <cell r="A1" t="str">
            <v>065W Supplier List</v>
          </cell>
        </row>
      </sheetData>
      <sheetData sheetId="583">
        <row r="1">
          <cell r="A1" t="str">
            <v>065W Supplier List</v>
          </cell>
        </row>
      </sheetData>
      <sheetData sheetId="584">
        <row r="1">
          <cell r="A1" t="str">
            <v>065W Supplier List</v>
          </cell>
        </row>
      </sheetData>
      <sheetData sheetId="585">
        <row r="1">
          <cell r="A1" t="str">
            <v>065W Supplier List</v>
          </cell>
        </row>
      </sheetData>
      <sheetData sheetId="586">
        <row r="1">
          <cell r="A1" t="str">
            <v>065W Supplier List</v>
          </cell>
        </row>
      </sheetData>
      <sheetData sheetId="587">
        <row r="1">
          <cell r="A1" t="str">
            <v>065W Supplier List</v>
          </cell>
        </row>
      </sheetData>
      <sheetData sheetId="588">
        <row r="1">
          <cell r="A1" t="str">
            <v>065W Supplier List</v>
          </cell>
        </row>
      </sheetData>
      <sheetData sheetId="589">
        <row r="1">
          <cell r="A1" t="str">
            <v>065W Supplier List</v>
          </cell>
        </row>
      </sheetData>
      <sheetData sheetId="590">
        <row r="1">
          <cell r="A1" t="str">
            <v>065W Supplier List</v>
          </cell>
        </row>
      </sheetData>
      <sheetData sheetId="591">
        <row r="1">
          <cell r="A1" t="str">
            <v>065W Supplier List</v>
          </cell>
        </row>
      </sheetData>
      <sheetData sheetId="592">
        <row r="1">
          <cell r="A1" t="str">
            <v>065W Supplier List</v>
          </cell>
        </row>
      </sheetData>
      <sheetData sheetId="593">
        <row r="1">
          <cell r="A1" t="str">
            <v>065W Supplier List</v>
          </cell>
        </row>
      </sheetData>
      <sheetData sheetId="594">
        <row r="1">
          <cell r="A1" t="str">
            <v>065W Supplier List</v>
          </cell>
        </row>
      </sheetData>
      <sheetData sheetId="595">
        <row r="1">
          <cell r="A1" t="str">
            <v>065W Supplier List</v>
          </cell>
        </row>
      </sheetData>
      <sheetData sheetId="596">
        <row r="1">
          <cell r="A1" t="str">
            <v>065W Supplier List</v>
          </cell>
        </row>
      </sheetData>
      <sheetData sheetId="597">
        <row r="1">
          <cell r="A1" t="str">
            <v>065W Supplier List</v>
          </cell>
        </row>
      </sheetData>
      <sheetData sheetId="598">
        <row r="1">
          <cell r="A1" t="str">
            <v>065W Supplier List</v>
          </cell>
        </row>
      </sheetData>
      <sheetData sheetId="599">
        <row r="1">
          <cell r="A1" t="str">
            <v>065W Supplier List</v>
          </cell>
        </row>
      </sheetData>
      <sheetData sheetId="600">
        <row r="1">
          <cell r="A1" t="str">
            <v>065W Supplier List</v>
          </cell>
        </row>
      </sheetData>
      <sheetData sheetId="601">
        <row r="1">
          <cell r="A1" t="str">
            <v>065W Supplier List</v>
          </cell>
        </row>
      </sheetData>
      <sheetData sheetId="602">
        <row r="1">
          <cell r="A1" t="str">
            <v>065W Supplier List</v>
          </cell>
        </row>
      </sheetData>
      <sheetData sheetId="603">
        <row r="1">
          <cell r="A1" t="str">
            <v>065W Supplier List</v>
          </cell>
        </row>
      </sheetData>
      <sheetData sheetId="604">
        <row r="1">
          <cell r="A1" t="str">
            <v>065W Supplier List</v>
          </cell>
        </row>
      </sheetData>
      <sheetData sheetId="605">
        <row r="1">
          <cell r="A1" t="str">
            <v>065W Supplier List</v>
          </cell>
        </row>
      </sheetData>
      <sheetData sheetId="606">
        <row r="1">
          <cell r="A1" t="str">
            <v>065W Supplier List</v>
          </cell>
        </row>
      </sheetData>
      <sheetData sheetId="607">
        <row r="1">
          <cell r="A1" t="str">
            <v>065W Supplier List</v>
          </cell>
        </row>
      </sheetData>
      <sheetData sheetId="608" refreshError="1"/>
      <sheetData sheetId="609" refreshError="1"/>
      <sheetData sheetId="610" refreshError="1"/>
      <sheetData sheetId="611" refreshError="1"/>
      <sheetData sheetId="612">
        <row r="1">
          <cell r="A1" t="str">
            <v>065W Supplier List</v>
          </cell>
        </row>
      </sheetData>
      <sheetData sheetId="613">
        <row r="1">
          <cell r="A1" t="str">
            <v>065W Supplier List</v>
          </cell>
        </row>
      </sheetData>
      <sheetData sheetId="614">
        <row r="1">
          <cell r="A1" t="str">
            <v>065W Supplier List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1">
          <cell r="A1" t="str">
            <v>065W Supplier List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>
        <row r="1">
          <cell r="A1" t="str">
            <v>065W Supplier List</v>
          </cell>
        </row>
      </sheetData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1">
          <cell r="A1" t="str">
            <v>065W Supplier List</v>
          </cell>
        </row>
      </sheetData>
      <sheetData sheetId="668" refreshError="1"/>
      <sheetData sheetId="669">
        <row r="1">
          <cell r="A1" t="str">
            <v>065W Supplier List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1">
          <cell r="A1" t="str">
            <v>065W Supplier List</v>
          </cell>
        </row>
      </sheetData>
      <sheetData sheetId="679">
        <row r="1">
          <cell r="A1" t="str">
            <v>065W Supplier List</v>
          </cell>
        </row>
      </sheetData>
      <sheetData sheetId="680">
        <row r="1">
          <cell r="A1" t="str">
            <v>065W Supplier List</v>
          </cell>
        </row>
      </sheetData>
      <sheetData sheetId="681">
        <row r="1">
          <cell r="A1" t="str">
            <v>065W Supplier List</v>
          </cell>
        </row>
      </sheetData>
      <sheetData sheetId="682">
        <row r="1">
          <cell r="A1" t="str">
            <v>065W Supplier List</v>
          </cell>
        </row>
      </sheetData>
      <sheetData sheetId="683">
        <row r="1">
          <cell r="A1" t="str">
            <v>065W Supplier List</v>
          </cell>
        </row>
      </sheetData>
      <sheetData sheetId="684">
        <row r="1">
          <cell r="A1" t="str">
            <v>065W Supplier List</v>
          </cell>
        </row>
      </sheetData>
      <sheetData sheetId="685">
        <row r="1">
          <cell r="A1" t="str">
            <v>065W Supplier List</v>
          </cell>
        </row>
      </sheetData>
      <sheetData sheetId="686">
        <row r="1">
          <cell r="A1" t="str">
            <v>065W Supplier List</v>
          </cell>
        </row>
      </sheetData>
      <sheetData sheetId="687">
        <row r="1">
          <cell r="A1" t="str">
            <v>065W Supplier List</v>
          </cell>
        </row>
      </sheetData>
      <sheetData sheetId="688">
        <row r="1">
          <cell r="A1" t="str">
            <v>065W Supplier List</v>
          </cell>
        </row>
      </sheetData>
      <sheetData sheetId="689">
        <row r="1">
          <cell r="A1" t="str">
            <v>065W Supplier List</v>
          </cell>
        </row>
      </sheetData>
      <sheetData sheetId="690">
        <row r="1">
          <cell r="A1" t="str">
            <v>065W Supplier List</v>
          </cell>
        </row>
      </sheetData>
      <sheetData sheetId="691">
        <row r="1">
          <cell r="A1" t="str">
            <v>065W Supplier List</v>
          </cell>
        </row>
      </sheetData>
      <sheetData sheetId="692">
        <row r="1">
          <cell r="A1" t="str">
            <v>065W Supplier List</v>
          </cell>
        </row>
      </sheetData>
      <sheetData sheetId="693">
        <row r="1">
          <cell r="A1" t="str">
            <v>065W Supplier List</v>
          </cell>
        </row>
      </sheetData>
      <sheetData sheetId="694">
        <row r="1">
          <cell r="A1" t="str">
            <v>065W Supplier List</v>
          </cell>
        </row>
      </sheetData>
      <sheetData sheetId="695">
        <row r="1">
          <cell r="A1" t="str">
            <v>065W Supplier List</v>
          </cell>
        </row>
      </sheetData>
      <sheetData sheetId="696">
        <row r="1">
          <cell r="A1" t="str">
            <v>065W Supplier List</v>
          </cell>
        </row>
      </sheetData>
      <sheetData sheetId="697">
        <row r="1">
          <cell r="A1" t="str">
            <v>065W Supplier List</v>
          </cell>
        </row>
      </sheetData>
      <sheetData sheetId="698">
        <row r="1">
          <cell r="A1" t="str">
            <v>065W Supplier List</v>
          </cell>
        </row>
      </sheetData>
      <sheetData sheetId="699">
        <row r="1">
          <cell r="A1" t="str">
            <v>065W Supplier List</v>
          </cell>
        </row>
      </sheetData>
      <sheetData sheetId="700">
        <row r="1">
          <cell r="A1" t="str">
            <v>065W Supplier List</v>
          </cell>
        </row>
      </sheetData>
      <sheetData sheetId="701">
        <row r="1">
          <cell r="A1" t="str">
            <v>065W Supplier List</v>
          </cell>
        </row>
      </sheetData>
      <sheetData sheetId="702">
        <row r="1">
          <cell r="A1" t="str">
            <v>065W Supplier List</v>
          </cell>
        </row>
      </sheetData>
      <sheetData sheetId="703">
        <row r="1">
          <cell r="A1" t="str">
            <v>065W Supplier List</v>
          </cell>
        </row>
      </sheetData>
      <sheetData sheetId="704">
        <row r="1">
          <cell r="A1" t="str">
            <v>065W Supplier List</v>
          </cell>
        </row>
      </sheetData>
      <sheetData sheetId="705">
        <row r="1">
          <cell r="A1" t="str">
            <v>065W Supplier List</v>
          </cell>
        </row>
      </sheetData>
      <sheetData sheetId="706">
        <row r="1">
          <cell r="A1" t="str">
            <v>065W Supplier List</v>
          </cell>
        </row>
      </sheetData>
      <sheetData sheetId="707">
        <row r="1">
          <cell r="A1" t="str">
            <v>065W Supplier List</v>
          </cell>
        </row>
      </sheetData>
      <sheetData sheetId="708">
        <row r="1">
          <cell r="A1" t="str">
            <v>065W Supplier List</v>
          </cell>
        </row>
      </sheetData>
      <sheetData sheetId="709">
        <row r="1">
          <cell r="A1" t="str">
            <v>065W Supplier List</v>
          </cell>
        </row>
      </sheetData>
      <sheetData sheetId="710">
        <row r="1">
          <cell r="A1" t="str">
            <v>065W Supplier List</v>
          </cell>
        </row>
      </sheetData>
      <sheetData sheetId="711">
        <row r="1">
          <cell r="A1" t="str">
            <v>065W Supplier List</v>
          </cell>
        </row>
      </sheetData>
      <sheetData sheetId="712">
        <row r="1">
          <cell r="A1" t="str">
            <v>065W Supplier List</v>
          </cell>
        </row>
      </sheetData>
      <sheetData sheetId="713">
        <row r="1">
          <cell r="A1" t="str">
            <v>065W Supplier List</v>
          </cell>
        </row>
      </sheetData>
      <sheetData sheetId="714">
        <row r="1">
          <cell r="A1" t="str">
            <v>065W Supplier List</v>
          </cell>
        </row>
      </sheetData>
      <sheetData sheetId="715">
        <row r="1">
          <cell r="A1" t="str">
            <v>065W Supplier List</v>
          </cell>
        </row>
      </sheetData>
      <sheetData sheetId="716">
        <row r="1">
          <cell r="A1" t="str">
            <v>065W Supplier List</v>
          </cell>
        </row>
      </sheetData>
      <sheetData sheetId="717">
        <row r="1">
          <cell r="A1" t="str">
            <v>065W Supplier List</v>
          </cell>
        </row>
      </sheetData>
      <sheetData sheetId="718">
        <row r="1">
          <cell r="A1" t="str">
            <v>065W Supplier List</v>
          </cell>
        </row>
      </sheetData>
      <sheetData sheetId="719">
        <row r="1">
          <cell r="A1" t="str">
            <v>065W Supplier List</v>
          </cell>
        </row>
      </sheetData>
      <sheetData sheetId="720">
        <row r="1">
          <cell r="A1" t="str">
            <v>065W Supplier List</v>
          </cell>
        </row>
      </sheetData>
      <sheetData sheetId="721">
        <row r="1">
          <cell r="A1" t="str">
            <v>065W Supplier List</v>
          </cell>
        </row>
      </sheetData>
      <sheetData sheetId="722">
        <row r="1">
          <cell r="A1" t="str">
            <v>065W Supplier List</v>
          </cell>
        </row>
      </sheetData>
      <sheetData sheetId="723">
        <row r="1">
          <cell r="A1" t="str">
            <v>065W Supplier List</v>
          </cell>
        </row>
      </sheetData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A1" t="str">
            <v>065W Supplier List</v>
          </cell>
        </row>
      </sheetData>
      <sheetData sheetId="808">
        <row r="1">
          <cell r="A1" t="str">
            <v>065W Supplier List</v>
          </cell>
        </row>
      </sheetData>
      <sheetData sheetId="809">
        <row r="1">
          <cell r="A1" t="str">
            <v>065W Supplier List</v>
          </cell>
        </row>
      </sheetData>
      <sheetData sheetId="810">
        <row r="1">
          <cell r="A1" t="str">
            <v>065W Supplier List</v>
          </cell>
        </row>
      </sheetData>
      <sheetData sheetId="811">
        <row r="1">
          <cell r="A1" t="str">
            <v>065W Supplier List</v>
          </cell>
        </row>
      </sheetData>
      <sheetData sheetId="812">
        <row r="1">
          <cell r="A1" t="str">
            <v>065W Supplier List</v>
          </cell>
        </row>
      </sheetData>
      <sheetData sheetId="813">
        <row r="1">
          <cell r="A1" t="str">
            <v>065W Supplier List</v>
          </cell>
        </row>
      </sheetData>
      <sheetData sheetId="814">
        <row r="1">
          <cell r="A1" t="str">
            <v>065W Supplier List</v>
          </cell>
        </row>
      </sheetData>
      <sheetData sheetId="815">
        <row r="1">
          <cell r="A1" t="str">
            <v>065W Supplier List</v>
          </cell>
        </row>
      </sheetData>
      <sheetData sheetId="816">
        <row r="1">
          <cell r="A1" t="str">
            <v>065W Supplier List</v>
          </cell>
        </row>
      </sheetData>
      <sheetData sheetId="817">
        <row r="1">
          <cell r="A1" t="str">
            <v>065W Supplier List</v>
          </cell>
        </row>
      </sheetData>
      <sheetData sheetId="818">
        <row r="1">
          <cell r="A1" t="str">
            <v>065W Supplier List</v>
          </cell>
        </row>
      </sheetData>
      <sheetData sheetId="819">
        <row r="1">
          <cell r="A1" t="str">
            <v>065W Supplier List</v>
          </cell>
        </row>
      </sheetData>
      <sheetData sheetId="820">
        <row r="1">
          <cell r="A1" t="str">
            <v>065W Supplier List</v>
          </cell>
        </row>
      </sheetData>
      <sheetData sheetId="821">
        <row r="1">
          <cell r="A1" t="str">
            <v>065W Supplier List</v>
          </cell>
        </row>
      </sheetData>
      <sheetData sheetId="822">
        <row r="1">
          <cell r="A1" t="str">
            <v>065W Supplier List</v>
          </cell>
        </row>
      </sheetData>
      <sheetData sheetId="823">
        <row r="1">
          <cell r="A1" t="str">
            <v>065W Supplier List</v>
          </cell>
        </row>
      </sheetData>
      <sheetData sheetId="824">
        <row r="1">
          <cell r="A1" t="str">
            <v>065W Supplier List</v>
          </cell>
        </row>
      </sheetData>
      <sheetData sheetId="825">
        <row r="1">
          <cell r="A1" t="str">
            <v>065W Supplier List</v>
          </cell>
        </row>
      </sheetData>
      <sheetData sheetId="826">
        <row r="1">
          <cell r="A1" t="str">
            <v>065W Supplier List</v>
          </cell>
        </row>
      </sheetData>
      <sheetData sheetId="827">
        <row r="1">
          <cell r="A1" t="str">
            <v>065W Supplier List</v>
          </cell>
        </row>
      </sheetData>
      <sheetData sheetId="828">
        <row r="1">
          <cell r="A1" t="str">
            <v>065W Supplier List</v>
          </cell>
        </row>
      </sheetData>
      <sheetData sheetId="829">
        <row r="1">
          <cell r="A1" t="str">
            <v>065W Supplier List</v>
          </cell>
        </row>
      </sheetData>
      <sheetData sheetId="830">
        <row r="1">
          <cell r="A1" t="str">
            <v>065W Supplier List</v>
          </cell>
        </row>
      </sheetData>
      <sheetData sheetId="831">
        <row r="1">
          <cell r="A1" t="str">
            <v>065W Supplier List</v>
          </cell>
        </row>
      </sheetData>
      <sheetData sheetId="832">
        <row r="1">
          <cell r="A1" t="str">
            <v>065W Supplier List</v>
          </cell>
        </row>
      </sheetData>
      <sheetData sheetId="833">
        <row r="1">
          <cell r="A1" t="str">
            <v>065W Supplier List</v>
          </cell>
        </row>
      </sheetData>
      <sheetData sheetId="834">
        <row r="1">
          <cell r="A1" t="str">
            <v>065W Supplier List</v>
          </cell>
        </row>
      </sheetData>
      <sheetData sheetId="835">
        <row r="1">
          <cell r="A1" t="str">
            <v>065W Supplier List</v>
          </cell>
        </row>
      </sheetData>
      <sheetData sheetId="836">
        <row r="1">
          <cell r="A1" t="str">
            <v>065W Supplier List</v>
          </cell>
        </row>
      </sheetData>
      <sheetData sheetId="837">
        <row r="1">
          <cell r="A1" t="str">
            <v>065W Supplier List</v>
          </cell>
        </row>
      </sheetData>
      <sheetData sheetId="838">
        <row r="1">
          <cell r="A1" t="str">
            <v>065W Supplier List</v>
          </cell>
        </row>
      </sheetData>
      <sheetData sheetId="839">
        <row r="1">
          <cell r="A1" t="str">
            <v>065W Supplier List</v>
          </cell>
        </row>
      </sheetData>
      <sheetData sheetId="840">
        <row r="1">
          <cell r="A1" t="str">
            <v>065W Supplier List</v>
          </cell>
        </row>
      </sheetData>
      <sheetData sheetId="841">
        <row r="1">
          <cell r="A1" t="str">
            <v>065W Supplier List</v>
          </cell>
        </row>
      </sheetData>
      <sheetData sheetId="842">
        <row r="1">
          <cell r="A1" t="str">
            <v>065W Supplier List</v>
          </cell>
        </row>
      </sheetData>
      <sheetData sheetId="843">
        <row r="1">
          <cell r="A1" t="str">
            <v>065W Supplier List</v>
          </cell>
        </row>
      </sheetData>
      <sheetData sheetId="844">
        <row r="1">
          <cell r="A1" t="str">
            <v>065W Supplier List</v>
          </cell>
        </row>
      </sheetData>
      <sheetData sheetId="845">
        <row r="1">
          <cell r="A1" t="str">
            <v>065W Supplier List</v>
          </cell>
        </row>
      </sheetData>
      <sheetData sheetId="846">
        <row r="1">
          <cell r="A1" t="str">
            <v>065W Supplier List</v>
          </cell>
        </row>
      </sheetData>
      <sheetData sheetId="847">
        <row r="1">
          <cell r="A1" t="str">
            <v>065W Supplier List</v>
          </cell>
        </row>
      </sheetData>
      <sheetData sheetId="848">
        <row r="1">
          <cell r="A1" t="str">
            <v>065W Supplier List</v>
          </cell>
        </row>
      </sheetData>
      <sheetData sheetId="849">
        <row r="1">
          <cell r="A1" t="str">
            <v>065W Supplier List</v>
          </cell>
        </row>
      </sheetData>
      <sheetData sheetId="850">
        <row r="1">
          <cell r="A1" t="str">
            <v>065W Supplier List</v>
          </cell>
        </row>
      </sheetData>
      <sheetData sheetId="851">
        <row r="1">
          <cell r="A1" t="str">
            <v>065W Supplier List</v>
          </cell>
        </row>
      </sheetData>
      <sheetData sheetId="852">
        <row r="1">
          <cell r="A1" t="str">
            <v>065W Supplier List</v>
          </cell>
        </row>
      </sheetData>
      <sheetData sheetId="853">
        <row r="1">
          <cell r="A1" t="str">
            <v>065W Supplier List</v>
          </cell>
        </row>
      </sheetData>
      <sheetData sheetId="854">
        <row r="1">
          <cell r="A1" t="str">
            <v>065W Supplier List</v>
          </cell>
        </row>
      </sheetData>
      <sheetData sheetId="855">
        <row r="1">
          <cell r="A1" t="str">
            <v>065W Supplier List</v>
          </cell>
        </row>
      </sheetData>
      <sheetData sheetId="856">
        <row r="1">
          <cell r="A1" t="str">
            <v>065W Supplier List</v>
          </cell>
        </row>
      </sheetData>
      <sheetData sheetId="857">
        <row r="1">
          <cell r="A1" t="str">
            <v>065W Supplier List</v>
          </cell>
        </row>
      </sheetData>
      <sheetData sheetId="858">
        <row r="1">
          <cell r="A1" t="str">
            <v>065W Supplier List</v>
          </cell>
        </row>
      </sheetData>
      <sheetData sheetId="859">
        <row r="1">
          <cell r="A1" t="str">
            <v>065W Supplier List</v>
          </cell>
        </row>
      </sheetData>
      <sheetData sheetId="860">
        <row r="1">
          <cell r="A1" t="str">
            <v>065W Supplier List</v>
          </cell>
        </row>
      </sheetData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>
        <row r="1">
          <cell r="A1" t="str">
            <v>065W Supplier List</v>
          </cell>
        </row>
      </sheetData>
      <sheetData sheetId="869">
        <row r="1">
          <cell r="A1" t="str">
            <v>065W Supplier List</v>
          </cell>
        </row>
      </sheetData>
      <sheetData sheetId="870">
        <row r="1">
          <cell r="A1" t="str">
            <v>065W Supplier List</v>
          </cell>
        </row>
      </sheetData>
      <sheetData sheetId="871">
        <row r="1">
          <cell r="A1" t="str">
            <v>065W Supplier List</v>
          </cell>
        </row>
      </sheetData>
      <sheetData sheetId="872">
        <row r="1">
          <cell r="A1" t="str">
            <v>065W Supplier List</v>
          </cell>
        </row>
      </sheetData>
      <sheetData sheetId="873">
        <row r="1">
          <cell r="A1" t="str">
            <v>065W Supplier List</v>
          </cell>
        </row>
      </sheetData>
      <sheetData sheetId="874">
        <row r="1">
          <cell r="A1" t="str">
            <v>065W Supplier List</v>
          </cell>
        </row>
      </sheetData>
      <sheetData sheetId="875">
        <row r="1">
          <cell r="A1" t="str">
            <v>065W Supplier List</v>
          </cell>
        </row>
      </sheetData>
      <sheetData sheetId="876">
        <row r="1">
          <cell r="A1" t="str">
            <v>065W Supplier List</v>
          </cell>
        </row>
      </sheetData>
      <sheetData sheetId="877">
        <row r="1">
          <cell r="A1" t="str">
            <v>065W Supplier List</v>
          </cell>
        </row>
      </sheetData>
      <sheetData sheetId="878">
        <row r="1">
          <cell r="A1" t="str">
            <v>065W Supplier List</v>
          </cell>
        </row>
      </sheetData>
      <sheetData sheetId="879">
        <row r="1">
          <cell r="A1" t="str">
            <v>065W Supplier List</v>
          </cell>
        </row>
      </sheetData>
      <sheetData sheetId="880">
        <row r="1">
          <cell r="A1" t="str">
            <v>065W Supplier List</v>
          </cell>
        </row>
      </sheetData>
      <sheetData sheetId="881">
        <row r="1">
          <cell r="A1" t="str">
            <v>065W Supplier List</v>
          </cell>
        </row>
      </sheetData>
      <sheetData sheetId="882">
        <row r="1">
          <cell r="A1" t="str">
            <v>065W Supplier List</v>
          </cell>
        </row>
      </sheetData>
      <sheetData sheetId="883">
        <row r="1">
          <cell r="A1" t="str">
            <v>065W Supplier List</v>
          </cell>
        </row>
      </sheetData>
      <sheetData sheetId="884">
        <row r="1">
          <cell r="A1" t="str">
            <v>065W Supplier List</v>
          </cell>
        </row>
      </sheetData>
      <sheetData sheetId="885">
        <row r="1">
          <cell r="A1" t="str">
            <v>065W Supplier List</v>
          </cell>
        </row>
      </sheetData>
      <sheetData sheetId="886">
        <row r="1">
          <cell r="A1" t="str">
            <v>065W Supplier List</v>
          </cell>
        </row>
      </sheetData>
      <sheetData sheetId="887">
        <row r="1">
          <cell r="A1" t="str">
            <v>065W Supplier List</v>
          </cell>
        </row>
      </sheetData>
      <sheetData sheetId="888">
        <row r="1">
          <cell r="A1" t="str">
            <v>065W Supplier List</v>
          </cell>
        </row>
      </sheetData>
      <sheetData sheetId="889">
        <row r="1">
          <cell r="A1" t="str">
            <v>065W Supplier List</v>
          </cell>
        </row>
      </sheetData>
      <sheetData sheetId="890">
        <row r="1">
          <cell r="A1" t="str">
            <v>065W Supplier List</v>
          </cell>
        </row>
      </sheetData>
      <sheetData sheetId="891">
        <row r="1">
          <cell r="A1" t="str">
            <v>065W Supplier List</v>
          </cell>
        </row>
      </sheetData>
      <sheetData sheetId="892">
        <row r="1">
          <cell r="A1" t="str">
            <v>065W Supplier List</v>
          </cell>
        </row>
      </sheetData>
      <sheetData sheetId="893">
        <row r="1">
          <cell r="A1" t="str">
            <v>065W Supplier List</v>
          </cell>
        </row>
      </sheetData>
      <sheetData sheetId="894">
        <row r="1">
          <cell r="A1" t="str">
            <v>065W Supplier List</v>
          </cell>
        </row>
      </sheetData>
      <sheetData sheetId="895">
        <row r="1">
          <cell r="A1" t="str">
            <v>065W Supplier List</v>
          </cell>
        </row>
      </sheetData>
      <sheetData sheetId="896">
        <row r="1">
          <cell r="A1" t="str">
            <v>065W Supplier List</v>
          </cell>
        </row>
      </sheetData>
      <sheetData sheetId="897">
        <row r="1">
          <cell r="A1" t="str">
            <v>065W Supplier List</v>
          </cell>
        </row>
      </sheetData>
      <sheetData sheetId="898">
        <row r="1">
          <cell r="A1" t="str">
            <v>065W Supplier List</v>
          </cell>
        </row>
      </sheetData>
      <sheetData sheetId="899">
        <row r="1">
          <cell r="A1" t="str">
            <v>065W Supplier List</v>
          </cell>
        </row>
      </sheetData>
      <sheetData sheetId="900">
        <row r="1">
          <cell r="A1" t="str">
            <v>065W Supplier List</v>
          </cell>
        </row>
      </sheetData>
      <sheetData sheetId="901">
        <row r="1">
          <cell r="A1" t="str">
            <v>065W Supplier List</v>
          </cell>
        </row>
      </sheetData>
      <sheetData sheetId="902">
        <row r="1">
          <cell r="A1" t="str">
            <v>065W Supplier List</v>
          </cell>
        </row>
      </sheetData>
      <sheetData sheetId="903">
        <row r="1">
          <cell r="A1" t="str">
            <v>065W Supplier List</v>
          </cell>
        </row>
      </sheetData>
      <sheetData sheetId="904">
        <row r="1">
          <cell r="A1" t="str">
            <v>Dialy plan as of Apr'20 (PSI Data form Mar'20_A3)</v>
          </cell>
        </row>
      </sheetData>
      <sheetData sheetId="905">
        <row r="1">
          <cell r="A1" t="str">
            <v>Dialy plan as of Apr'20 (PSI Data form Mar'20_A3)</v>
          </cell>
        </row>
      </sheetData>
      <sheetData sheetId="906">
        <row r="1">
          <cell r="A1" t="str">
            <v>SHIFT SCHEDULE</v>
          </cell>
        </row>
      </sheetData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>
        <row r="1">
          <cell r="A1" t="str">
            <v>065W Supplier List</v>
          </cell>
        </row>
      </sheetData>
      <sheetData sheetId="915">
        <row r="1">
          <cell r="A1" t="str">
            <v>065W Supplier List</v>
          </cell>
        </row>
      </sheetData>
      <sheetData sheetId="916">
        <row r="1">
          <cell r="A1" t="str">
            <v>065W Supplier List</v>
          </cell>
        </row>
      </sheetData>
      <sheetData sheetId="917">
        <row r="1">
          <cell r="A1" t="str">
            <v>065W Supplier List</v>
          </cell>
        </row>
      </sheetData>
      <sheetData sheetId="918">
        <row r="1">
          <cell r="A1" t="str">
            <v>065W Supplier List</v>
          </cell>
        </row>
      </sheetData>
      <sheetData sheetId="919">
        <row r="1">
          <cell r="A1" t="str">
            <v>065W Supplier List</v>
          </cell>
        </row>
      </sheetData>
      <sheetData sheetId="920">
        <row r="1">
          <cell r="A1" t="str">
            <v>065W Supplier List</v>
          </cell>
        </row>
      </sheetData>
      <sheetData sheetId="921">
        <row r="1">
          <cell r="A1" t="str">
            <v>065W Supplier List</v>
          </cell>
        </row>
      </sheetData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>
        <row r="1">
          <cell r="A1" t="str">
            <v>065W Supplier List</v>
          </cell>
        </row>
      </sheetData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>
        <row r="1">
          <cell r="A1" t="str">
            <v>065W Supplier List</v>
          </cell>
        </row>
      </sheetData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A1" t="str">
            <v>065W Supplier List</v>
          </cell>
        </row>
      </sheetData>
      <sheetData sheetId="1085">
        <row r="1">
          <cell r="A1" t="str">
            <v>065W Supplier List</v>
          </cell>
        </row>
      </sheetData>
      <sheetData sheetId="1086">
        <row r="1">
          <cell r="A1" t="str">
            <v>065W Supplier List</v>
          </cell>
        </row>
      </sheetData>
      <sheetData sheetId="1087">
        <row r="1">
          <cell r="A1" t="str">
            <v>065W Supplier List</v>
          </cell>
        </row>
      </sheetData>
      <sheetData sheetId="1088">
        <row r="1">
          <cell r="A1" t="str">
            <v>065W Supplier List</v>
          </cell>
        </row>
      </sheetData>
      <sheetData sheetId="1089">
        <row r="1">
          <cell r="A1" t="str">
            <v>065W Supplier List</v>
          </cell>
        </row>
      </sheetData>
      <sheetData sheetId="1090">
        <row r="1">
          <cell r="A1" t="str">
            <v>065W Supplier List</v>
          </cell>
        </row>
      </sheetData>
      <sheetData sheetId="1091">
        <row r="1">
          <cell r="A1" t="str">
            <v>065W Supplier List</v>
          </cell>
        </row>
      </sheetData>
      <sheetData sheetId="1092">
        <row r="1">
          <cell r="A1" t="str">
            <v>065W Supplier List</v>
          </cell>
        </row>
      </sheetData>
      <sheetData sheetId="1093">
        <row r="1">
          <cell r="A1" t="str">
            <v>065W Supplier List</v>
          </cell>
        </row>
      </sheetData>
      <sheetData sheetId="1094">
        <row r="1">
          <cell r="A1" t="str">
            <v>065W Supplier List</v>
          </cell>
        </row>
      </sheetData>
      <sheetData sheetId="1095">
        <row r="1">
          <cell r="A1" t="str">
            <v>065W Supplier List</v>
          </cell>
        </row>
      </sheetData>
      <sheetData sheetId="1096">
        <row r="1">
          <cell r="A1" t="str">
            <v>065W Supplier List</v>
          </cell>
        </row>
      </sheetData>
      <sheetData sheetId="1097">
        <row r="1">
          <cell r="A1" t="str">
            <v>065W Supplier List</v>
          </cell>
        </row>
      </sheetData>
      <sheetData sheetId="1098">
        <row r="1">
          <cell r="A1" t="str">
            <v>065W Supplier List</v>
          </cell>
        </row>
      </sheetData>
      <sheetData sheetId="1099">
        <row r="1">
          <cell r="A1" t="str">
            <v>065W Supplier List</v>
          </cell>
        </row>
      </sheetData>
      <sheetData sheetId="1100">
        <row r="1">
          <cell r="A1" t="str">
            <v>065W Supplier List</v>
          </cell>
        </row>
      </sheetData>
      <sheetData sheetId="1101">
        <row r="1">
          <cell r="A1" t="str">
            <v>065W Supplier List</v>
          </cell>
        </row>
      </sheetData>
      <sheetData sheetId="1102">
        <row r="1">
          <cell r="A1" t="str">
            <v>065W Supplier List</v>
          </cell>
        </row>
      </sheetData>
      <sheetData sheetId="1103">
        <row r="1">
          <cell r="A1" t="str">
            <v>065W Supplier List</v>
          </cell>
        </row>
      </sheetData>
      <sheetData sheetId="1104">
        <row r="1">
          <cell r="A1" t="str">
            <v>065W Supplier List</v>
          </cell>
        </row>
      </sheetData>
      <sheetData sheetId="1105">
        <row r="1">
          <cell r="A1" t="str">
            <v>065W Supplier List</v>
          </cell>
        </row>
      </sheetData>
      <sheetData sheetId="1106">
        <row r="1">
          <cell r="A1" t="str">
            <v>065W Supplier List</v>
          </cell>
        </row>
      </sheetData>
      <sheetData sheetId="1107">
        <row r="1">
          <cell r="A1" t="str">
            <v>065W Supplier List</v>
          </cell>
        </row>
      </sheetData>
      <sheetData sheetId="1108">
        <row r="1">
          <cell r="A1" t="str">
            <v>065W Supplier List</v>
          </cell>
        </row>
      </sheetData>
      <sheetData sheetId="1109">
        <row r="1">
          <cell r="A1" t="str">
            <v>065W Supplier List</v>
          </cell>
        </row>
      </sheetData>
      <sheetData sheetId="1110">
        <row r="1">
          <cell r="A1" t="str">
            <v>065W Supplier List</v>
          </cell>
        </row>
      </sheetData>
      <sheetData sheetId="1111">
        <row r="1">
          <cell r="A1" t="str">
            <v>065W Supplier List</v>
          </cell>
        </row>
      </sheetData>
      <sheetData sheetId="1112">
        <row r="1">
          <cell r="A1" t="str">
            <v>065W Supplier List</v>
          </cell>
        </row>
      </sheetData>
      <sheetData sheetId="1113">
        <row r="1">
          <cell r="A1" t="str">
            <v>065W Supplier List</v>
          </cell>
        </row>
      </sheetData>
      <sheetData sheetId="1114">
        <row r="1">
          <cell r="A1" t="str">
            <v>065W Supplier List</v>
          </cell>
        </row>
      </sheetData>
      <sheetData sheetId="1115">
        <row r="1">
          <cell r="A1" t="str">
            <v>065W Supplier List</v>
          </cell>
        </row>
      </sheetData>
      <sheetData sheetId="1116">
        <row r="1">
          <cell r="A1" t="str">
            <v>065W Supplier List</v>
          </cell>
        </row>
      </sheetData>
      <sheetData sheetId="1117">
        <row r="1">
          <cell r="A1" t="str">
            <v>065W Supplier List</v>
          </cell>
        </row>
      </sheetData>
      <sheetData sheetId="1118">
        <row r="1">
          <cell r="A1" t="str">
            <v>065W Supplier List</v>
          </cell>
        </row>
      </sheetData>
      <sheetData sheetId="1119">
        <row r="1">
          <cell r="A1" t="str">
            <v>065W Supplier List</v>
          </cell>
        </row>
      </sheetData>
      <sheetData sheetId="1120">
        <row r="1">
          <cell r="A1" t="str">
            <v>065W Supplier List</v>
          </cell>
        </row>
      </sheetData>
      <sheetData sheetId="1121">
        <row r="1">
          <cell r="A1" t="str">
            <v>065W Supplier List</v>
          </cell>
        </row>
      </sheetData>
      <sheetData sheetId="1122">
        <row r="1">
          <cell r="A1" t="str">
            <v>065W Supplier List</v>
          </cell>
        </row>
      </sheetData>
      <sheetData sheetId="1123">
        <row r="1">
          <cell r="A1" t="str">
            <v>065W Supplier List</v>
          </cell>
        </row>
      </sheetData>
      <sheetData sheetId="1124">
        <row r="1">
          <cell r="A1" t="str">
            <v>065W Supplier List</v>
          </cell>
        </row>
      </sheetData>
      <sheetData sheetId="1125">
        <row r="1">
          <cell r="A1" t="str">
            <v>065W Supplier List</v>
          </cell>
        </row>
      </sheetData>
      <sheetData sheetId="1126">
        <row r="1">
          <cell r="A1" t="str">
            <v>065W Supplier List</v>
          </cell>
        </row>
      </sheetData>
      <sheetData sheetId="1127">
        <row r="1">
          <cell r="A1" t="str">
            <v>065W Supplier List</v>
          </cell>
        </row>
      </sheetData>
      <sheetData sheetId="1128">
        <row r="1">
          <cell r="A1" t="str">
            <v>065W Supplier List</v>
          </cell>
        </row>
      </sheetData>
      <sheetData sheetId="1129">
        <row r="1">
          <cell r="A1" t="str">
            <v>065W Supplier List</v>
          </cell>
        </row>
      </sheetData>
      <sheetData sheetId="1130">
        <row r="1">
          <cell r="A1" t="str">
            <v>065W Supplier List</v>
          </cell>
        </row>
      </sheetData>
      <sheetData sheetId="1131">
        <row r="1">
          <cell r="A1" t="str">
            <v>065W Supplier List</v>
          </cell>
        </row>
      </sheetData>
      <sheetData sheetId="1132">
        <row r="1">
          <cell r="A1" t="str">
            <v>Dialy plan as of Apr'20 (PSI Data form Mar'20_A3)</v>
          </cell>
        </row>
      </sheetData>
      <sheetData sheetId="1133">
        <row r="1">
          <cell r="A1" t="str">
            <v>065W Supplier List</v>
          </cell>
        </row>
      </sheetData>
      <sheetData sheetId="1134">
        <row r="1">
          <cell r="A1" t="str">
            <v>065W Supplier List</v>
          </cell>
        </row>
      </sheetData>
      <sheetData sheetId="1135">
        <row r="1">
          <cell r="A1" t="str">
            <v>065W Supplier List</v>
          </cell>
        </row>
      </sheetData>
      <sheetData sheetId="1136">
        <row r="1">
          <cell r="A1" t="str">
            <v>065W Supplier List</v>
          </cell>
        </row>
      </sheetData>
      <sheetData sheetId="1137">
        <row r="1">
          <cell r="A1" t="str">
            <v>065W Supplier List</v>
          </cell>
        </row>
      </sheetData>
      <sheetData sheetId="1138">
        <row r="1">
          <cell r="A1" t="str">
            <v>065W Supplier List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1">
          <cell r="A1" t="str">
            <v>065W Supplier List</v>
          </cell>
        </row>
      </sheetData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1">
          <cell r="A1" t="str">
            <v>065W Supplier List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>
        <row r="1">
          <cell r="A1" t="str">
            <v>065W Supplier List</v>
          </cell>
        </row>
      </sheetData>
      <sheetData sheetId="1166">
        <row r="1">
          <cell r="A1" t="str">
            <v>065W Supplier List</v>
          </cell>
        </row>
      </sheetData>
      <sheetData sheetId="1167">
        <row r="1">
          <cell r="A1" t="str">
            <v>065W Supplier List</v>
          </cell>
        </row>
      </sheetData>
      <sheetData sheetId="1168">
        <row r="1">
          <cell r="A1" t="str">
            <v>065W Supplier List</v>
          </cell>
        </row>
      </sheetData>
      <sheetData sheetId="1169">
        <row r="1">
          <cell r="A1" t="str">
            <v>065W Supplier List</v>
          </cell>
        </row>
      </sheetData>
      <sheetData sheetId="1170">
        <row r="1">
          <cell r="A1" t="str">
            <v>065W Supplier List</v>
          </cell>
        </row>
      </sheetData>
      <sheetData sheetId="1171">
        <row r="1">
          <cell r="A1" t="str">
            <v>065W Supplier List</v>
          </cell>
        </row>
      </sheetData>
      <sheetData sheetId="1172">
        <row r="1">
          <cell r="A1" t="str">
            <v>065W Supplier List</v>
          </cell>
        </row>
      </sheetData>
      <sheetData sheetId="1173">
        <row r="1">
          <cell r="A1" t="str">
            <v>065W Supplier List</v>
          </cell>
        </row>
      </sheetData>
      <sheetData sheetId="1174">
        <row r="1">
          <cell r="A1" t="str">
            <v>065W Supplier List</v>
          </cell>
        </row>
      </sheetData>
      <sheetData sheetId="1175">
        <row r="1">
          <cell r="A1" t="str">
            <v>065W Supplier List</v>
          </cell>
        </row>
      </sheetData>
      <sheetData sheetId="1176">
        <row r="1">
          <cell r="A1" t="str">
            <v>065W Supplier List</v>
          </cell>
        </row>
      </sheetData>
      <sheetData sheetId="1177">
        <row r="1">
          <cell r="A1" t="str">
            <v>065W Supplier List</v>
          </cell>
        </row>
      </sheetData>
      <sheetData sheetId="1178">
        <row r="1">
          <cell r="A1" t="str">
            <v>065W Supplier List</v>
          </cell>
        </row>
      </sheetData>
      <sheetData sheetId="1179">
        <row r="1">
          <cell r="A1" t="str">
            <v>065W Supplier List</v>
          </cell>
        </row>
      </sheetData>
      <sheetData sheetId="1180">
        <row r="1">
          <cell r="A1" t="str">
            <v>065W Supplier List</v>
          </cell>
        </row>
      </sheetData>
      <sheetData sheetId="1181">
        <row r="1">
          <cell r="A1" t="str">
            <v>065W Supplier List</v>
          </cell>
        </row>
      </sheetData>
      <sheetData sheetId="1182">
        <row r="1">
          <cell r="A1" t="str">
            <v>065W Supplier List</v>
          </cell>
        </row>
      </sheetData>
      <sheetData sheetId="1183">
        <row r="1">
          <cell r="A1" t="str">
            <v>065W Supplier List</v>
          </cell>
        </row>
      </sheetData>
      <sheetData sheetId="1184">
        <row r="1">
          <cell r="A1" t="str">
            <v>065W Supplier List</v>
          </cell>
        </row>
      </sheetData>
      <sheetData sheetId="1185">
        <row r="1">
          <cell r="A1" t="str">
            <v>065W Supplier List</v>
          </cell>
        </row>
      </sheetData>
      <sheetData sheetId="1186">
        <row r="1">
          <cell r="A1" t="str">
            <v>065W Supplier List</v>
          </cell>
        </row>
      </sheetData>
      <sheetData sheetId="1187">
        <row r="1">
          <cell r="A1" t="str">
            <v>065W Supplier List</v>
          </cell>
        </row>
      </sheetData>
      <sheetData sheetId="1188">
        <row r="1">
          <cell r="A1" t="str">
            <v>065W Supplier List</v>
          </cell>
        </row>
      </sheetData>
      <sheetData sheetId="1189">
        <row r="1">
          <cell r="A1" t="str">
            <v>065W Supplier List</v>
          </cell>
        </row>
      </sheetData>
      <sheetData sheetId="1190">
        <row r="1">
          <cell r="A1" t="str">
            <v>065W Supplier List</v>
          </cell>
        </row>
      </sheetData>
      <sheetData sheetId="1191">
        <row r="1">
          <cell r="A1" t="str">
            <v>065W Supplier List</v>
          </cell>
        </row>
      </sheetData>
      <sheetData sheetId="1192">
        <row r="1">
          <cell r="A1" t="str">
            <v>065W Supplier List</v>
          </cell>
        </row>
      </sheetData>
      <sheetData sheetId="1193">
        <row r="1">
          <cell r="A1" t="str">
            <v>065W Supplier List</v>
          </cell>
        </row>
      </sheetData>
      <sheetData sheetId="1194">
        <row r="1">
          <cell r="A1" t="str">
            <v>065W Supplier List</v>
          </cell>
        </row>
      </sheetData>
      <sheetData sheetId="1195">
        <row r="1">
          <cell r="A1" t="str">
            <v>065W Supplier List</v>
          </cell>
        </row>
      </sheetData>
      <sheetData sheetId="1196">
        <row r="1">
          <cell r="A1" t="str">
            <v>065W Supplier List</v>
          </cell>
        </row>
      </sheetData>
      <sheetData sheetId="1197">
        <row r="1">
          <cell r="A1" t="str">
            <v>065W Supplier List</v>
          </cell>
        </row>
      </sheetData>
      <sheetData sheetId="1198">
        <row r="1">
          <cell r="A1" t="str">
            <v>065W Supplier List</v>
          </cell>
        </row>
      </sheetData>
      <sheetData sheetId="1199">
        <row r="1">
          <cell r="A1" t="str">
            <v>065W Supplier List</v>
          </cell>
        </row>
      </sheetData>
      <sheetData sheetId="1200">
        <row r="1">
          <cell r="A1" t="str">
            <v>065W Supplier List</v>
          </cell>
        </row>
      </sheetData>
      <sheetData sheetId="1201">
        <row r="1">
          <cell r="A1" t="str">
            <v>065W Supplier List</v>
          </cell>
        </row>
      </sheetData>
      <sheetData sheetId="1202">
        <row r="1">
          <cell r="A1" t="str">
            <v>065W Supplier List</v>
          </cell>
        </row>
      </sheetData>
      <sheetData sheetId="1203">
        <row r="1">
          <cell r="A1" t="str">
            <v>065W Supplier List</v>
          </cell>
        </row>
      </sheetData>
      <sheetData sheetId="1204">
        <row r="1">
          <cell r="A1" t="str">
            <v>065W Supplier List</v>
          </cell>
        </row>
      </sheetData>
      <sheetData sheetId="1205">
        <row r="1">
          <cell r="A1" t="str">
            <v>065W Supplier List</v>
          </cell>
        </row>
      </sheetData>
      <sheetData sheetId="1206">
        <row r="1">
          <cell r="A1" t="str">
            <v>065W Supplier List</v>
          </cell>
        </row>
      </sheetData>
      <sheetData sheetId="1207">
        <row r="1">
          <cell r="A1" t="str">
            <v>065W Supplier List</v>
          </cell>
        </row>
      </sheetData>
      <sheetData sheetId="1208">
        <row r="1">
          <cell r="A1" t="str">
            <v>065W Supplier List</v>
          </cell>
        </row>
      </sheetData>
      <sheetData sheetId="1209">
        <row r="1">
          <cell r="A1" t="str">
            <v>065W Supplier List</v>
          </cell>
        </row>
      </sheetData>
      <sheetData sheetId="1210">
        <row r="1">
          <cell r="A1" t="str">
            <v>065W Supplier List</v>
          </cell>
        </row>
      </sheetData>
      <sheetData sheetId="1211">
        <row r="1">
          <cell r="A1" t="str">
            <v>065W Supplier List</v>
          </cell>
        </row>
      </sheetData>
      <sheetData sheetId="1212">
        <row r="1">
          <cell r="A1" t="str">
            <v>065W Supplier List</v>
          </cell>
        </row>
      </sheetData>
      <sheetData sheetId="1213">
        <row r="1">
          <cell r="A1" t="str">
            <v>065W Supplier List</v>
          </cell>
        </row>
      </sheetData>
      <sheetData sheetId="1214">
        <row r="1">
          <cell r="A1" t="str">
            <v>065W Supplier List</v>
          </cell>
        </row>
      </sheetData>
      <sheetData sheetId="1215">
        <row r="1">
          <cell r="A1" t="str">
            <v>065W Supplier List</v>
          </cell>
        </row>
      </sheetData>
      <sheetData sheetId="1216">
        <row r="1">
          <cell r="A1" t="str">
            <v>065W Supplier List</v>
          </cell>
        </row>
      </sheetData>
      <sheetData sheetId="1217">
        <row r="1">
          <cell r="A1" t="str">
            <v>065W Supplier List</v>
          </cell>
        </row>
      </sheetData>
      <sheetData sheetId="1218">
        <row r="1">
          <cell r="A1" t="str">
            <v>065W Supplier List</v>
          </cell>
        </row>
      </sheetData>
      <sheetData sheetId="1219">
        <row r="1">
          <cell r="A1" t="str">
            <v>065W Supplier List</v>
          </cell>
        </row>
      </sheetData>
      <sheetData sheetId="1220">
        <row r="1">
          <cell r="A1" t="str">
            <v>065W Supplier List</v>
          </cell>
        </row>
      </sheetData>
      <sheetData sheetId="1221">
        <row r="1">
          <cell r="A1" t="str">
            <v>065W Supplier List</v>
          </cell>
        </row>
      </sheetData>
      <sheetData sheetId="1222">
        <row r="1">
          <cell r="A1" t="str">
            <v>065W Supplier List</v>
          </cell>
        </row>
      </sheetData>
      <sheetData sheetId="1223">
        <row r="1">
          <cell r="A1" t="str">
            <v>065W Supplier List</v>
          </cell>
        </row>
      </sheetData>
      <sheetData sheetId="1224">
        <row r="1">
          <cell r="A1" t="str">
            <v>065W Supplier List</v>
          </cell>
        </row>
      </sheetData>
      <sheetData sheetId="1225">
        <row r="1">
          <cell r="A1" t="str">
            <v>065W Supplier List</v>
          </cell>
        </row>
      </sheetData>
      <sheetData sheetId="1226" refreshError="1"/>
      <sheetData sheetId="1227">
        <row r="1">
          <cell r="A1" t="str">
            <v>065W Supplier List</v>
          </cell>
        </row>
      </sheetData>
      <sheetData sheetId="1228">
        <row r="1">
          <cell r="A1" t="str">
            <v>065W Supplier List</v>
          </cell>
        </row>
      </sheetData>
      <sheetData sheetId="1229">
        <row r="1">
          <cell r="A1" t="str">
            <v>065W Supplier List</v>
          </cell>
        </row>
      </sheetData>
      <sheetData sheetId="1230">
        <row r="1">
          <cell r="A1" t="str">
            <v>065W Supplier List</v>
          </cell>
        </row>
      </sheetData>
      <sheetData sheetId="1231">
        <row r="1">
          <cell r="A1" t="str">
            <v>065W Supplier List</v>
          </cell>
        </row>
      </sheetData>
      <sheetData sheetId="1232">
        <row r="1">
          <cell r="A1" t="str">
            <v>065W Supplier List</v>
          </cell>
        </row>
      </sheetData>
      <sheetData sheetId="1233">
        <row r="1">
          <cell r="A1" t="str">
            <v>065W Supplier List</v>
          </cell>
        </row>
      </sheetData>
      <sheetData sheetId="1234">
        <row r="1">
          <cell r="A1" t="str">
            <v>065W Supplier List</v>
          </cell>
        </row>
      </sheetData>
      <sheetData sheetId="1235">
        <row r="1">
          <cell r="A1" t="str">
            <v>065W Supplier List</v>
          </cell>
        </row>
      </sheetData>
      <sheetData sheetId="1236" refreshError="1"/>
      <sheetData sheetId="1237" refreshError="1"/>
      <sheetData sheetId="1238" refreshError="1"/>
      <sheetData sheetId="1239" refreshError="1"/>
      <sheetData sheetId="1240">
        <row r="1">
          <cell r="A1" t="str">
            <v>065W Supplier List</v>
          </cell>
        </row>
      </sheetData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>
        <row r="1">
          <cell r="A1" t="str">
            <v>065W Supplier List</v>
          </cell>
        </row>
      </sheetData>
      <sheetData sheetId="1292">
        <row r="1">
          <cell r="A1" t="str">
            <v>Dialy plan as of Apr'20 (PSI Data form Mar'20_A3)</v>
          </cell>
        </row>
      </sheetData>
      <sheetData sheetId="1293">
        <row r="1">
          <cell r="A1" t="str">
            <v>Dialy plan as of Apr'20 (PSI Data form Mar'20_A3)</v>
          </cell>
        </row>
      </sheetData>
      <sheetData sheetId="1294">
        <row r="1">
          <cell r="A1" t="str">
            <v>065W Supplier List</v>
          </cell>
        </row>
      </sheetData>
      <sheetData sheetId="1295">
        <row r="1">
          <cell r="A1" t="str">
            <v>Dialy plan as of Apr'20 (PSI Data form Mar'20_A3)</v>
          </cell>
        </row>
      </sheetData>
      <sheetData sheetId="1296">
        <row r="1">
          <cell r="A1" t="str">
            <v>Dialy plan as of Apr'20 (PSI Data form Mar'20_A3)</v>
          </cell>
        </row>
      </sheetData>
      <sheetData sheetId="1297">
        <row r="1">
          <cell r="A1" t="str">
            <v>065W Supplier List</v>
          </cell>
        </row>
      </sheetData>
      <sheetData sheetId="1298">
        <row r="1">
          <cell r="A1" t="str">
            <v>065W Supplier List</v>
          </cell>
        </row>
      </sheetData>
      <sheetData sheetId="1299">
        <row r="1">
          <cell r="A1" t="str">
            <v>065W Supplier List</v>
          </cell>
        </row>
      </sheetData>
      <sheetData sheetId="1300">
        <row r="1">
          <cell r="A1" t="str">
            <v>065W Supplier List</v>
          </cell>
        </row>
      </sheetData>
      <sheetData sheetId="1301">
        <row r="1">
          <cell r="A1" t="str">
            <v>065W Supplier List</v>
          </cell>
        </row>
      </sheetData>
      <sheetData sheetId="1302">
        <row r="1">
          <cell r="A1" t="str">
            <v>065W Supplier List</v>
          </cell>
        </row>
      </sheetData>
      <sheetData sheetId="1303">
        <row r="1">
          <cell r="A1" t="str">
            <v>065W Supplier List</v>
          </cell>
        </row>
      </sheetData>
      <sheetData sheetId="1304">
        <row r="1">
          <cell r="A1" t="str">
            <v>065W Supplier List</v>
          </cell>
        </row>
      </sheetData>
      <sheetData sheetId="1305">
        <row r="1">
          <cell r="A1" t="str">
            <v>065W Supplier List</v>
          </cell>
        </row>
      </sheetData>
      <sheetData sheetId="1306">
        <row r="1">
          <cell r="A1" t="str">
            <v>065W Supplier List</v>
          </cell>
        </row>
      </sheetData>
      <sheetData sheetId="1307">
        <row r="1">
          <cell r="A1" t="str">
            <v>065W Supplier List</v>
          </cell>
        </row>
      </sheetData>
      <sheetData sheetId="1308">
        <row r="1">
          <cell r="A1" t="str">
            <v>065W Supplier List</v>
          </cell>
        </row>
      </sheetData>
      <sheetData sheetId="1309">
        <row r="1">
          <cell r="A1" t="str">
            <v>065W Supplier List</v>
          </cell>
        </row>
      </sheetData>
      <sheetData sheetId="1310">
        <row r="1">
          <cell r="A1" t="str">
            <v>065W Supplier List</v>
          </cell>
        </row>
      </sheetData>
      <sheetData sheetId="1311">
        <row r="1">
          <cell r="A1" t="str">
            <v>065W Supplier List</v>
          </cell>
        </row>
      </sheetData>
      <sheetData sheetId="1312">
        <row r="1">
          <cell r="A1" t="str">
            <v>065W Supplier List</v>
          </cell>
        </row>
      </sheetData>
      <sheetData sheetId="1313">
        <row r="1">
          <cell r="A1" t="str">
            <v>065W Supplier List</v>
          </cell>
        </row>
      </sheetData>
      <sheetData sheetId="1314">
        <row r="1">
          <cell r="A1" t="str">
            <v>065W Supplier List</v>
          </cell>
        </row>
      </sheetData>
      <sheetData sheetId="1315">
        <row r="1">
          <cell r="A1" t="str">
            <v>065W Supplier List</v>
          </cell>
        </row>
      </sheetData>
      <sheetData sheetId="1316">
        <row r="1">
          <cell r="A1" t="str">
            <v>065W Supplier List</v>
          </cell>
        </row>
      </sheetData>
      <sheetData sheetId="1317">
        <row r="1">
          <cell r="A1" t="str">
            <v>065W Supplier List</v>
          </cell>
        </row>
      </sheetData>
      <sheetData sheetId="1318">
        <row r="1">
          <cell r="A1" t="str">
            <v>065W Supplier List</v>
          </cell>
        </row>
      </sheetData>
      <sheetData sheetId="1319">
        <row r="1">
          <cell r="A1" t="str">
            <v>065W Supplier List</v>
          </cell>
        </row>
      </sheetData>
      <sheetData sheetId="1320">
        <row r="1">
          <cell r="A1" t="str">
            <v>065W Supplier List</v>
          </cell>
        </row>
      </sheetData>
      <sheetData sheetId="1321">
        <row r="1">
          <cell r="A1" t="str">
            <v>065W Supplier List</v>
          </cell>
        </row>
      </sheetData>
      <sheetData sheetId="1322">
        <row r="1">
          <cell r="A1" t="str">
            <v>065W Supplier List</v>
          </cell>
        </row>
      </sheetData>
      <sheetData sheetId="1323">
        <row r="1">
          <cell r="A1" t="str">
            <v>065W Supplier List</v>
          </cell>
        </row>
      </sheetData>
      <sheetData sheetId="1324">
        <row r="1">
          <cell r="A1" t="str">
            <v>065W Supplier List</v>
          </cell>
        </row>
      </sheetData>
      <sheetData sheetId="1325">
        <row r="1">
          <cell r="A1" t="str">
            <v>065W Supplier List</v>
          </cell>
        </row>
      </sheetData>
      <sheetData sheetId="1326">
        <row r="1">
          <cell r="A1" t="str">
            <v>065W Supplier List</v>
          </cell>
        </row>
      </sheetData>
      <sheetData sheetId="1327">
        <row r="1">
          <cell r="A1" t="str">
            <v>065W Supplier List</v>
          </cell>
        </row>
      </sheetData>
      <sheetData sheetId="1328">
        <row r="1">
          <cell r="A1" t="str">
            <v>065W Supplier List</v>
          </cell>
        </row>
      </sheetData>
      <sheetData sheetId="1329">
        <row r="1">
          <cell r="A1" t="str">
            <v>065W Supplier List</v>
          </cell>
        </row>
      </sheetData>
      <sheetData sheetId="1330">
        <row r="1">
          <cell r="A1" t="str">
            <v>065W Supplier List</v>
          </cell>
        </row>
      </sheetData>
      <sheetData sheetId="1331">
        <row r="1">
          <cell r="A1" t="str">
            <v>065W Supplier List</v>
          </cell>
        </row>
      </sheetData>
      <sheetData sheetId="1332">
        <row r="1">
          <cell r="A1" t="str">
            <v>065W Supplier List</v>
          </cell>
        </row>
      </sheetData>
      <sheetData sheetId="1333">
        <row r="1">
          <cell r="A1" t="str">
            <v>065W Supplier List</v>
          </cell>
        </row>
      </sheetData>
      <sheetData sheetId="1334">
        <row r="1">
          <cell r="A1" t="str">
            <v>065W Supplier List</v>
          </cell>
        </row>
      </sheetData>
      <sheetData sheetId="1335">
        <row r="1">
          <cell r="A1" t="str">
            <v>065W Supplier List</v>
          </cell>
        </row>
      </sheetData>
      <sheetData sheetId="1336">
        <row r="1">
          <cell r="A1" t="str">
            <v>065W Supplier List</v>
          </cell>
        </row>
      </sheetData>
      <sheetData sheetId="1337">
        <row r="1">
          <cell r="A1" t="str">
            <v>065W Supplier List</v>
          </cell>
        </row>
      </sheetData>
      <sheetData sheetId="1338">
        <row r="1">
          <cell r="A1" t="str">
            <v>065W Supplier List</v>
          </cell>
        </row>
      </sheetData>
      <sheetData sheetId="1339">
        <row r="1">
          <cell r="A1" t="str">
            <v>065W Supplier List</v>
          </cell>
        </row>
      </sheetData>
      <sheetData sheetId="1340">
        <row r="1">
          <cell r="A1" t="str">
            <v>065W Supplier List</v>
          </cell>
        </row>
      </sheetData>
      <sheetData sheetId="1341">
        <row r="1">
          <cell r="A1" t="str">
            <v>065W Supplier List</v>
          </cell>
        </row>
      </sheetData>
      <sheetData sheetId="1342">
        <row r="1">
          <cell r="A1" t="str">
            <v>065W Supplier List</v>
          </cell>
        </row>
      </sheetData>
      <sheetData sheetId="1343">
        <row r="1">
          <cell r="A1" t="str">
            <v>065W Supplier List</v>
          </cell>
        </row>
      </sheetData>
      <sheetData sheetId="1344">
        <row r="1">
          <cell r="A1" t="str">
            <v>065W Supplier List</v>
          </cell>
        </row>
      </sheetData>
      <sheetData sheetId="1345">
        <row r="1">
          <cell r="A1" t="str">
            <v>065W Supplier List</v>
          </cell>
        </row>
      </sheetData>
      <sheetData sheetId="1346">
        <row r="1">
          <cell r="A1" t="str">
            <v>065W Supplier List</v>
          </cell>
        </row>
      </sheetData>
      <sheetData sheetId="1347">
        <row r="1">
          <cell r="A1" t="str">
            <v>SHIFT SCHEDULE</v>
          </cell>
        </row>
      </sheetData>
      <sheetData sheetId="1348">
        <row r="1">
          <cell r="A1" t="str">
            <v>Dialy plan as of Apr'20 (PSI Data form Mar'20_A3)</v>
          </cell>
        </row>
      </sheetData>
      <sheetData sheetId="1349">
        <row r="1">
          <cell r="A1" t="str">
            <v>SHIFT SCHEDULE</v>
          </cell>
        </row>
      </sheetData>
      <sheetData sheetId="1350">
        <row r="1">
          <cell r="A1" t="str">
            <v>065W Supplier List</v>
          </cell>
        </row>
      </sheetData>
      <sheetData sheetId="1351" refreshError="1"/>
      <sheetData sheetId="1352" refreshError="1"/>
      <sheetData sheetId="1353">
        <row r="1">
          <cell r="A1" t="str">
            <v>065W Supplier List</v>
          </cell>
        </row>
      </sheetData>
      <sheetData sheetId="1354">
        <row r="1">
          <cell r="A1" t="str">
            <v>065W Supplier List</v>
          </cell>
        </row>
      </sheetData>
      <sheetData sheetId="1355">
        <row r="1">
          <cell r="A1" t="str">
            <v>065W Supplier List</v>
          </cell>
        </row>
      </sheetData>
      <sheetData sheetId="1356">
        <row r="1">
          <cell r="A1" t="str">
            <v>065W Supplier List</v>
          </cell>
        </row>
      </sheetData>
      <sheetData sheetId="1357">
        <row r="1">
          <cell r="A1" t="str">
            <v>065W Supplier List</v>
          </cell>
        </row>
      </sheetData>
      <sheetData sheetId="1358">
        <row r="1">
          <cell r="A1" t="str">
            <v>065W Supplier List</v>
          </cell>
        </row>
      </sheetData>
      <sheetData sheetId="1359">
        <row r="1">
          <cell r="A1" t="str">
            <v>065W Supplier List</v>
          </cell>
        </row>
      </sheetData>
      <sheetData sheetId="1360">
        <row r="1">
          <cell r="A1" t="str">
            <v>065W Supplier List</v>
          </cell>
        </row>
      </sheetData>
      <sheetData sheetId="1361">
        <row r="1">
          <cell r="A1" t="str">
            <v>065W Supplier List</v>
          </cell>
        </row>
      </sheetData>
      <sheetData sheetId="1362">
        <row r="1">
          <cell r="A1" t="str">
            <v>065W Supplier List</v>
          </cell>
        </row>
      </sheetData>
      <sheetData sheetId="1363">
        <row r="1">
          <cell r="A1" t="str">
            <v>065W Supplier List</v>
          </cell>
        </row>
      </sheetData>
      <sheetData sheetId="1364">
        <row r="1">
          <cell r="A1" t="str">
            <v>065W Supplier List</v>
          </cell>
        </row>
      </sheetData>
      <sheetData sheetId="1365">
        <row r="1">
          <cell r="A1" t="str">
            <v>065W Supplier List</v>
          </cell>
        </row>
      </sheetData>
      <sheetData sheetId="1366">
        <row r="1">
          <cell r="A1" t="str">
            <v>065W Supplier List</v>
          </cell>
        </row>
      </sheetData>
      <sheetData sheetId="1367">
        <row r="1">
          <cell r="A1" t="str">
            <v>065W Supplier List</v>
          </cell>
        </row>
      </sheetData>
      <sheetData sheetId="1368">
        <row r="1">
          <cell r="A1" t="str">
            <v>065W Supplier List</v>
          </cell>
        </row>
      </sheetData>
      <sheetData sheetId="1369">
        <row r="1">
          <cell r="A1" t="str">
            <v>065W Supplier List</v>
          </cell>
        </row>
      </sheetData>
      <sheetData sheetId="1370">
        <row r="1">
          <cell r="A1" t="str">
            <v>065W Supplier List</v>
          </cell>
        </row>
      </sheetData>
      <sheetData sheetId="1371">
        <row r="1">
          <cell r="A1" t="str">
            <v>065W Supplier List</v>
          </cell>
        </row>
      </sheetData>
      <sheetData sheetId="1372">
        <row r="1">
          <cell r="A1" t="str">
            <v>065W Supplier List</v>
          </cell>
        </row>
      </sheetData>
      <sheetData sheetId="1373">
        <row r="1">
          <cell r="A1" t="str">
            <v>065W Supplier List</v>
          </cell>
        </row>
      </sheetData>
      <sheetData sheetId="1374">
        <row r="1">
          <cell r="A1" t="str">
            <v>065W Supplier List</v>
          </cell>
        </row>
      </sheetData>
      <sheetData sheetId="1375">
        <row r="1">
          <cell r="A1" t="str">
            <v>065W Supplier List</v>
          </cell>
        </row>
      </sheetData>
      <sheetData sheetId="1376">
        <row r="1">
          <cell r="A1" t="str">
            <v>065W Supplier List</v>
          </cell>
        </row>
      </sheetData>
      <sheetData sheetId="1377">
        <row r="1">
          <cell r="A1" t="str">
            <v>065W Supplier List</v>
          </cell>
        </row>
      </sheetData>
      <sheetData sheetId="1378">
        <row r="1">
          <cell r="A1" t="str">
            <v>065W Supplier List</v>
          </cell>
        </row>
      </sheetData>
      <sheetData sheetId="1379">
        <row r="1">
          <cell r="A1" t="str">
            <v>065W Supplier List</v>
          </cell>
        </row>
      </sheetData>
      <sheetData sheetId="1380">
        <row r="1">
          <cell r="A1" t="str">
            <v>065W Supplier List</v>
          </cell>
        </row>
      </sheetData>
      <sheetData sheetId="1381">
        <row r="1">
          <cell r="A1" t="str">
            <v>065W Supplier List</v>
          </cell>
        </row>
      </sheetData>
      <sheetData sheetId="1382">
        <row r="1">
          <cell r="A1" t="str">
            <v>065W Supplier List</v>
          </cell>
        </row>
      </sheetData>
      <sheetData sheetId="1383">
        <row r="1">
          <cell r="A1" t="str">
            <v>065W Supplier List</v>
          </cell>
        </row>
      </sheetData>
      <sheetData sheetId="1384">
        <row r="1">
          <cell r="A1" t="str">
            <v>065W Supplier List</v>
          </cell>
        </row>
      </sheetData>
      <sheetData sheetId="1385">
        <row r="1">
          <cell r="A1" t="str">
            <v>065W Supplier List</v>
          </cell>
        </row>
      </sheetData>
      <sheetData sheetId="1386">
        <row r="1">
          <cell r="A1" t="str">
            <v>065W Supplier List</v>
          </cell>
        </row>
      </sheetData>
      <sheetData sheetId="1387">
        <row r="1">
          <cell r="A1" t="str">
            <v>065W Supplier List</v>
          </cell>
        </row>
      </sheetData>
      <sheetData sheetId="1388">
        <row r="1">
          <cell r="A1" t="str">
            <v>065W Supplier List</v>
          </cell>
        </row>
      </sheetData>
      <sheetData sheetId="1389">
        <row r="1">
          <cell r="A1" t="str">
            <v>065W Supplier List</v>
          </cell>
        </row>
      </sheetData>
      <sheetData sheetId="1390">
        <row r="1">
          <cell r="A1" t="str">
            <v>065W Supplier List</v>
          </cell>
        </row>
      </sheetData>
      <sheetData sheetId="1391">
        <row r="1">
          <cell r="A1" t="str">
            <v>065W Supplier List</v>
          </cell>
        </row>
      </sheetData>
      <sheetData sheetId="1392">
        <row r="1">
          <cell r="A1" t="str">
            <v>065W Supplier List</v>
          </cell>
        </row>
      </sheetData>
      <sheetData sheetId="1393">
        <row r="1">
          <cell r="A1" t="str">
            <v>065W Supplier List</v>
          </cell>
        </row>
      </sheetData>
      <sheetData sheetId="1394">
        <row r="1">
          <cell r="A1" t="str">
            <v>065W Supplier List</v>
          </cell>
        </row>
      </sheetData>
      <sheetData sheetId="1395">
        <row r="1">
          <cell r="A1" t="str">
            <v>065W Supplier List</v>
          </cell>
        </row>
      </sheetData>
      <sheetData sheetId="1396">
        <row r="1">
          <cell r="A1" t="str">
            <v>065W Supplier List</v>
          </cell>
        </row>
      </sheetData>
      <sheetData sheetId="1397">
        <row r="1">
          <cell r="A1" t="str">
            <v>065W Supplier List</v>
          </cell>
        </row>
      </sheetData>
      <sheetData sheetId="1398">
        <row r="1">
          <cell r="A1" t="str">
            <v>Dialy plan as of Apr'20 (PSI Data form Mar'20_A3)</v>
          </cell>
        </row>
      </sheetData>
      <sheetData sheetId="1399">
        <row r="1">
          <cell r="A1" t="str">
            <v>SHIFT SCHEDULE</v>
          </cell>
        </row>
      </sheetData>
      <sheetData sheetId="1400">
        <row r="1">
          <cell r="A1" t="str">
            <v>065W Supplier List</v>
          </cell>
        </row>
      </sheetData>
      <sheetData sheetId="1401">
        <row r="1">
          <cell r="A1" t="str">
            <v>065W Supplier List</v>
          </cell>
        </row>
      </sheetData>
      <sheetData sheetId="1402">
        <row r="1">
          <cell r="A1" t="str">
            <v>065W Supplier List</v>
          </cell>
        </row>
      </sheetData>
      <sheetData sheetId="1403">
        <row r="1">
          <cell r="A1" t="str">
            <v>065W Supplier List</v>
          </cell>
        </row>
      </sheetData>
      <sheetData sheetId="1404">
        <row r="1">
          <cell r="A1" t="str">
            <v>065W Supplier List</v>
          </cell>
        </row>
      </sheetData>
      <sheetData sheetId="1405">
        <row r="1">
          <cell r="A1" t="str">
            <v>065W Supplier List</v>
          </cell>
        </row>
      </sheetData>
      <sheetData sheetId="1406">
        <row r="1">
          <cell r="A1" t="str">
            <v>065W Supplier List</v>
          </cell>
        </row>
      </sheetData>
      <sheetData sheetId="1407">
        <row r="1">
          <cell r="A1" t="str">
            <v>Dialy plan as of Apr'20 (PSI Data form Mar'20_A3)</v>
          </cell>
        </row>
      </sheetData>
      <sheetData sheetId="1408">
        <row r="1">
          <cell r="A1" t="str">
            <v>065W Supplier List</v>
          </cell>
        </row>
      </sheetData>
      <sheetData sheetId="1409">
        <row r="1">
          <cell r="A1" t="str">
            <v>065W Supplier List</v>
          </cell>
        </row>
      </sheetData>
      <sheetData sheetId="1410">
        <row r="1">
          <cell r="A1" t="str">
            <v>065W Supplier List</v>
          </cell>
        </row>
      </sheetData>
      <sheetData sheetId="1411">
        <row r="1">
          <cell r="A1" t="str">
            <v>065W Supplier List</v>
          </cell>
        </row>
      </sheetData>
      <sheetData sheetId="1412">
        <row r="1">
          <cell r="A1" t="str">
            <v>065W Supplier List</v>
          </cell>
        </row>
      </sheetData>
      <sheetData sheetId="1413">
        <row r="1">
          <cell r="A1" t="str">
            <v>065W Supplier List</v>
          </cell>
        </row>
      </sheetData>
      <sheetData sheetId="1414">
        <row r="1">
          <cell r="A1" t="str">
            <v>SHIFT SCHEDULE</v>
          </cell>
        </row>
      </sheetData>
      <sheetData sheetId="1415">
        <row r="1">
          <cell r="A1" t="str">
            <v>065W Supplier List</v>
          </cell>
        </row>
      </sheetData>
      <sheetData sheetId="1416">
        <row r="1">
          <cell r="A1" t="str">
            <v>065W Supplier List</v>
          </cell>
        </row>
      </sheetData>
      <sheetData sheetId="1417">
        <row r="1">
          <cell r="A1" t="str">
            <v>065W Supplier List</v>
          </cell>
        </row>
      </sheetData>
      <sheetData sheetId="1418">
        <row r="1">
          <cell r="A1" t="str">
            <v>065W Supplier List</v>
          </cell>
        </row>
      </sheetData>
      <sheetData sheetId="1419">
        <row r="1">
          <cell r="A1" t="str">
            <v>065W Supplier List</v>
          </cell>
        </row>
      </sheetData>
      <sheetData sheetId="1420">
        <row r="1">
          <cell r="A1" t="str">
            <v>065W Supplier List</v>
          </cell>
        </row>
      </sheetData>
      <sheetData sheetId="1421">
        <row r="1">
          <cell r="A1" t="str">
            <v>Dialy plan as of Apr'20 (PSI Data form Mar'20_A3)</v>
          </cell>
        </row>
      </sheetData>
      <sheetData sheetId="1422">
        <row r="1">
          <cell r="A1" t="str">
            <v>SHIFT SCHEDULE</v>
          </cell>
        </row>
      </sheetData>
      <sheetData sheetId="1423">
        <row r="1">
          <cell r="A1" t="str">
            <v>065W Supplier List</v>
          </cell>
        </row>
      </sheetData>
      <sheetData sheetId="1424">
        <row r="1">
          <cell r="A1" t="str">
            <v>065W Supplier List</v>
          </cell>
        </row>
      </sheetData>
      <sheetData sheetId="1425">
        <row r="1">
          <cell r="A1" t="str">
            <v>065W Supplier List</v>
          </cell>
        </row>
      </sheetData>
      <sheetData sheetId="1426">
        <row r="1">
          <cell r="A1" t="str">
            <v>065W Supplier List</v>
          </cell>
        </row>
      </sheetData>
      <sheetData sheetId="1427">
        <row r="1">
          <cell r="A1" t="str">
            <v>065W Supplier List</v>
          </cell>
        </row>
      </sheetData>
      <sheetData sheetId="1428">
        <row r="1">
          <cell r="A1" t="str">
            <v>065W Supplier List</v>
          </cell>
        </row>
      </sheetData>
      <sheetData sheetId="1429">
        <row r="1">
          <cell r="A1" t="str">
            <v>065W Supplier List</v>
          </cell>
        </row>
      </sheetData>
      <sheetData sheetId="1430">
        <row r="1">
          <cell r="A1" t="str">
            <v>065W Supplier List</v>
          </cell>
        </row>
      </sheetData>
      <sheetData sheetId="1431">
        <row r="1">
          <cell r="A1" t="str">
            <v>065W Supplier List</v>
          </cell>
        </row>
      </sheetData>
      <sheetData sheetId="1432">
        <row r="1">
          <cell r="A1" t="str">
            <v>065W Supplier List</v>
          </cell>
        </row>
      </sheetData>
      <sheetData sheetId="1433">
        <row r="1">
          <cell r="A1" t="str">
            <v>065W Supplier List</v>
          </cell>
        </row>
      </sheetData>
      <sheetData sheetId="1434">
        <row r="1">
          <cell r="A1" t="str">
            <v>065W Supplier List</v>
          </cell>
        </row>
      </sheetData>
      <sheetData sheetId="1435">
        <row r="1">
          <cell r="A1" t="str">
            <v>065W Supplier List</v>
          </cell>
        </row>
      </sheetData>
      <sheetData sheetId="1436">
        <row r="1">
          <cell r="A1" t="str">
            <v>065W Supplier List</v>
          </cell>
        </row>
      </sheetData>
      <sheetData sheetId="1437">
        <row r="1">
          <cell r="A1" t="str">
            <v>065W Supplier List</v>
          </cell>
        </row>
      </sheetData>
      <sheetData sheetId="1438">
        <row r="1">
          <cell r="A1" t="str">
            <v>065W Supplier List</v>
          </cell>
        </row>
      </sheetData>
      <sheetData sheetId="1439">
        <row r="1">
          <cell r="A1" t="str">
            <v>065W Supplier List</v>
          </cell>
        </row>
      </sheetData>
      <sheetData sheetId="1440">
        <row r="1">
          <cell r="A1" t="str">
            <v>065W Supplier List</v>
          </cell>
        </row>
      </sheetData>
      <sheetData sheetId="1441">
        <row r="1">
          <cell r="A1" t="str">
            <v>065W Supplier List</v>
          </cell>
        </row>
      </sheetData>
      <sheetData sheetId="1442">
        <row r="1">
          <cell r="A1" t="str">
            <v>065W Supplier List</v>
          </cell>
        </row>
      </sheetData>
      <sheetData sheetId="1443">
        <row r="1">
          <cell r="A1" t="str">
            <v>065W Supplier List</v>
          </cell>
        </row>
      </sheetData>
      <sheetData sheetId="1444">
        <row r="1">
          <cell r="A1" t="str">
            <v>065W Supplier List</v>
          </cell>
        </row>
      </sheetData>
      <sheetData sheetId="1445">
        <row r="1">
          <cell r="A1" t="str">
            <v>065W Supplier List</v>
          </cell>
        </row>
      </sheetData>
      <sheetData sheetId="1446">
        <row r="1">
          <cell r="A1" t="str">
            <v>065W Supplier List</v>
          </cell>
        </row>
      </sheetData>
      <sheetData sheetId="1447">
        <row r="1">
          <cell r="A1" t="str">
            <v>065W Supplier List</v>
          </cell>
        </row>
      </sheetData>
      <sheetData sheetId="1448">
        <row r="1">
          <cell r="A1" t="str">
            <v>065W Supplier List</v>
          </cell>
        </row>
      </sheetData>
      <sheetData sheetId="1449">
        <row r="1">
          <cell r="A1" t="str">
            <v>065W Supplier List</v>
          </cell>
        </row>
      </sheetData>
      <sheetData sheetId="1450">
        <row r="1">
          <cell r="A1" t="str">
            <v>065W Supplier List</v>
          </cell>
        </row>
      </sheetData>
      <sheetData sheetId="1451">
        <row r="1">
          <cell r="A1" t="str">
            <v>065W Supplier List</v>
          </cell>
        </row>
      </sheetData>
      <sheetData sheetId="1452">
        <row r="1">
          <cell r="A1" t="str">
            <v>065W Supplier List</v>
          </cell>
        </row>
      </sheetData>
      <sheetData sheetId="1453">
        <row r="1">
          <cell r="A1" t="str">
            <v>065W Supplier List</v>
          </cell>
        </row>
      </sheetData>
      <sheetData sheetId="1454">
        <row r="1">
          <cell r="A1" t="str">
            <v>065W Supplier List</v>
          </cell>
        </row>
      </sheetData>
      <sheetData sheetId="1455">
        <row r="1">
          <cell r="A1" t="str">
            <v>065W Supplier List</v>
          </cell>
        </row>
      </sheetData>
      <sheetData sheetId="1456">
        <row r="1">
          <cell r="A1" t="str">
            <v>065W Supplier List</v>
          </cell>
        </row>
      </sheetData>
      <sheetData sheetId="1457">
        <row r="1">
          <cell r="A1" t="str">
            <v>065W Supplier List</v>
          </cell>
        </row>
      </sheetData>
      <sheetData sheetId="1458">
        <row r="1">
          <cell r="A1" t="str">
            <v>065W Supplier List</v>
          </cell>
        </row>
      </sheetData>
      <sheetData sheetId="1459">
        <row r="1">
          <cell r="A1" t="str">
            <v>065W Supplier List</v>
          </cell>
        </row>
      </sheetData>
      <sheetData sheetId="1460">
        <row r="1">
          <cell r="A1" t="str">
            <v>065W Supplier List</v>
          </cell>
        </row>
      </sheetData>
      <sheetData sheetId="1461">
        <row r="1">
          <cell r="A1" t="str">
            <v>065W Supplier List</v>
          </cell>
        </row>
      </sheetData>
      <sheetData sheetId="1462">
        <row r="1">
          <cell r="A1" t="str">
            <v>065W Supplier List</v>
          </cell>
        </row>
      </sheetData>
      <sheetData sheetId="1463">
        <row r="1">
          <cell r="A1" t="str">
            <v>065W Supplier List</v>
          </cell>
        </row>
      </sheetData>
      <sheetData sheetId="1464">
        <row r="1">
          <cell r="A1" t="str">
            <v>065W Supplier List</v>
          </cell>
        </row>
      </sheetData>
      <sheetData sheetId="1465">
        <row r="1">
          <cell r="A1" t="str">
            <v>065W Supplier List</v>
          </cell>
        </row>
      </sheetData>
      <sheetData sheetId="1466">
        <row r="1">
          <cell r="A1" t="str">
            <v>065W Supplier List</v>
          </cell>
        </row>
      </sheetData>
      <sheetData sheetId="1467">
        <row r="1">
          <cell r="A1" t="str">
            <v>065W Supplier List</v>
          </cell>
        </row>
      </sheetData>
      <sheetData sheetId="1468">
        <row r="1">
          <cell r="A1" t="str">
            <v>065W Supplier List</v>
          </cell>
        </row>
      </sheetData>
      <sheetData sheetId="1469">
        <row r="1">
          <cell r="A1" t="str">
            <v>065W Supplier List</v>
          </cell>
        </row>
      </sheetData>
      <sheetData sheetId="1470">
        <row r="1">
          <cell r="A1" t="str">
            <v>065W Supplier List</v>
          </cell>
        </row>
      </sheetData>
      <sheetData sheetId="1471">
        <row r="1">
          <cell r="A1" t="str">
            <v>065W Supplier List</v>
          </cell>
        </row>
      </sheetData>
      <sheetData sheetId="1472">
        <row r="1">
          <cell r="A1" t="str">
            <v>065W Supplier List</v>
          </cell>
        </row>
      </sheetData>
      <sheetData sheetId="1473">
        <row r="1">
          <cell r="A1" t="str">
            <v>065W Supplier List</v>
          </cell>
        </row>
      </sheetData>
      <sheetData sheetId="1474">
        <row r="1">
          <cell r="A1" t="str">
            <v>065W Supplier List</v>
          </cell>
        </row>
      </sheetData>
      <sheetData sheetId="1475">
        <row r="1">
          <cell r="A1" t="str">
            <v>065W Supplier List</v>
          </cell>
        </row>
      </sheetData>
      <sheetData sheetId="1476">
        <row r="1">
          <cell r="A1" t="str">
            <v>065W Supplier List</v>
          </cell>
        </row>
      </sheetData>
      <sheetData sheetId="1477">
        <row r="1">
          <cell r="A1" t="str">
            <v>065W Supplier List</v>
          </cell>
        </row>
      </sheetData>
      <sheetData sheetId="1478">
        <row r="1">
          <cell r="A1" t="str">
            <v>065W Supplier List</v>
          </cell>
        </row>
      </sheetData>
      <sheetData sheetId="1479">
        <row r="1">
          <cell r="A1" t="str">
            <v>065W Supplier List</v>
          </cell>
        </row>
      </sheetData>
      <sheetData sheetId="1480">
        <row r="1">
          <cell r="A1" t="str">
            <v>065W Supplier List</v>
          </cell>
        </row>
      </sheetData>
      <sheetData sheetId="1481">
        <row r="1">
          <cell r="A1" t="str">
            <v>065W Supplier List</v>
          </cell>
        </row>
      </sheetData>
      <sheetData sheetId="1482">
        <row r="1">
          <cell r="A1" t="str">
            <v>065W Supplier List</v>
          </cell>
        </row>
      </sheetData>
      <sheetData sheetId="1483">
        <row r="1">
          <cell r="A1" t="str">
            <v>065W Supplier List</v>
          </cell>
        </row>
      </sheetData>
      <sheetData sheetId="1484">
        <row r="1">
          <cell r="A1" t="str">
            <v>065W Supplier List</v>
          </cell>
        </row>
      </sheetData>
      <sheetData sheetId="1485">
        <row r="1">
          <cell r="A1" t="str">
            <v>065W Supplier List</v>
          </cell>
        </row>
      </sheetData>
      <sheetData sheetId="1486">
        <row r="1">
          <cell r="A1" t="str">
            <v>065W Supplier List</v>
          </cell>
        </row>
      </sheetData>
      <sheetData sheetId="1487">
        <row r="1">
          <cell r="A1" t="str">
            <v>065W Supplier List</v>
          </cell>
        </row>
      </sheetData>
      <sheetData sheetId="1488">
        <row r="1">
          <cell r="A1" t="str">
            <v>065W Supplier List</v>
          </cell>
        </row>
      </sheetData>
      <sheetData sheetId="1489">
        <row r="1">
          <cell r="A1" t="str">
            <v>065W Supplier List</v>
          </cell>
        </row>
      </sheetData>
      <sheetData sheetId="1490">
        <row r="1">
          <cell r="A1" t="str">
            <v>065W Supplier List</v>
          </cell>
        </row>
      </sheetData>
      <sheetData sheetId="1491">
        <row r="1">
          <cell r="A1" t="str">
            <v>065W Supplier List</v>
          </cell>
        </row>
      </sheetData>
      <sheetData sheetId="1492">
        <row r="1">
          <cell r="A1" t="str">
            <v>065W Supplier List</v>
          </cell>
        </row>
      </sheetData>
      <sheetData sheetId="1493">
        <row r="1">
          <cell r="A1" t="str">
            <v>065W Supplier List</v>
          </cell>
        </row>
      </sheetData>
      <sheetData sheetId="1494">
        <row r="1">
          <cell r="A1" t="str">
            <v>065W Supplier List</v>
          </cell>
        </row>
      </sheetData>
      <sheetData sheetId="1495">
        <row r="1">
          <cell r="A1" t="str">
            <v>065W Supplier List</v>
          </cell>
        </row>
      </sheetData>
      <sheetData sheetId="1496">
        <row r="1">
          <cell r="A1" t="str">
            <v>065W Supplier List</v>
          </cell>
        </row>
      </sheetData>
      <sheetData sheetId="1497">
        <row r="1">
          <cell r="A1" t="str">
            <v>065W Supplier List</v>
          </cell>
        </row>
      </sheetData>
      <sheetData sheetId="1498">
        <row r="1">
          <cell r="A1" t="str">
            <v>065W Supplier List</v>
          </cell>
        </row>
      </sheetData>
      <sheetData sheetId="1499">
        <row r="1">
          <cell r="A1" t="str">
            <v>065W Supplier List</v>
          </cell>
        </row>
      </sheetData>
      <sheetData sheetId="1500">
        <row r="1">
          <cell r="A1" t="str">
            <v>065W Supplier List</v>
          </cell>
        </row>
      </sheetData>
      <sheetData sheetId="1501">
        <row r="1">
          <cell r="A1" t="str">
            <v>065W Supplier List</v>
          </cell>
        </row>
      </sheetData>
      <sheetData sheetId="1502">
        <row r="1">
          <cell r="A1" t="str">
            <v>065W Supplier List</v>
          </cell>
        </row>
      </sheetData>
      <sheetData sheetId="1503">
        <row r="1">
          <cell r="A1" t="str">
            <v>065W Supplier List</v>
          </cell>
        </row>
      </sheetData>
      <sheetData sheetId="1504">
        <row r="1">
          <cell r="A1" t="str">
            <v>065W Supplier List</v>
          </cell>
        </row>
      </sheetData>
      <sheetData sheetId="1505">
        <row r="1">
          <cell r="A1" t="str">
            <v>065W Supplier List</v>
          </cell>
        </row>
      </sheetData>
      <sheetData sheetId="1506">
        <row r="1">
          <cell r="A1" t="str">
            <v>065W Supplier List</v>
          </cell>
        </row>
      </sheetData>
      <sheetData sheetId="1507">
        <row r="1">
          <cell r="A1" t="str">
            <v>065W Supplier List</v>
          </cell>
        </row>
      </sheetData>
      <sheetData sheetId="1508">
        <row r="1">
          <cell r="A1" t="str">
            <v>065W Supplier List</v>
          </cell>
        </row>
      </sheetData>
      <sheetData sheetId="1509">
        <row r="1">
          <cell r="A1" t="str">
            <v>065W Supplier List</v>
          </cell>
        </row>
      </sheetData>
      <sheetData sheetId="1510">
        <row r="1">
          <cell r="A1" t="str">
            <v>065W Supplier List</v>
          </cell>
        </row>
      </sheetData>
      <sheetData sheetId="1511">
        <row r="1">
          <cell r="A1" t="str">
            <v>065W Supplier List</v>
          </cell>
        </row>
      </sheetData>
      <sheetData sheetId="1512">
        <row r="1">
          <cell r="A1" t="str">
            <v>065W Supplier List</v>
          </cell>
        </row>
      </sheetData>
      <sheetData sheetId="1513">
        <row r="1">
          <cell r="A1" t="str">
            <v>065W Supplier List</v>
          </cell>
        </row>
      </sheetData>
      <sheetData sheetId="1514">
        <row r="1">
          <cell r="A1" t="str">
            <v>065W Supplier List</v>
          </cell>
        </row>
      </sheetData>
      <sheetData sheetId="1515">
        <row r="1">
          <cell r="A1" t="str">
            <v>065W Supplier List</v>
          </cell>
        </row>
      </sheetData>
      <sheetData sheetId="1516">
        <row r="1">
          <cell r="A1" t="str">
            <v>065W Supplier List</v>
          </cell>
        </row>
      </sheetData>
      <sheetData sheetId="1517">
        <row r="1">
          <cell r="A1" t="str">
            <v>065W Supplier List</v>
          </cell>
        </row>
      </sheetData>
      <sheetData sheetId="1518">
        <row r="1">
          <cell r="A1" t="str">
            <v>065W Supplier List</v>
          </cell>
        </row>
      </sheetData>
      <sheetData sheetId="1519">
        <row r="1">
          <cell r="A1" t="str">
            <v>065W Supplier List</v>
          </cell>
        </row>
      </sheetData>
      <sheetData sheetId="1520">
        <row r="1">
          <cell r="A1" t="str">
            <v>065W Supplier List</v>
          </cell>
        </row>
      </sheetData>
      <sheetData sheetId="1521">
        <row r="1">
          <cell r="A1" t="str">
            <v>065W Supplier List</v>
          </cell>
        </row>
      </sheetData>
      <sheetData sheetId="1522">
        <row r="1">
          <cell r="A1" t="str">
            <v>065W Supplier List</v>
          </cell>
        </row>
      </sheetData>
      <sheetData sheetId="1523">
        <row r="1">
          <cell r="A1" t="str">
            <v>065W Supplier List</v>
          </cell>
        </row>
      </sheetData>
      <sheetData sheetId="1524">
        <row r="1">
          <cell r="A1" t="str">
            <v>065W Supplier List</v>
          </cell>
        </row>
      </sheetData>
      <sheetData sheetId="1525">
        <row r="1">
          <cell r="A1" t="str">
            <v>065W Supplier List</v>
          </cell>
        </row>
      </sheetData>
      <sheetData sheetId="1526">
        <row r="1">
          <cell r="A1" t="str">
            <v>065W Supplier List</v>
          </cell>
        </row>
      </sheetData>
      <sheetData sheetId="1527">
        <row r="1">
          <cell r="A1" t="str">
            <v>065W Supplier List</v>
          </cell>
        </row>
      </sheetData>
      <sheetData sheetId="1528">
        <row r="1">
          <cell r="A1" t="str">
            <v>065W Supplier List</v>
          </cell>
        </row>
      </sheetData>
      <sheetData sheetId="1529">
        <row r="1">
          <cell r="A1" t="str">
            <v>065W Supplier List</v>
          </cell>
        </row>
      </sheetData>
      <sheetData sheetId="1530">
        <row r="1">
          <cell r="A1" t="str">
            <v>065W Supplier List</v>
          </cell>
        </row>
      </sheetData>
      <sheetData sheetId="1531">
        <row r="1">
          <cell r="A1" t="str">
            <v>065W Supplier List</v>
          </cell>
        </row>
      </sheetData>
      <sheetData sheetId="1532">
        <row r="1">
          <cell r="A1" t="str">
            <v>065W Supplier List</v>
          </cell>
        </row>
      </sheetData>
      <sheetData sheetId="1533">
        <row r="1">
          <cell r="A1" t="str">
            <v>065W Supplier List</v>
          </cell>
        </row>
      </sheetData>
      <sheetData sheetId="1534">
        <row r="1">
          <cell r="A1" t="str">
            <v>Dialy plan as of Apr'20 (PSI Data form Mar'20_A3)</v>
          </cell>
        </row>
      </sheetData>
      <sheetData sheetId="1535">
        <row r="1">
          <cell r="A1" t="str">
            <v>SHIFT SCHEDULE</v>
          </cell>
        </row>
      </sheetData>
      <sheetData sheetId="1536">
        <row r="1">
          <cell r="A1" t="str">
            <v>SHIFT SCHEDULE</v>
          </cell>
        </row>
      </sheetData>
      <sheetData sheetId="1537">
        <row r="1">
          <cell r="A1" t="str">
            <v>SHIFT SCHEDULE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1">
          <cell r="A1" t="str">
            <v>065W Supplier List</v>
          </cell>
        </row>
      </sheetData>
      <sheetData sheetId="1546">
        <row r="1">
          <cell r="A1" t="str">
            <v>065W Supplier List</v>
          </cell>
        </row>
      </sheetData>
      <sheetData sheetId="1547">
        <row r="1">
          <cell r="A1" t="str">
            <v>065W Supplier List</v>
          </cell>
        </row>
      </sheetData>
      <sheetData sheetId="1548">
        <row r="1">
          <cell r="A1" t="str">
            <v>065W Supplier List</v>
          </cell>
        </row>
      </sheetData>
      <sheetData sheetId="1549">
        <row r="1">
          <cell r="A1" t="str">
            <v>065W Supplier List</v>
          </cell>
        </row>
      </sheetData>
      <sheetData sheetId="1550">
        <row r="1">
          <cell r="A1" t="str">
            <v>065W Supplier List</v>
          </cell>
        </row>
      </sheetData>
      <sheetData sheetId="1551">
        <row r="1">
          <cell r="A1" t="str">
            <v>065W Supplier List</v>
          </cell>
        </row>
      </sheetData>
      <sheetData sheetId="1552">
        <row r="1">
          <cell r="A1" t="str">
            <v>065W Supplier List</v>
          </cell>
        </row>
      </sheetData>
      <sheetData sheetId="1553">
        <row r="1">
          <cell r="A1" t="str">
            <v>065W Supplier List</v>
          </cell>
        </row>
      </sheetData>
      <sheetData sheetId="1554">
        <row r="1">
          <cell r="A1" t="str">
            <v>065W Supplier List</v>
          </cell>
        </row>
      </sheetData>
      <sheetData sheetId="1555">
        <row r="1">
          <cell r="A1" t="str">
            <v>065W Supplier List</v>
          </cell>
        </row>
      </sheetData>
      <sheetData sheetId="1556">
        <row r="1">
          <cell r="A1" t="str">
            <v>Dialy plan as of Apr'20 (PSI Data form Mar'20_A3)</v>
          </cell>
        </row>
      </sheetData>
      <sheetData sheetId="1557">
        <row r="1">
          <cell r="A1" t="str">
            <v>SHIFT SCHEDULE</v>
          </cell>
        </row>
      </sheetData>
      <sheetData sheetId="1558">
        <row r="1">
          <cell r="A1" t="str">
            <v>SHIFT SCHEDULE</v>
          </cell>
        </row>
      </sheetData>
      <sheetData sheetId="1559">
        <row r="1">
          <cell r="A1" t="str">
            <v>SHIFT SCHEDULE</v>
          </cell>
        </row>
      </sheetData>
      <sheetData sheetId="1560">
        <row r="1">
          <cell r="A1" t="str">
            <v>SHIFT SCHEDULE</v>
          </cell>
        </row>
      </sheetData>
      <sheetData sheetId="1561" refreshError="1"/>
      <sheetData sheetId="1562">
        <row r="1">
          <cell r="A1" t="str">
            <v>065W Supplier List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1">
          <cell r="A1" t="str">
            <v>065W Supplier List</v>
          </cell>
        </row>
      </sheetData>
      <sheetData sheetId="1570">
        <row r="1">
          <cell r="A1" t="str">
            <v>SHIFT SCHEDULE</v>
          </cell>
        </row>
      </sheetData>
      <sheetData sheetId="1571">
        <row r="1">
          <cell r="A1" t="str">
            <v>Dialy plan as of Apr'20 (PSI Data form Mar'20_A3)</v>
          </cell>
        </row>
      </sheetData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A1" t="str">
            <v>065W Supplier List</v>
          </cell>
        </row>
      </sheetData>
      <sheetData sheetId="1624">
        <row r="1">
          <cell r="A1" t="str">
            <v>065W Supplier List</v>
          </cell>
        </row>
      </sheetData>
      <sheetData sheetId="1625">
        <row r="1">
          <cell r="A1" t="str">
            <v>065W Supplier List</v>
          </cell>
        </row>
      </sheetData>
      <sheetData sheetId="1626">
        <row r="1">
          <cell r="A1" t="str">
            <v>065W Supplier List</v>
          </cell>
        </row>
      </sheetData>
      <sheetData sheetId="1627">
        <row r="1">
          <cell r="A1" t="str">
            <v>065W Supplier List</v>
          </cell>
        </row>
      </sheetData>
      <sheetData sheetId="1628">
        <row r="1">
          <cell r="A1" t="str">
            <v>065W Supplier List</v>
          </cell>
        </row>
      </sheetData>
      <sheetData sheetId="1629">
        <row r="1">
          <cell r="A1" t="str">
            <v>065W Supplier List</v>
          </cell>
        </row>
      </sheetData>
      <sheetData sheetId="1630">
        <row r="1">
          <cell r="A1" t="str">
            <v>065W Supplier List</v>
          </cell>
        </row>
      </sheetData>
      <sheetData sheetId="1631">
        <row r="1">
          <cell r="A1" t="str">
            <v>065W Supplier List</v>
          </cell>
        </row>
      </sheetData>
      <sheetData sheetId="1632">
        <row r="1">
          <cell r="A1" t="str">
            <v>065W Supplier List</v>
          </cell>
        </row>
      </sheetData>
      <sheetData sheetId="1633">
        <row r="1">
          <cell r="A1" t="str">
            <v>065W Supplier List</v>
          </cell>
        </row>
      </sheetData>
      <sheetData sheetId="1634">
        <row r="1">
          <cell r="A1" t="str">
            <v>065W Supplier List</v>
          </cell>
        </row>
      </sheetData>
      <sheetData sheetId="1635">
        <row r="1">
          <cell r="A1" t="str">
            <v>065W Supplier List</v>
          </cell>
        </row>
      </sheetData>
      <sheetData sheetId="1636">
        <row r="1">
          <cell r="A1" t="str">
            <v>065W Supplier List</v>
          </cell>
        </row>
      </sheetData>
      <sheetData sheetId="1637">
        <row r="1">
          <cell r="A1" t="str">
            <v>Dialy plan as of Apr'20 (PSI Data form Mar'20_A3)</v>
          </cell>
        </row>
      </sheetData>
      <sheetData sheetId="1638">
        <row r="1">
          <cell r="A1" t="str">
            <v>SHIFT SCHEDULE</v>
          </cell>
        </row>
      </sheetData>
      <sheetData sheetId="1639">
        <row r="1">
          <cell r="A1" t="str">
            <v>065W Supplier List</v>
          </cell>
        </row>
      </sheetData>
      <sheetData sheetId="1640">
        <row r="1">
          <cell r="A1" t="str">
            <v>065W Supplier List</v>
          </cell>
        </row>
      </sheetData>
      <sheetData sheetId="1641">
        <row r="1">
          <cell r="A1" t="str">
            <v>Dialy plan as of Apr'20 (PSI Data form Mar'20_A3)</v>
          </cell>
        </row>
      </sheetData>
      <sheetData sheetId="1642">
        <row r="1">
          <cell r="A1" t="str">
            <v>SHIFT SCHEDULE</v>
          </cell>
        </row>
      </sheetData>
      <sheetData sheetId="1643">
        <row r="1">
          <cell r="A1" t="str">
            <v>065W Supplier List</v>
          </cell>
        </row>
      </sheetData>
      <sheetData sheetId="1644">
        <row r="1">
          <cell r="A1" t="str">
            <v>Dialy plan as of Apr'20 (PSI Data form Mar'20_A3)</v>
          </cell>
        </row>
      </sheetData>
      <sheetData sheetId="1645">
        <row r="1">
          <cell r="A1" t="str">
            <v>SHIFT SCHEDULE</v>
          </cell>
        </row>
      </sheetData>
      <sheetData sheetId="1646">
        <row r="1">
          <cell r="A1" t="str">
            <v>065W Supplier List</v>
          </cell>
        </row>
      </sheetData>
      <sheetData sheetId="1647">
        <row r="1">
          <cell r="A1" t="str">
            <v>065W Supplier List</v>
          </cell>
        </row>
      </sheetData>
      <sheetData sheetId="1648">
        <row r="1">
          <cell r="A1" t="str">
            <v>Dialy plan as of Apr'20 (PSI Data form Mar'20_A3)</v>
          </cell>
        </row>
      </sheetData>
      <sheetData sheetId="1649">
        <row r="1">
          <cell r="A1" t="str">
            <v>SHIFT SCHEDULE</v>
          </cell>
        </row>
      </sheetData>
      <sheetData sheetId="1650">
        <row r="1">
          <cell r="A1" t="str">
            <v>065W Supplier List</v>
          </cell>
        </row>
      </sheetData>
      <sheetData sheetId="1651">
        <row r="1">
          <cell r="A1" t="str">
            <v>065W Supplier List</v>
          </cell>
        </row>
      </sheetData>
      <sheetData sheetId="1652">
        <row r="1">
          <cell r="A1" t="str">
            <v>065W Supplier List</v>
          </cell>
        </row>
      </sheetData>
      <sheetData sheetId="1653">
        <row r="1">
          <cell r="A1" t="str">
            <v>065W Supplier List</v>
          </cell>
        </row>
      </sheetData>
      <sheetData sheetId="1654">
        <row r="1">
          <cell r="A1" t="str">
            <v>065W Supplier List</v>
          </cell>
        </row>
      </sheetData>
      <sheetData sheetId="1655">
        <row r="1">
          <cell r="A1" t="str">
            <v>065W Supplier List</v>
          </cell>
        </row>
      </sheetData>
      <sheetData sheetId="1656">
        <row r="1">
          <cell r="A1" t="str">
            <v>065W Supplier List</v>
          </cell>
        </row>
      </sheetData>
      <sheetData sheetId="1657">
        <row r="1">
          <cell r="A1" t="str">
            <v>065W Supplier List</v>
          </cell>
        </row>
      </sheetData>
      <sheetData sheetId="1658">
        <row r="1">
          <cell r="A1" t="str">
            <v>065W Supplier List</v>
          </cell>
        </row>
      </sheetData>
      <sheetData sheetId="1659">
        <row r="1">
          <cell r="A1" t="str">
            <v>065W Supplier List</v>
          </cell>
        </row>
      </sheetData>
      <sheetData sheetId="1660">
        <row r="1">
          <cell r="A1" t="str">
            <v>065W Supplier List</v>
          </cell>
        </row>
      </sheetData>
      <sheetData sheetId="1661">
        <row r="1">
          <cell r="A1" t="str">
            <v>065W Supplier List</v>
          </cell>
        </row>
      </sheetData>
      <sheetData sheetId="1662">
        <row r="1">
          <cell r="A1" t="str">
            <v>065W Supplier List</v>
          </cell>
        </row>
      </sheetData>
      <sheetData sheetId="1663">
        <row r="1">
          <cell r="A1" t="str">
            <v>065W Supplier List</v>
          </cell>
        </row>
      </sheetData>
      <sheetData sheetId="1664">
        <row r="1">
          <cell r="A1" t="str">
            <v>065W Supplier List</v>
          </cell>
        </row>
      </sheetData>
      <sheetData sheetId="1665">
        <row r="1">
          <cell r="A1" t="str">
            <v>065W Supplier List</v>
          </cell>
        </row>
      </sheetData>
      <sheetData sheetId="1666">
        <row r="1">
          <cell r="A1" t="str">
            <v>065W Supplier List</v>
          </cell>
        </row>
      </sheetData>
      <sheetData sheetId="1667">
        <row r="1">
          <cell r="A1" t="str">
            <v>065W Supplier List</v>
          </cell>
        </row>
      </sheetData>
      <sheetData sheetId="1668">
        <row r="1">
          <cell r="A1" t="str">
            <v>065W Supplier List</v>
          </cell>
        </row>
      </sheetData>
      <sheetData sheetId="1669">
        <row r="1">
          <cell r="A1" t="str">
            <v>065W Supplier List</v>
          </cell>
        </row>
      </sheetData>
      <sheetData sheetId="1670">
        <row r="1">
          <cell r="A1" t="str">
            <v>065W Supplier List</v>
          </cell>
        </row>
      </sheetData>
      <sheetData sheetId="1671">
        <row r="1">
          <cell r="A1" t="str">
            <v>065W Supplier List</v>
          </cell>
        </row>
      </sheetData>
      <sheetData sheetId="1672">
        <row r="1">
          <cell r="A1" t="str">
            <v>065W Supplier List</v>
          </cell>
        </row>
      </sheetData>
      <sheetData sheetId="1673">
        <row r="1">
          <cell r="A1" t="str">
            <v>065W Supplier List</v>
          </cell>
        </row>
      </sheetData>
      <sheetData sheetId="1674">
        <row r="1">
          <cell r="A1" t="str">
            <v>065W Supplier List</v>
          </cell>
        </row>
      </sheetData>
      <sheetData sheetId="1675">
        <row r="1">
          <cell r="A1" t="str">
            <v>065W Supplier List</v>
          </cell>
        </row>
      </sheetData>
      <sheetData sheetId="1676">
        <row r="1">
          <cell r="A1" t="str">
            <v>065W Supplier List</v>
          </cell>
        </row>
      </sheetData>
      <sheetData sheetId="1677">
        <row r="1">
          <cell r="A1" t="str">
            <v>065W Supplier List</v>
          </cell>
        </row>
      </sheetData>
      <sheetData sheetId="1678">
        <row r="1">
          <cell r="A1" t="str">
            <v>065W Supplier List</v>
          </cell>
        </row>
      </sheetData>
      <sheetData sheetId="1679">
        <row r="1">
          <cell r="A1" t="str">
            <v>065W Supplier List</v>
          </cell>
        </row>
      </sheetData>
      <sheetData sheetId="1680">
        <row r="1">
          <cell r="A1" t="str">
            <v>065W Supplier List</v>
          </cell>
        </row>
      </sheetData>
      <sheetData sheetId="1681">
        <row r="1">
          <cell r="A1" t="str">
            <v>065W Supplier List</v>
          </cell>
        </row>
      </sheetData>
      <sheetData sheetId="1682">
        <row r="1">
          <cell r="A1" t="str">
            <v>065W Supplier List</v>
          </cell>
        </row>
      </sheetData>
      <sheetData sheetId="1683">
        <row r="1">
          <cell r="A1" t="str">
            <v>065W Supplier List</v>
          </cell>
        </row>
      </sheetData>
      <sheetData sheetId="1684">
        <row r="1">
          <cell r="A1" t="str">
            <v>065W Supplier List</v>
          </cell>
        </row>
      </sheetData>
      <sheetData sheetId="1685">
        <row r="1">
          <cell r="A1" t="str">
            <v>065W Supplier List</v>
          </cell>
        </row>
      </sheetData>
      <sheetData sheetId="1686">
        <row r="1">
          <cell r="A1" t="str">
            <v>065W Supplier List</v>
          </cell>
        </row>
      </sheetData>
      <sheetData sheetId="1687">
        <row r="1">
          <cell r="A1" t="str">
            <v>065W Supplier List</v>
          </cell>
        </row>
      </sheetData>
      <sheetData sheetId="1688">
        <row r="1">
          <cell r="A1" t="str">
            <v>065W Supplier List</v>
          </cell>
        </row>
      </sheetData>
      <sheetData sheetId="1689">
        <row r="1">
          <cell r="A1" t="str">
            <v>SHIFT SCHEDULE</v>
          </cell>
        </row>
      </sheetData>
      <sheetData sheetId="1690">
        <row r="1">
          <cell r="A1" t="str">
            <v>065W Supplier List</v>
          </cell>
        </row>
      </sheetData>
      <sheetData sheetId="1691">
        <row r="1">
          <cell r="A1" t="str">
            <v>065W Supplier List</v>
          </cell>
        </row>
      </sheetData>
      <sheetData sheetId="1692">
        <row r="1">
          <cell r="A1" t="str">
            <v>Dialy plan as of Apr'20 (PSI Data form Mar'20_A3)</v>
          </cell>
        </row>
      </sheetData>
      <sheetData sheetId="1693">
        <row r="1">
          <cell r="A1" t="str">
            <v>SHIFT SCHEDULE</v>
          </cell>
        </row>
      </sheetData>
      <sheetData sheetId="1694">
        <row r="1">
          <cell r="A1" t="str">
            <v>065W Supplier List</v>
          </cell>
        </row>
      </sheetData>
      <sheetData sheetId="1695">
        <row r="1">
          <cell r="A1" t="str">
            <v>Dialy plan as of Apr'20 (PSI Data form Mar'20_A3)</v>
          </cell>
        </row>
      </sheetData>
      <sheetData sheetId="1696">
        <row r="1">
          <cell r="A1" t="str">
            <v>Dialy plan as of Apr'20 (PSI Data form Mar'20_A3)</v>
          </cell>
        </row>
      </sheetData>
      <sheetData sheetId="1697">
        <row r="1">
          <cell r="A1" t="str">
            <v>SHIFT SCHEDULE</v>
          </cell>
        </row>
      </sheetData>
      <sheetData sheetId="1698">
        <row r="1">
          <cell r="A1" t="str">
            <v>065W Supplier List</v>
          </cell>
        </row>
      </sheetData>
      <sheetData sheetId="1699">
        <row r="1">
          <cell r="A1" t="str">
            <v>Dialy plan as of Apr'20 (PSI Data form Mar'20_A3)</v>
          </cell>
        </row>
      </sheetData>
      <sheetData sheetId="1700">
        <row r="1">
          <cell r="A1" t="str">
            <v>Dialy plan as of Apr'20 (PSI Data form Mar'20_A3)</v>
          </cell>
        </row>
      </sheetData>
      <sheetData sheetId="1701">
        <row r="1">
          <cell r="A1" t="str">
            <v>SHIFT SCHEDULE</v>
          </cell>
        </row>
      </sheetData>
      <sheetData sheetId="1702">
        <row r="1">
          <cell r="A1" t="str">
            <v>Dialy plan as of Apr'20 (PSI Data form Mar'20_A3)</v>
          </cell>
        </row>
      </sheetData>
      <sheetData sheetId="1703">
        <row r="1">
          <cell r="A1" t="str">
            <v>Dialy plan as of Apr'20 (PSI Data form Mar'20_A3)</v>
          </cell>
        </row>
      </sheetData>
      <sheetData sheetId="1704">
        <row r="1">
          <cell r="A1" t="str">
            <v>SHIFT SCHEDULE</v>
          </cell>
        </row>
      </sheetData>
      <sheetData sheetId="1705">
        <row r="1">
          <cell r="A1" t="str">
            <v>SHIFT SCHEDULE</v>
          </cell>
        </row>
      </sheetData>
      <sheetData sheetId="1706">
        <row r="1">
          <cell r="A1" t="str">
            <v>Dialy plan as of Apr'20 (PSI Data form Mar'20_A3)</v>
          </cell>
        </row>
      </sheetData>
      <sheetData sheetId="1707">
        <row r="1">
          <cell r="A1" t="str">
            <v>Dialy plan as of Apr'20 (PSI Data form Mar'20_A3)</v>
          </cell>
        </row>
      </sheetData>
      <sheetData sheetId="1708">
        <row r="1">
          <cell r="A1" t="str">
            <v>Dialy plan as of Apr'20 (PSI Data form Mar'20_A3)</v>
          </cell>
        </row>
      </sheetData>
      <sheetData sheetId="1709">
        <row r="1">
          <cell r="A1" t="str">
            <v>SHIFT SCHEDULE</v>
          </cell>
        </row>
      </sheetData>
      <sheetData sheetId="1710">
        <row r="1">
          <cell r="A1" t="str">
            <v>Dialy plan as of Apr'20 (PSI Data form Mar'20_A3)</v>
          </cell>
        </row>
      </sheetData>
      <sheetData sheetId="1711">
        <row r="1">
          <cell r="A1" t="str">
            <v>SHIFT SCHEDULE</v>
          </cell>
        </row>
      </sheetData>
      <sheetData sheetId="1712">
        <row r="1">
          <cell r="A1" t="str">
            <v>Dialy plan as of Apr'20 (PSI Data form Mar'20_A3)</v>
          </cell>
        </row>
      </sheetData>
      <sheetData sheetId="1713">
        <row r="1">
          <cell r="A1" t="str">
            <v>SHIFT SCHEDULE</v>
          </cell>
        </row>
      </sheetData>
      <sheetData sheetId="1714">
        <row r="1">
          <cell r="A1" t="str">
            <v>065W Supplier List</v>
          </cell>
        </row>
      </sheetData>
      <sheetData sheetId="1715">
        <row r="1">
          <cell r="A1" t="str">
            <v>065W Supplier List</v>
          </cell>
        </row>
      </sheetData>
      <sheetData sheetId="1716">
        <row r="1">
          <cell r="A1" t="str">
            <v>065W Supplier List</v>
          </cell>
        </row>
      </sheetData>
      <sheetData sheetId="1717">
        <row r="1">
          <cell r="A1" t="str">
            <v>Dialy plan as of Apr'20 (PSI Data form Mar'20_A3)</v>
          </cell>
        </row>
      </sheetData>
      <sheetData sheetId="1718">
        <row r="1">
          <cell r="A1" t="str">
            <v>SHIFT SCHEDULE</v>
          </cell>
        </row>
      </sheetData>
      <sheetData sheetId="1719">
        <row r="1">
          <cell r="A1" t="str">
            <v>065W Supplier List</v>
          </cell>
        </row>
      </sheetData>
      <sheetData sheetId="1720">
        <row r="1">
          <cell r="A1" t="str">
            <v>065W Supplier List</v>
          </cell>
        </row>
      </sheetData>
      <sheetData sheetId="1721">
        <row r="1">
          <cell r="A1" t="str">
            <v>065W Supplier List</v>
          </cell>
        </row>
      </sheetData>
      <sheetData sheetId="1722">
        <row r="1">
          <cell r="A1" t="str">
            <v>065W Supplier List</v>
          </cell>
        </row>
      </sheetData>
      <sheetData sheetId="1723">
        <row r="1">
          <cell r="A1" t="str">
            <v>065W Supplier List</v>
          </cell>
        </row>
      </sheetData>
      <sheetData sheetId="1724">
        <row r="1">
          <cell r="A1" t="str">
            <v>065W Supplier List</v>
          </cell>
        </row>
      </sheetData>
      <sheetData sheetId="1725">
        <row r="1">
          <cell r="A1" t="str">
            <v>065W Supplier List</v>
          </cell>
        </row>
      </sheetData>
      <sheetData sheetId="1726">
        <row r="1">
          <cell r="A1" t="str">
            <v>065W Supplier List</v>
          </cell>
        </row>
      </sheetData>
      <sheetData sheetId="1727">
        <row r="1">
          <cell r="A1" t="str">
            <v>065W Supplier List</v>
          </cell>
        </row>
      </sheetData>
      <sheetData sheetId="1728">
        <row r="1">
          <cell r="A1" t="str">
            <v>065W Supplier List</v>
          </cell>
        </row>
      </sheetData>
      <sheetData sheetId="1729">
        <row r="1">
          <cell r="A1" t="str">
            <v>065W Supplier List</v>
          </cell>
        </row>
      </sheetData>
      <sheetData sheetId="1730">
        <row r="1">
          <cell r="A1" t="str">
            <v>065W Supplier List</v>
          </cell>
        </row>
      </sheetData>
      <sheetData sheetId="1731">
        <row r="1">
          <cell r="A1" t="str">
            <v>065W Supplier List</v>
          </cell>
        </row>
      </sheetData>
      <sheetData sheetId="1732">
        <row r="1">
          <cell r="A1" t="str">
            <v>065W Supplier List</v>
          </cell>
        </row>
      </sheetData>
      <sheetData sheetId="1733">
        <row r="1">
          <cell r="A1" t="str">
            <v>065W Supplier List</v>
          </cell>
        </row>
      </sheetData>
      <sheetData sheetId="1734">
        <row r="1">
          <cell r="A1" t="str">
            <v>065W Supplier List</v>
          </cell>
        </row>
      </sheetData>
      <sheetData sheetId="1735">
        <row r="1">
          <cell r="A1" t="str">
            <v>065W Supplier List</v>
          </cell>
        </row>
      </sheetData>
      <sheetData sheetId="1736">
        <row r="1">
          <cell r="A1" t="str">
            <v>065W Supplier List</v>
          </cell>
        </row>
      </sheetData>
      <sheetData sheetId="1737">
        <row r="1">
          <cell r="A1" t="str">
            <v>065W Supplier List</v>
          </cell>
        </row>
      </sheetData>
      <sheetData sheetId="1738">
        <row r="1">
          <cell r="A1" t="str">
            <v>065W Supplier List</v>
          </cell>
        </row>
      </sheetData>
      <sheetData sheetId="1739">
        <row r="1">
          <cell r="A1" t="str">
            <v>065W Supplier List</v>
          </cell>
        </row>
      </sheetData>
      <sheetData sheetId="1740">
        <row r="1">
          <cell r="A1" t="str">
            <v>065W Supplier List</v>
          </cell>
        </row>
      </sheetData>
      <sheetData sheetId="1741">
        <row r="1">
          <cell r="A1" t="str">
            <v>065W Supplier List</v>
          </cell>
        </row>
      </sheetData>
      <sheetData sheetId="1742">
        <row r="1">
          <cell r="A1" t="str">
            <v>065W Supplier List</v>
          </cell>
        </row>
      </sheetData>
      <sheetData sheetId="1743">
        <row r="1">
          <cell r="A1" t="str">
            <v>065W Supplier List</v>
          </cell>
        </row>
      </sheetData>
      <sheetData sheetId="1744">
        <row r="1">
          <cell r="A1" t="str">
            <v>065W Supplier List</v>
          </cell>
        </row>
      </sheetData>
      <sheetData sheetId="1745">
        <row r="1">
          <cell r="A1" t="str">
            <v>065W Supplier List</v>
          </cell>
        </row>
      </sheetData>
      <sheetData sheetId="1746">
        <row r="1">
          <cell r="A1" t="str">
            <v>065W Supplier List</v>
          </cell>
        </row>
      </sheetData>
      <sheetData sheetId="1747">
        <row r="1">
          <cell r="A1" t="str">
            <v>065W Supplier List</v>
          </cell>
        </row>
      </sheetData>
      <sheetData sheetId="1748">
        <row r="1">
          <cell r="A1" t="str">
            <v>065W Supplier List</v>
          </cell>
        </row>
      </sheetData>
      <sheetData sheetId="1749">
        <row r="1">
          <cell r="A1" t="str">
            <v>065W Supplier List</v>
          </cell>
        </row>
      </sheetData>
      <sheetData sheetId="1750">
        <row r="1">
          <cell r="A1" t="str">
            <v>065W Supplier List</v>
          </cell>
        </row>
      </sheetData>
      <sheetData sheetId="1751">
        <row r="1">
          <cell r="A1" t="str">
            <v>065W Supplier List</v>
          </cell>
        </row>
      </sheetData>
      <sheetData sheetId="1752">
        <row r="1">
          <cell r="A1" t="str">
            <v>065W Supplier List</v>
          </cell>
        </row>
      </sheetData>
      <sheetData sheetId="1753">
        <row r="1">
          <cell r="A1" t="str">
            <v>065W Supplier List</v>
          </cell>
        </row>
      </sheetData>
      <sheetData sheetId="1754">
        <row r="1">
          <cell r="A1" t="str">
            <v>065W Supplier List</v>
          </cell>
        </row>
      </sheetData>
      <sheetData sheetId="1755">
        <row r="1">
          <cell r="A1" t="str">
            <v>065W Supplier List</v>
          </cell>
        </row>
      </sheetData>
      <sheetData sheetId="1756">
        <row r="1">
          <cell r="A1" t="str">
            <v>065W Supplier List</v>
          </cell>
        </row>
      </sheetData>
      <sheetData sheetId="1757">
        <row r="1">
          <cell r="A1" t="str">
            <v>065W Supplier List</v>
          </cell>
        </row>
      </sheetData>
      <sheetData sheetId="1758">
        <row r="1">
          <cell r="A1" t="str">
            <v>065W Supplier List</v>
          </cell>
        </row>
      </sheetData>
      <sheetData sheetId="1759">
        <row r="1">
          <cell r="A1" t="str">
            <v>065W Supplier List</v>
          </cell>
        </row>
      </sheetData>
      <sheetData sheetId="1760">
        <row r="1">
          <cell r="A1" t="str">
            <v>065W Supplier List</v>
          </cell>
        </row>
      </sheetData>
      <sheetData sheetId="1761">
        <row r="1">
          <cell r="A1" t="str">
            <v>065W Supplier List</v>
          </cell>
        </row>
      </sheetData>
      <sheetData sheetId="1762">
        <row r="1">
          <cell r="A1" t="str">
            <v>065W Supplier List</v>
          </cell>
        </row>
      </sheetData>
      <sheetData sheetId="1763">
        <row r="1">
          <cell r="A1" t="str">
            <v>065W Supplier List</v>
          </cell>
        </row>
      </sheetData>
      <sheetData sheetId="1764">
        <row r="1">
          <cell r="A1" t="str">
            <v>065W Supplier List</v>
          </cell>
        </row>
      </sheetData>
      <sheetData sheetId="1765">
        <row r="1">
          <cell r="A1" t="str">
            <v>065W Supplier List</v>
          </cell>
        </row>
      </sheetData>
      <sheetData sheetId="1766">
        <row r="1">
          <cell r="A1" t="str">
            <v>065W Supplier List</v>
          </cell>
        </row>
      </sheetData>
      <sheetData sheetId="1767">
        <row r="1">
          <cell r="A1" t="str">
            <v>065W Supplier List</v>
          </cell>
        </row>
      </sheetData>
      <sheetData sheetId="1768">
        <row r="1">
          <cell r="A1" t="str">
            <v>065W Supplier List</v>
          </cell>
        </row>
      </sheetData>
      <sheetData sheetId="1769">
        <row r="1">
          <cell r="A1" t="str">
            <v>065W Supplier List</v>
          </cell>
        </row>
      </sheetData>
      <sheetData sheetId="1770">
        <row r="1">
          <cell r="A1" t="str">
            <v>065W Supplier List</v>
          </cell>
        </row>
      </sheetData>
      <sheetData sheetId="1771">
        <row r="1">
          <cell r="A1" t="str">
            <v>065W Supplier List</v>
          </cell>
        </row>
      </sheetData>
      <sheetData sheetId="1772">
        <row r="1">
          <cell r="A1" t="str">
            <v>065W Supplier List</v>
          </cell>
        </row>
      </sheetData>
      <sheetData sheetId="1773">
        <row r="1">
          <cell r="A1" t="str">
            <v>065W Supplier List</v>
          </cell>
        </row>
      </sheetData>
      <sheetData sheetId="1774">
        <row r="1">
          <cell r="A1" t="str">
            <v>065W Supplier List</v>
          </cell>
        </row>
      </sheetData>
      <sheetData sheetId="1775">
        <row r="1">
          <cell r="A1" t="str">
            <v>065W Supplier List</v>
          </cell>
        </row>
      </sheetData>
      <sheetData sheetId="1776">
        <row r="1">
          <cell r="A1" t="str">
            <v>065W Supplier List</v>
          </cell>
        </row>
      </sheetData>
      <sheetData sheetId="1777">
        <row r="1">
          <cell r="A1" t="str">
            <v>065W Supplier List</v>
          </cell>
        </row>
      </sheetData>
      <sheetData sheetId="1778">
        <row r="1">
          <cell r="A1" t="str">
            <v>065W Supplier List</v>
          </cell>
        </row>
      </sheetData>
      <sheetData sheetId="1779">
        <row r="1">
          <cell r="A1" t="str">
            <v>065W Supplier List</v>
          </cell>
        </row>
      </sheetData>
      <sheetData sheetId="1780">
        <row r="1">
          <cell r="A1" t="str">
            <v>065W Supplier List</v>
          </cell>
        </row>
      </sheetData>
      <sheetData sheetId="1781">
        <row r="1">
          <cell r="A1" t="str">
            <v>065W Supplier List</v>
          </cell>
        </row>
      </sheetData>
      <sheetData sheetId="1782">
        <row r="1">
          <cell r="A1" t="str">
            <v>065W Supplier List</v>
          </cell>
        </row>
      </sheetData>
      <sheetData sheetId="1783">
        <row r="1">
          <cell r="A1" t="str">
            <v>065W Supplier List</v>
          </cell>
        </row>
      </sheetData>
      <sheetData sheetId="1784">
        <row r="1">
          <cell r="A1" t="str">
            <v>065W Supplier List</v>
          </cell>
        </row>
      </sheetData>
      <sheetData sheetId="1785">
        <row r="1">
          <cell r="A1" t="str">
            <v>065W Supplier List</v>
          </cell>
        </row>
      </sheetData>
      <sheetData sheetId="1786">
        <row r="1">
          <cell r="A1" t="str">
            <v>065W Supplier List</v>
          </cell>
        </row>
      </sheetData>
      <sheetData sheetId="1787">
        <row r="1">
          <cell r="A1" t="str">
            <v>065W Supplier List</v>
          </cell>
        </row>
      </sheetData>
      <sheetData sheetId="1788">
        <row r="1">
          <cell r="A1" t="str">
            <v>065W Supplier List</v>
          </cell>
        </row>
      </sheetData>
      <sheetData sheetId="1789">
        <row r="1">
          <cell r="A1" t="str">
            <v>065W Supplier List</v>
          </cell>
        </row>
      </sheetData>
      <sheetData sheetId="1790">
        <row r="1">
          <cell r="A1" t="str">
            <v>065W Supplier List</v>
          </cell>
        </row>
      </sheetData>
      <sheetData sheetId="1791">
        <row r="1">
          <cell r="A1" t="str">
            <v>065W Supplier List</v>
          </cell>
        </row>
      </sheetData>
      <sheetData sheetId="1792">
        <row r="1">
          <cell r="A1" t="str">
            <v>065W Supplier List</v>
          </cell>
        </row>
      </sheetData>
      <sheetData sheetId="1793">
        <row r="1">
          <cell r="A1" t="str">
            <v>065W Supplier List</v>
          </cell>
        </row>
      </sheetData>
      <sheetData sheetId="1794">
        <row r="1">
          <cell r="A1" t="str">
            <v>065W Supplier List</v>
          </cell>
        </row>
      </sheetData>
      <sheetData sheetId="1795">
        <row r="1">
          <cell r="A1" t="str">
            <v>065W Supplier List</v>
          </cell>
        </row>
      </sheetData>
      <sheetData sheetId="1796">
        <row r="1">
          <cell r="A1" t="str">
            <v>065W Supplier List</v>
          </cell>
        </row>
      </sheetData>
      <sheetData sheetId="1797">
        <row r="1">
          <cell r="A1" t="str">
            <v>065W Supplier List</v>
          </cell>
        </row>
      </sheetData>
      <sheetData sheetId="1798">
        <row r="1">
          <cell r="A1" t="str">
            <v>065W Supplier List</v>
          </cell>
        </row>
      </sheetData>
      <sheetData sheetId="1799">
        <row r="1">
          <cell r="A1" t="str">
            <v>065W Supplier List</v>
          </cell>
        </row>
      </sheetData>
      <sheetData sheetId="1800">
        <row r="1">
          <cell r="A1" t="str">
            <v>065W Supplier List</v>
          </cell>
        </row>
      </sheetData>
      <sheetData sheetId="1801">
        <row r="1">
          <cell r="A1" t="str">
            <v>065W Supplier List</v>
          </cell>
        </row>
      </sheetData>
      <sheetData sheetId="1802">
        <row r="1">
          <cell r="A1" t="str">
            <v>065W Supplier List</v>
          </cell>
        </row>
      </sheetData>
      <sheetData sheetId="1803">
        <row r="1">
          <cell r="A1" t="str">
            <v>065W Supplier List</v>
          </cell>
        </row>
      </sheetData>
      <sheetData sheetId="1804">
        <row r="1">
          <cell r="A1" t="str">
            <v>065W Supplier List</v>
          </cell>
        </row>
      </sheetData>
      <sheetData sheetId="1805">
        <row r="1">
          <cell r="A1" t="str">
            <v>065W Supplier List</v>
          </cell>
        </row>
      </sheetData>
      <sheetData sheetId="1806">
        <row r="1">
          <cell r="A1" t="str">
            <v>065W Supplier List</v>
          </cell>
        </row>
      </sheetData>
      <sheetData sheetId="1807">
        <row r="1">
          <cell r="A1" t="str">
            <v>065W Supplier List</v>
          </cell>
        </row>
      </sheetData>
      <sheetData sheetId="1808">
        <row r="1">
          <cell r="A1" t="str">
            <v>065W Supplier List</v>
          </cell>
        </row>
      </sheetData>
      <sheetData sheetId="1809">
        <row r="1">
          <cell r="A1" t="str">
            <v>Dialy plan as of Apr'20 (PSI Data form Mar'20_A3)</v>
          </cell>
        </row>
      </sheetData>
      <sheetData sheetId="1810">
        <row r="1">
          <cell r="A1" t="str">
            <v>SHIFT SCHEDULE</v>
          </cell>
        </row>
      </sheetData>
      <sheetData sheetId="1811">
        <row r="1">
          <cell r="A1" t="str">
            <v>065W Supplier List</v>
          </cell>
        </row>
      </sheetData>
      <sheetData sheetId="1812">
        <row r="1">
          <cell r="A1" t="str">
            <v>065W Supplier List</v>
          </cell>
        </row>
      </sheetData>
      <sheetData sheetId="1813">
        <row r="1">
          <cell r="A1" t="str">
            <v>Dialy plan as of Apr'20 (PSI Data form Mar'20_A3)</v>
          </cell>
        </row>
      </sheetData>
      <sheetData sheetId="1814">
        <row r="1">
          <cell r="A1" t="str">
            <v>SHIFT SCHEDULE</v>
          </cell>
        </row>
      </sheetData>
      <sheetData sheetId="1815">
        <row r="1">
          <cell r="A1" t="str">
            <v>065W Supplier List</v>
          </cell>
        </row>
      </sheetData>
      <sheetData sheetId="1816">
        <row r="1">
          <cell r="A1" t="str">
            <v>SHIFT SCHEDULE</v>
          </cell>
        </row>
      </sheetData>
      <sheetData sheetId="1817">
        <row r="1">
          <cell r="A1" t="str">
            <v>Dialy plan as of Apr'20 (PSI Data form Mar'20_A3)</v>
          </cell>
        </row>
      </sheetData>
      <sheetData sheetId="1818">
        <row r="1">
          <cell r="A1" t="str">
            <v>SHIFT SCHEDULE</v>
          </cell>
        </row>
      </sheetData>
      <sheetData sheetId="1819">
        <row r="1">
          <cell r="A1" t="str">
            <v>Dialy plan as of Apr'20 (PSI Data form Mar'20_A3)</v>
          </cell>
        </row>
      </sheetData>
      <sheetData sheetId="1820">
        <row r="1">
          <cell r="A1" t="str">
            <v>065W Supplier List</v>
          </cell>
        </row>
      </sheetData>
      <sheetData sheetId="1821">
        <row r="1">
          <cell r="A1" t="str">
            <v>Dialy plan as of Apr'20 (PSI Data form Mar'20_A3)</v>
          </cell>
        </row>
      </sheetData>
      <sheetData sheetId="1822">
        <row r="1">
          <cell r="A1" t="str">
            <v>SHIFT SCHEDULE</v>
          </cell>
        </row>
      </sheetData>
      <sheetData sheetId="1823">
        <row r="1">
          <cell r="A1" t="str">
            <v>065W Supplier List</v>
          </cell>
        </row>
      </sheetData>
      <sheetData sheetId="1824">
        <row r="1">
          <cell r="A1" t="str">
            <v>SHIFT SCHEDULE</v>
          </cell>
        </row>
      </sheetData>
      <sheetData sheetId="1825">
        <row r="1">
          <cell r="A1" t="str">
            <v>Dialy plan as of Apr'20 (PSI Data form Mar'20_A3)</v>
          </cell>
        </row>
      </sheetData>
      <sheetData sheetId="1826">
        <row r="1">
          <cell r="A1" t="str">
            <v>SHIFT SCHEDULE</v>
          </cell>
        </row>
      </sheetData>
      <sheetData sheetId="1827">
        <row r="1">
          <cell r="A1" t="str">
            <v>Dialy plan as of Apr'20 (PSI Data form Mar'20_A3)</v>
          </cell>
        </row>
      </sheetData>
      <sheetData sheetId="1828">
        <row r="1">
          <cell r="A1" t="str">
            <v>SHIFT SCHEDULE</v>
          </cell>
        </row>
      </sheetData>
      <sheetData sheetId="1829">
        <row r="1">
          <cell r="A1" t="str">
            <v>Dialy plan as of Apr'20 (PSI Data form Mar'20_A3)</v>
          </cell>
        </row>
      </sheetData>
      <sheetData sheetId="1830">
        <row r="1">
          <cell r="A1" t="str">
            <v>SHIFT SCHEDULE</v>
          </cell>
        </row>
      </sheetData>
      <sheetData sheetId="1831">
        <row r="1">
          <cell r="A1" t="str">
            <v>Dialy plan as of Apr'20 (PSI Data form Mar'20_A3)</v>
          </cell>
        </row>
      </sheetData>
      <sheetData sheetId="1832">
        <row r="1">
          <cell r="A1" t="str">
            <v>065W Supplier List</v>
          </cell>
        </row>
      </sheetData>
      <sheetData sheetId="1833">
        <row r="1">
          <cell r="A1" t="str">
            <v>Dialy plan as of Apr'20 (PSI Data form Mar'20_A3)</v>
          </cell>
        </row>
      </sheetData>
      <sheetData sheetId="1834">
        <row r="1">
          <cell r="A1" t="str">
            <v>SHIFT SCHEDULE</v>
          </cell>
        </row>
      </sheetData>
      <sheetData sheetId="1835">
        <row r="1">
          <cell r="A1" t="str">
            <v>SHIFT SCHEDULE</v>
          </cell>
        </row>
      </sheetData>
      <sheetData sheetId="1836">
        <row r="1">
          <cell r="A1" t="str">
            <v>SHIFT SCHEDULE</v>
          </cell>
        </row>
      </sheetData>
      <sheetData sheetId="1837">
        <row r="1">
          <cell r="A1" t="str">
            <v>Dialy plan as of Apr'20 (PSI Data form Mar'20_A3)</v>
          </cell>
        </row>
      </sheetData>
      <sheetData sheetId="1838">
        <row r="1">
          <cell r="A1" t="str">
            <v>SHIFT SCHEDULE</v>
          </cell>
        </row>
      </sheetData>
      <sheetData sheetId="1839">
        <row r="1">
          <cell r="A1" t="str">
            <v>Dialy plan as of Apr'20 (PSI Data form Mar'20_A3)</v>
          </cell>
        </row>
      </sheetData>
      <sheetData sheetId="1840">
        <row r="1">
          <cell r="A1" t="str">
            <v>SHIFT SCHEDULE</v>
          </cell>
        </row>
      </sheetData>
      <sheetData sheetId="1841">
        <row r="1">
          <cell r="A1" t="str">
            <v>Dialy plan as of Apr'20 (PSI Data form Mar'20_A3)</v>
          </cell>
        </row>
      </sheetData>
      <sheetData sheetId="1842">
        <row r="1">
          <cell r="A1" t="str">
            <v>SHIFT SCHEDULE</v>
          </cell>
        </row>
      </sheetData>
      <sheetData sheetId="1843">
        <row r="1">
          <cell r="A1" t="str">
            <v>SHIFT SCHEDULE</v>
          </cell>
        </row>
      </sheetData>
      <sheetData sheetId="1844">
        <row r="1">
          <cell r="A1" t="str">
            <v>SHIFT SCHEDULE</v>
          </cell>
        </row>
      </sheetData>
      <sheetData sheetId="1845">
        <row r="1">
          <cell r="A1" t="str">
            <v>Dialy plan as of Apr'20 (PSI Data form Mar'20_A3)</v>
          </cell>
        </row>
      </sheetData>
      <sheetData sheetId="1846">
        <row r="1">
          <cell r="A1" t="str">
            <v>SHIFT SCHEDULE</v>
          </cell>
        </row>
      </sheetData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>
        <row r="1">
          <cell r="A1" t="str">
            <v>065W Supplier List</v>
          </cell>
        </row>
      </sheetData>
      <sheetData sheetId="1853">
        <row r="1">
          <cell r="A1" t="str">
            <v>065W Supplier List</v>
          </cell>
        </row>
      </sheetData>
      <sheetData sheetId="1854">
        <row r="1">
          <cell r="A1" t="str">
            <v>065W Supplier List</v>
          </cell>
        </row>
      </sheetData>
      <sheetData sheetId="1855">
        <row r="1">
          <cell r="A1" t="str">
            <v>065W Supplier List</v>
          </cell>
        </row>
      </sheetData>
      <sheetData sheetId="1856">
        <row r="1">
          <cell r="A1" t="str">
            <v>SHIFT SCHEDULE</v>
          </cell>
        </row>
      </sheetData>
      <sheetData sheetId="1857">
        <row r="1">
          <cell r="A1" t="str">
            <v>065W Supplier List</v>
          </cell>
        </row>
      </sheetData>
      <sheetData sheetId="1858">
        <row r="1">
          <cell r="A1" t="str">
            <v>SHIFT SCHEDULE</v>
          </cell>
        </row>
      </sheetData>
      <sheetData sheetId="1859">
        <row r="1">
          <cell r="A1" t="str">
            <v>SHIFT SCHEDULE</v>
          </cell>
        </row>
      </sheetData>
      <sheetData sheetId="1860">
        <row r="1">
          <cell r="A1" t="str">
            <v>SHIFT SCHEDULE</v>
          </cell>
        </row>
      </sheetData>
      <sheetData sheetId="1861">
        <row r="1">
          <cell r="A1" t="str">
            <v>SHIFT SCHEDULE</v>
          </cell>
        </row>
      </sheetData>
      <sheetData sheetId="1862">
        <row r="1">
          <cell r="A1" t="str">
            <v>SHIFT SCHEDULE</v>
          </cell>
        </row>
      </sheetData>
      <sheetData sheetId="1863">
        <row r="1">
          <cell r="A1" t="str">
            <v>SHIFT SCHEDULE</v>
          </cell>
        </row>
      </sheetData>
      <sheetData sheetId="1864">
        <row r="1">
          <cell r="A1" t="str">
            <v>SHIFT SCHEDULE</v>
          </cell>
        </row>
      </sheetData>
      <sheetData sheetId="1865">
        <row r="1">
          <cell r="A1" t="str">
            <v>SHIFT SCHEDULE</v>
          </cell>
        </row>
      </sheetData>
      <sheetData sheetId="1866">
        <row r="1">
          <cell r="A1" t="str">
            <v>SHIFT SCHEDULE</v>
          </cell>
        </row>
      </sheetData>
      <sheetData sheetId="1867">
        <row r="1">
          <cell r="A1" t="str">
            <v>SHIFT SCHEDULE</v>
          </cell>
        </row>
      </sheetData>
      <sheetData sheetId="1868">
        <row r="1">
          <cell r="A1" t="str">
            <v>SHIFT SCHEDULE</v>
          </cell>
        </row>
      </sheetData>
      <sheetData sheetId="1869">
        <row r="1">
          <cell r="A1" t="str">
            <v>SHIFT SCHEDULE</v>
          </cell>
        </row>
      </sheetData>
      <sheetData sheetId="1870">
        <row r="1">
          <cell r="A1" t="str">
            <v>SHIFT SCHEDULE</v>
          </cell>
        </row>
      </sheetData>
      <sheetData sheetId="1871">
        <row r="1">
          <cell r="A1" t="str">
            <v>SHIFT SCHEDULE</v>
          </cell>
        </row>
      </sheetData>
      <sheetData sheetId="1872">
        <row r="1">
          <cell r="A1" t="str">
            <v>SHIFT SCHEDULE</v>
          </cell>
        </row>
      </sheetData>
      <sheetData sheetId="1873">
        <row r="1">
          <cell r="A1" t="str">
            <v>SHIFT SCHEDULE</v>
          </cell>
        </row>
      </sheetData>
      <sheetData sheetId="1874">
        <row r="1">
          <cell r="A1" t="str">
            <v>SHIFT SCHEDULE</v>
          </cell>
        </row>
      </sheetData>
      <sheetData sheetId="1875">
        <row r="1">
          <cell r="A1" t="str">
            <v>SHIFT SCHEDULE</v>
          </cell>
        </row>
      </sheetData>
      <sheetData sheetId="1876">
        <row r="1">
          <cell r="A1" t="str">
            <v>SHIFT SCHEDULE</v>
          </cell>
        </row>
      </sheetData>
      <sheetData sheetId="1877">
        <row r="1">
          <cell r="A1" t="str">
            <v>SHIFT SCHEDULE</v>
          </cell>
        </row>
      </sheetData>
      <sheetData sheetId="1878">
        <row r="1">
          <cell r="A1" t="str">
            <v>SHIFT SCHEDULE</v>
          </cell>
        </row>
      </sheetData>
      <sheetData sheetId="1879">
        <row r="1">
          <cell r="A1" t="str">
            <v>SHIFT SCHEDULE</v>
          </cell>
        </row>
      </sheetData>
      <sheetData sheetId="1880">
        <row r="1">
          <cell r="A1" t="str">
            <v>SHIFT SCHEDULE</v>
          </cell>
        </row>
      </sheetData>
      <sheetData sheetId="1881">
        <row r="1">
          <cell r="A1" t="str">
            <v>SHIFT SCHEDULE</v>
          </cell>
        </row>
      </sheetData>
      <sheetData sheetId="1882">
        <row r="1">
          <cell r="A1" t="str">
            <v>SHIFT SCHEDULE</v>
          </cell>
        </row>
      </sheetData>
      <sheetData sheetId="1883">
        <row r="1">
          <cell r="A1" t="str">
            <v>SHIFT SCHEDULE</v>
          </cell>
        </row>
      </sheetData>
      <sheetData sheetId="1884">
        <row r="1">
          <cell r="A1" t="str">
            <v>065W Supplier List</v>
          </cell>
        </row>
      </sheetData>
      <sheetData sheetId="1885">
        <row r="1">
          <cell r="A1" t="str">
            <v>065W Supplier List</v>
          </cell>
        </row>
      </sheetData>
      <sheetData sheetId="1886">
        <row r="1">
          <cell r="A1" t="str">
            <v>065W Supplier List</v>
          </cell>
        </row>
      </sheetData>
      <sheetData sheetId="1887">
        <row r="1">
          <cell r="A1" t="str">
            <v>065W Supplier List</v>
          </cell>
        </row>
      </sheetData>
      <sheetData sheetId="1888">
        <row r="1">
          <cell r="A1" t="str">
            <v>065W Supplier List</v>
          </cell>
        </row>
      </sheetData>
      <sheetData sheetId="1889">
        <row r="1">
          <cell r="A1" t="str">
            <v>065W Supplier List</v>
          </cell>
        </row>
      </sheetData>
      <sheetData sheetId="1890">
        <row r="1">
          <cell r="A1" t="str">
            <v>065W Supplier List</v>
          </cell>
        </row>
      </sheetData>
      <sheetData sheetId="1891">
        <row r="1">
          <cell r="A1" t="str">
            <v>065W Supplier List</v>
          </cell>
        </row>
      </sheetData>
      <sheetData sheetId="1892">
        <row r="1">
          <cell r="A1" t="str">
            <v>065W Supplier List</v>
          </cell>
        </row>
      </sheetData>
      <sheetData sheetId="1893">
        <row r="1">
          <cell r="A1" t="str">
            <v>065W Supplier List</v>
          </cell>
        </row>
      </sheetData>
      <sheetData sheetId="1894">
        <row r="1">
          <cell r="A1" t="str">
            <v>065W Supplier List</v>
          </cell>
        </row>
      </sheetData>
      <sheetData sheetId="1895">
        <row r="1">
          <cell r="A1" t="str">
            <v>065W Supplier List</v>
          </cell>
        </row>
      </sheetData>
      <sheetData sheetId="1896">
        <row r="1">
          <cell r="A1" t="str">
            <v>065W Supplier List</v>
          </cell>
        </row>
      </sheetData>
      <sheetData sheetId="1897">
        <row r="1">
          <cell r="A1" t="str">
            <v>065W Supplier List</v>
          </cell>
        </row>
      </sheetData>
      <sheetData sheetId="1898">
        <row r="1">
          <cell r="A1" t="str">
            <v>065W Supplier List</v>
          </cell>
        </row>
      </sheetData>
      <sheetData sheetId="1899">
        <row r="1">
          <cell r="A1" t="str">
            <v>065W Supplier List</v>
          </cell>
        </row>
      </sheetData>
      <sheetData sheetId="1900">
        <row r="1">
          <cell r="A1" t="str">
            <v>065W Supplier List</v>
          </cell>
        </row>
      </sheetData>
      <sheetData sheetId="1901">
        <row r="1">
          <cell r="A1" t="str">
            <v>065W Supplier List</v>
          </cell>
        </row>
      </sheetData>
      <sheetData sheetId="1902">
        <row r="1">
          <cell r="A1" t="str">
            <v>065W Supplier List</v>
          </cell>
        </row>
      </sheetData>
      <sheetData sheetId="1903">
        <row r="1">
          <cell r="A1" t="str">
            <v>065W Supplier List</v>
          </cell>
        </row>
      </sheetData>
      <sheetData sheetId="1904">
        <row r="1">
          <cell r="A1" t="str">
            <v>065W Supplier List</v>
          </cell>
        </row>
      </sheetData>
      <sheetData sheetId="1905">
        <row r="1">
          <cell r="A1" t="str">
            <v>065W Supplier List</v>
          </cell>
        </row>
      </sheetData>
      <sheetData sheetId="1906">
        <row r="1">
          <cell r="A1" t="str">
            <v>065W Supplier List</v>
          </cell>
        </row>
      </sheetData>
      <sheetData sheetId="1907">
        <row r="1">
          <cell r="A1" t="str">
            <v>065W Supplier List</v>
          </cell>
        </row>
      </sheetData>
      <sheetData sheetId="1908">
        <row r="1">
          <cell r="A1" t="str">
            <v>065W Supplier List</v>
          </cell>
        </row>
      </sheetData>
      <sheetData sheetId="1909">
        <row r="1">
          <cell r="A1" t="str">
            <v>065W Supplier List</v>
          </cell>
        </row>
      </sheetData>
      <sheetData sheetId="1910">
        <row r="1">
          <cell r="A1" t="str">
            <v>065W Supplier List</v>
          </cell>
        </row>
      </sheetData>
      <sheetData sheetId="1911">
        <row r="1">
          <cell r="A1" t="str">
            <v>065W Supplier List</v>
          </cell>
        </row>
      </sheetData>
      <sheetData sheetId="1912">
        <row r="1">
          <cell r="A1" t="str">
            <v>065W Supplier List</v>
          </cell>
        </row>
      </sheetData>
      <sheetData sheetId="1913">
        <row r="1">
          <cell r="A1" t="str">
            <v>065W Supplier List</v>
          </cell>
        </row>
      </sheetData>
      <sheetData sheetId="1914">
        <row r="1">
          <cell r="A1" t="str">
            <v>065W Supplier List</v>
          </cell>
        </row>
      </sheetData>
      <sheetData sheetId="1915">
        <row r="1">
          <cell r="A1" t="str">
            <v>065W Supplier List</v>
          </cell>
        </row>
      </sheetData>
      <sheetData sheetId="1916">
        <row r="1">
          <cell r="A1" t="str">
            <v>065W Supplier List</v>
          </cell>
        </row>
      </sheetData>
      <sheetData sheetId="1917">
        <row r="1">
          <cell r="A1" t="str">
            <v>065W Supplier List</v>
          </cell>
        </row>
      </sheetData>
      <sheetData sheetId="1918">
        <row r="1">
          <cell r="A1" t="str">
            <v>065W Supplier List</v>
          </cell>
        </row>
      </sheetData>
      <sheetData sheetId="1919">
        <row r="1">
          <cell r="A1" t="str">
            <v>065W Supplier List</v>
          </cell>
        </row>
      </sheetData>
      <sheetData sheetId="1920">
        <row r="1">
          <cell r="A1" t="str">
            <v>065W Supplier List</v>
          </cell>
        </row>
      </sheetData>
      <sheetData sheetId="1921">
        <row r="1">
          <cell r="A1" t="str">
            <v>065W Supplier List</v>
          </cell>
        </row>
      </sheetData>
      <sheetData sheetId="1922">
        <row r="1">
          <cell r="A1" t="str">
            <v>065W Supplier List</v>
          </cell>
        </row>
      </sheetData>
      <sheetData sheetId="1923">
        <row r="1">
          <cell r="A1" t="str">
            <v>065W Supplier List</v>
          </cell>
        </row>
      </sheetData>
      <sheetData sheetId="1924">
        <row r="1">
          <cell r="A1" t="str">
            <v>065W Supplier List</v>
          </cell>
        </row>
      </sheetData>
      <sheetData sheetId="1925">
        <row r="1">
          <cell r="A1" t="str">
            <v>065W Supplier List</v>
          </cell>
        </row>
      </sheetData>
      <sheetData sheetId="1926">
        <row r="1">
          <cell r="A1" t="str">
            <v>065W Supplier List</v>
          </cell>
        </row>
      </sheetData>
      <sheetData sheetId="1927" refreshError="1"/>
      <sheetData sheetId="1928" refreshError="1"/>
      <sheetData sheetId="1929" refreshError="1"/>
      <sheetData sheetId="1930" refreshError="1"/>
      <sheetData sheetId="1931">
        <row r="1">
          <cell r="A1" t="str">
            <v>065W Supplier List</v>
          </cell>
        </row>
      </sheetData>
      <sheetData sheetId="1932">
        <row r="1">
          <cell r="A1" t="str">
            <v>065W Supplier List</v>
          </cell>
        </row>
      </sheetData>
      <sheetData sheetId="1933">
        <row r="1">
          <cell r="A1" t="str">
            <v>065W Supplier List</v>
          </cell>
        </row>
      </sheetData>
      <sheetData sheetId="1934">
        <row r="1">
          <cell r="A1" t="str">
            <v>SHIFT SCHEDULE</v>
          </cell>
        </row>
      </sheetData>
      <sheetData sheetId="1935">
        <row r="1">
          <cell r="A1" t="str">
            <v>065W Supplier List</v>
          </cell>
        </row>
      </sheetData>
      <sheetData sheetId="1936">
        <row r="1">
          <cell r="A1" t="str">
            <v>065W Supplier List</v>
          </cell>
        </row>
      </sheetData>
      <sheetData sheetId="1937">
        <row r="1">
          <cell r="A1" t="str">
            <v>065W Supplier List</v>
          </cell>
        </row>
      </sheetData>
      <sheetData sheetId="1938">
        <row r="1">
          <cell r="A1" t="str">
            <v>065W Supplier List</v>
          </cell>
        </row>
      </sheetData>
      <sheetData sheetId="1939">
        <row r="1">
          <cell r="A1" t="str">
            <v>065W Supplier List</v>
          </cell>
        </row>
      </sheetData>
      <sheetData sheetId="1940">
        <row r="1">
          <cell r="A1" t="str">
            <v>065W Supplier List</v>
          </cell>
        </row>
      </sheetData>
      <sheetData sheetId="1941">
        <row r="1">
          <cell r="A1" t="str">
            <v>065W Supplier List</v>
          </cell>
        </row>
      </sheetData>
      <sheetData sheetId="1942">
        <row r="1">
          <cell r="A1" t="str">
            <v>065W Supplier List</v>
          </cell>
        </row>
      </sheetData>
      <sheetData sheetId="1943">
        <row r="1">
          <cell r="A1" t="str">
            <v>065W Supplier List</v>
          </cell>
        </row>
      </sheetData>
      <sheetData sheetId="1944">
        <row r="1">
          <cell r="A1" t="str">
            <v>SHIFT SCHEDULE</v>
          </cell>
        </row>
      </sheetData>
      <sheetData sheetId="1945" refreshError="1"/>
      <sheetData sheetId="1946">
        <row r="1">
          <cell r="A1" t="str">
            <v>065W Supplier List</v>
          </cell>
        </row>
      </sheetData>
      <sheetData sheetId="1947">
        <row r="1">
          <cell r="A1" t="str">
            <v>065W Supplier List</v>
          </cell>
        </row>
      </sheetData>
      <sheetData sheetId="1948">
        <row r="1">
          <cell r="A1" t="str">
            <v>065W Supplier List</v>
          </cell>
        </row>
      </sheetData>
      <sheetData sheetId="1949">
        <row r="1">
          <cell r="A1" t="str">
            <v>065W Supplier List</v>
          </cell>
        </row>
      </sheetData>
      <sheetData sheetId="1950">
        <row r="1">
          <cell r="A1" t="str">
            <v>065W Supplier List</v>
          </cell>
        </row>
      </sheetData>
      <sheetData sheetId="1951">
        <row r="1">
          <cell r="A1" t="str">
            <v>065W Supplier List</v>
          </cell>
        </row>
      </sheetData>
      <sheetData sheetId="1952">
        <row r="1">
          <cell r="A1" t="str">
            <v>065W Supplier List</v>
          </cell>
        </row>
      </sheetData>
      <sheetData sheetId="1953">
        <row r="1">
          <cell r="A1" t="str">
            <v>Dialy plan as of Apr'20 (PSI Data form Mar'20_A3)</v>
          </cell>
        </row>
      </sheetData>
      <sheetData sheetId="1954">
        <row r="1">
          <cell r="A1" t="str">
            <v>065W Supplier List</v>
          </cell>
        </row>
      </sheetData>
      <sheetData sheetId="1955">
        <row r="1">
          <cell r="A1" t="str">
            <v>065W Supplier List</v>
          </cell>
        </row>
      </sheetData>
      <sheetData sheetId="1956">
        <row r="1">
          <cell r="A1" t="str">
            <v>065W Supplier List</v>
          </cell>
        </row>
      </sheetData>
      <sheetData sheetId="1957">
        <row r="1">
          <cell r="A1" t="str">
            <v>065W Supplier List</v>
          </cell>
        </row>
      </sheetData>
      <sheetData sheetId="1958">
        <row r="1">
          <cell r="A1" t="str">
            <v>065W Supplier List</v>
          </cell>
        </row>
      </sheetData>
      <sheetData sheetId="1959">
        <row r="1">
          <cell r="A1" t="str">
            <v>065W Supplier List</v>
          </cell>
        </row>
      </sheetData>
      <sheetData sheetId="1960">
        <row r="1">
          <cell r="A1" t="str">
            <v>065W Supplier List</v>
          </cell>
        </row>
      </sheetData>
      <sheetData sheetId="1961">
        <row r="1">
          <cell r="A1" t="str">
            <v>065W Supplier List</v>
          </cell>
        </row>
      </sheetData>
      <sheetData sheetId="1962">
        <row r="1">
          <cell r="A1" t="str">
            <v>065W Supplier List</v>
          </cell>
        </row>
      </sheetData>
      <sheetData sheetId="1963">
        <row r="1">
          <cell r="A1" t="str">
            <v>065W Supplier List</v>
          </cell>
        </row>
      </sheetData>
      <sheetData sheetId="1964">
        <row r="1">
          <cell r="A1" t="str">
            <v>065W Supplier List</v>
          </cell>
        </row>
      </sheetData>
      <sheetData sheetId="1965">
        <row r="1">
          <cell r="A1" t="str">
            <v>SHIFT SCHEDULE</v>
          </cell>
        </row>
      </sheetData>
      <sheetData sheetId="1966">
        <row r="1">
          <cell r="A1" t="str">
            <v>065W Supplier List</v>
          </cell>
        </row>
      </sheetData>
      <sheetData sheetId="1967">
        <row r="1">
          <cell r="A1" t="str">
            <v>065W Supplier List</v>
          </cell>
        </row>
      </sheetData>
      <sheetData sheetId="1968">
        <row r="1">
          <cell r="A1" t="str">
            <v>065W Supplier List</v>
          </cell>
        </row>
      </sheetData>
      <sheetData sheetId="1969">
        <row r="1">
          <cell r="A1" t="str">
            <v>065W Supplier List</v>
          </cell>
        </row>
      </sheetData>
      <sheetData sheetId="1970">
        <row r="1">
          <cell r="A1" t="str">
            <v>SHIFT SCHEDULE</v>
          </cell>
        </row>
      </sheetData>
      <sheetData sheetId="1971">
        <row r="1">
          <cell r="A1" t="str">
            <v>065W Supplier List</v>
          </cell>
        </row>
      </sheetData>
      <sheetData sheetId="1972">
        <row r="1">
          <cell r="A1" t="str">
            <v>065W Supplier List</v>
          </cell>
        </row>
      </sheetData>
      <sheetData sheetId="1973">
        <row r="1">
          <cell r="A1" t="str">
            <v>SHIFT SCHEDULE</v>
          </cell>
        </row>
      </sheetData>
      <sheetData sheetId="1974">
        <row r="1">
          <cell r="A1" t="str">
            <v>065W Supplier List</v>
          </cell>
        </row>
      </sheetData>
      <sheetData sheetId="1975">
        <row r="1">
          <cell r="A1" t="str">
            <v>065W Supplier List</v>
          </cell>
        </row>
      </sheetData>
      <sheetData sheetId="1976">
        <row r="1">
          <cell r="A1" t="str">
            <v>065W Supplier List</v>
          </cell>
        </row>
      </sheetData>
      <sheetData sheetId="1977">
        <row r="1">
          <cell r="A1" t="str">
            <v>065W Supplier List</v>
          </cell>
        </row>
      </sheetData>
      <sheetData sheetId="1978">
        <row r="1">
          <cell r="A1" t="str">
            <v>065W Supplier List</v>
          </cell>
        </row>
      </sheetData>
      <sheetData sheetId="1979">
        <row r="1">
          <cell r="A1" t="str">
            <v>Dialy plan as of Apr'20 (PSI Data form Mar'20_A3)</v>
          </cell>
        </row>
      </sheetData>
      <sheetData sheetId="1980">
        <row r="1">
          <cell r="A1" t="str">
            <v>SHIFT SCHEDULE</v>
          </cell>
        </row>
      </sheetData>
      <sheetData sheetId="1981">
        <row r="1">
          <cell r="A1" t="str">
            <v>065W Supplier List</v>
          </cell>
        </row>
      </sheetData>
      <sheetData sheetId="1982">
        <row r="1">
          <cell r="A1" t="str">
            <v>065W Supplier List</v>
          </cell>
        </row>
      </sheetData>
      <sheetData sheetId="1983">
        <row r="1">
          <cell r="A1" t="str">
            <v>065W Supplier List</v>
          </cell>
        </row>
      </sheetData>
      <sheetData sheetId="1984">
        <row r="1">
          <cell r="A1" t="str">
            <v>065W Supplier List</v>
          </cell>
        </row>
      </sheetData>
      <sheetData sheetId="1985">
        <row r="1">
          <cell r="A1" t="str">
            <v>065W Supplier List</v>
          </cell>
        </row>
      </sheetData>
      <sheetData sheetId="1986">
        <row r="1">
          <cell r="A1" t="str">
            <v>065W Supplier List</v>
          </cell>
        </row>
      </sheetData>
      <sheetData sheetId="1987">
        <row r="1">
          <cell r="A1" t="str">
            <v>065W Supplier List</v>
          </cell>
        </row>
      </sheetData>
      <sheetData sheetId="1988">
        <row r="1">
          <cell r="A1" t="str">
            <v>065W Supplier List</v>
          </cell>
        </row>
      </sheetData>
      <sheetData sheetId="1989">
        <row r="1">
          <cell r="A1" t="str">
            <v>SHIFT SCHEDULE</v>
          </cell>
        </row>
      </sheetData>
      <sheetData sheetId="1990">
        <row r="1">
          <cell r="A1" t="str">
            <v>065W Supplier List</v>
          </cell>
        </row>
      </sheetData>
      <sheetData sheetId="1991">
        <row r="1">
          <cell r="A1" t="str">
            <v>065W Supplier List</v>
          </cell>
        </row>
      </sheetData>
      <sheetData sheetId="1992">
        <row r="1">
          <cell r="A1" t="str">
            <v>SHIFT SCHEDULE</v>
          </cell>
        </row>
      </sheetData>
      <sheetData sheetId="1993">
        <row r="1">
          <cell r="A1" t="str">
            <v>065W Supplier List</v>
          </cell>
        </row>
      </sheetData>
      <sheetData sheetId="1994">
        <row r="1">
          <cell r="A1" t="str">
            <v>065W Supplier List</v>
          </cell>
        </row>
      </sheetData>
      <sheetData sheetId="1995">
        <row r="1">
          <cell r="A1" t="str">
            <v>065W Supplier List</v>
          </cell>
        </row>
      </sheetData>
      <sheetData sheetId="1996">
        <row r="1">
          <cell r="A1" t="str">
            <v>065W Supplier List</v>
          </cell>
        </row>
      </sheetData>
      <sheetData sheetId="1997">
        <row r="1">
          <cell r="A1" t="str">
            <v>065W Supplier List</v>
          </cell>
        </row>
      </sheetData>
      <sheetData sheetId="1998">
        <row r="1">
          <cell r="A1" t="str">
            <v>065W Supplier List</v>
          </cell>
        </row>
      </sheetData>
      <sheetData sheetId="1999">
        <row r="1">
          <cell r="A1" t="str">
            <v>065W Supplier List</v>
          </cell>
        </row>
      </sheetData>
      <sheetData sheetId="2000">
        <row r="1">
          <cell r="A1" t="str">
            <v>Dialy plan as of Apr'20 (PSI Data form Mar'20_A3)</v>
          </cell>
        </row>
      </sheetData>
      <sheetData sheetId="2001">
        <row r="1">
          <cell r="A1" t="str">
            <v>Dialy plan as of Apr'20 (PSI Data form Mar'20_A3)</v>
          </cell>
        </row>
      </sheetData>
      <sheetData sheetId="2002">
        <row r="1">
          <cell r="A1" t="str">
            <v>SHIFT SCHEDULE</v>
          </cell>
        </row>
      </sheetData>
      <sheetData sheetId="2003">
        <row r="1">
          <cell r="A1" t="str">
            <v>Dialy plan as of Apr'20 (PSI Data form Mar'20_A3)</v>
          </cell>
        </row>
      </sheetData>
      <sheetData sheetId="2004">
        <row r="1">
          <cell r="A1" t="str">
            <v>SHIFT SCHEDULE</v>
          </cell>
        </row>
      </sheetData>
      <sheetData sheetId="2005">
        <row r="1">
          <cell r="A1" t="str">
            <v>065W Supplier List</v>
          </cell>
        </row>
      </sheetData>
      <sheetData sheetId="2006">
        <row r="1">
          <cell r="A1" t="str">
            <v>SHIFT SCHEDULE</v>
          </cell>
        </row>
      </sheetData>
      <sheetData sheetId="2007">
        <row r="1">
          <cell r="A1" t="str">
            <v>065W Supplier List</v>
          </cell>
        </row>
      </sheetData>
      <sheetData sheetId="2008">
        <row r="1">
          <cell r="A1" t="str">
            <v>065W Supplier List</v>
          </cell>
        </row>
      </sheetData>
      <sheetData sheetId="2009">
        <row r="1">
          <cell r="A1" t="str">
            <v>065W Supplier List</v>
          </cell>
        </row>
      </sheetData>
      <sheetData sheetId="2010">
        <row r="1">
          <cell r="A1" t="str">
            <v>065W Supplier List</v>
          </cell>
        </row>
      </sheetData>
      <sheetData sheetId="2011">
        <row r="1">
          <cell r="A1" t="str">
            <v>Dialy plan as of Apr'20 (PSI Data form Mar'20_A3)</v>
          </cell>
        </row>
      </sheetData>
      <sheetData sheetId="2012">
        <row r="1">
          <cell r="A1" t="str">
            <v>SHIFT SCHEDULE</v>
          </cell>
        </row>
      </sheetData>
      <sheetData sheetId="2013">
        <row r="1">
          <cell r="A1" t="str">
            <v>Dialy plan as of Apr'20 (PSI Data form Mar'20_A3)</v>
          </cell>
        </row>
      </sheetData>
      <sheetData sheetId="2014">
        <row r="1">
          <cell r="A1" t="str">
            <v>SHIFT SCHEDULE</v>
          </cell>
        </row>
      </sheetData>
      <sheetData sheetId="2015">
        <row r="1">
          <cell r="A1" t="str">
            <v>065W Supplier List</v>
          </cell>
        </row>
      </sheetData>
      <sheetData sheetId="2016">
        <row r="1">
          <cell r="A1" t="str">
            <v>065W Supplier List</v>
          </cell>
        </row>
      </sheetData>
      <sheetData sheetId="2017">
        <row r="1">
          <cell r="A1" t="str">
            <v>065W Supplier List</v>
          </cell>
        </row>
      </sheetData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>
        <row r="1">
          <cell r="A1" t="str">
            <v>065W Supplier List</v>
          </cell>
        </row>
      </sheetData>
      <sheetData sheetId="2025">
        <row r="1">
          <cell r="A1" t="str">
            <v>065W Supplier List</v>
          </cell>
        </row>
      </sheetData>
      <sheetData sheetId="2026">
        <row r="1">
          <cell r="A1" t="str">
            <v>Dialy plan as of Apr'20 (PSI Data form Mar'20_A3)</v>
          </cell>
        </row>
      </sheetData>
      <sheetData sheetId="2027">
        <row r="1">
          <cell r="A1" t="str">
            <v>SHIFT SCHEDULE</v>
          </cell>
        </row>
      </sheetData>
      <sheetData sheetId="2028">
        <row r="1">
          <cell r="A1" t="str">
            <v>SHIFT SCHEDULE</v>
          </cell>
        </row>
      </sheetData>
      <sheetData sheetId="2029">
        <row r="1">
          <cell r="A1" t="str">
            <v>SHIFT SCHEDULE</v>
          </cell>
        </row>
      </sheetData>
      <sheetData sheetId="2030">
        <row r="1">
          <cell r="A1" t="str">
            <v>SHIFT SCHEDULE</v>
          </cell>
        </row>
      </sheetData>
      <sheetData sheetId="2031">
        <row r="1">
          <cell r="A1" t="str">
            <v>Dialy plan as of Apr'20 (PSI Data form Mar'20_A3)</v>
          </cell>
        </row>
      </sheetData>
      <sheetData sheetId="2032">
        <row r="1">
          <cell r="A1" t="str">
            <v>Dialy plan as of Apr'20 (PSI Data form Mar'20_A3)</v>
          </cell>
        </row>
      </sheetData>
      <sheetData sheetId="2033">
        <row r="1">
          <cell r="A1" t="str">
            <v>Dialy plan as of Apr'20 (PSI Data form Mar'20_A3)</v>
          </cell>
        </row>
      </sheetData>
      <sheetData sheetId="2034">
        <row r="1">
          <cell r="A1" t="str">
            <v>SHIFT SCHEDULE</v>
          </cell>
        </row>
      </sheetData>
      <sheetData sheetId="2035">
        <row r="1">
          <cell r="A1" t="str">
            <v>SHIFT SCHEDULE</v>
          </cell>
        </row>
      </sheetData>
      <sheetData sheetId="2036">
        <row r="1">
          <cell r="A1" t="str">
            <v>SHIFT SCHEDULE</v>
          </cell>
        </row>
      </sheetData>
      <sheetData sheetId="2037">
        <row r="1">
          <cell r="A1" t="str">
            <v>SHIFT SCHEDULE</v>
          </cell>
        </row>
      </sheetData>
      <sheetData sheetId="2038">
        <row r="1">
          <cell r="A1" t="str">
            <v>SHIFT SCHEDULE</v>
          </cell>
        </row>
      </sheetData>
      <sheetData sheetId="2039">
        <row r="1">
          <cell r="A1" t="str">
            <v>SHIFT SCHEDULE</v>
          </cell>
        </row>
      </sheetData>
      <sheetData sheetId="2040">
        <row r="1">
          <cell r="A1" t="str">
            <v>SHIFT SCHEDULE</v>
          </cell>
        </row>
      </sheetData>
      <sheetData sheetId="2041">
        <row r="1">
          <cell r="A1" t="str">
            <v>065W Supplier List</v>
          </cell>
        </row>
      </sheetData>
      <sheetData sheetId="2042">
        <row r="1">
          <cell r="A1" t="str">
            <v>Dialy plan as of Apr'20 (PSI Data form Mar'20_A3)</v>
          </cell>
        </row>
      </sheetData>
      <sheetData sheetId="2043">
        <row r="1">
          <cell r="A1" t="str">
            <v>Dialy plan as of Apr'20 (PSI Data form Mar'20_A3)</v>
          </cell>
        </row>
      </sheetData>
      <sheetData sheetId="2044">
        <row r="1">
          <cell r="A1" t="str">
            <v>065W Supplier List</v>
          </cell>
        </row>
      </sheetData>
      <sheetData sheetId="2045">
        <row r="1">
          <cell r="A1" t="str">
            <v>SHIFT SCHEDULE</v>
          </cell>
        </row>
      </sheetData>
      <sheetData sheetId="2046">
        <row r="1">
          <cell r="A1" t="str">
            <v>065W Supplier List</v>
          </cell>
        </row>
      </sheetData>
      <sheetData sheetId="2047">
        <row r="1">
          <cell r="A1" t="str">
            <v>065W Supplier List</v>
          </cell>
        </row>
      </sheetData>
      <sheetData sheetId="2048">
        <row r="1">
          <cell r="A1" t="str">
            <v>065W Supplier List</v>
          </cell>
        </row>
      </sheetData>
      <sheetData sheetId="2049">
        <row r="1">
          <cell r="A1" t="str">
            <v>065W Supplier List</v>
          </cell>
        </row>
      </sheetData>
      <sheetData sheetId="2050">
        <row r="1">
          <cell r="A1" t="str">
            <v>065W Supplier List</v>
          </cell>
        </row>
      </sheetData>
      <sheetData sheetId="2051">
        <row r="1">
          <cell r="A1" t="str">
            <v>065W Supplier List</v>
          </cell>
        </row>
      </sheetData>
      <sheetData sheetId="2052">
        <row r="1">
          <cell r="A1" t="str">
            <v>065W Supplier List</v>
          </cell>
        </row>
      </sheetData>
      <sheetData sheetId="2053">
        <row r="1">
          <cell r="A1" t="str">
            <v>065W Supplier List</v>
          </cell>
        </row>
      </sheetData>
      <sheetData sheetId="2054">
        <row r="1">
          <cell r="A1" t="str">
            <v>065W Supplier List</v>
          </cell>
        </row>
      </sheetData>
      <sheetData sheetId="2055">
        <row r="1">
          <cell r="A1" t="str">
            <v>065W Supplier List</v>
          </cell>
        </row>
      </sheetData>
      <sheetData sheetId="2056">
        <row r="1">
          <cell r="A1" t="str">
            <v>065W Supplier List</v>
          </cell>
        </row>
      </sheetData>
      <sheetData sheetId="2057">
        <row r="1">
          <cell r="A1" t="str">
            <v>065W Supplier List</v>
          </cell>
        </row>
      </sheetData>
      <sheetData sheetId="2058">
        <row r="1">
          <cell r="A1" t="str">
            <v>065W Supplier List</v>
          </cell>
        </row>
      </sheetData>
      <sheetData sheetId="2059">
        <row r="1">
          <cell r="A1" t="str">
            <v>065W Supplier List</v>
          </cell>
        </row>
      </sheetData>
      <sheetData sheetId="2060">
        <row r="1">
          <cell r="A1" t="str">
            <v>065W Supplier List</v>
          </cell>
        </row>
      </sheetData>
      <sheetData sheetId="2061">
        <row r="1">
          <cell r="A1" t="str">
            <v>065W Supplier List</v>
          </cell>
        </row>
      </sheetData>
      <sheetData sheetId="2062">
        <row r="1">
          <cell r="A1" t="str">
            <v>065W Supplier List</v>
          </cell>
        </row>
      </sheetData>
      <sheetData sheetId="2063">
        <row r="1">
          <cell r="A1" t="str">
            <v>065W Supplier List</v>
          </cell>
        </row>
      </sheetData>
      <sheetData sheetId="2064">
        <row r="1">
          <cell r="A1" t="str">
            <v>065W Supplier List</v>
          </cell>
        </row>
      </sheetData>
      <sheetData sheetId="2065">
        <row r="1">
          <cell r="A1" t="str">
            <v>065W Supplier List</v>
          </cell>
        </row>
      </sheetData>
      <sheetData sheetId="2066">
        <row r="1">
          <cell r="A1" t="str">
            <v>065W Supplier List</v>
          </cell>
        </row>
      </sheetData>
      <sheetData sheetId="2067">
        <row r="1">
          <cell r="A1" t="str">
            <v>065W Supplier List</v>
          </cell>
        </row>
      </sheetData>
      <sheetData sheetId="2068">
        <row r="1">
          <cell r="A1" t="str">
            <v>065W Supplier List</v>
          </cell>
        </row>
      </sheetData>
      <sheetData sheetId="2069">
        <row r="1">
          <cell r="A1" t="str">
            <v>065W Supplier List</v>
          </cell>
        </row>
      </sheetData>
      <sheetData sheetId="2070">
        <row r="1">
          <cell r="A1" t="str">
            <v>065W Supplier List</v>
          </cell>
        </row>
      </sheetData>
      <sheetData sheetId="2071">
        <row r="1">
          <cell r="A1" t="str">
            <v>065W Supplier List</v>
          </cell>
        </row>
      </sheetData>
      <sheetData sheetId="2072">
        <row r="1">
          <cell r="A1" t="str">
            <v>065W Supplier List</v>
          </cell>
        </row>
      </sheetData>
      <sheetData sheetId="2073">
        <row r="1">
          <cell r="A1" t="str">
            <v>065W Supplier List</v>
          </cell>
        </row>
      </sheetData>
      <sheetData sheetId="2074">
        <row r="1">
          <cell r="A1" t="str">
            <v>065W Supplier List</v>
          </cell>
        </row>
      </sheetData>
      <sheetData sheetId="2075">
        <row r="1">
          <cell r="A1" t="str">
            <v>065W Supplier List</v>
          </cell>
        </row>
      </sheetData>
      <sheetData sheetId="2076">
        <row r="1">
          <cell r="A1" t="str">
            <v>065W Supplier List</v>
          </cell>
        </row>
      </sheetData>
      <sheetData sheetId="2077">
        <row r="1">
          <cell r="A1" t="str">
            <v>065W Supplier List</v>
          </cell>
        </row>
      </sheetData>
      <sheetData sheetId="2078">
        <row r="1">
          <cell r="A1" t="str">
            <v>065W Supplier List</v>
          </cell>
        </row>
      </sheetData>
      <sheetData sheetId="2079">
        <row r="1">
          <cell r="A1" t="str">
            <v>065W Supplier List</v>
          </cell>
        </row>
      </sheetData>
      <sheetData sheetId="2080">
        <row r="1">
          <cell r="A1" t="str">
            <v>065W Supplier List</v>
          </cell>
        </row>
      </sheetData>
      <sheetData sheetId="2081">
        <row r="1">
          <cell r="A1" t="str">
            <v>065W Supplier List</v>
          </cell>
        </row>
      </sheetData>
      <sheetData sheetId="2082">
        <row r="1">
          <cell r="A1" t="str">
            <v>065W Supplier List</v>
          </cell>
        </row>
      </sheetData>
      <sheetData sheetId="2083">
        <row r="1">
          <cell r="A1" t="str">
            <v>065W Supplier List</v>
          </cell>
        </row>
      </sheetData>
      <sheetData sheetId="2084">
        <row r="1">
          <cell r="A1" t="str">
            <v>065W Supplier List</v>
          </cell>
        </row>
      </sheetData>
      <sheetData sheetId="2085">
        <row r="1">
          <cell r="A1" t="str">
            <v>065W Supplier List</v>
          </cell>
        </row>
      </sheetData>
      <sheetData sheetId="2086">
        <row r="1">
          <cell r="A1" t="str">
            <v>065W Supplier List</v>
          </cell>
        </row>
      </sheetData>
      <sheetData sheetId="2087">
        <row r="1">
          <cell r="A1" t="str">
            <v>065W Supplier List</v>
          </cell>
        </row>
      </sheetData>
      <sheetData sheetId="2088">
        <row r="1">
          <cell r="A1" t="str">
            <v>065W Supplier List</v>
          </cell>
        </row>
      </sheetData>
      <sheetData sheetId="2089">
        <row r="1">
          <cell r="A1" t="str">
            <v>065W Supplier List</v>
          </cell>
        </row>
      </sheetData>
      <sheetData sheetId="2090">
        <row r="1">
          <cell r="A1" t="str">
            <v>065W Supplier List</v>
          </cell>
        </row>
      </sheetData>
      <sheetData sheetId="2091">
        <row r="1">
          <cell r="A1" t="str">
            <v>065W Supplier List</v>
          </cell>
        </row>
      </sheetData>
      <sheetData sheetId="2092">
        <row r="1">
          <cell r="A1" t="str">
            <v>065W Supplier List</v>
          </cell>
        </row>
      </sheetData>
      <sheetData sheetId="2093">
        <row r="1">
          <cell r="A1" t="str">
            <v>065W Supplier List</v>
          </cell>
        </row>
      </sheetData>
      <sheetData sheetId="2094">
        <row r="1">
          <cell r="A1" t="str">
            <v>065W Supplier List</v>
          </cell>
        </row>
      </sheetData>
      <sheetData sheetId="2095">
        <row r="1">
          <cell r="A1" t="str">
            <v>065W Supplier List</v>
          </cell>
        </row>
      </sheetData>
      <sheetData sheetId="2096">
        <row r="1">
          <cell r="A1" t="str">
            <v>065W Supplier List</v>
          </cell>
        </row>
      </sheetData>
      <sheetData sheetId="2097">
        <row r="1">
          <cell r="A1" t="str">
            <v>065W Supplier List</v>
          </cell>
        </row>
      </sheetData>
      <sheetData sheetId="2098">
        <row r="1">
          <cell r="A1" t="str">
            <v>065W Supplier List</v>
          </cell>
        </row>
      </sheetData>
      <sheetData sheetId="2099">
        <row r="1">
          <cell r="A1" t="str">
            <v>065W Supplier List</v>
          </cell>
        </row>
      </sheetData>
      <sheetData sheetId="2100">
        <row r="1">
          <cell r="A1" t="str">
            <v>065W Supplier List</v>
          </cell>
        </row>
      </sheetData>
      <sheetData sheetId="2101">
        <row r="1">
          <cell r="A1" t="str">
            <v>065W Supplier List</v>
          </cell>
        </row>
      </sheetData>
      <sheetData sheetId="2102">
        <row r="1">
          <cell r="A1" t="str">
            <v>065W Supplier List</v>
          </cell>
        </row>
      </sheetData>
      <sheetData sheetId="2103">
        <row r="1">
          <cell r="A1" t="str">
            <v>065W Supplier List</v>
          </cell>
        </row>
      </sheetData>
      <sheetData sheetId="2104">
        <row r="1">
          <cell r="A1" t="str">
            <v>065W Supplier List</v>
          </cell>
        </row>
      </sheetData>
      <sheetData sheetId="2105">
        <row r="1">
          <cell r="A1" t="str">
            <v>065W Supplier List</v>
          </cell>
        </row>
      </sheetData>
      <sheetData sheetId="2106">
        <row r="1">
          <cell r="A1" t="str">
            <v>065W Supplier List</v>
          </cell>
        </row>
      </sheetData>
      <sheetData sheetId="2107">
        <row r="1">
          <cell r="A1" t="str">
            <v>065W Supplier List</v>
          </cell>
        </row>
      </sheetData>
      <sheetData sheetId="2108">
        <row r="1">
          <cell r="A1" t="str">
            <v>065W Supplier List</v>
          </cell>
        </row>
      </sheetData>
      <sheetData sheetId="2109">
        <row r="1">
          <cell r="A1" t="str">
            <v>065W Supplier List</v>
          </cell>
        </row>
      </sheetData>
      <sheetData sheetId="2110">
        <row r="1">
          <cell r="A1" t="str">
            <v>065W Supplier List</v>
          </cell>
        </row>
      </sheetData>
      <sheetData sheetId="2111">
        <row r="1">
          <cell r="A1" t="str">
            <v>065W Supplier List</v>
          </cell>
        </row>
      </sheetData>
      <sheetData sheetId="2112">
        <row r="1">
          <cell r="A1" t="str">
            <v>065W Supplier List</v>
          </cell>
        </row>
      </sheetData>
      <sheetData sheetId="2113">
        <row r="1">
          <cell r="A1" t="str">
            <v>065W Supplier List</v>
          </cell>
        </row>
      </sheetData>
      <sheetData sheetId="2114">
        <row r="1">
          <cell r="A1" t="str">
            <v>065W Supplier List</v>
          </cell>
        </row>
      </sheetData>
      <sheetData sheetId="2115">
        <row r="1">
          <cell r="A1" t="str">
            <v>065W Supplier List</v>
          </cell>
        </row>
      </sheetData>
      <sheetData sheetId="2116">
        <row r="1">
          <cell r="A1" t="str">
            <v>065W Supplier List</v>
          </cell>
        </row>
      </sheetData>
      <sheetData sheetId="2117">
        <row r="1">
          <cell r="A1" t="str">
            <v>065W Supplier List</v>
          </cell>
        </row>
      </sheetData>
      <sheetData sheetId="2118">
        <row r="1">
          <cell r="A1" t="str">
            <v>065W Supplier List</v>
          </cell>
        </row>
      </sheetData>
      <sheetData sheetId="2119">
        <row r="1">
          <cell r="A1" t="str">
            <v>065W Supplier List</v>
          </cell>
        </row>
      </sheetData>
      <sheetData sheetId="2120">
        <row r="1">
          <cell r="A1" t="str">
            <v>065W Supplier List</v>
          </cell>
        </row>
      </sheetData>
      <sheetData sheetId="2121">
        <row r="1">
          <cell r="A1" t="str">
            <v>065W Supplier List</v>
          </cell>
        </row>
      </sheetData>
      <sheetData sheetId="2122">
        <row r="1">
          <cell r="A1" t="str">
            <v>065W Supplier List</v>
          </cell>
        </row>
      </sheetData>
      <sheetData sheetId="2123">
        <row r="1">
          <cell r="A1" t="str">
            <v>065W Supplier List</v>
          </cell>
        </row>
      </sheetData>
      <sheetData sheetId="2124">
        <row r="1">
          <cell r="A1" t="str">
            <v>065W Supplier List</v>
          </cell>
        </row>
      </sheetData>
      <sheetData sheetId="2125">
        <row r="1">
          <cell r="A1" t="str">
            <v>065W Supplier List</v>
          </cell>
        </row>
      </sheetData>
      <sheetData sheetId="2126">
        <row r="1">
          <cell r="A1" t="str">
            <v>065W Supplier List</v>
          </cell>
        </row>
      </sheetData>
      <sheetData sheetId="2127">
        <row r="1">
          <cell r="A1" t="str">
            <v>065W Supplier List</v>
          </cell>
        </row>
      </sheetData>
      <sheetData sheetId="2128">
        <row r="1">
          <cell r="A1" t="str">
            <v>065W Supplier List</v>
          </cell>
        </row>
      </sheetData>
      <sheetData sheetId="2129">
        <row r="1">
          <cell r="A1" t="str">
            <v>065W Supplier List</v>
          </cell>
        </row>
      </sheetData>
      <sheetData sheetId="2130">
        <row r="1">
          <cell r="A1" t="str">
            <v>065W Supplier List</v>
          </cell>
        </row>
      </sheetData>
      <sheetData sheetId="2131">
        <row r="1">
          <cell r="A1" t="str">
            <v>065W Supplier List</v>
          </cell>
        </row>
      </sheetData>
      <sheetData sheetId="2132">
        <row r="1">
          <cell r="A1" t="str">
            <v>065W Supplier List</v>
          </cell>
        </row>
      </sheetData>
      <sheetData sheetId="2133">
        <row r="1">
          <cell r="A1" t="str">
            <v>065W Supplier List</v>
          </cell>
        </row>
      </sheetData>
      <sheetData sheetId="2134">
        <row r="1">
          <cell r="A1" t="str">
            <v>065W Supplier List</v>
          </cell>
        </row>
      </sheetData>
      <sheetData sheetId="2135">
        <row r="1">
          <cell r="A1" t="str">
            <v>065W Supplier List</v>
          </cell>
        </row>
      </sheetData>
      <sheetData sheetId="2136">
        <row r="1">
          <cell r="A1" t="str">
            <v>065W Supplier List</v>
          </cell>
        </row>
      </sheetData>
      <sheetData sheetId="2137">
        <row r="1">
          <cell r="A1" t="str">
            <v>065W Supplier List</v>
          </cell>
        </row>
      </sheetData>
      <sheetData sheetId="2138">
        <row r="1">
          <cell r="A1" t="str">
            <v>065W Supplier List</v>
          </cell>
        </row>
      </sheetData>
      <sheetData sheetId="2139">
        <row r="1">
          <cell r="A1" t="str">
            <v>065W Supplier List</v>
          </cell>
        </row>
      </sheetData>
      <sheetData sheetId="2140">
        <row r="1">
          <cell r="A1" t="str">
            <v>065W Supplier List</v>
          </cell>
        </row>
      </sheetData>
      <sheetData sheetId="2141">
        <row r="1">
          <cell r="A1" t="str">
            <v>065W Supplier List</v>
          </cell>
        </row>
      </sheetData>
      <sheetData sheetId="2142">
        <row r="1">
          <cell r="A1" t="str">
            <v>065W Supplier List</v>
          </cell>
        </row>
      </sheetData>
      <sheetData sheetId="2143">
        <row r="1">
          <cell r="A1" t="str">
            <v>065W Supplier List</v>
          </cell>
        </row>
      </sheetData>
      <sheetData sheetId="2144">
        <row r="1">
          <cell r="A1" t="str">
            <v>065W Supplier List</v>
          </cell>
        </row>
      </sheetData>
      <sheetData sheetId="2145">
        <row r="1">
          <cell r="A1" t="str">
            <v>065W Supplier List</v>
          </cell>
        </row>
      </sheetData>
      <sheetData sheetId="2146">
        <row r="1">
          <cell r="A1" t="str">
            <v>065W Supplier List</v>
          </cell>
        </row>
      </sheetData>
      <sheetData sheetId="2147">
        <row r="1">
          <cell r="A1" t="str">
            <v>065W Supplier List</v>
          </cell>
        </row>
      </sheetData>
      <sheetData sheetId="2148">
        <row r="1">
          <cell r="A1" t="str">
            <v>065W Supplier List</v>
          </cell>
        </row>
      </sheetData>
      <sheetData sheetId="2149">
        <row r="1">
          <cell r="A1" t="str">
            <v>Dialy plan as of Apr'20 (PSI Data form Mar'20_A3)</v>
          </cell>
        </row>
      </sheetData>
      <sheetData sheetId="2150">
        <row r="1">
          <cell r="A1" t="str">
            <v>Dialy plan as of Apr'20 (PSI Data form Mar'20_A3)</v>
          </cell>
        </row>
      </sheetData>
      <sheetData sheetId="2151">
        <row r="1">
          <cell r="A1" t="str">
            <v>Dialy plan as of Apr'20 (PSI Data form Mar'20_A3)</v>
          </cell>
        </row>
      </sheetData>
      <sheetData sheetId="2152">
        <row r="1">
          <cell r="A1" t="str">
            <v>SHIFT SCHEDULE</v>
          </cell>
        </row>
      </sheetData>
      <sheetData sheetId="2153">
        <row r="1">
          <cell r="A1" t="str">
            <v>Dialy plan as of Apr'20 (PSI Data form Mar'20_A3)</v>
          </cell>
        </row>
      </sheetData>
      <sheetData sheetId="2154">
        <row r="1">
          <cell r="A1" t="str">
            <v>SHIFT SCHEDULE</v>
          </cell>
        </row>
      </sheetData>
      <sheetData sheetId="2155">
        <row r="1">
          <cell r="A1" t="str">
            <v>Dialy plan as of Apr'20 (PSI Data form Mar'20_A3)</v>
          </cell>
        </row>
      </sheetData>
      <sheetData sheetId="2156">
        <row r="1">
          <cell r="A1" t="str">
            <v>Dialy plan as of Apr'20 (PSI Data form Mar'20_A3)</v>
          </cell>
        </row>
      </sheetData>
      <sheetData sheetId="2157">
        <row r="1">
          <cell r="A1" t="str">
            <v>Dialy plan as of Apr'20 (PSI Data form Mar'20_A3)</v>
          </cell>
        </row>
      </sheetData>
      <sheetData sheetId="2158">
        <row r="1">
          <cell r="A1" t="str">
            <v>SHIFT SCHEDULE</v>
          </cell>
        </row>
      </sheetData>
      <sheetData sheetId="2159">
        <row r="1">
          <cell r="A1" t="str">
            <v>Dialy plan as of Apr'20 (PSI Data form Mar'20_A3)</v>
          </cell>
        </row>
      </sheetData>
      <sheetData sheetId="2160">
        <row r="1">
          <cell r="A1" t="str">
            <v>SHIFT SCHEDULE</v>
          </cell>
        </row>
      </sheetData>
      <sheetData sheetId="2161">
        <row r="1">
          <cell r="A1" t="str">
            <v>Dialy plan as of Apr'20 (PSI Data form Mar'20_A3)</v>
          </cell>
        </row>
      </sheetData>
      <sheetData sheetId="2162">
        <row r="1">
          <cell r="A1" t="str">
            <v>SHIFT SCHEDULE</v>
          </cell>
        </row>
      </sheetData>
      <sheetData sheetId="2163">
        <row r="1">
          <cell r="A1" t="str">
            <v>Dialy plan as of Apr'20 (PSI Data form Mar'20_A3)</v>
          </cell>
        </row>
      </sheetData>
      <sheetData sheetId="2164">
        <row r="1">
          <cell r="A1" t="str">
            <v>Dialy plan as of Apr'20 (PSI Data form Mar'20_A3)</v>
          </cell>
        </row>
      </sheetData>
      <sheetData sheetId="2165">
        <row r="1">
          <cell r="A1" t="str">
            <v>SHIFT SCHEDULE</v>
          </cell>
        </row>
      </sheetData>
      <sheetData sheetId="2166">
        <row r="1">
          <cell r="A1" t="str">
            <v>Dialy plan as of Apr'20 (PSI Data form Mar'20_A3)</v>
          </cell>
        </row>
      </sheetData>
      <sheetData sheetId="2167">
        <row r="1">
          <cell r="A1" t="str">
            <v>Dialy plan as of Apr'20 (PSI Data form Mar'20_A3)</v>
          </cell>
        </row>
      </sheetData>
      <sheetData sheetId="2168">
        <row r="1">
          <cell r="A1" t="str">
            <v>Dialy plan as of Apr'20 (PSI Data form Mar'20_A3)</v>
          </cell>
        </row>
      </sheetData>
      <sheetData sheetId="2169">
        <row r="1">
          <cell r="A1" t="str">
            <v>SHIFT SCHEDULE</v>
          </cell>
        </row>
      </sheetData>
      <sheetData sheetId="2170">
        <row r="1">
          <cell r="A1" t="str">
            <v>065W Supplier List</v>
          </cell>
        </row>
      </sheetData>
      <sheetData sheetId="2171">
        <row r="1">
          <cell r="A1" t="str">
            <v>065W Supplier List</v>
          </cell>
        </row>
      </sheetData>
      <sheetData sheetId="2172">
        <row r="1">
          <cell r="A1" t="str">
            <v>065W Supplier List</v>
          </cell>
        </row>
      </sheetData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>
        <row r="1">
          <cell r="A1" t="str">
            <v>A</v>
          </cell>
        </row>
      </sheetData>
      <sheetData sheetId="2191">
        <row r="1">
          <cell r="A1" t="str">
            <v>A</v>
          </cell>
        </row>
      </sheetData>
      <sheetData sheetId="2192">
        <row r="1">
          <cell r="A1" t="str">
            <v>Dialy plan as of Apr'20 (PSI Data form Mar'20_A3)</v>
          </cell>
        </row>
      </sheetData>
      <sheetData sheetId="2193">
        <row r="1">
          <cell r="A1" t="str">
            <v>065W Supplier List</v>
          </cell>
        </row>
      </sheetData>
      <sheetData sheetId="2194" refreshError="1"/>
      <sheetData sheetId="2195" refreshError="1"/>
      <sheetData sheetId="2196" refreshError="1"/>
      <sheetData sheetId="2197">
        <row r="1">
          <cell r="A1" t="str">
            <v>A</v>
          </cell>
        </row>
      </sheetData>
      <sheetData sheetId="2198">
        <row r="1">
          <cell r="A1" t="str">
            <v>A</v>
          </cell>
        </row>
      </sheetData>
      <sheetData sheetId="2199">
        <row r="1">
          <cell r="A1" t="str">
            <v>A</v>
          </cell>
        </row>
      </sheetData>
      <sheetData sheetId="2200">
        <row r="1">
          <cell r="A1" t="str">
            <v>A</v>
          </cell>
        </row>
      </sheetData>
      <sheetData sheetId="2201">
        <row r="1">
          <cell r="A1" t="str">
            <v>A</v>
          </cell>
        </row>
      </sheetData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>
        <row r="1">
          <cell r="A1" t="str">
            <v>A</v>
          </cell>
        </row>
      </sheetData>
      <sheetData sheetId="2225">
        <row r="1">
          <cell r="A1" t="str">
            <v>A</v>
          </cell>
        </row>
      </sheetData>
      <sheetData sheetId="2226" refreshError="1"/>
      <sheetData sheetId="2227" refreshError="1"/>
      <sheetData sheetId="2228" refreshError="1"/>
      <sheetData sheetId="2229" refreshError="1"/>
      <sheetData sheetId="2230">
        <row r="1">
          <cell r="A1" t="str">
            <v>065W Supplier List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1">
          <cell r="A1" t="str">
            <v>065W Supplier List</v>
          </cell>
        </row>
      </sheetData>
      <sheetData sheetId="2237">
        <row r="1">
          <cell r="A1" t="str">
            <v>065W Supplier List</v>
          </cell>
        </row>
      </sheetData>
      <sheetData sheetId="2238"/>
      <sheetData sheetId="2239">
        <row r="1">
          <cell r="A1" t="str">
            <v>065W Supplier List</v>
          </cell>
        </row>
      </sheetData>
      <sheetData sheetId="2240"/>
      <sheetData sheetId="2241"/>
      <sheetData sheetId="2242"/>
      <sheetData sheetId="2243">
        <row r="1">
          <cell r="A1" t="str">
            <v>065W Supplier List</v>
          </cell>
        </row>
      </sheetData>
      <sheetData sheetId="2244"/>
      <sheetData sheetId="2245">
        <row r="1">
          <cell r="A1" t="str">
            <v>065W Supplier List</v>
          </cell>
        </row>
      </sheetData>
      <sheetData sheetId="2246">
        <row r="1">
          <cell r="A1" t="str">
            <v>065W Supplier List</v>
          </cell>
        </row>
      </sheetData>
      <sheetData sheetId="2247">
        <row r="1">
          <cell r="A1" t="str">
            <v>065W Supplier List</v>
          </cell>
        </row>
      </sheetData>
      <sheetData sheetId="2248">
        <row r="1">
          <cell r="A1" t="str">
            <v>065W Supplier List</v>
          </cell>
        </row>
      </sheetData>
      <sheetData sheetId="2249">
        <row r="1">
          <cell r="A1" t="str">
            <v>065W Supplier List</v>
          </cell>
        </row>
      </sheetData>
      <sheetData sheetId="2250">
        <row r="1">
          <cell r="A1" t="str">
            <v>065W Supplier List</v>
          </cell>
        </row>
      </sheetData>
      <sheetData sheetId="2251">
        <row r="1">
          <cell r="A1" t="str">
            <v>065W Supplier List</v>
          </cell>
        </row>
      </sheetData>
      <sheetData sheetId="2252">
        <row r="1">
          <cell r="A1" t="str">
            <v>065W Supplier List</v>
          </cell>
        </row>
      </sheetData>
      <sheetData sheetId="2253">
        <row r="1">
          <cell r="A1" t="str">
            <v>065W Supplier List</v>
          </cell>
        </row>
      </sheetData>
      <sheetData sheetId="2254">
        <row r="1">
          <cell r="A1" t="str">
            <v>065W Supplier List</v>
          </cell>
        </row>
      </sheetData>
      <sheetData sheetId="2255">
        <row r="1">
          <cell r="A1" t="str">
            <v>065W Supplier List</v>
          </cell>
        </row>
      </sheetData>
      <sheetData sheetId="2256"/>
      <sheetData sheetId="2257">
        <row r="1">
          <cell r="A1" t="str">
            <v>065W Supplier List</v>
          </cell>
        </row>
      </sheetData>
      <sheetData sheetId="2258">
        <row r="1">
          <cell r="A1" t="str">
            <v>065W Supplier List</v>
          </cell>
        </row>
      </sheetData>
      <sheetData sheetId="2259">
        <row r="1">
          <cell r="A1" t="str">
            <v>065W Supplier List</v>
          </cell>
        </row>
      </sheetData>
      <sheetData sheetId="2260"/>
      <sheetData sheetId="2261">
        <row r="1">
          <cell r="A1" t="str">
            <v>065W Supplier List</v>
          </cell>
        </row>
      </sheetData>
      <sheetData sheetId="2262">
        <row r="1">
          <cell r="A1" t="str">
            <v>065W Supplier List</v>
          </cell>
        </row>
      </sheetData>
      <sheetData sheetId="2263"/>
      <sheetData sheetId="2264">
        <row r="1">
          <cell r="A1" t="str">
            <v>065W Supplier List</v>
          </cell>
        </row>
      </sheetData>
      <sheetData sheetId="2265">
        <row r="1">
          <cell r="A1" t="str">
            <v>065W Supplier List</v>
          </cell>
        </row>
      </sheetData>
      <sheetData sheetId="2266">
        <row r="1">
          <cell r="A1" t="str">
            <v>065W Supplier List</v>
          </cell>
        </row>
      </sheetData>
      <sheetData sheetId="2267"/>
      <sheetData sheetId="2268">
        <row r="1">
          <cell r="A1" t="str">
            <v>065W Supplier List</v>
          </cell>
        </row>
      </sheetData>
      <sheetData sheetId="2269"/>
      <sheetData sheetId="2270"/>
      <sheetData sheetId="2271">
        <row r="1">
          <cell r="A1" t="str">
            <v>065W Supplier List</v>
          </cell>
        </row>
      </sheetData>
      <sheetData sheetId="2272">
        <row r="1">
          <cell r="A1" t="str">
            <v>065W Supplier List</v>
          </cell>
        </row>
      </sheetData>
      <sheetData sheetId="2273">
        <row r="1">
          <cell r="A1" t="str">
            <v>065W Supplier List</v>
          </cell>
        </row>
      </sheetData>
      <sheetData sheetId="2274"/>
      <sheetData sheetId="2275"/>
      <sheetData sheetId="2276">
        <row r="1">
          <cell r="A1" t="str">
            <v>065W Supplier List</v>
          </cell>
        </row>
      </sheetData>
      <sheetData sheetId="2277">
        <row r="1">
          <cell r="A1" t="str">
            <v>065W Supplier List</v>
          </cell>
        </row>
      </sheetData>
      <sheetData sheetId="2278">
        <row r="1">
          <cell r="A1" t="str">
            <v>065W Supplier List</v>
          </cell>
        </row>
      </sheetData>
      <sheetData sheetId="2279">
        <row r="1">
          <cell r="A1" t="str">
            <v>065W Supplier List</v>
          </cell>
        </row>
      </sheetData>
      <sheetData sheetId="2280">
        <row r="1">
          <cell r="A1" t="str">
            <v>065W Supplier List</v>
          </cell>
        </row>
      </sheetData>
      <sheetData sheetId="2281">
        <row r="1">
          <cell r="A1" t="str">
            <v>065W Supplier List</v>
          </cell>
        </row>
      </sheetData>
      <sheetData sheetId="2282">
        <row r="1">
          <cell r="A1" t="str">
            <v>065W Supplier List</v>
          </cell>
        </row>
      </sheetData>
      <sheetData sheetId="2283">
        <row r="1">
          <cell r="A1" t="str">
            <v>065W Supplier List</v>
          </cell>
        </row>
      </sheetData>
      <sheetData sheetId="2284">
        <row r="1">
          <cell r="A1" t="str">
            <v>065W Supplier List</v>
          </cell>
        </row>
      </sheetData>
      <sheetData sheetId="2285">
        <row r="1">
          <cell r="A1" t="str">
            <v>065W Supplier List</v>
          </cell>
        </row>
      </sheetData>
      <sheetData sheetId="2286">
        <row r="1">
          <cell r="A1" t="str">
            <v>065W Supplier List</v>
          </cell>
        </row>
      </sheetData>
      <sheetData sheetId="2287">
        <row r="1">
          <cell r="A1" t="str">
            <v>065W Supplier List</v>
          </cell>
        </row>
      </sheetData>
      <sheetData sheetId="2288">
        <row r="1">
          <cell r="A1" t="str">
            <v>065W Supplier List</v>
          </cell>
        </row>
      </sheetData>
      <sheetData sheetId="2289">
        <row r="1">
          <cell r="A1" t="str">
            <v>065W Supplier List</v>
          </cell>
        </row>
      </sheetData>
      <sheetData sheetId="2290">
        <row r="1">
          <cell r="A1" t="str">
            <v>065W Supplier List</v>
          </cell>
        </row>
      </sheetData>
      <sheetData sheetId="2291"/>
      <sheetData sheetId="2292">
        <row r="1">
          <cell r="B1" t="str">
            <v>TOYOTA DAIHATSU ENGINEERING &amp; MANUFACTURING CO., LTD.</v>
          </cell>
        </row>
      </sheetData>
      <sheetData sheetId="2293"/>
      <sheetData sheetId="2294"/>
      <sheetData sheetId="2295">
        <row r="1">
          <cell r="A1" t="str">
            <v>065W Supplier List</v>
          </cell>
        </row>
      </sheetData>
      <sheetData sheetId="2296">
        <row r="1">
          <cell r="A1" t="str">
            <v>065W Supplier List</v>
          </cell>
        </row>
      </sheetData>
      <sheetData sheetId="2297">
        <row r="1">
          <cell r="A1" t="str">
            <v>065W Supplier List</v>
          </cell>
        </row>
      </sheetData>
      <sheetData sheetId="2298">
        <row r="1">
          <cell r="A1" t="str">
            <v>065W Supplier List</v>
          </cell>
        </row>
      </sheetData>
      <sheetData sheetId="2299">
        <row r="1">
          <cell r="A1" t="str">
            <v>065W Supplier List</v>
          </cell>
        </row>
      </sheetData>
      <sheetData sheetId="2300">
        <row r="1">
          <cell r="A1" t="str">
            <v>065W Supplier List</v>
          </cell>
        </row>
      </sheetData>
      <sheetData sheetId="2301">
        <row r="1">
          <cell r="A1" t="str">
            <v>065W Supplier List</v>
          </cell>
        </row>
      </sheetData>
      <sheetData sheetId="2302">
        <row r="1">
          <cell r="A1" t="str">
            <v>065W Supplier List</v>
          </cell>
        </row>
      </sheetData>
      <sheetData sheetId="2303">
        <row r="1">
          <cell r="A1" t="str">
            <v>065W Supplier List</v>
          </cell>
        </row>
      </sheetData>
      <sheetData sheetId="2304">
        <row r="1">
          <cell r="A1" t="str">
            <v>065W Supplier List</v>
          </cell>
        </row>
      </sheetData>
      <sheetData sheetId="2305">
        <row r="1">
          <cell r="A1" t="str">
            <v>065W Supplier List</v>
          </cell>
        </row>
      </sheetData>
      <sheetData sheetId="2306">
        <row r="1">
          <cell r="A1" t="str">
            <v>065W Supplier List</v>
          </cell>
        </row>
      </sheetData>
      <sheetData sheetId="2307">
        <row r="1">
          <cell r="A1" t="str">
            <v>065W Supplier List</v>
          </cell>
        </row>
      </sheetData>
      <sheetData sheetId="2308">
        <row r="1">
          <cell r="A1" t="str">
            <v>065W Supplier List</v>
          </cell>
        </row>
      </sheetData>
      <sheetData sheetId="2309">
        <row r="1">
          <cell r="A1" t="str">
            <v>065W Supplier List</v>
          </cell>
        </row>
      </sheetData>
      <sheetData sheetId="2310">
        <row r="1">
          <cell r="A1" t="str">
            <v>065W Supplier List</v>
          </cell>
        </row>
      </sheetData>
      <sheetData sheetId="2311">
        <row r="1">
          <cell r="A1" t="str">
            <v>065W Supplier List</v>
          </cell>
        </row>
      </sheetData>
      <sheetData sheetId="2312">
        <row r="1">
          <cell r="A1" t="str">
            <v>065W Supplier List</v>
          </cell>
        </row>
      </sheetData>
      <sheetData sheetId="2313">
        <row r="1">
          <cell r="A1" t="str">
            <v>065W Supplier List</v>
          </cell>
        </row>
      </sheetData>
      <sheetData sheetId="2314">
        <row r="1">
          <cell r="A1" t="str">
            <v>065W Supplier List</v>
          </cell>
        </row>
      </sheetData>
      <sheetData sheetId="2315">
        <row r="1">
          <cell r="A1" t="str">
            <v>065W Supplier List</v>
          </cell>
        </row>
      </sheetData>
      <sheetData sheetId="2316">
        <row r="1">
          <cell r="A1" t="str">
            <v>065W Supplier List</v>
          </cell>
        </row>
      </sheetData>
      <sheetData sheetId="2317">
        <row r="1">
          <cell r="A1" t="str">
            <v>065W Supplier List</v>
          </cell>
        </row>
      </sheetData>
      <sheetData sheetId="2318">
        <row r="1">
          <cell r="A1" t="str">
            <v>065W Supplier List</v>
          </cell>
        </row>
      </sheetData>
      <sheetData sheetId="2319">
        <row r="1">
          <cell r="A1" t="str">
            <v>065W Supplier List</v>
          </cell>
        </row>
      </sheetData>
      <sheetData sheetId="2320">
        <row r="1">
          <cell r="A1" t="str">
            <v>065W Supplier List</v>
          </cell>
        </row>
      </sheetData>
      <sheetData sheetId="2321"/>
      <sheetData sheetId="2322">
        <row r="1">
          <cell r="A1" t="str">
            <v>065W Supplier List</v>
          </cell>
        </row>
      </sheetData>
      <sheetData sheetId="2323">
        <row r="1">
          <cell r="A1" t="str">
            <v>065W Supplier List</v>
          </cell>
        </row>
      </sheetData>
      <sheetData sheetId="2324">
        <row r="1">
          <cell r="A1" t="str">
            <v>065W Supplier List</v>
          </cell>
        </row>
      </sheetData>
      <sheetData sheetId="2325">
        <row r="1">
          <cell r="A1" t="str">
            <v>065W Supplier List</v>
          </cell>
        </row>
      </sheetData>
      <sheetData sheetId="2326">
        <row r="1">
          <cell r="A1" t="str">
            <v>065W Supplier List</v>
          </cell>
        </row>
      </sheetData>
      <sheetData sheetId="2327">
        <row r="1">
          <cell r="A1" t="str">
            <v>065W Supplier List</v>
          </cell>
        </row>
      </sheetData>
      <sheetData sheetId="2328">
        <row r="1">
          <cell r="A1" t="str">
            <v>065W Supplier List</v>
          </cell>
        </row>
      </sheetData>
      <sheetData sheetId="2329">
        <row r="1">
          <cell r="A1" t="str">
            <v>065W Supplier List</v>
          </cell>
        </row>
      </sheetData>
      <sheetData sheetId="2330">
        <row r="1">
          <cell r="A1" t="str">
            <v>065W Supplier List</v>
          </cell>
        </row>
      </sheetData>
      <sheetData sheetId="2331">
        <row r="1">
          <cell r="A1" t="str">
            <v>065W Supplier List</v>
          </cell>
        </row>
      </sheetData>
      <sheetData sheetId="2332">
        <row r="1">
          <cell r="A1" t="str">
            <v>065W Supplier List</v>
          </cell>
        </row>
      </sheetData>
      <sheetData sheetId="2333">
        <row r="1">
          <cell r="A1" t="str">
            <v>065W Supplier List</v>
          </cell>
        </row>
      </sheetData>
      <sheetData sheetId="2334">
        <row r="1">
          <cell r="A1" t="str">
            <v>065W Supplier List</v>
          </cell>
        </row>
      </sheetData>
      <sheetData sheetId="2335">
        <row r="1">
          <cell r="A1" t="str">
            <v>065W Supplier List</v>
          </cell>
        </row>
      </sheetData>
      <sheetData sheetId="2336">
        <row r="1">
          <cell r="A1" t="str">
            <v>065W Supplier List</v>
          </cell>
        </row>
      </sheetData>
      <sheetData sheetId="2337">
        <row r="1">
          <cell r="A1" t="str">
            <v>065W Supplier List</v>
          </cell>
        </row>
      </sheetData>
      <sheetData sheetId="2338">
        <row r="1">
          <cell r="A1" t="str">
            <v>065W Supplier List</v>
          </cell>
        </row>
      </sheetData>
      <sheetData sheetId="2339">
        <row r="1">
          <cell r="A1" t="str">
            <v>065W Supplier List</v>
          </cell>
        </row>
      </sheetData>
      <sheetData sheetId="2340">
        <row r="1">
          <cell r="A1" t="str">
            <v>065W Supplier List</v>
          </cell>
        </row>
      </sheetData>
      <sheetData sheetId="2341">
        <row r="1">
          <cell r="A1" t="str">
            <v>Dialy plan as of Apr'20 (PSI Data form Mar'20_A3)</v>
          </cell>
        </row>
      </sheetData>
      <sheetData sheetId="2342">
        <row r="1">
          <cell r="A1" t="str">
            <v>SHIFT SCHEDULE</v>
          </cell>
        </row>
      </sheetData>
      <sheetData sheetId="2343">
        <row r="1">
          <cell r="A1" t="str">
            <v>065W Supplier List</v>
          </cell>
        </row>
      </sheetData>
      <sheetData sheetId="2344">
        <row r="1">
          <cell r="A1" t="str">
            <v>065W Supplier List</v>
          </cell>
        </row>
      </sheetData>
      <sheetData sheetId="2345">
        <row r="1">
          <cell r="A1" t="str">
            <v>065W Supplier List</v>
          </cell>
        </row>
      </sheetData>
      <sheetData sheetId="2346">
        <row r="1">
          <cell r="A1" t="str">
            <v>065W Supplier List</v>
          </cell>
        </row>
      </sheetData>
      <sheetData sheetId="2347">
        <row r="1">
          <cell r="A1" t="str">
            <v>065W Supplier List</v>
          </cell>
        </row>
      </sheetData>
      <sheetData sheetId="2348">
        <row r="1">
          <cell r="A1" t="str">
            <v>065W Supplier List</v>
          </cell>
        </row>
      </sheetData>
      <sheetData sheetId="2349">
        <row r="1">
          <cell r="A1" t="str">
            <v>065W Supplier List</v>
          </cell>
        </row>
      </sheetData>
      <sheetData sheetId="2350">
        <row r="1">
          <cell r="A1" t="str">
            <v>065W Supplier List</v>
          </cell>
        </row>
      </sheetData>
      <sheetData sheetId="2351">
        <row r="1">
          <cell r="A1" t="str">
            <v>065W Supplier List</v>
          </cell>
        </row>
      </sheetData>
      <sheetData sheetId="2352">
        <row r="1">
          <cell r="A1" t="str">
            <v>065W Supplier List</v>
          </cell>
        </row>
      </sheetData>
      <sheetData sheetId="2353">
        <row r="1">
          <cell r="A1" t="str">
            <v>065W Supplier List</v>
          </cell>
        </row>
      </sheetData>
      <sheetData sheetId="2354">
        <row r="1">
          <cell r="A1" t="str">
            <v>065W Supplier List</v>
          </cell>
        </row>
      </sheetData>
      <sheetData sheetId="2355">
        <row r="1">
          <cell r="A1" t="str">
            <v>065W Supplier List</v>
          </cell>
        </row>
      </sheetData>
      <sheetData sheetId="2356">
        <row r="1">
          <cell r="A1" t="str">
            <v>SHIFT SCHEDULE</v>
          </cell>
        </row>
      </sheetData>
      <sheetData sheetId="2357">
        <row r="1">
          <cell r="A1" t="str">
            <v>SHIFT SCHEDULE</v>
          </cell>
        </row>
      </sheetData>
      <sheetData sheetId="2358">
        <row r="1">
          <cell r="A1" t="str">
            <v>065W Supplier List</v>
          </cell>
        </row>
      </sheetData>
      <sheetData sheetId="2359">
        <row r="1">
          <cell r="A1" t="str">
            <v>SHIFT SCHEDULE</v>
          </cell>
        </row>
      </sheetData>
      <sheetData sheetId="2360">
        <row r="1">
          <cell r="A1" t="str">
            <v>Dialy plan as of Apr'20 (PSI Data form Mar'20_A3)</v>
          </cell>
        </row>
      </sheetData>
      <sheetData sheetId="2361">
        <row r="1">
          <cell r="A1" t="str">
            <v>SHIFT SCHEDULE</v>
          </cell>
        </row>
      </sheetData>
      <sheetData sheetId="2362">
        <row r="1">
          <cell r="A1" t="str">
            <v>Dialy plan as of Apr'20 (PSI Data form Mar'20_A3)</v>
          </cell>
        </row>
      </sheetData>
      <sheetData sheetId="2363">
        <row r="1">
          <cell r="A1" t="str">
            <v>Dialy plan as of Apr'20 (PSI Data form Mar'20_A3)</v>
          </cell>
        </row>
      </sheetData>
      <sheetData sheetId="2364">
        <row r="1">
          <cell r="A1" t="str">
            <v>SHIFT SCHEDULE</v>
          </cell>
        </row>
      </sheetData>
      <sheetData sheetId="2365">
        <row r="1">
          <cell r="A1" t="str">
            <v>Dialy plan as of Apr'20 (PSI Data form Mar'20_A3)</v>
          </cell>
        </row>
      </sheetData>
      <sheetData sheetId="2366">
        <row r="1">
          <cell r="A1" t="str">
            <v>SHIFT SCHEDULE</v>
          </cell>
        </row>
      </sheetData>
      <sheetData sheetId="2367">
        <row r="1">
          <cell r="A1" t="str">
            <v>Dialy plan as of Apr'20 (PSI Data form Mar'20_A3)</v>
          </cell>
        </row>
      </sheetData>
      <sheetData sheetId="2368">
        <row r="1">
          <cell r="A1" t="str">
            <v>Dialy plan as of Apr'20 (PSI Data form Mar'20_A3)</v>
          </cell>
        </row>
      </sheetData>
      <sheetData sheetId="2369">
        <row r="1">
          <cell r="A1" t="str">
            <v>Dialy plan as of Apr'20 (PSI Data form Mar'20_A3)</v>
          </cell>
        </row>
      </sheetData>
      <sheetData sheetId="2370">
        <row r="1">
          <cell r="A1" t="str">
            <v>SHIFT SCHEDULE</v>
          </cell>
        </row>
      </sheetData>
      <sheetData sheetId="2371">
        <row r="1">
          <cell r="A1" t="str">
            <v>SHIFT SCHEDULE</v>
          </cell>
        </row>
      </sheetData>
      <sheetData sheetId="2372">
        <row r="1">
          <cell r="A1" t="str">
            <v>SHIFT SCHEDULE</v>
          </cell>
        </row>
      </sheetData>
      <sheetData sheetId="2373">
        <row r="1">
          <cell r="A1" t="str">
            <v>Dialy plan as of Apr'20 (PSI Data form Mar'20_A3)</v>
          </cell>
        </row>
      </sheetData>
      <sheetData sheetId="2374">
        <row r="1">
          <cell r="A1" t="str">
            <v>SHIFT SCHEDULE</v>
          </cell>
        </row>
      </sheetData>
      <sheetData sheetId="2375">
        <row r="1">
          <cell r="A1" t="str">
            <v>065W Supplier List</v>
          </cell>
        </row>
      </sheetData>
      <sheetData sheetId="2376">
        <row r="1">
          <cell r="A1" t="str">
            <v>065W Supplier List</v>
          </cell>
        </row>
      </sheetData>
      <sheetData sheetId="2377">
        <row r="1">
          <cell r="A1" t="str">
            <v>SHIFT SCHEDULE</v>
          </cell>
        </row>
      </sheetData>
      <sheetData sheetId="2378">
        <row r="1">
          <cell r="A1" t="str">
            <v>065W Supplier List</v>
          </cell>
        </row>
      </sheetData>
      <sheetData sheetId="2379">
        <row r="1">
          <cell r="A1" t="str">
            <v>065W Supplier List</v>
          </cell>
        </row>
      </sheetData>
      <sheetData sheetId="2380">
        <row r="1">
          <cell r="A1" t="str">
            <v>SHIFT SCHEDULE</v>
          </cell>
        </row>
      </sheetData>
      <sheetData sheetId="2381">
        <row r="1">
          <cell r="A1" t="str">
            <v>Dialy plan as of Apr'20 (PSI Data form Mar'20_A3)</v>
          </cell>
        </row>
      </sheetData>
      <sheetData sheetId="2382">
        <row r="1">
          <cell r="A1" t="str">
            <v>Dialy plan as of Apr'20 (PSI Data form Mar'20_A3)</v>
          </cell>
        </row>
      </sheetData>
      <sheetData sheetId="2383">
        <row r="1">
          <cell r="A1" t="str">
            <v>Dialy plan as of Apr'20 (PSI Data form Mar'20_A3)</v>
          </cell>
        </row>
      </sheetData>
      <sheetData sheetId="2384">
        <row r="1">
          <cell r="A1" t="str">
            <v>SHIFT SCHEDULE</v>
          </cell>
        </row>
      </sheetData>
      <sheetData sheetId="2385">
        <row r="1">
          <cell r="A1" t="str">
            <v>SHIFT SCHEDULE</v>
          </cell>
        </row>
      </sheetData>
      <sheetData sheetId="2386">
        <row r="1">
          <cell r="A1" t="str">
            <v>SHIFT SCHEDULE</v>
          </cell>
        </row>
      </sheetData>
      <sheetData sheetId="2387">
        <row r="1">
          <cell r="A1" t="str">
            <v>SHIFT SCHEDULE</v>
          </cell>
        </row>
      </sheetData>
      <sheetData sheetId="2388">
        <row r="1">
          <cell r="A1" t="str">
            <v>Dialy plan as of Apr'20 (PSI Data form Mar'20_A3)</v>
          </cell>
        </row>
      </sheetData>
      <sheetData sheetId="2389">
        <row r="1">
          <cell r="A1" t="str">
            <v>SHIFT SCHEDULE</v>
          </cell>
        </row>
      </sheetData>
      <sheetData sheetId="2390">
        <row r="1">
          <cell r="A1" t="str">
            <v>065W Supplier List</v>
          </cell>
        </row>
      </sheetData>
      <sheetData sheetId="2391">
        <row r="1">
          <cell r="A1" t="str">
            <v>065W Supplier List</v>
          </cell>
        </row>
      </sheetData>
      <sheetData sheetId="2392">
        <row r="1">
          <cell r="A1" t="str">
            <v>065W Supplier List</v>
          </cell>
        </row>
      </sheetData>
      <sheetData sheetId="2393">
        <row r="1">
          <cell r="A1" t="str">
            <v>065W Supplier List</v>
          </cell>
        </row>
      </sheetData>
      <sheetData sheetId="2394">
        <row r="1">
          <cell r="A1" t="str">
            <v>065W Supplier List</v>
          </cell>
        </row>
      </sheetData>
      <sheetData sheetId="2395">
        <row r="1">
          <cell r="A1" t="str">
            <v>Dialy plan as of Apr'20 (PSI Data form Mar'20_A3)</v>
          </cell>
        </row>
      </sheetData>
      <sheetData sheetId="2396">
        <row r="1">
          <cell r="A1" t="str">
            <v>SHIFT SCHEDULE</v>
          </cell>
        </row>
      </sheetData>
      <sheetData sheetId="2397">
        <row r="1">
          <cell r="A1" t="str">
            <v>065W Supplier List</v>
          </cell>
        </row>
      </sheetData>
      <sheetData sheetId="2398">
        <row r="1">
          <cell r="A1" t="str">
            <v>065W Supplier List</v>
          </cell>
        </row>
      </sheetData>
      <sheetData sheetId="2399">
        <row r="1">
          <cell r="A1" t="str">
            <v>SHIFT SCHEDULE</v>
          </cell>
        </row>
      </sheetData>
      <sheetData sheetId="2400">
        <row r="1">
          <cell r="A1" t="str">
            <v>Dialy plan as of Apr'20 (PSI Data form Mar'20_A3)</v>
          </cell>
        </row>
      </sheetData>
      <sheetData sheetId="2401">
        <row r="1">
          <cell r="A1" t="str">
            <v>SHIFT SCHEDULE</v>
          </cell>
        </row>
      </sheetData>
      <sheetData sheetId="2402">
        <row r="1">
          <cell r="A1" t="str">
            <v>065W Supplier List</v>
          </cell>
        </row>
      </sheetData>
      <sheetData sheetId="2403"/>
      <sheetData sheetId="2404"/>
      <sheetData sheetId="2405"/>
      <sheetData sheetId="2406">
        <row r="1">
          <cell r="A1" t="str">
            <v>065W Supplier List</v>
          </cell>
        </row>
      </sheetData>
      <sheetData sheetId="2407">
        <row r="1">
          <cell r="A1" t="str">
            <v>065W Supplier List</v>
          </cell>
        </row>
      </sheetData>
      <sheetData sheetId="2408">
        <row r="1">
          <cell r="A1" t="str">
            <v>065W Supplier List</v>
          </cell>
        </row>
      </sheetData>
      <sheetData sheetId="2409">
        <row r="1">
          <cell r="A1" t="str">
            <v>065W Supplier List</v>
          </cell>
        </row>
      </sheetData>
      <sheetData sheetId="2410">
        <row r="1">
          <cell r="A1" t="str">
            <v>065W Supplier List</v>
          </cell>
        </row>
      </sheetData>
      <sheetData sheetId="2411">
        <row r="1">
          <cell r="A1" t="str">
            <v>065W Supplier List</v>
          </cell>
        </row>
      </sheetData>
      <sheetData sheetId="2412">
        <row r="1">
          <cell r="A1" t="str">
            <v>065W Supplier List</v>
          </cell>
        </row>
      </sheetData>
      <sheetData sheetId="2413">
        <row r="1">
          <cell r="A1" t="str">
            <v>065W Supplier List</v>
          </cell>
        </row>
      </sheetData>
      <sheetData sheetId="2414">
        <row r="1">
          <cell r="A1" t="str">
            <v>065W Supplier List</v>
          </cell>
        </row>
      </sheetData>
      <sheetData sheetId="2415">
        <row r="1">
          <cell r="A1" t="str">
            <v>065W Supplier List</v>
          </cell>
        </row>
      </sheetData>
      <sheetData sheetId="2416">
        <row r="1">
          <cell r="A1" t="str">
            <v>065W Supplier List</v>
          </cell>
        </row>
      </sheetData>
      <sheetData sheetId="2417">
        <row r="1">
          <cell r="A1" t="str">
            <v>065W Supplier List</v>
          </cell>
        </row>
      </sheetData>
      <sheetData sheetId="2418">
        <row r="1">
          <cell r="A1" t="str">
            <v>065W Supplier List</v>
          </cell>
        </row>
      </sheetData>
      <sheetData sheetId="2419">
        <row r="1">
          <cell r="A1" t="str">
            <v>065W Supplier List</v>
          </cell>
        </row>
      </sheetData>
      <sheetData sheetId="2420">
        <row r="1">
          <cell r="A1" t="str">
            <v>065W Supplier List</v>
          </cell>
        </row>
      </sheetData>
      <sheetData sheetId="2421">
        <row r="1">
          <cell r="A1" t="str">
            <v>065W Supplier List</v>
          </cell>
        </row>
      </sheetData>
      <sheetData sheetId="2422">
        <row r="1">
          <cell r="A1" t="str">
            <v>065W Supplier List</v>
          </cell>
        </row>
      </sheetData>
      <sheetData sheetId="2423">
        <row r="1">
          <cell r="A1" t="str">
            <v>065W Supplier List</v>
          </cell>
        </row>
      </sheetData>
      <sheetData sheetId="2424">
        <row r="1">
          <cell r="A1" t="str">
            <v>065W Supplier List</v>
          </cell>
        </row>
      </sheetData>
      <sheetData sheetId="2425">
        <row r="1">
          <cell r="A1" t="str">
            <v>065W Supplier List</v>
          </cell>
        </row>
      </sheetData>
      <sheetData sheetId="2426">
        <row r="1">
          <cell r="A1" t="str">
            <v>065W Supplier List</v>
          </cell>
        </row>
      </sheetData>
      <sheetData sheetId="2427">
        <row r="1">
          <cell r="A1" t="str">
            <v>065W Supplier List</v>
          </cell>
        </row>
      </sheetData>
      <sheetData sheetId="2428">
        <row r="1">
          <cell r="A1" t="str">
            <v>065W Supplier List</v>
          </cell>
        </row>
      </sheetData>
      <sheetData sheetId="2429">
        <row r="1">
          <cell r="A1" t="str">
            <v>065W Supplier List</v>
          </cell>
        </row>
      </sheetData>
      <sheetData sheetId="2430">
        <row r="1">
          <cell r="A1" t="str">
            <v>065W Supplier List</v>
          </cell>
        </row>
      </sheetData>
      <sheetData sheetId="2431">
        <row r="1">
          <cell r="A1" t="str">
            <v>065W Supplier List</v>
          </cell>
        </row>
      </sheetData>
      <sheetData sheetId="2432"/>
      <sheetData sheetId="2433"/>
      <sheetData sheetId="2434"/>
      <sheetData sheetId="2435"/>
      <sheetData sheetId="2436"/>
      <sheetData sheetId="2437"/>
      <sheetData sheetId="2438"/>
      <sheetData sheetId="2439">
        <row r="1">
          <cell r="A1" t="str">
            <v>065W Supplier List</v>
          </cell>
        </row>
      </sheetData>
      <sheetData sheetId="2440"/>
      <sheetData sheetId="2441"/>
      <sheetData sheetId="2442">
        <row r="1">
          <cell r="A1" t="str">
            <v>065W Supplier List</v>
          </cell>
        </row>
      </sheetData>
      <sheetData sheetId="2443">
        <row r="1">
          <cell r="A1" t="str">
            <v>065W Supplier List</v>
          </cell>
        </row>
      </sheetData>
      <sheetData sheetId="2444">
        <row r="1">
          <cell r="A1" t="str">
            <v>065W Supplier List</v>
          </cell>
        </row>
      </sheetData>
      <sheetData sheetId="2445"/>
      <sheetData sheetId="2446"/>
      <sheetData sheetId="2447"/>
      <sheetData sheetId="2448">
        <row r="1">
          <cell r="A1" t="str">
            <v>065W Supplier List</v>
          </cell>
        </row>
      </sheetData>
      <sheetData sheetId="2449">
        <row r="1">
          <cell r="A1" t="str">
            <v>065W Supplier List</v>
          </cell>
        </row>
      </sheetData>
      <sheetData sheetId="2450"/>
      <sheetData sheetId="2451"/>
      <sheetData sheetId="2452">
        <row r="1">
          <cell r="A1" t="str">
            <v>065W Supplier List</v>
          </cell>
        </row>
      </sheetData>
      <sheetData sheetId="2453">
        <row r="1">
          <cell r="A1" t="str">
            <v>065W Supplier List</v>
          </cell>
        </row>
      </sheetData>
      <sheetData sheetId="2454">
        <row r="1">
          <cell r="A1" t="str">
            <v>065W Supplier List</v>
          </cell>
        </row>
      </sheetData>
      <sheetData sheetId="2455">
        <row r="1">
          <cell r="A1" t="str">
            <v>065W Supplier List</v>
          </cell>
        </row>
      </sheetData>
      <sheetData sheetId="2456">
        <row r="1">
          <cell r="A1" t="str">
            <v>065W Supplier List</v>
          </cell>
        </row>
      </sheetData>
      <sheetData sheetId="2457">
        <row r="1">
          <cell r="A1" t="str">
            <v>065W Supplier List</v>
          </cell>
        </row>
      </sheetData>
      <sheetData sheetId="2458">
        <row r="1">
          <cell r="A1" t="str">
            <v>065W Supplier List</v>
          </cell>
        </row>
      </sheetData>
      <sheetData sheetId="2459">
        <row r="1">
          <cell r="A1" t="str">
            <v>065W Supplier List</v>
          </cell>
        </row>
      </sheetData>
      <sheetData sheetId="2460"/>
      <sheetData sheetId="2461"/>
      <sheetData sheetId="2462"/>
      <sheetData sheetId="2463">
        <row r="1">
          <cell r="A1" t="str">
            <v>065W Supplier List</v>
          </cell>
        </row>
      </sheetData>
      <sheetData sheetId="2464">
        <row r="1">
          <cell r="A1" t="str">
            <v>065W Supplier List</v>
          </cell>
        </row>
      </sheetData>
      <sheetData sheetId="2465">
        <row r="1">
          <cell r="A1" t="str">
            <v>065W Supplier List</v>
          </cell>
        </row>
      </sheetData>
      <sheetData sheetId="2466">
        <row r="1">
          <cell r="A1" t="str">
            <v>065W Supplier List</v>
          </cell>
        </row>
      </sheetData>
      <sheetData sheetId="2467">
        <row r="1">
          <cell r="A1" t="str">
            <v>065W Supplier List</v>
          </cell>
        </row>
      </sheetData>
      <sheetData sheetId="2468">
        <row r="1">
          <cell r="A1" t="str">
            <v>065W Supplier List</v>
          </cell>
        </row>
      </sheetData>
      <sheetData sheetId="2469">
        <row r="1">
          <cell r="A1" t="str">
            <v>065W Supplier List</v>
          </cell>
        </row>
      </sheetData>
      <sheetData sheetId="2470">
        <row r="1">
          <cell r="A1" t="str">
            <v>065W Supplier List</v>
          </cell>
        </row>
      </sheetData>
      <sheetData sheetId="2471">
        <row r="1">
          <cell r="A1" t="str">
            <v>065W Supplier List</v>
          </cell>
        </row>
      </sheetData>
      <sheetData sheetId="2472">
        <row r="1">
          <cell r="A1" t="str">
            <v>065W Supplier List</v>
          </cell>
        </row>
      </sheetData>
      <sheetData sheetId="2473">
        <row r="1">
          <cell r="A1" t="str">
            <v>065W Supplier List</v>
          </cell>
        </row>
      </sheetData>
      <sheetData sheetId="2474">
        <row r="1">
          <cell r="A1" t="str">
            <v>065W Supplier List</v>
          </cell>
        </row>
      </sheetData>
      <sheetData sheetId="2475">
        <row r="1">
          <cell r="A1" t="str">
            <v>065W Supplier List</v>
          </cell>
        </row>
      </sheetData>
      <sheetData sheetId="2476">
        <row r="1">
          <cell r="A1" t="str">
            <v>065W Supplier List</v>
          </cell>
        </row>
      </sheetData>
      <sheetData sheetId="2477">
        <row r="1">
          <cell r="A1" t="str">
            <v>065W Supplier List</v>
          </cell>
        </row>
      </sheetData>
      <sheetData sheetId="2478">
        <row r="1">
          <cell r="A1" t="str">
            <v>065W Supplier List</v>
          </cell>
        </row>
      </sheetData>
      <sheetData sheetId="2479">
        <row r="1">
          <cell r="A1" t="str">
            <v>065W Supplier List</v>
          </cell>
        </row>
      </sheetData>
      <sheetData sheetId="2480">
        <row r="1">
          <cell r="A1" t="str">
            <v>065W Supplier List</v>
          </cell>
        </row>
      </sheetData>
      <sheetData sheetId="2481">
        <row r="1">
          <cell r="A1" t="str">
            <v>065W Supplier List</v>
          </cell>
        </row>
      </sheetData>
      <sheetData sheetId="2482">
        <row r="1">
          <cell r="A1" t="str">
            <v>065W Supplier List</v>
          </cell>
        </row>
      </sheetData>
      <sheetData sheetId="2483">
        <row r="1">
          <cell r="A1" t="str">
            <v>065W Supplier List</v>
          </cell>
        </row>
      </sheetData>
      <sheetData sheetId="2484">
        <row r="1">
          <cell r="A1" t="str">
            <v>065W Supplier List</v>
          </cell>
        </row>
      </sheetData>
      <sheetData sheetId="2485">
        <row r="1">
          <cell r="A1" t="str">
            <v>065W Supplier List</v>
          </cell>
        </row>
      </sheetData>
      <sheetData sheetId="2486">
        <row r="1">
          <cell r="A1" t="str">
            <v>065W Supplier List</v>
          </cell>
        </row>
      </sheetData>
      <sheetData sheetId="2487">
        <row r="1">
          <cell r="A1" t="str">
            <v>065W Supplier List</v>
          </cell>
        </row>
      </sheetData>
      <sheetData sheetId="2488">
        <row r="1">
          <cell r="A1" t="str">
            <v>065W Supplier List</v>
          </cell>
        </row>
      </sheetData>
      <sheetData sheetId="2489">
        <row r="1">
          <cell r="A1" t="str">
            <v>065W Supplier List</v>
          </cell>
        </row>
      </sheetData>
      <sheetData sheetId="2490">
        <row r="1">
          <cell r="A1" t="str">
            <v>065W Supplier List</v>
          </cell>
        </row>
      </sheetData>
      <sheetData sheetId="2491">
        <row r="1">
          <cell r="A1" t="str">
            <v>065W Supplier List</v>
          </cell>
        </row>
      </sheetData>
      <sheetData sheetId="2492">
        <row r="1">
          <cell r="A1" t="str">
            <v>065W Supplier List</v>
          </cell>
        </row>
      </sheetData>
      <sheetData sheetId="2493">
        <row r="1">
          <cell r="A1" t="str">
            <v>065W Supplier List</v>
          </cell>
        </row>
      </sheetData>
      <sheetData sheetId="2494">
        <row r="1">
          <cell r="A1" t="str">
            <v>065W Supplier List</v>
          </cell>
        </row>
      </sheetData>
      <sheetData sheetId="2495">
        <row r="1">
          <cell r="A1" t="str">
            <v>065W Supplier List</v>
          </cell>
        </row>
      </sheetData>
      <sheetData sheetId="2496">
        <row r="1">
          <cell r="A1" t="str">
            <v>065W Supplier List</v>
          </cell>
        </row>
      </sheetData>
      <sheetData sheetId="2497">
        <row r="1">
          <cell r="A1" t="str">
            <v>065W Supplier List</v>
          </cell>
        </row>
      </sheetData>
      <sheetData sheetId="2498">
        <row r="1">
          <cell r="A1" t="str">
            <v>065W Supplier List</v>
          </cell>
        </row>
      </sheetData>
      <sheetData sheetId="2499">
        <row r="1">
          <cell r="A1" t="str">
            <v>065W Supplier List</v>
          </cell>
        </row>
      </sheetData>
      <sheetData sheetId="2500">
        <row r="1">
          <cell r="A1" t="str">
            <v>065W Supplier List</v>
          </cell>
        </row>
      </sheetData>
      <sheetData sheetId="2501">
        <row r="1">
          <cell r="A1" t="str">
            <v>065W Supplier List</v>
          </cell>
        </row>
      </sheetData>
      <sheetData sheetId="2502">
        <row r="1">
          <cell r="A1" t="str">
            <v>065W Supplier List</v>
          </cell>
        </row>
      </sheetData>
      <sheetData sheetId="2503">
        <row r="1">
          <cell r="A1" t="str">
            <v>065W Supplier List</v>
          </cell>
        </row>
      </sheetData>
      <sheetData sheetId="2504">
        <row r="1">
          <cell r="A1" t="str">
            <v>065W Supplier List</v>
          </cell>
        </row>
      </sheetData>
      <sheetData sheetId="2505">
        <row r="1">
          <cell r="A1" t="str">
            <v>065W Supplier List</v>
          </cell>
        </row>
      </sheetData>
      <sheetData sheetId="2506">
        <row r="1">
          <cell r="A1" t="str">
            <v>065W Supplier List</v>
          </cell>
        </row>
      </sheetData>
      <sheetData sheetId="2507">
        <row r="1">
          <cell r="A1" t="str">
            <v>065W Supplier List</v>
          </cell>
        </row>
      </sheetData>
      <sheetData sheetId="2508">
        <row r="1">
          <cell r="A1" t="str">
            <v>065W Supplier List</v>
          </cell>
        </row>
      </sheetData>
      <sheetData sheetId="2509">
        <row r="1">
          <cell r="A1" t="str">
            <v>065W Supplier List</v>
          </cell>
        </row>
      </sheetData>
      <sheetData sheetId="2510">
        <row r="1">
          <cell r="A1" t="str">
            <v>065W Supplier List</v>
          </cell>
        </row>
      </sheetData>
      <sheetData sheetId="2511">
        <row r="1">
          <cell r="A1" t="str">
            <v>SHIFT SCHEDULE</v>
          </cell>
        </row>
      </sheetData>
      <sheetData sheetId="2512">
        <row r="1">
          <cell r="A1" t="str">
            <v>065W Supplier List</v>
          </cell>
        </row>
      </sheetData>
      <sheetData sheetId="2513">
        <row r="1">
          <cell r="A1" t="str">
            <v>065W Supplier List</v>
          </cell>
        </row>
      </sheetData>
      <sheetData sheetId="2514">
        <row r="1">
          <cell r="A1" t="str">
            <v>065W Supplier List</v>
          </cell>
        </row>
      </sheetData>
      <sheetData sheetId="2515">
        <row r="1">
          <cell r="A1" t="str">
            <v>065W Supplier List</v>
          </cell>
        </row>
      </sheetData>
      <sheetData sheetId="2516">
        <row r="1">
          <cell r="A1" t="str">
            <v>065W Supplier List</v>
          </cell>
        </row>
      </sheetData>
      <sheetData sheetId="2517">
        <row r="1">
          <cell r="A1" t="str">
            <v>065W Supplier List</v>
          </cell>
        </row>
      </sheetData>
      <sheetData sheetId="2518">
        <row r="1">
          <cell r="A1" t="str">
            <v>065W Supplier List</v>
          </cell>
        </row>
      </sheetData>
      <sheetData sheetId="2519">
        <row r="1">
          <cell r="A1" t="str">
            <v>065W Supplier List</v>
          </cell>
        </row>
      </sheetData>
      <sheetData sheetId="2520">
        <row r="1">
          <cell r="A1" t="str">
            <v>065W Supplier List</v>
          </cell>
        </row>
      </sheetData>
      <sheetData sheetId="2521">
        <row r="1">
          <cell r="A1" t="str">
            <v>Dialy plan as of Apr'20 (PSI Data form Mar'20_A3)</v>
          </cell>
        </row>
      </sheetData>
      <sheetData sheetId="2522">
        <row r="1">
          <cell r="A1" t="str">
            <v>065W Supplier List</v>
          </cell>
        </row>
      </sheetData>
      <sheetData sheetId="2523">
        <row r="1">
          <cell r="A1" t="str">
            <v>SHIFT SCHEDULE</v>
          </cell>
        </row>
      </sheetData>
      <sheetData sheetId="2524">
        <row r="1">
          <cell r="A1" t="str">
            <v>SHIFT SCHEDULE</v>
          </cell>
        </row>
      </sheetData>
      <sheetData sheetId="2525">
        <row r="1">
          <cell r="A1" t="str">
            <v>065W Supplier List</v>
          </cell>
        </row>
      </sheetData>
      <sheetData sheetId="2526">
        <row r="1">
          <cell r="A1" t="str">
            <v>Dialy plan as of Apr'20 (PSI Data form Mar'20_A3)</v>
          </cell>
        </row>
      </sheetData>
      <sheetData sheetId="2527">
        <row r="1">
          <cell r="A1" t="str">
            <v>SHIFT SCHEDULE</v>
          </cell>
        </row>
      </sheetData>
      <sheetData sheetId="2528">
        <row r="1">
          <cell r="A1" t="str">
            <v>Dialy plan as of Apr'20 (PSI Data form Mar'20_A3)</v>
          </cell>
        </row>
      </sheetData>
      <sheetData sheetId="2529">
        <row r="1">
          <cell r="A1" t="str">
            <v>Dialy plan as of Apr'20 (PSI Data form Mar'20_A3)</v>
          </cell>
        </row>
      </sheetData>
      <sheetData sheetId="2530">
        <row r="1">
          <cell r="A1" t="str">
            <v>065W Supplier List</v>
          </cell>
        </row>
      </sheetData>
      <sheetData sheetId="2531">
        <row r="1">
          <cell r="A1" t="str">
            <v>Dialy plan as of Apr'20 (PSI Data form Mar'20_A3)</v>
          </cell>
        </row>
      </sheetData>
      <sheetData sheetId="2532">
        <row r="1">
          <cell r="A1" t="str">
            <v>Dialy plan as of Apr'20 (PSI Data form Mar'20_A3)</v>
          </cell>
        </row>
      </sheetData>
      <sheetData sheetId="2533">
        <row r="1">
          <cell r="A1" t="str">
            <v>Dialy plan as of Apr'20 (PSI Data form Mar'20_A3)</v>
          </cell>
        </row>
      </sheetData>
      <sheetData sheetId="2534">
        <row r="1">
          <cell r="A1" t="str">
            <v>Dialy plan as of Apr'20 (PSI Data form Mar'20_A3)</v>
          </cell>
        </row>
      </sheetData>
      <sheetData sheetId="2535">
        <row r="1">
          <cell r="A1" t="str">
            <v>SHIFT SCHEDULE</v>
          </cell>
        </row>
      </sheetData>
      <sheetData sheetId="2536">
        <row r="1">
          <cell r="A1" t="str">
            <v>SHIFT SCHEDULE</v>
          </cell>
        </row>
      </sheetData>
      <sheetData sheetId="2537">
        <row r="1">
          <cell r="A1" t="str">
            <v>Dialy plan as of Apr'20 (PSI Data form Mar'20_A3)</v>
          </cell>
        </row>
      </sheetData>
      <sheetData sheetId="2538">
        <row r="1">
          <cell r="A1" t="str">
            <v>SHIFT SCHEDULE</v>
          </cell>
        </row>
      </sheetData>
      <sheetData sheetId="2539">
        <row r="1">
          <cell r="A1" t="str">
            <v>SHIFT SCHEDULE</v>
          </cell>
        </row>
      </sheetData>
      <sheetData sheetId="2540">
        <row r="1">
          <cell r="A1" t="str">
            <v>Dialy plan as of Apr'20 (PSI Data form Mar'20_A3)</v>
          </cell>
        </row>
      </sheetData>
      <sheetData sheetId="2541">
        <row r="1">
          <cell r="A1" t="str">
            <v>SHIFT SCHEDULE</v>
          </cell>
        </row>
      </sheetData>
      <sheetData sheetId="2542">
        <row r="1">
          <cell r="A1" t="str">
            <v>065W Supplier List</v>
          </cell>
        </row>
      </sheetData>
      <sheetData sheetId="2543">
        <row r="1">
          <cell r="A1" t="str">
            <v>Dialy plan as of Apr'20 (PSI Data form Mar'20_A3)</v>
          </cell>
        </row>
      </sheetData>
      <sheetData sheetId="2544">
        <row r="1">
          <cell r="A1" t="str">
            <v>SHIFT SCHEDULE</v>
          </cell>
        </row>
      </sheetData>
      <sheetData sheetId="2545">
        <row r="1">
          <cell r="A1" t="str">
            <v>Dialy plan as of Apr'20 (PSI Data form Mar'20_A3)</v>
          </cell>
        </row>
      </sheetData>
      <sheetData sheetId="2546">
        <row r="1">
          <cell r="A1" t="str">
            <v>Dialy plan as of Apr'20 (PSI Data form Mar'20_A3)</v>
          </cell>
        </row>
      </sheetData>
      <sheetData sheetId="2547">
        <row r="1">
          <cell r="A1" t="str">
            <v>SHIFT SCHEDULE</v>
          </cell>
        </row>
      </sheetData>
      <sheetData sheetId="2548">
        <row r="1">
          <cell r="A1" t="str">
            <v>SHIFT SCHEDULE</v>
          </cell>
        </row>
      </sheetData>
      <sheetData sheetId="2549">
        <row r="1">
          <cell r="A1" t="str">
            <v>SHIFT SCHEDULE</v>
          </cell>
        </row>
      </sheetData>
      <sheetData sheetId="2550">
        <row r="1">
          <cell r="A1" t="str">
            <v>065W Supplier List</v>
          </cell>
        </row>
      </sheetData>
      <sheetData sheetId="2551">
        <row r="1">
          <cell r="A1" t="str">
            <v>065W Supplier List</v>
          </cell>
        </row>
      </sheetData>
      <sheetData sheetId="2552">
        <row r="1">
          <cell r="A1" t="str">
            <v>065W Supplier List</v>
          </cell>
        </row>
      </sheetData>
      <sheetData sheetId="2553">
        <row r="1">
          <cell r="A1" t="str">
            <v>065W Supplier List</v>
          </cell>
        </row>
      </sheetData>
      <sheetData sheetId="2554">
        <row r="1">
          <cell r="A1" t="str">
            <v>065W Supplier List</v>
          </cell>
        </row>
      </sheetData>
      <sheetData sheetId="2555">
        <row r="1">
          <cell r="A1" t="str">
            <v>065W Supplier List</v>
          </cell>
        </row>
      </sheetData>
      <sheetData sheetId="2556">
        <row r="1">
          <cell r="A1" t="str">
            <v>065W Supplier List</v>
          </cell>
        </row>
      </sheetData>
      <sheetData sheetId="2557">
        <row r="1">
          <cell r="A1" t="str">
            <v>065W Supplier List</v>
          </cell>
        </row>
      </sheetData>
      <sheetData sheetId="2558">
        <row r="1">
          <cell r="A1" t="str">
            <v>065W Supplier List</v>
          </cell>
        </row>
      </sheetData>
      <sheetData sheetId="2559">
        <row r="1">
          <cell r="A1" t="str">
            <v>065W Supplier List</v>
          </cell>
        </row>
      </sheetData>
      <sheetData sheetId="2560">
        <row r="1">
          <cell r="A1" t="str">
            <v>065W Supplier List</v>
          </cell>
        </row>
      </sheetData>
      <sheetData sheetId="2561">
        <row r="1">
          <cell r="A1" t="str">
            <v>065W Supplier List</v>
          </cell>
        </row>
      </sheetData>
      <sheetData sheetId="2562">
        <row r="1">
          <cell r="A1" t="str">
            <v>065W Supplier List</v>
          </cell>
        </row>
      </sheetData>
      <sheetData sheetId="2563">
        <row r="1">
          <cell r="A1" t="str">
            <v>065W Supplier List</v>
          </cell>
        </row>
      </sheetData>
      <sheetData sheetId="2564">
        <row r="1">
          <cell r="A1" t="str">
            <v>065W Supplier List</v>
          </cell>
        </row>
      </sheetData>
      <sheetData sheetId="2565">
        <row r="1">
          <cell r="A1" t="str">
            <v>065W Supplier List</v>
          </cell>
        </row>
      </sheetData>
      <sheetData sheetId="2566">
        <row r="1">
          <cell r="A1" t="str">
            <v>065W Supplier List</v>
          </cell>
        </row>
      </sheetData>
      <sheetData sheetId="2567">
        <row r="1">
          <cell r="A1" t="str">
            <v>065W Supplier List</v>
          </cell>
        </row>
      </sheetData>
      <sheetData sheetId="2568">
        <row r="1">
          <cell r="A1" t="str">
            <v>065W Supplier List</v>
          </cell>
        </row>
      </sheetData>
      <sheetData sheetId="2569">
        <row r="1">
          <cell r="A1" t="str">
            <v>065W Supplier List</v>
          </cell>
        </row>
      </sheetData>
      <sheetData sheetId="2570"/>
      <sheetData sheetId="2571">
        <row r="1">
          <cell r="A1" t="str">
            <v>065W Supplier List</v>
          </cell>
        </row>
      </sheetData>
      <sheetData sheetId="2572"/>
      <sheetData sheetId="2573"/>
      <sheetData sheetId="2574">
        <row r="1">
          <cell r="A1" t="str">
            <v>065W Supplier List</v>
          </cell>
        </row>
      </sheetData>
      <sheetData sheetId="2575">
        <row r="1">
          <cell r="A1" t="str">
            <v>065W Supplier List</v>
          </cell>
        </row>
      </sheetData>
      <sheetData sheetId="2576">
        <row r="1">
          <cell r="A1" t="str">
            <v>065W Supplier List</v>
          </cell>
        </row>
      </sheetData>
      <sheetData sheetId="2577">
        <row r="1">
          <cell r="A1" t="str">
            <v>065W Supplier List</v>
          </cell>
        </row>
      </sheetData>
      <sheetData sheetId="2578">
        <row r="1">
          <cell r="A1" t="str">
            <v>065W Supplier List</v>
          </cell>
        </row>
      </sheetData>
      <sheetData sheetId="2579">
        <row r="1">
          <cell r="A1" t="str">
            <v>065W Supplier List</v>
          </cell>
        </row>
      </sheetData>
      <sheetData sheetId="2580">
        <row r="1">
          <cell r="A1" t="str">
            <v>065W Supplier List</v>
          </cell>
        </row>
      </sheetData>
      <sheetData sheetId="2581">
        <row r="1">
          <cell r="A1" t="str">
            <v>065W Supplier List</v>
          </cell>
        </row>
      </sheetData>
      <sheetData sheetId="2582">
        <row r="1">
          <cell r="A1" t="str">
            <v>065W Supplier List</v>
          </cell>
        </row>
      </sheetData>
      <sheetData sheetId="2583">
        <row r="1">
          <cell r="A1" t="str">
            <v>065W Supplier List</v>
          </cell>
        </row>
      </sheetData>
      <sheetData sheetId="2584">
        <row r="1">
          <cell r="A1" t="str">
            <v>065W Supplier List</v>
          </cell>
        </row>
      </sheetData>
      <sheetData sheetId="2585">
        <row r="1">
          <cell r="A1" t="str">
            <v>065W Supplier List</v>
          </cell>
        </row>
      </sheetData>
      <sheetData sheetId="2586"/>
      <sheetData sheetId="2587"/>
      <sheetData sheetId="2588"/>
      <sheetData sheetId="2589">
        <row r="1">
          <cell r="A1" t="str">
            <v>065W Supplier List</v>
          </cell>
        </row>
      </sheetData>
      <sheetData sheetId="2590">
        <row r="1">
          <cell r="A1" t="str">
            <v>065W Supplier List</v>
          </cell>
        </row>
      </sheetData>
      <sheetData sheetId="2591"/>
      <sheetData sheetId="2592">
        <row r="1">
          <cell r="A1" t="str">
            <v>065W Supplier List</v>
          </cell>
        </row>
      </sheetData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>
        <row r="1">
          <cell r="A1" t="str">
            <v>065W Supplier List</v>
          </cell>
        </row>
      </sheetData>
      <sheetData sheetId="2602">
        <row r="1">
          <cell r="A1" t="str">
            <v>065W Supplier List</v>
          </cell>
        </row>
      </sheetData>
      <sheetData sheetId="2603"/>
      <sheetData sheetId="2604">
        <row r="1">
          <cell r="A1" t="str">
            <v>065W Supplier List</v>
          </cell>
        </row>
      </sheetData>
      <sheetData sheetId="2605">
        <row r="1">
          <cell r="A1" t="str">
            <v>065W Supplier List</v>
          </cell>
        </row>
      </sheetData>
      <sheetData sheetId="2606">
        <row r="1">
          <cell r="A1" t="str">
            <v>065W Supplier List</v>
          </cell>
        </row>
      </sheetData>
      <sheetData sheetId="2607">
        <row r="1">
          <cell r="A1" t="str">
            <v>065W Supplier List</v>
          </cell>
        </row>
      </sheetData>
      <sheetData sheetId="2608"/>
      <sheetData sheetId="2609"/>
      <sheetData sheetId="2610"/>
      <sheetData sheetId="2611">
        <row r="1">
          <cell r="A1" t="str">
            <v>065W Supplier List</v>
          </cell>
        </row>
      </sheetData>
      <sheetData sheetId="2612"/>
      <sheetData sheetId="2613"/>
      <sheetData sheetId="2614"/>
      <sheetData sheetId="2615"/>
      <sheetData sheetId="2616">
        <row r="1">
          <cell r="A1" t="str">
            <v>065W Supplier List</v>
          </cell>
        </row>
      </sheetData>
      <sheetData sheetId="2617">
        <row r="1">
          <cell r="A1" t="str">
            <v>065W Supplier List</v>
          </cell>
        </row>
      </sheetData>
      <sheetData sheetId="2618">
        <row r="1">
          <cell r="A1" t="str">
            <v>065W Supplier List</v>
          </cell>
        </row>
      </sheetData>
      <sheetData sheetId="2619">
        <row r="1">
          <cell r="A1" t="str">
            <v>065W Supplier List</v>
          </cell>
        </row>
      </sheetData>
      <sheetData sheetId="2620">
        <row r="1">
          <cell r="A1" t="str">
            <v>065W Supplier List</v>
          </cell>
        </row>
      </sheetData>
      <sheetData sheetId="2621">
        <row r="1">
          <cell r="A1" t="str">
            <v>065W Supplier List</v>
          </cell>
        </row>
      </sheetData>
      <sheetData sheetId="2622">
        <row r="1">
          <cell r="A1" t="str">
            <v>065W Supplier List</v>
          </cell>
        </row>
      </sheetData>
      <sheetData sheetId="2623"/>
      <sheetData sheetId="2624"/>
      <sheetData sheetId="2625"/>
      <sheetData sheetId="2626">
        <row r="1">
          <cell r="A1" t="str">
            <v>065W Supplier List</v>
          </cell>
        </row>
      </sheetData>
      <sheetData sheetId="2627">
        <row r="1">
          <cell r="A1" t="str">
            <v>065W Supplier List</v>
          </cell>
        </row>
      </sheetData>
      <sheetData sheetId="2628">
        <row r="1">
          <cell r="A1" t="str">
            <v>065W Supplier List</v>
          </cell>
        </row>
      </sheetData>
      <sheetData sheetId="2629">
        <row r="1">
          <cell r="A1" t="str">
            <v>065W Supplier List</v>
          </cell>
        </row>
      </sheetData>
      <sheetData sheetId="2630">
        <row r="1">
          <cell r="A1" t="str">
            <v>065W Supplier List</v>
          </cell>
        </row>
      </sheetData>
      <sheetData sheetId="2631">
        <row r="1">
          <cell r="A1" t="str">
            <v>065W Supplier List</v>
          </cell>
        </row>
      </sheetData>
      <sheetData sheetId="2632">
        <row r="1">
          <cell r="A1" t="str">
            <v>065W Supplier List</v>
          </cell>
        </row>
      </sheetData>
      <sheetData sheetId="2633">
        <row r="1">
          <cell r="A1" t="str">
            <v>065W Supplier List</v>
          </cell>
        </row>
      </sheetData>
      <sheetData sheetId="2634">
        <row r="1">
          <cell r="A1" t="str">
            <v>065W Supplier List</v>
          </cell>
        </row>
      </sheetData>
      <sheetData sheetId="2635">
        <row r="1">
          <cell r="A1" t="str">
            <v>065W Supplier List</v>
          </cell>
        </row>
      </sheetData>
      <sheetData sheetId="2636">
        <row r="1">
          <cell r="A1" t="str">
            <v>065W Supplier List</v>
          </cell>
        </row>
      </sheetData>
      <sheetData sheetId="2637">
        <row r="1">
          <cell r="A1" t="str">
            <v>065W Supplier List</v>
          </cell>
        </row>
      </sheetData>
      <sheetData sheetId="2638">
        <row r="1">
          <cell r="A1" t="str">
            <v>065W Supplier List</v>
          </cell>
        </row>
      </sheetData>
      <sheetData sheetId="2639">
        <row r="1">
          <cell r="A1" t="str">
            <v>065W Supplier List</v>
          </cell>
        </row>
      </sheetData>
      <sheetData sheetId="2640">
        <row r="1">
          <cell r="A1" t="str">
            <v>065W Supplier List</v>
          </cell>
        </row>
      </sheetData>
      <sheetData sheetId="2641">
        <row r="1">
          <cell r="A1" t="str">
            <v>065W Supplier List</v>
          </cell>
        </row>
      </sheetData>
      <sheetData sheetId="2642">
        <row r="1">
          <cell r="A1" t="str">
            <v>065W Supplier List</v>
          </cell>
        </row>
      </sheetData>
      <sheetData sheetId="2643">
        <row r="1">
          <cell r="A1" t="str">
            <v>065W Supplier List</v>
          </cell>
        </row>
      </sheetData>
      <sheetData sheetId="2644">
        <row r="1">
          <cell r="A1" t="str">
            <v>065W Supplier List</v>
          </cell>
        </row>
      </sheetData>
      <sheetData sheetId="2645">
        <row r="1">
          <cell r="A1" t="str">
            <v>065W Supplier List</v>
          </cell>
        </row>
      </sheetData>
      <sheetData sheetId="2646">
        <row r="1">
          <cell r="A1" t="str">
            <v>065W Supplier List</v>
          </cell>
        </row>
      </sheetData>
      <sheetData sheetId="2647">
        <row r="1">
          <cell r="A1" t="str">
            <v>065W Supplier List</v>
          </cell>
        </row>
      </sheetData>
      <sheetData sheetId="2648">
        <row r="1">
          <cell r="A1" t="str">
            <v>065W Supplier List</v>
          </cell>
        </row>
      </sheetData>
      <sheetData sheetId="2649">
        <row r="1">
          <cell r="A1" t="str">
            <v>065W Supplier List</v>
          </cell>
        </row>
      </sheetData>
      <sheetData sheetId="2650">
        <row r="1">
          <cell r="A1" t="str">
            <v>065W Supplier List</v>
          </cell>
        </row>
      </sheetData>
      <sheetData sheetId="2651">
        <row r="1">
          <cell r="A1" t="str">
            <v>065W Supplier List</v>
          </cell>
        </row>
      </sheetData>
      <sheetData sheetId="2652">
        <row r="1">
          <cell r="A1" t="str">
            <v>065W Supplier List</v>
          </cell>
        </row>
      </sheetData>
      <sheetData sheetId="2653">
        <row r="1">
          <cell r="A1" t="str">
            <v>065W Supplier List</v>
          </cell>
        </row>
      </sheetData>
      <sheetData sheetId="2654">
        <row r="1">
          <cell r="A1" t="str">
            <v>065W Supplier List</v>
          </cell>
        </row>
      </sheetData>
      <sheetData sheetId="2655">
        <row r="1">
          <cell r="A1" t="str">
            <v>065W Supplier List</v>
          </cell>
        </row>
      </sheetData>
      <sheetData sheetId="2656">
        <row r="1">
          <cell r="A1" t="str">
            <v>065W Supplier List</v>
          </cell>
        </row>
      </sheetData>
      <sheetData sheetId="2657">
        <row r="1">
          <cell r="A1" t="str">
            <v>065W Supplier List</v>
          </cell>
        </row>
      </sheetData>
      <sheetData sheetId="2658">
        <row r="1">
          <cell r="A1" t="str">
            <v>065W Supplier List</v>
          </cell>
        </row>
      </sheetData>
      <sheetData sheetId="2659">
        <row r="1">
          <cell r="A1" t="str">
            <v>065W Supplier List</v>
          </cell>
        </row>
      </sheetData>
      <sheetData sheetId="2660">
        <row r="1">
          <cell r="A1" t="str">
            <v>065W Supplier List</v>
          </cell>
        </row>
      </sheetData>
      <sheetData sheetId="2661">
        <row r="1">
          <cell r="A1" t="str">
            <v>065W Supplier List</v>
          </cell>
        </row>
      </sheetData>
      <sheetData sheetId="2662">
        <row r="1">
          <cell r="A1" t="str">
            <v>065W Supplier List</v>
          </cell>
        </row>
      </sheetData>
      <sheetData sheetId="2663">
        <row r="1">
          <cell r="A1" t="str">
            <v>065W Supplier List</v>
          </cell>
        </row>
      </sheetData>
      <sheetData sheetId="2664">
        <row r="1">
          <cell r="A1" t="str">
            <v>SHIFT SCHEDULE</v>
          </cell>
        </row>
      </sheetData>
      <sheetData sheetId="2665">
        <row r="1">
          <cell r="A1" t="str">
            <v>065W Supplier List</v>
          </cell>
        </row>
      </sheetData>
      <sheetData sheetId="2666">
        <row r="1">
          <cell r="A1" t="str">
            <v>Dialy plan as of Apr'20 (PSI Data form Mar'20_A3)</v>
          </cell>
        </row>
      </sheetData>
      <sheetData sheetId="2667">
        <row r="1">
          <cell r="A1" t="str">
            <v>065W Supplier List</v>
          </cell>
        </row>
      </sheetData>
      <sheetData sheetId="2668">
        <row r="1">
          <cell r="A1" t="str">
            <v>065W Supplier List</v>
          </cell>
        </row>
      </sheetData>
      <sheetData sheetId="2669">
        <row r="1">
          <cell r="A1" t="str">
            <v>065W Supplier List</v>
          </cell>
        </row>
      </sheetData>
      <sheetData sheetId="2670">
        <row r="1">
          <cell r="A1" t="str">
            <v>065W Supplier List</v>
          </cell>
        </row>
      </sheetData>
      <sheetData sheetId="2671">
        <row r="1">
          <cell r="A1" t="str">
            <v>065W Supplier List</v>
          </cell>
        </row>
      </sheetData>
      <sheetData sheetId="2672">
        <row r="1">
          <cell r="A1" t="str">
            <v>065W Supplier List</v>
          </cell>
        </row>
      </sheetData>
      <sheetData sheetId="2673">
        <row r="1">
          <cell r="A1" t="str">
            <v>Dialy plan as of Apr'20 (PSI Data form Mar'20_A3)</v>
          </cell>
        </row>
      </sheetData>
      <sheetData sheetId="2674">
        <row r="1">
          <cell r="A1" t="str">
            <v>SHIFT SCHEDULE</v>
          </cell>
        </row>
      </sheetData>
      <sheetData sheetId="2675">
        <row r="1">
          <cell r="A1" t="str">
            <v>065W Supplier List</v>
          </cell>
        </row>
      </sheetData>
      <sheetData sheetId="2676">
        <row r="1">
          <cell r="A1" t="str">
            <v>065W Supplier List</v>
          </cell>
        </row>
      </sheetData>
      <sheetData sheetId="2677">
        <row r="1">
          <cell r="A1" t="str">
            <v>065W Supplier List</v>
          </cell>
        </row>
      </sheetData>
      <sheetData sheetId="2678">
        <row r="1">
          <cell r="A1" t="str">
            <v>065W Supplier List</v>
          </cell>
        </row>
      </sheetData>
      <sheetData sheetId="2679">
        <row r="1">
          <cell r="A1" t="str">
            <v>065W Supplier List</v>
          </cell>
        </row>
      </sheetData>
      <sheetData sheetId="2680">
        <row r="1">
          <cell r="A1" t="str">
            <v>065W Supplier List</v>
          </cell>
        </row>
      </sheetData>
      <sheetData sheetId="2681">
        <row r="1">
          <cell r="A1" t="str">
            <v>065W Supplier List</v>
          </cell>
        </row>
      </sheetData>
      <sheetData sheetId="2682">
        <row r="1">
          <cell r="A1" t="str">
            <v>065W Supplier List</v>
          </cell>
        </row>
      </sheetData>
      <sheetData sheetId="2683">
        <row r="1">
          <cell r="A1" t="str">
            <v>065W Supplier List</v>
          </cell>
        </row>
      </sheetData>
      <sheetData sheetId="2684">
        <row r="1">
          <cell r="A1" t="str">
            <v>Dialy plan as of Apr'20 (PSI Data form Mar'20_A3)</v>
          </cell>
        </row>
      </sheetData>
      <sheetData sheetId="2685">
        <row r="1">
          <cell r="A1" t="str">
            <v>065W Supplier List</v>
          </cell>
        </row>
      </sheetData>
      <sheetData sheetId="2686">
        <row r="1">
          <cell r="A1" t="str">
            <v>SHIFT SCHEDULE</v>
          </cell>
        </row>
      </sheetData>
      <sheetData sheetId="2687">
        <row r="1">
          <cell r="A1" t="str">
            <v>SHIFT SCHEDULE</v>
          </cell>
        </row>
      </sheetData>
      <sheetData sheetId="2688">
        <row r="1">
          <cell r="A1" t="str">
            <v>065W Supplier List</v>
          </cell>
        </row>
      </sheetData>
      <sheetData sheetId="2689">
        <row r="1">
          <cell r="A1" t="str">
            <v>Dialy plan as of Apr'20 (PSI Data form Mar'20_A3)</v>
          </cell>
        </row>
      </sheetData>
      <sheetData sheetId="2690">
        <row r="1">
          <cell r="A1" t="str">
            <v>SHIFT SCHEDULE</v>
          </cell>
        </row>
      </sheetData>
      <sheetData sheetId="2691">
        <row r="1">
          <cell r="A1" t="str">
            <v>065W Supplier List</v>
          </cell>
        </row>
      </sheetData>
      <sheetData sheetId="2692">
        <row r="1">
          <cell r="A1" t="str">
            <v>Dialy plan as of Apr'20 (PSI Data form Mar'20_A3)</v>
          </cell>
        </row>
      </sheetData>
      <sheetData sheetId="2693">
        <row r="1">
          <cell r="A1" t="str">
            <v>SHIFT SCHEDULE</v>
          </cell>
        </row>
      </sheetData>
      <sheetData sheetId="2694">
        <row r="1">
          <cell r="A1" t="str">
            <v>Dialy plan as of Apr'20 (PSI Data form Mar'20_A3)</v>
          </cell>
        </row>
      </sheetData>
      <sheetData sheetId="2695">
        <row r="1">
          <cell r="A1" t="str">
            <v>Dialy plan as of Apr'20 (PSI Data form Mar'20_A3)</v>
          </cell>
        </row>
      </sheetData>
      <sheetData sheetId="2696">
        <row r="1">
          <cell r="A1" t="str">
            <v>Dialy plan as of Apr'20 (PSI Data form Mar'20_A3)</v>
          </cell>
        </row>
      </sheetData>
      <sheetData sheetId="2697">
        <row r="1">
          <cell r="A1" t="str">
            <v>Dialy plan as of Apr'20 (PSI Data form Mar'20_A3)</v>
          </cell>
        </row>
      </sheetData>
      <sheetData sheetId="2698">
        <row r="1">
          <cell r="A1" t="str">
            <v>SHIFT SCHEDULE</v>
          </cell>
        </row>
      </sheetData>
      <sheetData sheetId="2699">
        <row r="1">
          <cell r="A1" t="str">
            <v>SHIFT SCHEDULE</v>
          </cell>
        </row>
      </sheetData>
      <sheetData sheetId="2700">
        <row r="1">
          <cell r="A1" t="str">
            <v>Dialy plan as of Apr'20 (PSI Data form Mar'20_A3)</v>
          </cell>
        </row>
      </sheetData>
      <sheetData sheetId="2701">
        <row r="1">
          <cell r="A1" t="str">
            <v>SHIFT SCHEDULE</v>
          </cell>
        </row>
      </sheetData>
      <sheetData sheetId="2702">
        <row r="1">
          <cell r="A1" t="str">
            <v>SHIFT SCHEDULE</v>
          </cell>
        </row>
      </sheetData>
      <sheetData sheetId="2703">
        <row r="1">
          <cell r="A1" t="str">
            <v>Dialy plan as of Apr'20 (PSI Data form Mar'20_A3)</v>
          </cell>
        </row>
      </sheetData>
      <sheetData sheetId="2704">
        <row r="1">
          <cell r="A1" t="str">
            <v>SHIFT SCHEDULE</v>
          </cell>
        </row>
      </sheetData>
      <sheetData sheetId="2705">
        <row r="1">
          <cell r="A1" t="str">
            <v>SHIFT SCHEDULE</v>
          </cell>
        </row>
      </sheetData>
      <sheetData sheetId="2706">
        <row r="1">
          <cell r="A1" t="str">
            <v>Dialy plan as of Apr'20 (PSI Data form Mar'20_A3)</v>
          </cell>
        </row>
      </sheetData>
      <sheetData sheetId="2707">
        <row r="1">
          <cell r="A1" t="str">
            <v>SHIFT SCHEDULE</v>
          </cell>
        </row>
      </sheetData>
      <sheetData sheetId="2708">
        <row r="1">
          <cell r="A1" t="str">
            <v>SHIFT SCHEDULE</v>
          </cell>
        </row>
      </sheetData>
      <sheetData sheetId="2709">
        <row r="1">
          <cell r="A1" t="str">
            <v>Dialy plan as of Apr'20 (PSI Data form Mar'20_A3)</v>
          </cell>
        </row>
      </sheetData>
      <sheetData sheetId="2710">
        <row r="1">
          <cell r="A1" t="str">
            <v>SHIFT SCHEDULE</v>
          </cell>
        </row>
      </sheetData>
      <sheetData sheetId="2711">
        <row r="1">
          <cell r="A1" t="str">
            <v>SHIFT SCHEDULE</v>
          </cell>
        </row>
      </sheetData>
      <sheetData sheetId="2712">
        <row r="1">
          <cell r="A1" t="str">
            <v>SHIFT SCHEDULE</v>
          </cell>
        </row>
      </sheetData>
      <sheetData sheetId="2713">
        <row r="1">
          <cell r="A1" t="str">
            <v>SHIFT SCHEDULE</v>
          </cell>
        </row>
      </sheetData>
      <sheetData sheetId="2714">
        <row r="1">
          <cell r="A1" t="str">
            <v>Dialy plan as of Apr'20 (PSI Data form Mar'20_A3)</v>
          </cell>
        </row>
      </sheetData>
      <sheetData sheetId="2715">
        <row r="1">
          <cell r="A1" t="str">
            <v>SHIFT SCHEDULE</v>
          </cell>
        </row>
      </sheetData>
      <sheetData sheetId="2716">
        <row r="1">
          <cell r="A1" t="str">
            <v>SHIFT SCHEDULE</v>
          </cell>
        </row>
      </sheetData>
      <sheetData sheetId="2717">
        <row r="1">
          <cell r="A1" t="str">
            <v>065W Supplier List</v>
          </cell>
        </row>
      </sheetData>
      <sheetData sheetId="2718">
        <row r="1">
          <cell r="A1" t="str">
            <v>Dialy plan as of Apr'20 (PSI Data form Mar'20_A3)</v>
          </cell>
        </row>
      </sheetData>
      <sheetData sheetId="2719">
        <row r="1">
          <cell r="A1" t="str">
            <v>SHIFT SCHEDULE</v>
          </cell>
        </row>
      </sheetData>
      <sheetData sheetId="2720">
        <row r="1">
          <cell r="A1" t="str">
            <v>Dialy plan as of Apr'20 (PSI Data form Mar'20_A3)</v>
          </cell>
        </row>
      </sheetData>
      <sheetData sheetId="2721">
        <row r="1">
          <cell r="A1" t="str">
            <v>SHIFT SCHEDULE</v>
          </cell>
        </row>
      </sheetData>
      <sheetData sheetId="2722">
        <row r="1">
          <cell r="A1" t="str">
            <v>Dialy plan as of Apr'20 (PSI Data form Mar'20_A3)</v>
          </cell>
        </row>
      </sheetData>
      <sheetData sheetId="2723">
        <row r="1">
          <cell r="A1" t="str">
            <v>Dialy plan as of Apr'20 (PSI Data form Mar'20_A3)</v>
          </cell>
        </row>
      </sheetData>
      <sheetData sheetId="2724">
        <row r="1">
          <cell r="A1" t="str">
            <v>065W Supplier List</v>
          </cell>
        </row>
      </sheetData>
      <sheetData sheetId="2725">
        <row r="1">
          <cell r="A1" t="str">
            <v>Dialy plan as of Apr'20 (PSI Data form Mar'20_A3)</v>
          </cell>
        </row>
      </sheetData>
      <sheetData sheetId="2726">
        <row r="1">
          <cell r="A1" t="str">
            <v>SHIFT SCHEDULE</v>
          </cell>
        </row>
      </sheetData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/>
      <sheetData sheetId="7410">
        <row r="1">
          <cell r="A1" t="str">
            <v>065W Supplier List</v>
          </cell>
        </row>
      </sheetData>
      <sheetData sheetId="7411"/>
      <sheetData sheetId="7412"/>
      <sheetData sheetId="7413" refreshError="1"/>
      <sheetData sheetId="7414" refreshError="1"/>
      <sheetData sheetId="7415"/>
      <sheetData sheetId="7416">
        <row r="1">
          <cell r="A1" t="str">
            <v>065W Supplier List</v>
          </cell>
        </row>
      </sheetData>
      <sheetData sheetId="7417"/>
      <sheetData sheetId="7418">
        <row r="1">
          <cell r="A1" t="str">
            <v>065W Supplier List</v>
          </cell>
        </row>
      </sheetData>
      <sheetData sheetId="7419">
        <row r="1">
          <cell r="A1" t="str">
            <v>065W Supplier List</v>
          </cell>
        </row>
      </sheetData>
      <sheetData sheetId="7420">
        <row r="1">
          <cell r="A1" t="str">
            <v>065W Supplier List</v>
          </cell>
        </row>
      </sheetData>
      <sheetData sheetId="7421"/>
      <sheetData sheetId="7422">
        <row r="1">
          <cell r="A1" t="str">
            <v>Dialy plan as of Apr'20 (PSI Data form Mar'20_A3)</v>
          </cell>
        </row>
      </sheetData>
      <sheetData sheetId="7423">
        <row r="1">
          <cell r="A1" t="str">
            <v>Dialy plan as of Apr'20 (PSI Data form Mar'20_A3)</v>
          </cell>
        </row>
      </sheetData>
      <sheetData sheetId="7424">
        <row r="1">
          <cell r="A1" t="str">
            <v>Dialy plan as of Apr'20 (PSI Data form Mar'20_A3)</v>
          </cell>
        </row>
      </sheetData>
      <sheetData sheetId="7425">
        <row r="1">
          <cell r="A1" t="str">
            <v>Dialy plan as of Apr'20 (PSI Data form Mar'20_A3)</v>
          </cell>
        </row>
      </sheetData>
      <sheetData sheetId="7426"/>
      <sheetData sheetId="7427">
        <row r="1">
          <cell r="A1" t="str">
            <v>Dialy plan as of Apr'20 (PSI Data form Mar'20_A3)</v>
          </cell>
        </row>
      </sheetData>
      <sheetData sheetId="7428">
        <row r="1">
          <cell r="A1" t="str">
            <v>Dialy plan as of Apr'20 (PSI Data form Mar'20_A3)</v>
          </cell>
        </row>
      </sheetData>
      <sheetData sheetId="7429">
        <row r="1">
          <cell r="A1" t="str">
            <v>Dialy plan as of Apr'20 (PSI Data form Mar'20_A3)</v>
          </cell>
        </row>
      </sheetData>
      <sheetData sheetId="7430">
        <row r="1">
          <cell r="A1" t="str">
            <v>Dialy plan as of Apr'20 (PSI Data form Mar'20_A3)</v>
          </cell>
        </row>
      </sheetData>
      <sheetData sheetId="7431">
        <row r="1">
          <cell r="A1" t="str">
            <v>SHIFT SCHEDULE</v>
          </cell>
        </row>
      </sheetData>
      <sheetData sheetId="7432"/>
      <sheetData sheetId="7433">
        <row r="1">
          <cell r="A1" t="str">
            <v>SHIFT SCHEDULE</v>
          </cell>
        </row>
      </sheetData>
      <sheetData sheetId="7434">
        <row r="1">
          <cell r="A1" t="str">
            <v>Dialy plan as of Apr'20 (PSI Data form Mar'20_A3)</v>
          </cell>
        </row>
      </sheetData>
      <sheetData sheetId="7435">
        <row r="1">
          <cell r="A1" t="str">
            <v>065W Supplier List</v>
          </cell>
        </row>
      </sheetData>
      <sheetData sheetId="7436">
        <row r="1">
          <cell r="A1" t="str">
            <v>065W Supplier List</v>
          </cell>
        </row>
      </sheetData>
      <sheetData sheetId="7437">
        <row r="1">
          <cell r="A1" t="str">
            <v>065W Supplier List</v>
          </cell>
        </row>
      </sheetData>
      <sheetData sheetId="7438">
        <row r="1">
          <cell r="A1" t="str">
            <v>SHIFT SCHEDULE</v>
          </cell>
        </row>
      </sheetData>
      <sheetData sheetId="7439"/>
      <sheetData sheetId="7440">
        <row r="1">
          <cell r="A1" t="str">
            <v>065W Supplier List</v>
          </cell>
        </row>
      </sheetData>
      <sheetData sheetId="7441">
        <row r="1">
          <cell r="A1" t="str">
            <v>065W Supplier List</v>
          </cell>
        </row>
      </sheetData>
      <sheetData sheetId="7442">
        <row r="1">
          <cell r="A1" t="str">
            <v>065W Supplier List</v>
          </cell>
        </row>
      </sheetData>
      <sheetData sheetId="7443"/>
      <sheetData sheetId="7444"/>
      <sheetData sheetId="7445">
        <row r="1">
          <cell r="A1" t="str">
            <v>065W Supplier List</v>
          </cell>
        </row>
      </sheetData>
      <sheetData sheetId="7446">
        <row r="1">
          <cell r="A1" t="str">
            <v>065W Supplier List</v>
          </cell>
        </row>
      </sheetData>
      <sheetData sheetId="7447">
        <row r="1">
          <cell r="A1" t="str">
            <v>065W Supplier List</v>
          </cell>
        </row>
      </sheetData>
      <sheetData sheetId="7448"/>
      <sheetData sheetId="7449"/>
      <sheetData sheetId="7450">
        <row r="1">
          <cell r="A1" t="str">
            <v>065W Supplier List</v>
          </cell>
        </row>
      </sheetData>
      <sheetData sheetId="7451">
        <row r="1">
          <cell r="A1" t="str">
            <v>065W Supplier List</v>
          </cell>
        </row>
      </sheetData>
      <sheetData sheetId="7452">
        <row r="1">
          <cell r="A1" t="str">
            <v>065W Supplier List</v>
          </cell>
        </row>
      </sheetData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>
        <row r="1">
          <cell r="A1" t="str">
            <v>065W Supplier List</v>
          </cell>
        </row>
      </sheetData>
      <sheetData sheetId="7465">
        <row r="1">
          <cell r="A1" t="str">
            <v>065W Supplier List</v>
          </cell>
        </row>
      </sheetData>
      <sheetData sheetId="7466"/>
      <sheetData sheetId="7467"/>
      <sheetData sheetId="7468"/>
      <sheetData sheetId="7469">
        <row r="1">
          <cell r="A1" t="str">
            <v>065W Supplier List</v>
          </cell>
        </row>
      </sheetData>
      <sheetData sheetId="7470"/>
      <sheetData sheetId="7471"/>
      <sheetData sheetId="7472"/>
      <sheetData sheetId="7473"/>
      <sheetData sheetId="7474"/>
      <sheetData sheetId="7475">
        <row r="1">
          <cell r="A1" t="str">
            <v>A</v>
          </cell>
        </row>
      </sheetData>
      <sheetData sheetId="7476">
        <row r="1">
          <cell r="A1" t="str">
            <v>A</v>
          </cell>
        </row>
      </sheetData>
      <sheetData sheetId="7477"/>
      <sheetData sheetId="7478">
        <row r="1">
          <cell r="A1" t="str">
            <v>A</v>
          </cell>
        </row>
      </sheetData>
      <sheetData sheetId="7479">
        <row r="1">
          <cell r="A1" t="str">
            <v>A</v>
          </cell>
        </row>
      </sheetData>
      <sheetData sheetId="7480">
        <row r="1">
          <cell r="A1" t="str">
            <v>A</v>
          </cell>
        </row>
      </sheetData>
      <sheetData sheetId="7481">
        <row r="1">
          <cell r="A1" t="str">
            <v>065W Supplier List</v>
          </cell>
        </row>
      </sheetData>
      <sheetData sheetId="7482">
        <row r="1">
          <cell r="A1" t="str">
            <v>065W Supplier List</v>
          </cell>
        </row>
      </sheetData>
      <sheetData sheetId="7483">
        <row r="1">
          <cell r="A1" t="str">
            <v>A</v>
          </cell>
        </row>
      </sheetData>
      <sheetData sheetId="7484">
        <row r="1">
          <cell r="A1" t="str">
            <v>A</v>
          </cell>
        </row>
      </sheetData>
      <sheetData sheetId="7485"/>
      <sheetData sheetId="7486">
        <row r="1">
          <cell r="A1" t="str">
            <v>065W Supplier List</v>
          </cell>
        </row>
      </sheetData>
      <sheetData sheetId="7487">
        <row r="1">
          <cell r="A1" t="str">
            <v>065W Supplier List</v>
          </cell>
        </row>
      </sheetData>
      <sheetData sheetId="7488">
        <row r="1">
          <cell r="A1" t="str">
            <v>065W Supplier List</v>
          </cell>
        </row>
      </sheetData>
      <sheetData sheetId="7489"/>
      <sheetData sheetId="7490"/>
      <sheetData sheetId="7491">
        <row r="1">
          <cell r="A1" t="str">
            <v>065W Supplier List</v>
          </cell>
        </row>
      </sheetData>
      <sheetData sheetId="7492">
        <row r="1">
          <cell r="A1" t="str">
            <v>065W Supplier List</v>
          </cell>
        </row>
      </sheetData>
      <sheetData sheetId="7493"/>
      <sheetData sheetId="7494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>
        <row r="1">
          <cell r="A1" t="str">
            <v>065W Supplier List</v>
          </cell>
        </row>
      </sheetData>
      <sheetData sheetId="7512">
        <row r="1">
          <cell r="A1" t="str">
            <v>065W Supplier List</v>
          </cell>
        </row>
      </sheetData>
      <sheetData sheetId="7513">
        <row r="1">
          <cell r="A1" t="str">
            <v>065W Supplier List</v>
          </cell>
        </row>
      </sheetData>
      <sheetData sheetId="7514">
        <row r="1">
          <cell r="A1" t="str">
            <v>065W Supplier List</v>
          </cell>
        </row>
      </sheetData>
      <sheetData sheetId="7515">
        <row r="1">
          <cell r="A1" t="str">
            <v>065W Supplier List</v>
          </cell>
        </row>
      </sheetData>
      <sheetData sheetId="7516">
        <row r="1">
          <cell r="A1" t="str">
            <v>065W Supplier List</v>
          </cell>
        </row>
      </sheetData>
      <sheetData sheetId="7517">
        <row r="1">
          <cell r="A1" t="str">
            <v>065W Supplier List</v>
          </cell>
        </row>
      </sheetData>
      <sheetData sheetId="7518">
        <row r="1">
          <cell r="A1" t="str">
            <v>065W Supplier List</v>
          </cell>
        </row>
      </sheetData>
      <sheetData sheetId="7519"/>
      <sheetData sheetId="7520"/>
      <sheetData sheetId="7521"/>
      <sheetData sheetId="7522"/>
      <sheetData sheetId="7523"/>
      <sheetData sheetId="7524">
        <row r="1">
          <cell r="A1" t="str">
            <v>SHIFT SCHEDULE</v>
          </cell>
        </row>
      </sheetData>
      <sheetData sheetId="7525">
        <row r="1">
          <cell r="A1" t="str">
            <v>SHIFT SCHEDULE</v>
          </cell>
        </row>
      </sheetData>
      <sheetData sheetId="7526">
        <row r="1">
          <cell r="A1" t="str">
            <v>SHIFT SCHEDULE</v>
          </cell>
        </row>
      </sheetData>
      <sheetData sheetId="7527">
        <row r="1">
          <cell r="A1" t="str">
            <v>SHIFT SCHEDULE</v>
          </cell>
        </row>
      </sheetData>
      <sheetData sheetId="7528">
        <row r="1">
          <cell r="A1" t="str">
            <v>SHIFT SCHEDULE</v>
          </cell>
        </row>
      </sheetData>
      <sheetData sheetId="7529">
        <row r="1">
          <cell r="A1" t="str">
            <v>SHIFT SCHEDULE</v>
          </cell>
        </row>
      </sheetData>
      <sheetData sheetId="7530">
        <row r="1">
          <cell r="A1" t="str">
            <v>SHIFT SCHEDULE</v>
          </cell>
        </row>
      </sheetData>
      <sheetData sheetId="7531">
        <row r="1">
          <cell r="A1" t="str">
            <v>SHIFT SCHEDULE</v>
          </cell>
        </row>
      </sheetData>
      <sheetData sheetId="7532">
        <row r="1">
          <cell r="A1" t="str">
            <v>SHIFT SCHEDULE</v>
          </cell>
        </row>
      </sheetData>
      <sheetData sheetId="7533">
        <row r="1">
          <cell r="A1" t="str">
            <v>SHIFT SCHEDULE</v>
          </cell>
        </row>
      </sheetData>
      <sheetData sheetId="7534">
        <row r="1">
          <cell r="A1" t="str">
            <v>SHIFT SCHEDULE</v>
          </cell>
        </row>
      </sheetData>
      <sheetData sheetId="7535">
        <row r="1">
          <cell r="A1" t="str">
            <v>SHIFT SCHEDULE</v>
          </cell>
        </row>
      </sheetData>
      <sheetData sheetId="7536">
        <row r="1">
          <cell r="A1" t="str">
            <v>SHIFT SCHEDULE</v>
          </cell>
        </row>
      </sheetData>
      <sheetData sheetId="7537"/>
      <sheetData sheetId="7538"/>
      <sheetData sheetId="7539"/>
      <sheetData sheetId="7540"/>
      <sheetData sheetId="7541"/>
      <sheetData sheetId="7542"/>
      <sheetData sheetId="7543">
        <row r="1">
          <cell r="A1" t="str">
            <v>SHIFT SCHEDULE</v>
          </cell>
        </row>
      </sheetData>
      <sheetData sheetId="7544">
        <row r="1">
          <cell r="A1" t="str">
            <v>SHIFT SCHEDULE</v>
          </cell>
        </row>
      </sheetData>
      <sheetData sheetId="7545">
        <row r="1">
          <cell r="A1" t="str">
            <v>SHIFT SCHEDULE</v>
          </cell>
        </row>
      </sheetData>
      <sheetData sheetId="7546">
        <row r="1">
          <cell r="A1" t="str">
            <v>SHIFT SCHEDULE</v>
          </cell>
        </row>
      </sheetData>
      <sheetData sheetId="7547">
        <row r="1">
          <cell r="A1" t="str">
            <v>SHIFT SCHEDULE</v>
          </cell>
        </row>
      </sheetData>
      <sheetData sheetId="7548">
        <row r="1">
          <cell r="A1" t="str">
            <v>SHIFT SCHEDULE</v>
          </cell>
        </row>
      </sheetData>
      <sheetData sheetId="7549">
        <row r="1">
          <cell r="A1" t="str">
            <v>SHIFT SCHEDULE</v>
          </cell>
        </row>
      </sheetData>
      <sheetData sheetId="7550">
        <row r="1">
          <cell r="A1" t="str">
            <v>SHIFT SCHEDULE</v>
          </cell>
        </row>
      </sheetData>
      <sheetData sheetId="7551">
        <row r="1">
          <cell r="A1" t="str">
            <v>SHIFT SCHEDULE</v>
          </cell>
        </row>
      </sheetData>
      <sheetData sheetId="7552">
        <row r="1">
          <cell r="A1" t="str">
            <v>SHIFT SCHEDULE</v>
          </cell>
        </row>
      </sheetData>
      <sheetData sheetId="7553">
        <row r="1">
          <cell r="A1" t="str">
            <v>SHIFT SCHEDULE</v>
          </cell>
        </row>
      </sheetData>
      <sheetData sheetId="7554">
        <row r="1">
          <cell r="A1" t="str">
            <v>SHIFT SCHEDULE</v>
          </cell>
        </row>
      </sheetData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>
        <row r="1">
          <cell r="A1" t="str">
            <v>065W Supplier List</v>
          </cell>
        </row>
      </sheetData>
      <sheetData sheetId="7564">
        <row r="1">
          <cell r="A1" t="str">
            <v>065W Supplier List</v>
          </cell>
        </row>
      </sheetData>
      <sheetData sheetId="7565">
        <row r="1">
          <cell r="A1" t="str">
            <v>065W Supplier List</v>
          </cell>
        </row>
      </sheetData>
      <sheetData sheetId="7566">
        <row r="1">
          <cell r="A1" t="str">
            <v>065W Supplier List</v>
          </cell>
        </row>
      </sheetData>
      <sheetData sheetId="7567">
        <row r="1">
          <cell r="A1" t="str">
            <v>065W Supplier List</v>
          </cell>
        </row>
      </sheetData>
      <sheetData sheetId="7568">
        <row r="1">
          <cell r="A1" t="str">
            <v>065W Supplier List</v>
          </cell>
        </row>
      </sheetData>
      <sheetData sheetId="7569">
        <row r="1">
          <cell r="A1" t="str">
            <v>065W Supplier List</v>
          </cell>
        </row>
      </sheetData>
      <sheetData sheetId="7570">
        <row r="1">
          <cell r="A1" t="str">
            <v>065W Supplier List</v>
          </cell>
        </row>
      </sheetData>
      <sheetData sheetId="7571">
        <row r="1">
          <cell r="A1" t="str">
            <v>065W Supplier List</v>
          </cell>
        </row>
      </sheetData>
      <sheetData sheetId="7572">
        <row r="1">
          <cell r="A1" t="str">
            <v>065W Supplier List</v>
          </cell>
        </row>
      </sheetData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>
        <row r="1">
          <cell r="A1" t="str">
            <v>SHIFT SCHEDULE</v>
          </cell>
        </row>
      </sheetData>
      <sheetData sheetId="7585">
        <row r="1">
          <cell r="A1" t="str">
            <v>SHIFT SCHEDULE</v>
          </cell>
        </row>
      </sheetData>
      <sheetData sheetId="7586">
        <row r="1">
          <cell r="A1" t="str">
            <v>SHIFT SCHEDULE</v>
          </cell>
        </row>
      </sheetData>
      <sheetData sheetId="7587">
        <row r="1">
          <cell r="A1" t="str">
            <v>SHIFT SCHEDULE</v>
          </cell>
        </row>
      </sheetData>
      <sheetData sheetId="7588">
        <row r="1">
          <cell r="A1" t="str">
            <v>SHIFT SCHEDULE</v>
          </cell>
        </row>
      </sheetData>
      <sheetData sheetId="7589">
        <row r="1">
          <cell r="A1" t="str">
            <v>SHIFT SCHEDULE</v>
          </cell>
        </row>
      </sheetData>
      <sheetData sheetId="7590">
        <row r="1">
          <cell r="A1" t="str">
            <v>SHIFT SCHEDULE</v>
          </cell>
        </row>
      </sheetData>
      <sheetData sheetId="7591">
        <row r="1">
          <cell r="A1" t="str">
            <v>SHIFT SCHEDULE</v>
          </cell>
        </row>
      </sheetData>
      <sheetData sheetId="7592">
        <row r="1">
          <cell r="A1" t="str">
            <v>SHIFT SCHEDULE</v>
          </cell>
        </row>
      </sheetData>
      <sheetData sheetId="7593">
        <row r="1">
          <cell r="A1" t="str">
            <v>SHIFT SCHEDULE</v>
          </cell>
        </row>
      </sheetData>
      <sheetData sheetId="7594">
        <row r="1">
          <cell r="A1" t="str">
            <v>SHIFT SCHEDULE</v>
          </cell>
        </row>
      </sheetData>
      <sheetData sheetId="7595">
        <row r="1">
          <cell r="A1" t="str">
            <v>SHIFT SCHEDULE</v>
          </cell>
        </row>
      </sheetData>
      <sheetData sheetId="7596">
        <row r="1">
          <cell r="A1" t="str">
            <v>SHIFT SCHEDULE</v>
          </cell>
        </row>
      </sheetData>
      <sheetData sheetId="7597"/>
      <sheetData sheetId="7598"/>
      <sheetData sheetId="7599"/>
      <sheetData sheetId="7600"/>
      <sheetData sheetId="7601"/>
      <sheetData sheetId="7602"/>
      <sheetData sheetId="7603">
        <row r="1">
          <cell r="A1" t="str">
            <v>SHIFT SCHEDULE</v>
          </cell>
        </row>
      </sheetData>
      <sheetData sheetId="7604">
        <row r="1">
          <cell r="A1" t="str">
            <v>SHIFT SCHEDULE</v>
          </cell>
        </row>
      </sheetData>
      <sheetData sheetId="7605">
        <row r="1">
          <cell r="A1" t="str">
            <v>SHIFT SCHEDULE</v>
          </cell>
        </row>
      </sheetData>
      <sheetData sheetId="7606">
        <row r="1">
          <cell r="A1" t="str">
            <v>SHIFT SCHEDULE</v>
          </cell>
        </row>
      </sheetData>
      <sheetData sheetId="7607">
        <row r="1">
          <cell r="A1" t="str">
            <v>SHIFT SCHEDULE</v>
          </cell>
        </row>
      </sheetData>
      <sheetData sheetId="7608">
        <row r="1">
          <cell r="A1" t="str">
            <v>SHIFT SCHEDULE</v>
          </cell>
        </row>
      </sheetData>
      <sheetData sheetId="7609">
        <row r="1">
          <cell r="A1" t="str">
            <v>SHIFT SCHEDULE</v>
          </cell>
        </row>
      </sheetData>
      <sheetData sheetId="7610">
        <row r="1">
          <cell r="A1" t="str">
            <v>SHIFT SCHEDULE</v>
          </cell>
        </row>
      </sheetData>
      <sheetData sheetId="7611">
        <row r="1">
          <cell r="A1" t="str">
            <v>SHIFT SCHEDULE</v>
          </cell>
        </row>
      </sheetData>
      <sheetData sheetId="7612">
        <row r="1">
          <cell r="A1" t="str">
            <v>SHIFT SCHEDULE</v>
          </cell>
        </row>
      </sheetData>
      <sheetData sheetId="7613">
        <row r="1">
          <cell r="A1" t="str">
            <v>SHIFT SCHEDULE</v>
          </cell>
        </row>
      </sheetData>
      <sheetData sheetId="7614">
        <row r="1">
          <cell r="A1" t="str">
            <v>SHIFT SCHEDULE</v>
          </cell>
        </row>
      </sheetData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>
        <row r="1">
          <cell r="A1" t="str">
            <v>065W Supplier List</v>
          </cell>
        </row>
      </sheetData>
      <sheetData sheetId="7624">
        <row r="1">
          <cell r="A1" t="str">
            <v>065W Supplier List</v>
          </cell>
        </row>
      </sheetData>
      <sheetData sheetId="7625">
        <row r="1">
          <cell r="A1" t="str">
            <v>065W Supplier List</v>
          </cell>
        </row>
      </sheetData>
      <sheetData sheetId="7626">
        <row r="1">
          <cell r="A1" t="str">
            <v>065W Supplier List</v>
          </cell>
        </row>
      </sheetData>
      <sheetData sheetId="7627">
        <row r="1">
          <cell r="A1" t="str">
            <v>065W Supplier List</v>
          </cell>
        </row>
      </sheetData>
      <sheetData sheetId="7628">
        <row r="1">
          <cell r="A1" t="str">
            <v>065W Supplier List</v>
          </cell>
        </row>
      </sheetData>
      <sheetData sheetId="7629">
        <row r="1">
          <cell r="A1" t="str">
            <v>065W Supplier List</v>
          </cell>
        </row>
      </sheetData>
      <sheetData sheetId="7630">
        <row r="1">
          <cell r="A1" t="str">
            <v>065W Supplier List</v>
          </cell>
        </row>
      </sheetData>
      <sheetData sheetId="7631">
        <row r="1">
          <cell r="A1" t="str">
            <v>065W Supplier List</v>
          </cell>
        </row>
      </sheetData>
      <sheetData sheetId="7632">
        <row r="1">
          <cell r="A1" t="str">
            <v>065W Supplier List</v>
          </cell>
        </row>
      </sheetData>
      <sheetData sheetId="7633">
        <row r="1">
          <cell r="A1" t="str">
            <v>065W Supplier List</v>
          </cell>
        </row>
      </sheetData>
      <sheetData sheetId="7634">
        <row r="1">
          <cell r="A1" t="str">
            <v>065W Supplier List</v>
          </cell>
        </row>
      </sheetData>
      <sheetData sheetId="7635">
        <row r="1">
          <cell r="A1" t="str">
            <v>065W Supplier List</v>
          </cell>
        </row>
      </sheetData>
      <sheetData sheetId="7636">
        <row r="1">
          <cell r="A1" t="str">
            <v>065W Supplier List</v>
          </cell>
        </row>
      </sheetData>
      <sheetData sheetId="7637">
        <row r="1">
          <cell r="A1" t="str">
            <v>065W Supplier List</v>
          </cell>
        </row>
      </sheetData>
      <sheetData sheetId="7638">
        <row r="1">
          <cell r="A1" t="str">
            <v>065W Supplier List</v>
          </cell>
        </row>
      </sheetData>
      <sheetData sheetId="7639">
        <row r="1">
          <cell r="A1" t="str">
            <v>065W Supplier List</v>
          </cell>
        </row>
      </sheetData>
      <sheetData sheetId="7640">
        <row r="1">
          <cell r="A1" t="str">
            <v>065W Supplier List</v>
          </cell>
        </row>
      </sheetData>
      <sheetData sheetId="7641"/>
      <sheetData sheetId="7642"/>
      <sheetData sheetId="7643"/>
      <sheetData sheetId="7644">
        <row r="1">
          <cell r="A1" t="str">
            <v>SHIFT SCHEDULE</v>
          </cell>
        </row>
      </sheetData>
      <sheetData sheetId="7645">
        <row r="1">
          <cell r="A1" t="str">
            <v>SHIFT SCHEDULE</v>
          </cell>
        </row>
      </sheetData>
      <sheetData sheetId="7646">
        <row r="1">
          <cell r="A1" t="str">
            <v>SHIFT SCHEDULE</v>
          </cell>
        </row>
      </sheetData>
      <sheetData sheetId="7647">
        <row r="1">
          <cell r="A1" t="str">
            <v>SHIFT SCHEDULE</v>
          </cell>
        </row>
      </sheetData>
      <sheetData sheetId="7648">
        <row r="1">
          <cell r="A1" t="str">
            <v>SHIFT SCHEDULE</v>
          </cell>
        </row>
      </sheetData>
      <sheetData sheetId="7649">
        <row r="1">
          <cell r="A1" t="str">
            <v>SHIFT SCHEDULE</v>
          </cell>
        </row>
      </sheetData>
      <sheetData sheetId="7650">
        <row r="1">
          <cell r="A1" t="str">
            <v>SHIFT SCHEDULE</v>
          </cell>
        </row>
      </sheetData>
      <sheetData sheetId="7651">
        <row r="1">
          <cell r="A1" t="str">
            <v>SHIFT SCHEDULE</v>
          </cell>
        </row>
      </sheetData>
      <sheetData sheetId="7652">
        <row r="1">
          <cell r="A1" t="str">
            <v>SHIFT SCHEDULE</v>
          </cell>
        </row>
      </sheetData>
      <sheetData sheetId="7653">
        <row r="1">
          <cell r="A1" t="str">
            <v>SHIFT SCHEDULE</v>
          </cell>
        </row>
      </sheetData>
      <sheetData sheetId="7654">
        <row r="1">
          <cell r="A1" t="str">
            <v>SHIFT SCHEDULE</v>
          </cell>
        </row>
      </sheetData>
      <sheetData sheetId="7655">
        <row r="1">
          <cell r="A1" t="str">
            <v>SHIFT SCHEDULE</v>
          </cell>
        </row>
      </sheetData>
      <sheetData sheetId="7656">
        <row r="1">
          <cell r="A1" t="str">
            <v>SHIFT SCHEDULE</v>
          </cell>
        </row>
      </sheetData>
      <sheetData sheetId="7657"/>
      <sheetData sheetId="7658"/>
      <sheetData sheetId="7659"/>
      <sheetData sheetId="7660"/>
      <sheetData sheetId="7661"/>
      <sheetData sheetId="7662"/>
      <sheetData sheetId="7663">
        <row r="1">
          <cell r="A1" t="str">
            <v>SHIFT SCHEDULE</v>
          </cell>
        </row>
      </sheetData>
      <sheetData sheetId="7664">
        <row r="1">
          <cell r="A1" t="str">
            <v>SHIFT SCHEDULE</v>
          </cell>
        </row>
      </sheetData>
      <sheetData sheetId="7665">
        <row r="1">
          <cell r="A1" t="str">
            <v>SHIFT SCHEDULE</v>
          </cell>
        </row>
      </sheetData>
      <sheetData sheetId="7666">
        <row r="1">
          <cell r="A1" t="str">
            <v>SHIFT SCHEDULE</v>
          </cell>
        </row>
      </sheetData>
      <sheetData sheetId="7667">
        <row r="1">
          <cell r="A1" t="str">
            <v>SHIFT SCHEDULE</v>
          </cell>
        </row>
      </sheetData>
      <sheetData sheetId="7668">
        <row r="1">
          <cell r="A1" t="str">
            <v>SHIFT SCHEDULE</v>
          </cell>
        </row>
      </sheetData>
      <sheetData sheetId="7669">
        <row r="1">
          <cell r="A1" t="str">
            <v>SHIFT SCHEDULE</v>
          </cell>
        </row>
      </sheetData>
      <sheetData sheetId="7670">
        <row r="1">
          <cell r="A1" t="str">
            <v>SHIFT SCHEDULE</v>
          </cell>
        </row>
      </sheetData>
      <sheetData sheetId="7671">
        <row r="1">
          <cell r="A1" t="str">
            <v>SHIFT SCHEDULE</v>
          </cell>
        </row>
      </sheetData>
      <sheetData sheetId="7672">
        <row r="1">
          <cell r="A1" t="str">
            <v>SHIFT SCHEDULE</v>
          </cell>
        </row>
      </sheetData>
      <sheetData sheetId="7673">
        <row r="1">
          <cell r="A1" t="str">
            <v>SHIFT SCHEDULE</v>
          </cell>
        </row>
      </sheetData>
      <sheetData sheetId="7674">
        <row r="1">
          <cell r="A1" t="str">
            <v>SHIFT SCHEDULE</v>
          </cell>
        </row>
      </sheetData>
      <sheetData sheetId="7675"/>
      <sheetData sheetId="7676"/>
      <sheetData sheetId="7677"/>
      <sheetData sheetId="7678"/>
      <sheetData sheetId="7679"/>
      <sheetData sheetId="7680">
        <row r="1">
          <cell r="A1" t="str">
            <v>065W Supplier List</v>
          </cell>
        </row>
      </sheetData>
      <sheetData sheetId="7681">
        <row r="1">
          <cell r="A1" t="str">
            <v>065W Supplier List</v>
          </cell>
        </row>
      </sheetData>
      <sheetData sheetId="7682">
        <row r="1">
          <cell r="A1" t="str">
            <v>065W Supplier List</v>
          </cell>
        </row>
      </sheetData>
      <sheetData sheetId="7683">
        <row r="1">
          <cell r="A1" t="str">
            <v>065W Supplier List</v>
          </cell>
        </row>
      </sheetData>
      <sheetData sheetId="7684">
        <row r="1">
          <cell r="A1" t="str">
            <v>065W Supplier List</v>
          </cell>
        </row>
      </sheetData>
      <sheetData sheetId="7685">
        <row r="1">
          <cell r="A1" t="str">
            <v>065W Supplier List</v>
          </cell>
        </row>
      </sheetData>
      <sheetData sheetId="7686">
        <row r="1">
          <cell r="A1" t="str">
            <v>065W Supplier List</v>
          </cell>
        </row>
      </sheetData>
      <sheetData sheetId="7687">
        <row r="1">
          <cell r="A1" t="str">
            <v>065W Supplier List</v>
          </cell>
        </row>
      </sheetData>
      <sheetData sheetId="7688">
        <row r="1">
          <cell r="A1" t="str">
            <v>065W Supplier List</v>
          </cell>
        </row>
      </sheetData>
      <sheetData sheetId="7689">
        <row r="1">
          <cell r="A1" t="str">
            <v>065W Supplier List</v>
          </cell>
        </row>
      </sheetData>
      <sheetData sheetId="7690">
        <row r="1">
          <cell r="A1" t="str">
            <v>065W Supplier List</v>
          </cell>
        </row>
      </sheetData>
      <sheetData sheetId="7691">
        <row r="1">
          <cell r="A1" t="str">
            <v>065W Supplier List</v>
          </cell>
        </row>
      </sheetData>
      <sheetData sheetId="7692">
        <row r="1">
          <cell r="A1" t="str">
            <v>065W Supplier List</v>
          </cell>
        </row>
      </sheetData>
      <sheetData sheetId="7693">
        <row r="1">
          <cell r="A1" t="str">
            <v>065W Supplier List</v>
          </cell>
        </row>
      </sheetData>
      <sheetData sheetId="7694">
        <row r="1">
          <cell r="A1" t="str">
            <v>065W Supplier List</v>
          </cell>
        </row>
      </sheetData>
      <sheetData sheetId="7695">
        <row r="1">
          <cell r="A1" t="str">
            <v>065W Supplier List</v>
          </cell>
        </row>
      </sheetData>
      <sheetData sheetId="7696">
        <row r="1">
          <cell r="A1" t="str">
            <v>065W Supplier List</v>
          </cell>
        </row>
      </sheetData>
      <sheetData sheetId="7697">
        <row r="1">
          <cell r="A1" t="str">
            <v>065W Supplier List</v>
          </cell>
        </row>
      </sheetData>
      <sheetData sheetId="7698">
        <row r="1">
          <cell r="A1" t="str">
            <v>065W Supplier List</v>
          </cell>
        </row>
      </sheetData>
      <sheetData sheetId="7699">
        <row r="1">
          <cell r="A1" t="str">
            <v>065W Supplier List</v>
          </cell>
        </row>
      </sheetData>
      <sheetData sheetId="7700">
        <row r="1">
          <cell r="A1" t="str">
            <v>SHIFT SCHEDULE</v>
          </cell>
        </row>
      </sheetData>
      <sheetData sheetId="7701">
        <row r="1">
          <cell r="A1" t="str">
            <v>SHIFT SCHEDULE</v>
          </cell>
        </row>
      </sheetData>
      <sheetData sheetId="7702">
        <row r="1">
          <cell r="A1" t="str">
            <v>SHIFT SCHEDULE</v>
          </cell>
        </row>
      </sheetData>
      <sheetData sheetId="7703">
        <row r="1">
          <cell r="A1" t="str">
            <v>SHIFT SCHEDULE</v>
          </cell>
        </row>
      </sheetData>
      <sheetData sheetId="7704">
        <row r="1">
          <cell r="A1" t="str">
            <v>SHIFT SCHEDULE</v>
          </cell>
        </row>
      </sheetData>
      <sheetData sheetId="7705">
        <row r="1">
          <cell r="A1" t="str">
            <v>SHIFT SCHEDULE</v>
          </cell>
        </row>
      </sheetData>
      <sheetData sheetId="7706">
        <row r="1">
          <cell r="A1" t="str">
            <v>Dialy plan as of Apr'20 (PSI Data form Mar'20_A3)</v>
          </cell>
        </row>
      </sheetData>
      <sheetData sheetId="7707">
        <row r="1">
          <cell r="A1" t="str">
            <v>Dialy plan as of Apr'20 (PSI Data form Mar'20_A3)</v>
          </cell>
        </row>
      </sheetData>
      <sheetData sheetId="7708">
        <row r="1">
          <cell r="A1" t="str">
            <v>Dialy plan as of Apr'20 (PSI Data form Mar'20_A3)</v>
          </cell>
        </row>
      </sheetData>
      <sheetData sheetId="7709">
        <row r="1">
          <cell r="A1" t="str">
            <v>Dialy plan as of Apr'20 (PSI Data form Mar'20_A3)</v>
          </cell>
        </row>
      </sheetData>
      <sheetData sheetId="7710">
        <row r="1">
          <cell r="A1" t="str">
            <v>Dialy plan as of Apr'20 (PSI Data form Mar'20_A3)</v>
          </cell>
        </row>
      </sheetData>
      <sheetData sheetId="7711">
        <row r="1">
          <cell r="A1" t="str">
            <v>Dialy plan as of Apr'20 (PSI Data form Mar'20_A3)</v>
          </cell>
        </row>
      </sheetData>
      <sheetData sheetId="7712">
        <row r="1">
          <cell r="A1" t="str">
            <v>Dialy plan as of Apr'20 (PSI Data form Mar'20_A3)</v>
          </cell>
        </row>
      </sheetData>
      <sheetData sheetId="7713">
        <row r="1">
          <cell r="A1" t="str">
            <v>Dialy plan as of Apr'20 (PSI Data form Mar'20_A3)</v>
          </cell>
        </row>
      </sheetData>
      <sheetData sheetId="7714">
        <row r="1">
          <cell r="A1" t="str">
            <v>SHIFT SCHEDULE</v>
          </cell>
        </row>
      </sheetData>
      <sheetData sheetId="7715">
        <row r="1">
          <cell r="A1" t="str">
            <v>SHIFT SCHEDULE</v>
          </cell>
        </row>
      </sheetData>
      <sheetData sheetId="7716">
        <row r="1">
          <cell r="A1" t="str">
            <v>SHIFT SCHEDULE</v>
          </cell>
        </row>
      </sheetData>
      <sheetData sheetId="7717">
        <row r="1">
          <cell r="A1" t="str">
            <v>SHIFT SCHEDULE</v>
          </cell>
        </row>
      </sheetData>
      <sheetData sheetId="7718"/>
      <sheetData sheetId="7719">
        <row r="1">
          <cell r="A1" t="str">
            <v>SHIFT SCHEDULE</v>
          </cell>
        </row>
      </sheetData>
      <sheetData sheetId="7720">
        <row r="1">
          <cell r="A1" t="str">
            <v>SHIFT SCHEDULE</v>
          </cell>
        </row>
      </sheetData>
      <sheetData sheetId="7721">
        <row r="1">
          <cell r="A1" t="str">
            <v>SHIFT SCHEDULE</v>
          </cell>
        </row>
      </sheetData>
      <sheetData sheetId="7722">
        <row r="1">
          <cell r="A1" t="str">
            <v>SHIFT SCHEDULE</v>
          </cell>
        </row>
      </sheetData>
      <sheetData sheetId="7723">
        <row r="1">
          <cell r="A1" t="str">
            <v>SHIFT SCHEDULE</v>
          </cell>
        </row>
      </sheetData>
      <sheetData sheetId="7724">
        <row r="1">
          <cell r="A1" t="str">
            <v>SHIFT SCHEDULE</v>
          </cell>
        </row>
      </sheetData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>
        <row r="1">
          <cell r="A1" t="str">
            <v>065W Supplier List</v>
          </cell>
        </row>
      </sheetData>
      <sheetData sheetId="7738"/>
      <sheetData sheetId="7739"/>
      <sheetData sheetId="7740">
        <row r="1">
          <cell r="A1" t="str">
            <v>065W Supplier List</v>
          </cell>
        </row>
      </sheetData>
      <sheetData sheetId="7741">
        <row r="1">
          <cell r="A1" t="str">
            <v>065W Supplier List</v>
          </cell>
        </row>
      </sheetData>
      <sheetData sheetId="7742">
        <row r="1">
          <cell r="A1" t="str">
            <v>065W Supplier List</v>
          </cell>
        </row>
      </sheetData>
      <sheetData sheetId="7743">
        <row r="1">
          <cell r="A1" t="str">
            <v>065W Supplier List</v>
          </cell>
        </row>
      </sheetData>
      <sheetData sheetId="7744">
        <row r="1">
          <cell r="A1" t="str">
            <v>065W Supplier List</v>
          </cell>
        </row>
      </sheetData>
      <sheetData sheetId="7745">
        <row r="1">
          <cell r="A1" t="str">
            <v>065W Supplier List</v>
          </cell>
        </row>
      </sheetData>
      <sheetData sheetId="7746">
        <row r="1">
          <cell r="A1" t="str">
            <v>065W Supplier List</v>
          </cell>
        </row>
      </sheetData>
      <sheetData sheetId="7747">
        <row r="1">
          <cell r="A1" t="str">
            <v>065W Supplier List</v>
          </cell>
        </row>
      </sheetData>
      <sheetData sheetId="7748">
        <row r="1">
          <cell r="A1" t="str">
            <v>065W Supplier List</v>
          </cell>
        </row>
      </sheetData>
      <sheetData sheetId="7749">
        <row r="1">
          <cell r="A1" t="str">
            <v>065W Supplier List</v>
          </cell>
        </row>
      </sheetData>
      <sheetData sheetId="7750">
        <row r="1">
          <cell r="A1" t="str">
            <v>065W Supplier List</v>
          </cell>
        </row>
      </sheetData>
      <sheetData sheetId="7751">
        <row r="1">
          <cell r="A1" t="str">
            <v>065W Supplier List</v>
          </cell>
        </row>
      </sheetData>
      <sheetData sheetId="7752">
        <row r="1">
          <cell r="A1" t="str">
            <v>065W Supplier List</v>
          </cell>
        </row>
      </sheetData>
      <sheetData sheetId="7753"/>
      <sheetData sheetId="7754"/>
      <sheetData sheetId="7755"/>
      <sheetData sheetId="7756">
        <row r="1">
          <cell r="A1" t="str">
            <v>SHIFT SCHEDULE</v>
          </cell>
        </row>
      </sheetData>
      <sheetData sheetId="7757">
        <row r="1">
          <cell r="A1" t="str">
            <v>SHIFT SCHEDULE</v>
          </cell>
        </row>
      </sheetData>
      <sheetData sheetId="7758">
        <row r="1">
          <cell r="A1" t="str">
            <v>SHIFT SCHEDULE</v>
          </cell>
        </row>
      </sheetData>
      <sheetData sheetId="7759">
        <row r="1">
          <cell r="A1" t="str">
            <v>SHIFT SCHEDULE</v>
          </cell>
        </row>
      </sheetData>
      <sheetData sheetId="7760">
        <row r="1">
          <cell r="A1" t="str">
            <v>SHIFT SCHEDULE</v>
          </cell>
        </row>
      </sheetData>
      <sheetData sheetId="7761">
        <row r="1">
          <cell r="A1" t="str">
            <v>SHIFT SCHEDULE</v>
          </cell>
        </row>
      </sheetData>
      <sheetData sheetId="7762">
        <row r="1">
          <cell r="A1" t="str">
            <v>SHIFT SCHEDULE</v>
          </cell>
        </row>
      </sheetData>
      <sheetData sheetId="7763">
        <row r="1">
          <cell r="A1" t="str">
            <v>SHIFT SCHEDULE</v>
          </cell>
        </row>
      </sheetData>
      <sheetData sheetId="7764">
        <row r="1">
          <cell r="A1" t="str">
            <v>SHIFT SCHEDULE</v>
          </cell>
        </row>
      </sheetData>
      <sheetData sheetId="7765">
        <row r="1">
          <cell r="A1" t="str">
            <v>SHIFT SCHEDULE</v>
          </cell>
        </row>
      </sheetData>
      <sheetData sheetId="7766">
        <row r="1">
          <cell r="A1" t="str">
            <v>SHIFT SCHEDULE</v>
          </cell>
        </row>
      </sheetData>
      <sheetData sheetId="7767">
        <row r="1">
          <cell r="A1" t="str">
            <v>SHIFT SCHEDULE</v>
          </cell>
        </row>
      </sheetData>
      <sheetData sheetId="7768">
        <row r="1">
          <cell r="A1" t="str">
            <v>SHIFT SCHEDULE</v>
          </cell>
        </row>
      </sheetData>
      <sheetData sheetId="7769"/>
      <sheetData sheetId="7770"/>
      <sheetData sheetId="7771"/>
      <sheetData sheetId="7772"/>
      <sheetData sheetId="7773"/>
      <sheetData sheetId="7774"/>
      <sheetData sheetId="7775">
        <row r="1">
          <cell r="A1" t="str">
            <v>SHIFT SCHEDULE</v>
          </cell>
        </row>
      </sheetData>
      <sheetData sheetId="7776">
        <row r="1">
          <cell r="A1" t="str">
            <v>SHIFT SCHEDULE</v>
          </cell>
        </row>
      </sheetData>
      <sheetData sheetId="7777">
        <row r="1">
          <cell r="A1" t="str">
            <v>SHIFT SCHEDULE</v>
          </cell>
        </row>
      </sheetData>
      <sheetData sheetId="7778">
        <row r="1">
          <cell r="A1" t="str">
            <v>SHIFT SCHEDULE</v>
          </cell>
        </row>
      </sheetData>
      <sheetData sheetId="7779">
        <row r="1">
          <cell r="A1" t="str">
            <v>SHIFT SCHEDULE</v>
          </cell>
        </row>
      </sheetData>
      <sheetData sheetId="7780">
        <row r="1">
          <cell r="A1" t="str">
            <v>SHIFT SCHEDULE</v>
          </cell>
        </row>
      </sheetData>
      <sheetData sheetId="7781">
        <row r="1">
          <cell r="A1" t="str">
            <v>SHIFT SCHEDULE</v>
          </cell>
        </row>
      </sheetData>
      <sheetData sheetId="7782">
        <row r="1">
          <cell r="A1" t="str">
            <v>SHIFT SCHEDULE</v>
          </cell>
        </row>
      </sheetData>
      <sheetData sheetId="7783">
        <row r="1">
          <cell r="A1" t="str">
            <v>SHIFT SCHEDULE</v>
          </cell>
        </row>
      </sheetData>
      <sheetData sheetId="7784">
        <row r="1">
          <cell r="A1" t="str">
            <v>SHIFT SCHEDULE</v>
          </cell>
        </row>
      </sheetData>
      <sheetData sheetId="7785">
        <row r="1">
          <cell r="A1" t="str">
            <v>SHIFT SCHEDULE</v>
          </cell>
        </row>
      </sheetData>
      <sheetData sheetId="7786">
        <row r="1">
          <cell r="A1" t="str">
            <v>SHIFT SCHEDULE</v>
          </cell>
        </row>
      </sheetData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>
        <row r="1">
          <cell r="A1" t="str">
            <v>065W Supplier List</v>
          </cell>
        </row>
      </sheetData>
      <sheetData sheetId="7796"/>
      <sheetData sheetId="7797">
        <row r="1">
          <cell r="A1" t="str">
            <v>065W Supplier List</v>
          </cell>
        </row>
      </sheetData>
      <sheetData sheetId="7798">
        <row r="1">
          <cell r="A1" t="str">
            <v>065W Supplier List</v>
          </cell>
        </row>
      </sheetData>
      <sheetData sheetId="7799">
        <row r="1">
          <cell r="A1" t="str">
            <v>065W Supplier List</v>
          </cell>
        </row>
      </sheetData>
      <sheetData sheetId="7800">
        <row r="1">
          <cell r="A1" t="str">
            <v>065W Supplier List</v>
          </cell>
        </row>
      </sheetData>
      <sheetData sheetId="7801">
        <row r="1">
          <cell r="A1" t="str">
            <v>065W Supplier List</v>
          </cell>
        </row>
      </sheetData>
      <sheetData sheetId="7802">
        <row r="1">
          <cell r="A1" t="str">
            <v>065W Supplier List</v>
          </cell>
        </row>
      </sheetData>
      <sheetData sheetId="7803">
        <row r="1">
          <cell r="A1" t="str">
            <v>065W Supplier List</v>
          </cell>
        </row>
      </sheetData>
      <sheetData sheetId="7804">
        <row r="1">
          <cell r="A1" t="str">
            <v>065W Supplier List</v>
          </cell>
        </row>
      </sheetData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>
        <row r="1">
          <cell r="A1" t="str">
            <v>SHIFT SCHEDULE</v>
          </cell>
        </row>
      </sheetData>
      <sheetData sheetId="7817">
        <row r="1">
          <cell r="A1" t="str">
            <v>SHIFT SCHEDULE</v>
          </cell>
        </row>
      </sheetData>
      <sheetData sheetId="7818">
        <row r="1">
          <cell r="A1" t="str">
            <v>SHIFT SCHEDULE</v>
          </cell>
        </row>
      </sheetData>
      <sheetData sheetId="7819">
        <row r="1">
          <cell r="A1" t="str">
            <v>SHIFT SCHEDULE</v>
          </cell>
        </row>
      </sheetData>
      <sheetData sheetId="7820">
        <row r="1">
          <cell r="A1" t="str">
            <v>SHIFT SCHEDULE</v>
          </cell>
        </row>
      </sheetData>
      <sheetData sheetId="7821">
        <row r="1">
          <cell r="A1" t="str">
            <v>SHIFT SCHEDULE</v>
          </cell>
        </row>
      </sheetData>
      <sheetData sheetId="7822">
        <row r="1">
          <cell r="A1" t="str">
            <v>SHIFT SCHEDULE</v>
          </cell>
        </row>
      </sheetData>
      <sheetData sheetId="7823">
        <row r="1">
          <cell r="A1" t="str">
            <v>SHIFT SCHEDULE</v>
          </cell>
        </row>
      </sheetData>
      <sheetData sheetId="7824">
        <row r="1">
          <cell r="A1" t="str">
            <v>SHIFT SCHEDULE</v>
          </cell>
        </row>
      </sheetData>
      <sheetData sheetId="7825">
        <row r="1">
          <cell r="A1" t="str">
            <v>SHIFT SCHEDULE</v>
          </cell>
        </row>
      </sheetData>
      <sheetData sheetId="7826">
        <row r="1">
          <cell r="A1" t="str">
            <v>SHIFT SCHEDULE</v>
          </cell>
        </row>
      </sheetData>
      <sheetData sheetId="7827">
        <row r="1">
          <cell r="A1" t="str">
            <v>SHIFT SCHEDULE</v>
          </cell>
        </row>
      </sheetData>
      <sheetData sheetId="7828">
        <row r="1">
          <cell r="A1" t="str">
            <v>SHIFT SCHEDULE</v>
          </cell>
        </row>
      </sheetData>
      <sheetData sheetId="7829"/>
      <sheetData sheetId="7830"/>
      <sheetData sheetId="7831"/>
      <sheetData sheetId="7832"/>
      <sheetData sheetId="7833"/>
      <sheetData sheetId="7834"/>
      <sheetData sheetId="7835">
        <row r="1">
          <cell r="A1" t="str">
            <v>SHIFT SCHEDULE</v>
          </cell>
        </row>
      </sheetData>
      <sheetData sheetId="7836">
        <row r="1">
          <cell r="A1" t="str">
            <v>SHIFT SCHEDULE</v>
          </cell>
        </row>
      </sheetData>
      <sheetData sheetId="7837">
        <row r="1">
          <cell r="A1" t="str">
            <v>SHIFT SCHEDULE</v>
          </cell>
        </row>
      </sheetData>
      <sheetData sheetId="7838">
        <row r="1">
          <cell r="A1" t="str">
            <v>SHIFT SCHEDULE</v>
          </cell>
        </row>
      </sheetData>
      <sheetData sheetId="7839">
        <row r="1">
          <cell r="A1" t="str">
            <v>SHIFT SCHEDULE</v>
          </cell>
        </row>
      </sheetData>
      <sheetData sheetId="7840">
        <row r="1">
          <cell r="A1" t="str">
            <v>SHIFT SCHEDULE</v>
          </cell>
        </row>
      </sheetData>
      <sheetData sheetId="7841">
        <row r="1">
          <cell r="A1" t="str">
            <v>SHIFT SCHEDULE</v>
          </cell>
        </row>
      </sheetData>
      <sheetData sheetId="7842">
        <row r="1">
          <cell r="A1" t="str">
            <v>SHIFT SCHEDULE</v>
          </cell>
        </row>
      </sheetData>
      <sheetData sheetId="7843">
        <row r="1">
          <cell r="A1" t="str">
            <v>SHIFT SCHEDULE</v>
          </cell>
        </row>
      </sheetData>
      <sheetData sheetId="7844">
        <row r="1">
          <cell r="A1" t="str">
            <v>SHIFT SCHEDULE</v>
          </cell>
        </row>
      </sheetData>
      <sheetData sheetId="7845">
        <row r="1">
          <cell r="A1" t="str">
            <v>SHIFT SCHEDULE</v>
          </cell>
        </row>
      </sheetData>
      <sheetData sheetId="7846">
        <row r="1">
          <cell r="A1" t="str">
            <v>SHIFT SCHEDULE</v>
          </cell>
        </row>
      </sheetData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>
        <row r="1">
          <cell r="A1" t="str">
            <v>065W Supplier List</v>
          </cell>
        </row>
      </sheetData>
      <sheetData sheetId="7862">
        <row r="1">
          <cell r="A1" t="str">
            <v>065W Supplier List</v>
          </cell>
        </row>
      </sheetData>
      <sheetData sheetId="7863">
        <row r="1">
          <cell r="A1" t="str">
            <v>065W Supplier List</v>
          </cell>
        </row>
      </sheetData>
      <sheetData sheetId="7864">
        <row r="1">
          <cell r="A1" t="str">
            <v>065W Supplier List</v>
          </cell>
        </row>
      </sheetData>
      <sheetData sheetId="7865">
        <row r="1">
          <cell r="A1" t="str">
            <v>065W Supplier List</v>
          </cell>
        </row>
      </sheetData>
      <sheetData sheetId="7866">
        <row r="1">
          <cell r="A1" t="str">
            <v>065W Supplier List</v>
          </cell>
        </row>
      </sheetData>
      <sheetData sheetId="7867">
        <row r="1">
          <cell r="A1" t="str">
            <v>065W Supplier List</v>
          </cell>
        </row>
      </sheetData>
      <sheetData sheetId="7868">
        <row r="1">
          <cell r="A1" t="str">
            <v>065W Supplier List</v>
          </cell>
        </row>
      </sheetData>
      <sheetData sheetId="7869">
        <row r="1">
          <cell r="A1" t="str">
            <v>065W Supplier List</v>
          </cell>
        </row>
      </sheetData>
      <sheetData sheetId="7870">
        <row r="1">
          <cell r="A1" t="str">
            <v>065W Supplier List</v>
          </cell>
        </row>
      </sheetData>
      <sheetData sheetId="7871">
        <row r="1">
          <cell r="A1" t="str">
            <v>065W Supplier List</v>
          </cell>
        </row>
      </sheetData>
      <sheetData sheetId="7872">
        <row r="1">
          <cell r="A1" t="str">
            <v>065W Supplier List</v>
          </cell>
        </row>
      </sheetData>
      <sheetData sheetId="7873"/>
      <sheetData sheetId="7874"/>
      <sheetData sheetId="7875"/>
      <sheetData sheetId="7876">
        <row r="1">
          <cell r="A1" t="str">
            <v>Dialy plan as of Apr'20 (PSI Data form Mar'20_A3)</v>
          </cell>
        </row>
      </sheetData>
      <sheetData sheetId="7877">
        <row r="1">
          <cell r="A1" t="str">
            <v>Dialy plan as of Apr'20 (PSI Data form Mar'20_A3)</v>
          </cell>
        </row>
      </sheetData>
      <sheetData sheetId="7878">
        <row r="1">
          <cell r="A1" t="str">
            <v>Dialy plan as of Apr'20 (PSI Data form Mar'20_A3)</v>
          </cell>
        </row>
      </sheetData>
      <sheetData sheetId="7879">
        <row r="1">
          <cell r="A1" t="str">
            <v>Dialy plan as of Apr'20 (PSI Data form Mar'20_A3)</v>
          </cell>
        </row>
      </sheetData>
      <sheetData sheetId="7880">
        <row r="1">
          <cell r="A1" t="str">
            <v>Dialy plan as of Apr'20 (PSI Data form Mar'20_A3)</v>
          </cell>
        </row>
      </sheetData>
      <sheetData sheetId="7881">
        <row r="1">
          <cell r="A1" t="str">
            <v>Dialy plan as of Apr'20 (PSI Data form Mar'20_A3)</v>
          </cell>
        </row>
      </sheetData>
      <sheetData sheetId="7882">
        <row r="1">
          <cell r="A1" t="str">
            <v>Dialy plan as of Apr'20 (PSI Data form Mar'20_A3)</v>
          </cell>
        </row>
      </sheetData>
      <sheetData sheetId="7883">
        <row r="1">
          <cell r="A1" t="str">
            <v>Dialy plan as of Apr'20 (PSI Data form Mar'20_A3)</v>
          </cell>
        </row>
      </sheetData>
      <sheetData sheetId="7884">
        <row r="1">
          <cell r="A1" t="str">
            <v>Dialy plan as of Apr'20 (PSI Data form Mar'20_A3)</v>
          </cell>
        </row>
      </sheetData>
      <sheetData sheetId="7885">
        <row r="1">
          <cell r="A1" t="str">
            <v>Dialy plan as of Apr'20 (PSI Data form Mar'20_A3)</v>
          </cell>
        </row>
      </sheetData>
      <sheetData sheetId="7886">
        <row r="1">
          <cell r="A1" t="str">
            <v>SHIFT SCHEDULE</v>
          </cell>
        </row>
      </sheetData>
      <sheetData sheetId="7887">
        <row r="1">
          <cell r="A1" t="str">
            <v>SHIFT SCHEDULE</v>
          </cell>
        </row>
      </sheetData>
      <sheetData sheetId="7888">
        <row r="1">
          <cell r="A1" t="str">
            <v>SHIFT SCHEDULE</v>
          </cell>
        </row>
      </sheetData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>
        <row r="1">
          <cell r="A1" t="str">
            <v>065W Supplier List</v>
          </cell>
        </row>
      </sheetData>
      <sheetData sheetId="7916">
        <row r="1">
          <cell r="A1" t="str">
            <v>065W Supplier List</v>
          </cell>
        </row>
      </sheetData>
      <sheetData sheetId="7917"/>
      <sheetData sheetId="7918">
        <row r="1">
          <cell r="A1" t="str">
            <v>065W Supplier List</v>
          </cell>
        </row>
      </sheetData>
      <sheetData sheetId="7919">
        <row r="1">
          <cell r="A1" t="str">
            <v>065W Supplier List</v>
          </cell>
        </row>
      </sheetData>
      <sheetData sheetId="7920">
        <row r="1">
          <cell r="A1" t="str">
            <v>065W Supplier List</v>
          </cell>
        </row>
      </sheetData>
      <sheetData sheetId="7921">
        <row r="1">
          <cell r="A1" t="str">
            <v>065W Supplier List</v>
          </cell>
        </row>
      </sheetData>
      <sheetData sheetId="7922">
        <row r="1">
          <cell r="A1" t="str">
            <v>065W Supplier List</v>
          </cell>
        </row>
      </sheetData>
      <sheetData sheetId="7923">
        <row r="1">
          <cell r="A1" t="str">
            <v>065W Supplier List</v>
          </cell>
        </row>
      </sheetData>
      <sheetData sheetId="7924">
        <row r="1">
          <cell r="A1" t="str">
            <v>065W Supplier List</v>
          </cell>
        </row>
      </sheetData>
      <sheetData sheetId="7925">
        <row r="1">
          <cell r="A1" t="str">
            <v>065W Supplier List</v>
          </cell>
        </row>
      </sheetData>
      <sheetData sheetId="7926">
        <row r="1">
          <cell r="A1" t="str">
            <v>065W Supplier List</v>
          </cell>
        </row>
      </sheetData>
      <sheetData sheetId="7927">
        <row r="1">
          <cell r="A1" t="str">
            <v>065W Supplier List</v>
          </cell>
        </row>
      </sheetData>
      <sheetData sheetId="7928">
        <row r="1">
          <cell r="A1" t="str">
            <v>065W Supplier List</v>
          </cell>
        </row>
      </sheetData>
      <sheetData sheetId="7929">
        <row r="1">
          <cell r="A1" t="str">
            <v>065W Supplier List</v>
          </cell>
        </row>
      </sheetData>
      <sheetData sheetId="7930">
        <row r="1">
          <cell r="A1" t="str">
            <v>065W Supplier List</v>
          </cell>
        </row>
      </sheetData>
      <sheetData sheetId="7931">
        <row r="1">
          <cell r="A1" t="str">
            <v>065W Supplier List</v>
          </cell>
        </row>
      </sheetData>
      <sheetData sheetId="7932">
        <row r="1">
          <cell r="A1" t="str">
            <v>065W Supplier List</v>
          </cell>
        </row>
      </sheetData>
      <sheetData sheetId="7933"/>
      <sheetData sheetId="7934"/>
      <sheetData sheetId="7935"/>
      <sheetData sheetId="7936"/>
      <sheetData sheetId="7937">
        <row r="1">
          <cell r="A1" t="str">
            <v>Dialy plan as of Apr'20 (PSI Data form Mar'20_A3)</v>
          </cell>
        </row>
      </sheetData>
      <sheetData sheetId="7938">
        <row r="1">
          <cell r="A1" t="str">
            <v>Dialy plan as of Apr'20 (PSI Data form Mar'20_A3)</v>
          </cell>
        </row>
      </sheetData>
      <sheetData sheetId="7939">
        <row r="1">
          <cell r="A1" t="str">
            <v>Dialy plan as of Apr'20 (PSI Data form Mar'20_A3)</v>
          </cell>
        </row>
      </sheetData>
      <sheetData sheetId="7940">
        <row r="1">
          <cell r="A1" t="str">
            <v>Dialy plan as of Apr'20 (PSI Data form Mar'20_A3)</v>
          </cell>
        </row>
      </sheetData>
      <sheetData sheetId="7941">
        <row r="1">
          <cell r="A1" t="str">
            <v>Dialy plan as of Apr'20 (PSI Data form Mar'20_A3)</v>
          </cell>
        </row>
      </sheetData>
      <sheetData sheetId="7942">
        <row r="1">
          <cell r="A1" t="str">
            <v>Dialy plan as of Apr'20 (PSI Data form Mar'20_A3)</v>
          </cell>
        </row>
      </sheetData>
      <sheetData sheetId="7943">
        <row r="1">
          <cell r="A1" t="str">
            <v>Dialy plan as of Apr'20 (PSI Data form Mar'20_A3)</v>
          </cell>
        </row>
      </sheetData>
      <sheetData sheetId="7944">
        <row r="1">
          <cell r="A1" t="str">
            <v>Dialy plan as of Apr'20 (PSI Data form Mar'20_A3)</v>
          </cell>
        </row>
      </sheetData>
      <sheetData sheetId="7945">
        <row r="1">
          <cell r="A1" t="str">
            <v>Dialy plan as of Apr'20 (PSI Data form Mar'20_A3)</v>
          </cell>
        </row>
      </sheetData>
      <sheetData sheetId="7946">
        <row r="1">
          <cell r="A1" t="str">
            <v>SHIFT SCHEDULE</v>
          </cell>
        </row>
      </sheetData>
      <sheetData sheetId="7947">
        <row r="1">
          <cell r="A1" t="str">
            <v>SHIFT SCHEDULE</v>
          </cell>
        </row>
      </sheetData>
      <sheetData sheetId="7948">
        <row r="1">
          <cell r="A1" t="str">
            <v>SHIFT SCHEDULE</v>
          </cell>
        </row>
      </sheetData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PP_LETTER"/>
      <sheetName val="Supp_List"/>
      <sheetName val="PP Suppliers list"/>
      <sheetName val="新新粗利"/>
      <sheetName val="Supplier List"/>
      <sheetName val="設計設定一覧"/>
      <sheetName val="Target"/>
      <sheetName val="Summary_report"/>
      <sheetName val="Supp_List1"/>
      <sheetName val="166N_Plist"/>
      <sheetName val="PP_Suppliers_list"/>
      <sheetName val="Supplier_List"/>
      <sheetName val="Orig Study for PPAP"/>
      <sheetName val="1410asa"/>
      <sheetName val="DIST "/>
      <sheetName val="AS720_7 Nissan"/>
      <sheetName val="spm"/>
      <sheetName val="1P200 (แหลมฉบัง)"/>
      <sheetName val="AIDA SLAB3"/>
      <sheetName val="การหาผลรวม"/>
      <sheetName val="試作営見"/>
      <sheetName val="Line layout"/>
      <sheetName val="Supp_List2"/>
      <sheetName val="166N_Plist1"/>
      <sheetName val="PP_Suppliers_list1"/>
      <sheetName val="Supplier_List1"/>
      <sheetName val="AS720_7_Nissan"/>
      <sheetName val="Data_Table"/>
      <sheetName val="CRITERIA4"/>
      <sheetName val="data_off"/>
      <sheetName val="FC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SUM_KDB_30682"/>
      <sheetName val="plastic"/>
      <sheetName val="時刻指定"/>
      <sheetName val="RejectFinal Des"/>
      <sheetName val=""/>
      <sheetName val="ITEM"/>
      <sheetName val="Production Database 399"/>
      <sheetName val="vlookup"/>
      <sheetName val="Asset Location"/>
      <sheetName val="基準ｲﾝﾌﾟｯﾄ"/>
      <sheetName val="コード表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Line_layout"/>
      <sheetName val="Stat_Acct_Data"/>
      <sheetName val="Tax_Acct_Data"/>
      <sheetName val="_x0000__x0003__x0000__x0010__x0000_ᛀع_x0000__x0000__x0000__x0000__x0000__x0000__x0002__x0000__x0000__x0000_ㄜع_x0000__x0000__x0000__x0000__x0000__x0000__x0002__x0000__x0000__x0000_ع"/>
      <sheetName val="Idx"/>
      <sheetName val="車両仕様"/>
      <sheetName val="CPF"/>
      <sheetName val="849E15(20010)"/>
      <sheetName val="311.1"/>
      <sheetName val="ROYALTY(RUNG)"/>
      <sheetName val="QPN 01OLD"/>
      <sheetName val="QPN 02OLD"/>
      <sheetName val="List for cell restrictions"/>
      <sheetName val="Yearly (Target Dec)"/>
      <sheetName val="CRITERIA3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TIRE読み替え表"/>
      <sheetName val="SPEC LIST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Investment detail (RP)"/>
      <sheetName val="Report"/>
      <sheetName val="Data Base"/>
      <sheetName val="0次DR"/>
      <sheetName val="REQUEST_TABLE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urrent R60"/>
      <sheetName val="PIPS T8"/>
      <sheetName val="MPL 技連"/>
      <sheetName val="342A Block"/>
      <sheetName val="Stamping"/>
      <sheetName val="(13) 71752-X1455"/>
      <sheetName val="B"/>
      <sheetName val="BA-CCA-Reg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見積"/>
      <sheetName val="Sample"/>
      <sheetName val="APPLICATION"/>
      <sheetName val="Top"/>
      <sheetName val="Basic"/>
      <sheetName val="Normal"/>
      <sheetName val="09 vol"/>
      <sheetName val="Database"/>
      <sheetName val="Demand ps"/>
      <sheetName val="PP"/>
      <sheetName val="Ａ車型"/>
      <sheetName val="Orig_Study_for_PPAP3"/>
      <sheetName val="Tiral BL Sep'04"/>
      <sheetName val="MOTO"/>
      <sheetName val="MKT STD"/>
      <sheetName val="COST DB3 Oct"/>
      <sheetName val="RATE"/>
      <sheetName val="StatusC100"/>
      <sheetName val="StatusEPUS"/>
      <sheetName val="#REF!"/>
      <sheetName val="PX熔接"/>
      <sheetName val="PX"/>
      <sheetName val="TKBN_TKBNA"/>
      <sheetName val="__x0003___x0010__ᛀع_______x0002____ㄜع_______x0002____ع"/>
      <sheetName val="Gemini Summary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JOB_FO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TMTGraph"/>
      <sheetName val="DETAIL STATUS"/>
      <sheetName val="Data Info"/>
      <sheetName val="Menü"/>
      <sheetName val="購買担当"/>
      <sheetName val="85210-970T0"/>
      <sheetName val="STS"/>
      <sheetName val="Sheet2"/>
      <sheetName val="AllData"/>
      <sheetName val="Delivery status"/>
      <sheetName val="05年"/>
      <sheetName val="Brand"/>
      <sheetName val="DATA SMQR TMMIN MAY"/>
      <sheetName val=" D2"/>
      <sheetName val="Sheet1 (2)"/>
      <sheetName val="KH-Q1,Q2,01"/>
      <sheetName val="nghi viec mae (1~6.2016)"/>
      <sheetName val="List2-1_ModelCode-Local"/>
      <sheetName val="SOB"/>
      <sheetName val="①総括表"/>
      <sheetName val="Sheet_Name_List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tat_Acct_Data2"/>
      <sheetName val="Tax_Acct_Data2"/>
      <sheetName val="Production_Database_3991"/>
      <sheetName val="QPN_01OLD1"/>
      <sheetName val="QPN_02OLD1"/>
      <sheetName val="Analysis_(Delivery_Based)1"/>
      <sheetName val="BY_CATEGORY1"/>
      <sheetName val="SA_Volume1"/>
      <sheetName val="SumCompareCurr_1"/>
      <sheetName val="khung_ten_TD1"/>
      <sheetName val="Interior_Trim1"/>
      <sheetName val="Asset_Location1"/>
      <sheetName val="SPEC_LIST"/>
      <sheetName val="311_1"/>
      <sheetName val="Lookup_Table"/>
      <sheetName val="PP_Letter_389N"/>
      <sheetName val="140N_Part_Local_(SE)"/>
      <sheetName val="1__Compare_CM"/>
      <sheetName val="List_for_cell_restrictions"/>
      <sheetName val="Yearly_(Target_Dec)"/>
      <sheetName val="overal_cost_kaizen_(Reviced)"/>
      <sheetName val="Corolla_&amp;_Camry"/>
      <sheetName val="Sales_Transisi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SCB 1 - Current"/>
      <sheetName val="SCB 2 - Current"/>
      <sheetName val="SALES AMT K-B"/>
      <sheetName val="◆Sampleリスト"/>
      <sheetName val="????"/>
      <sheetName val="販社別"/>
      <sheetName val="ｺｽﾄﾃｰﾌﾞﾙ"/>
      <sheetName val="塗料ﾛｽ条件"/>
      <sheetName val="色ﾃｰﾌﾞﾙ"/>
      <sheetName val="面積ﾃｰﾌﾞﾙ"/>
      <sheetName val="データー"/>
      <sheetName val="COST_DB3_Oct"/>
      <sheetName val="Tiral_BL_Sep'04"/>
      <sheetName val="MPL_技連"/>
      <sheetName val="342A_Block"/>
      <sheetName val="商品力向上"/>
      <sheetName val="Supplier Database"/>
      <sheetName val="Line try＆Try mat'l"/>
      <sheetName val="PF1"/>
      <sheetName val="12.002 (2)"/>
      <sheetName val="Percentage Allocation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244豪州一般ZD301生試"/>
      <sheetName val="#ofclose .xl"/>
      <sheetName val="PPAP Info"/>
      <sheetName val="2TUP"/>
      <sheetName val="Capacity Conf. CR BD22 N-12"/>
      <sheetName val="Gen_budget"/>
      <sheetName val="CUS2"/>
      <sheetName val="Jul_dec97"/>
      <sheetName val="PS"/>
      <sheetName val="DATA-1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1P200_(แหลมฉบัง)4"/>
      <sheetName val="AIDA_SLAB34"/>
      <sheetName val="Line_layout3"/>
      <sheetName val="RejectFinal_Des2"/>
      <sheetName val="Production_Database_3992"/>
      <sheetName val="Asset_Location2"/>
      <sheetName val="Stat_Acct_Data3"/>
      <sheetName val="Tax_Acct_Data3"/>
      <sheetName val="overal_cost_kaizen_(Reviced)2"/>
      <sheetName val="Yearly_(Target_Dec)2"/>
      <sheetName val="List_for_cell_restrictions2"/>
      <sheetName val="311_1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1__Compare_CM2"/>
      <sheetName val="SPEC_LIST2"/>
      <sheetName val="Sales_Transisi2"/>
      <sheetName val="Tiral_BL_Sep'042"/>
      <sheetName val="overal_cost_kaizen_(Reviced)1"/>
      <sheetName val="Yearly_(Target_Dec)1"/>
      <sheetName val="List_for_cell_restrictions1"/>
      <sheetName val="311_11"/>
      <sheetName val="Lookup_Table1"/>
      <sheetName val="PP_Letter_389N1"/>
      <sheetName val="140N_Part_Local_(SE)1"/>
      <sheetName val="1__Compare_CM1"/>
      <sheetName val="SPEC_LIST1"/>
      <sheetName val="Sales_Transisi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  <sheetName val="overal_cost_kaizen_(Reviced)5"/>
      <sheetName val="Yearly_(Target_Dec)5"/>
      <sheetName val="List_for_cell_restrictions5"/>
      <sheetName val="311_15"/>
      <sheetName val="QPN_01OLD5"/>
      <sheetName val="QPN_02OLD5"/>
      <sheetName val="Analysis_(Delivery_Based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1__Compare_CM5"/>
      <sheetName val="SPEC_LIST5"/>
      <sheetName val="Sales_Transisi5"/>
      <sheetName val="Tiral_BL_Sep'045"/>
      <sheetName val="Supp_List12"/>
      <sheetName val="166N_Plist11"/>
      <sheetName val="PP_Suppliers_list11"/>
      <sheetName val="Supplier_List11"/>
      <sheetName val="Orig_Study_for_PPAP9"/>
      <sheetName val="DIST_9"/>
      <sheetName val="AS720_7_Nissan10"/>
      <sheetName val="1P200_(แหลมฉบัง)9"/>
      <sheetName val="AIDA_SLAB39"/>
      <sheetName val="Line_layout8"/>
      <sheetName val="RejectFinal_Des7"/>
      <sheetName val="Production_Database_3997"/>
      <sheetName val="Asset_Location7"/>
      <sheetName val="Stat_Acct_Data8"/>
      <sheetName val="Tax_Acct_Data8"/>
      <sheetName val="overal_cost_kaizen_(Reviced)7"/>
      <sheetName val="Yearly_(Target_Dec)7"/>
      <sheetName val="List_for_cell_restrictions7"/>
      <sheetName val="311_17"/>
      <sheetName val="QPN_01OLD7"/>
      <sheetName val="QPN_02OLD7"/>
      <sheetName val="Analysis_(Delivery_Based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1__Compare_CM7"/>
      <sheetName val="SPEC_LIST7"/>
      <sheetName val="Sales_Transisi7"/>
      <sheetName val="Tiral_BL_Sep'047"/>
      <sheetName val="Supp_List13"/>
      <sheetName val="166N_Plist12"/>
      <sheetName val="PP_Suppliers_list12"/>
      <sheetName val="Supplier_List12"/>
      <sheetName val="Orig_Study_for_PPAP10"/>
      <sheetName val="DIST_10"/>
      <sheetName val="AS720_7_Nissan11"/>
      <sheetName val="1P200_(แหลมฉบัง)10"/>
      <sheetName val="AIDA_SLAB310"/>
      <sheetName val="Line_layout9"/>
      <sheetName val="RejectFinal_Des8"/>
      <sheetName val="Production_Database_3998"/>
      <sheetName val="Asset_Location8"/>
      <sheetName val="Stat_Acct_Data9"/>
      <sheetName val="Tax_Acct_Data9"/>
      <sheetName val="overal_cost_kaizen_(Reviced)8"/>
      <sheetName val="Yearly_(Target_Dec)8"/>
      <sheetName val="List_for_cell_restrictions8"/>
      <sheetName val="311_18"/>
      <sheetName val="QPN_01OLD8"/>
      <sheetName val="QPN_02OLD8"/>
      <sheetName val="Analysis_(Delivery_Based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1__Compare_CM8"/>
      <sheetName val="SPEC_LIST8"/>
      <sheetName val="Sales_Transisi8"/>
      <sheetName val="Tiral_BL_Sep'048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_x005f_x0000__x005f_x0003__x005f_x0000__x005f_x0010__x0"/>
      <sheetName val="_x0000__x0003__x0000__x0010__x0"/>
      <sheetName val="Summary"/>
      <sheetName val="README"/>
      <sheetName val="Histogram"/>
      <sheetName val="__x005f_x0003___x005f_x0010__ᛀع_______x0002"/>
      <sheetName val="Target cost data"/>
      <sheetName val="Corolla_&amp;_Camry1"/>
      <sheetName val="current_R601"/>
      <sheetName val="PIPS_T81"/>
      <sheetName val="Balance_Sheet1"/>
      <sheetName val="Income_Statement1"/>
      <sheetName val="Investment_detail_(RP)1"/>
      <sheetName val="Data_Base1"/>
      <sheetName val="COST_DB3_Oct1"/>
      <sheetName val="MPL_技連1"/>
      <sheetName val="342A_Block1"/>
      <sheetName val="(13)_71752-X1455"/>
      <sheetName val="transfer_xls"/>
      <sheetName val="COMPO_หลังปรับ"/>
      <sheetName val="Effective__PM"/>
      <sheetName val="DETAIL_STATUS"/>
      <sheetName val="___ᛀع_________ㄜع_________ع"/>
      <sheetName val="Data_Info"/>
      <sheetName val="Delivery_status"/>
      <sheetName val="DATA_SMQR_TMMIN_MAY"/>
      <sheetName val="09_vol"/>
      <sheetName val="Demand_ps"/>
      <sheetName val="DATA_SMQR_TMMIN_MAY1"/>
      <sheetName val="Data_Info1"/>
      <sheetName val="DATA_SMQR_TMMIN_MAY2"/>
      <sheetName val="Draft_Vehicle_Format"/>
      <sheetName val="115円ﾍﾞｰｽ"/>
      <sheetName val="QTY"/>
      <sheetName val="LVMAY"/>
      <sheetName val="工数単価表 ２Ｒ用"/>
      <sheetName val="ESTABLISH"/>
      <sheetName val="６２３Ｔ"/>
      <sheetName val="前提と仮定"/>
      <sheetName val="?_x005f_x0003_?_x005f_x0010_?ᛀع??????_x0002"/>
      <sheetName val="_x005f_x005f_x005f_x0000__x005f_x005f_x005f_x0003__x005"/>
      <sheetName val="Status"/>
      <sheetName val="____"/>
      <sheetName val="1-2-1"/>
      <sheetName val="1_2_1"/>
      <sheetName val="New Salary"/>
      <sheetName val="INDEX"/>
      <sheetName val="ｺﾝY条件BD"/>
      <sheetName val="H14_1~5トラブル件数"/>
      <sheetName val="見極①"/>
      <sheetName val="DISK歯型面圧"/>
      <sheetName val="#REF"/>
      <sheetName val="GBY.C企"/>
      <sheetName val="GBY_C企"/>
      <sheetName val="IS-AOP"/>
      <sheetName val="ocean voyage"/>
      <sheetName val="Data_Index"/>
      <sheetName val="FSDR(検討会前）"/>
      <sheetName val="ﾃｽﾄﾃﾞｰﾀ一覧"/>
      <sheetName val="2 - Summary"/>
      <sheetName val="PLAN-RESULT(5月）"/>
      <sheetName val="Data"/>
      <sheetName val="電車搬送装置査定表"/>
      <sheetName val="115墌娃敖"/>
      <sheetName val="75 Nig."/>
      <sheetName val="SERVICE"/>
      <sheetName val="__x0003___x0010__ᛀع_______x0002"/>
      <sheetName val="MYｺｰﾄﾞ"/>
      <sheetName val="車名照合表"/>
      <sheetName val="状況ｺｰﾄﾞ照合表"/>
      <sheetName val="094_app別"/>
      <sheetName val="기안"/>
      <sheetName val="総合b"/>
      <sheetName val="Import"/>
      <sheetName val="前提"/>
      <sheetName val="全体"/>
      <sheetName val="Supplier Master"/>
      <sheetName val="T_ORG"/>
      <sheetName val="T_事計品番"/>
      <sheetName val="T_事計品番読込"/>
      <sheetName val="T_排他"/>
      <sheetName val="MKT_STD"/>
      <sheetName val="構成情報シート"/>
      <sheetName val="原単位表00M"/>
      <sheetName val="ETQ13K20AZ-Inspect"/>
      <sheetName val="Universe"/>
      <sheetName val="Target_cost_data"/>
      <sheetName val="#ofclose__xl"/>
      <sheetName val="Supp_List14"/>
      <sheetName val="166N_Plist13"/>
      <sheetName val="PP_Suppliers_list13"/>
      <sheetName val="Supplier_List13"/>
      <sheetName val="AS720_7_Nissan12"/>
      <sheetName val="DIST_11"/>
      <sheetName val="Orig_Study_for_PPAP11"/>
      <sheetName val="1P200_(แหลมฉบัง)11"/>
      <sheetName val="AIDA_SLAB311"/>
      <sheetName val="Line_layout10"/>
      <sheetName val="RejectFinal_Des9"/>
      <sheetName val="Production_Database_3999"/>
      <sheetName val="Stat_Acct_Data10"/>
      <sheetName val="Tax_Acct_Data10"/>
      <sheetName val="Analysis_(Delivery_Based)9"/>
      <sheetName val="BY_CATEGORY9"/>
      <sheetName val="SA_Volume9"/>
      <sheetName val="SumCompareCurr_9"/>
      <sheetName val="khung_ten_TD9"/>
      <sheetName val="Interior_Trim9"/>
      <sheetName val="QPN_01OLD9"/>
      <sheetName val="QPN_02OLD9"/>
      <sheetName val="Lookup_Table9"/>
      <sheetName val="PP_Letter_389N9"/>
      <sheetName val="140N_Part_Local_(SE)9"/>
      <sheetName val="Asset_Location9"/>
      <sheetName val="1__Compare_CM9"/>
      <sheetName val="311_19"/>
      <sheetName val="List_for_cell_restrictions9"/>
      <sheetName val="overal_cost_kaizen_(Reviced)9"/>
      <sheetName val="SPEC_LIST9"/>
      <sheetName val="Yearly_(Target_Dec)9"/>
      <sheetName val="Sales_Transisi9"/>
      <sheetName val="Tiral_BL_Sep'049"/>
      <sheetName val="PPAP_Info"/>
      <sheetName val="Capacity_Conf__CR_BD22_N-12"/>
      <sheetName val="COST DB3 Apr"/>
      <sheetName val="Std.MC RAP FY15"/>
      <sheetName val="事業部利益"/>
      <sheetName val="INPUT"/>
      <sheetName val="制程品质确认 合金"/>
      <sheetName val="TIRE DIVISION"/>
      <sheetName val="①評価項目_メーカー"/>
      <sheetName val="393.N"/>
      <sheetName val="Stator"/>
      <sheetName val="λ逆計算2"/>
      <sheetName val="循環流速"/>
      <sheetName val="_x005f_x0000__x005f_x0003__x005"/>
      <sheetName val="stabilizer_S"/>
      <sheetName val="#ofclose"/>
      <sheetName val="OPTIONS"/>
      <sheetName val="PROFILE"/>
      <sheetName val="DATA (ACTUAL)"/>
      <sheetName val="DATA (REV BP)"/>
      <sheetName val="DETAIL_STATUS1"/>
      <sheetName val="(13)_71752-X14551"/>
      <sheetName val="transfer_xls1"/>
      <sheetName val="COMPO_หลังปรับ1"/>
      <sheetName val="Toggle_Duplicate_Highlighting2"/>
      <sheetName val="Effective__PM1"/>
      <sheetName val="Delivery_status1"/>
      <sheetName val="_D21"/>
      <sheetName val="Sheet1_(2)1"/>
      <sheetName val="nghi_viec_mae_(1~6_2016)1"/>
      <sheetName val="09_vol1"/>
      <sheetName val="Demand_ps1"/>
      <sheetName val="Percentage_Allocation"/>
      <sheetName val="_x0"/>
      <sheetName val="___ᛀع_______x0002"/>
      <sheetName val="SCB_1_-_Current"/>
      <sheetName val="SCB_2_-_Current"/>
      <sheetName val="Supplier_Database"/>
      <sheetName val="Line_try＆Try_mat'l"/>
      <sheetName val="12_002_(2)"/>
      <sheetName val="SALES_AMT_K-B"/>
      <sheetName val="r_s_s_list"/>
      <sheetName val="May"/>
      <sheetName val="FORECAST"/>
      <sheetName val="Gemini_Summary"/>
      <sheetName val="Data_Info2"/>
      <sheetName val="DATA_SMQR_TMMIN_MAY3"/>
      <sheetName val="Draft_Vehicle_Format1"/>
      <sheetName val="工数単価表_２Ｒ用"/>
      <sheetName val="STEP1"/>
      <sheetName val="DERWINコスト REVG (final)"/>
      <sheetName val="SAS 2014"/>
      <sheetName val="13  N"/>
      <sheetName val="______________________________2"/>
      <sheetName val="TW.07-A"/>
      <sheetName val="Agency Walker ID"/>
      <sheetName val="受付月"/>
      <sheetName val="生産月"/>
      <sheetName val="Attachment-4(2)"/>
      <sheetName val="current_R602"/>
      <sheetName val="PIPS_T82"/>
      <sheetName val="Corolla_&amp;_Camry2"/>
      <sheetName val="Balance_Sheet2"/>
      <sheetName val="Income_Statement2"/>
      <sheetName val="Investment_detail_(RP)2"/>
      <sheetName val="Data_Base2"/>
      <sheetName val="75_Nig_"/>
      <sheetName val="ocean_voyage"/>
      <sheetName val="New_Salary"/>
      <sheetName val="GBY_C企1"/>
      <sheetName val="COST_DB3_Oct2"/>
      <sheetName val="MPL_技連2"/>
      <sheetName val="342A_Block2"/>
      <sheetName val="Delivery_status2"/>
      <sheetName val="DETAIL_STATUS2"/>
      <sheetName val="(13)_71752-X14552"/>
      <sheetName val="SCB_1_-_Current1"/>
      <sheetName val="SCB_2_-_Current1"/>
      <sheetName val="transfer_xls2"/>
      <sheetName val="COMPO_หลังปรับ2"/>
      <sheetName val="Toggle_Duplicate_Highlighting3"/>
      <sheetName val="Effective__PM2"/>
      <sheetName val="_D22"/>
      <sheetName val="Sheet1_(2)2"/>
      <sheetName val="nghi_viec_mae_(1~6_2016)2"/>
      <sheetName val="09_vol2"/>
      <sheetName val="Demand_ps2"/>
      <sheetName val="12_002_(2)1"/>
      <sheetName val="NEWSETTER"/>
      <sheetName val="SHAVER"/>
      <sheetName val="__x005f_x005f_x005f_x0003___x005f_x005f_x005f_x0010__ᛀع"/>
      <sheetName val="__x005f_x0003___x005f_x0010__ᛀع"/>
      <sheetName val="_x0000__x0003__x005"/>
      <sheetName val="__x0003___x0010__ᛀع"/>
      <sheetName val="626TD(COLOR)"/>
      <sheetName val="SUPP08"/>
      <sheetName val="ﾍｯﾀﾞ"/>
      <sheetName val="Mixanal"/>
      <sheetName val="E"/>
      <sheetName val="Short Plan "/>
      <sheetName val="fas"/>
      <sheetName val="2_-_Summary"/>
      <sheetName val="Supplier_Master"/>
      <sheetName val="Percentage_Allocation1"/>
      <sheetName val="MKT_STD1"/>
      <sheetName val="SALES_AMT_K-B1"/>
      <sheetName val="Supplier_Database1"/>
      <sheetName val="Line_try＆Try_mat'l1"/>
      <sheetName val="r_s_s_list1"/>
      <sheetName val="2_-_Summary1"/>
      <sheetName val="Supplier_Master1"/>
      <sheetName val="#ofclose__xl1"/>
      <sheetName val="PPAP_Info1"/>
      <sheetName val="Capacity_Conf__CR_BD22_N-121"/>
      <sheetName val="Gemini_Summary1"/>
      <sheetName val="Short_Plan_"/>
      <sheetName val="Supp_List15"/>
      <sheetName val="166N_Plist14"/>
      <sheetName val="PP_Suppliers_list14"/>
      <sheetName val="Supplier_List14"/>
      <sheetName val="AS720_7_Nissan13"/>
      <sheetName val="DIST_12"/>
      <sheetName val="Orig_Study_for_PPAP12"/>
      <sheetName val="1P200_(แหลมฉบัง)12"/>
      <sheetName val="AIDA_SLAB312"/>
      <sheetName val="Line_layout11"/>
      <sheetName val="RejectFinal_Des10"/>
      <sheetName val="Production_Database_39910"/>
      <sheetName val="Stat_Acct_Data11"/>
      <sheetName val="Tax_Acct_Data11"/>
      <sheetName val="Asset_Location10"/>
      <sheetName val="SPEC_LIST10"/>
      <sheetName val="Sales_Transisi10"/>
      <sheetName val="QPN_01OLD10"/>
      <sheetName val="QPN_02OLD10"/>
      <sheetName val="Analysis_(Delivery_Based)10"/>
      <sheetName val="BY_CATEGORY10"/>
      <sheetName val="SA_Volume10"/>
      <sheetName val="SumCompareCurr_10"/>
      <sheetName val="khung_ten_TD10"/>
      <sheetName val="Interior_Trim10"/>
      <sheetName val="Lookup_Table10"/>
      <sheetName val="PP_Letter_389N10"/>
      <sheetName val="140N_Part_Local_(SE)10"/>
      <sheetName val="1__Compare_CM10"/>
      <sheetName val="311_110"/>
      <sheetName val="List_for_cell_restrictions10"/>
      <sheetName val="Yearly_(Target_Dec)10"/>
      <sheetName val="overal_cost_kaizen_(Reviced)10"/>
      <sheetName val="Toggle_Duplicate_Highlighting4"/>
      <sheetName val="Investment_detail_(RP)3"/>
      <sheetName val="Data_Base3"/>
      <sheetName val="Corolla_&amp;_Camry3"/>
      <sheetName val="current_R603"/>
      <sheetName val="PIPS_T83"/>
      <sheetName val="Balance_Sheet3"/>
      <sheetName val="Income_Statement3"/>
      <sheetName val="_D23"/>
      <sheetName val="Sheet1_(2)3"/>
      <sheetName val="nghi_viec_mae_(1~6_2016)3"/>
      <sheetName val="Tiral_BL_Sep'0410"/>
      <sheetName val="MPL_技連3"/>
      <sheetName val="342A_Block3"/>
      <sheetName val="COST_DB3_Oct3"/>
      <sheetName val="Data_Info3"/>
      <sheetName val="DATA_SMQR_TMMIN_MAY4"/>
      <sheetName val="Percentage_Allocation2"/>
      <sheetName val="MKT_STD2"/>
      <sheetName val="SCB_1_-_Current2"/>
      <sheetName val="SCB_2_-_Current2"/>
      <sheetName val="SALES_AMT_K-B2"/>
      <sheetName val="Supplier_Database2"/>
      <sheetName val="Line_try＆Try_mat'l2"/>
      <sheetName val="12_002_(2)2"/>
      <sheetName val="r_s_s_list2"/>
      <sheetName val="2_-_Summary2"/>
      <sheetName val="Supplier_Master2"/>
      <sheetName val="#ofclose__xl2"/>
      <sheetName val="PPAP_Info2"/>
      <sheetName val="Capacity_Conf__CR_BD22_N-122"/>
      <sheetName val="Draft_Vehicle_Format2"/>
      <sheetName val="Gemini_Summary2"/>
      <sheetName val="std-time"/>
      <sheetName val="SMALL_CATEGORY"/>
      <sheetName val="Ref"/>
      <sheetName val="??"/>
      <sheetName val="まとめ (2)"/>
      <sheetName val="投資･工数推移"/>
      <sheetName val="SSR &amp; NSSR Market final"/>
      <sheetName val="cost-acc"/>
      <sheetName val="Key-in"/>
      <sheetName val="MATERIAL"/>
      <sheetName val="Jan"/>
      <sheetName val="サポ－ト"/>
      <sheetName val="Data Lists2"/>
      <sheetName val="PartsList Group No"/>
      <sheetName val="NEW-T1案(TMC社内検討終了版)"/>
      <sheetName val="Toggle_Duplicate_Highlighting5"/>
      <sheetName val="_D24"/>
      <sheetName val="Sheet1_(2)4"/>
      <sheetName val="nghi_viec_mae_(1~6_2016)4"/>
      <sheetName val="Investment_detail_(RP)4"/>
      <sheetName val="Data_Base4"/>
      <sheetName val="Corolla_&amp;_Camry4"/>
      <sheetName val="current_R604"/>
      <sheetName val="PIPS_T84"/>
      <sheetName val="transfer_xls3"/>
      <sheetName val="COMPO_หลังปรับ3"/>
      <sheetName val="Balance_Sheet4"/>
      <sheetName val="Income_Statement4"/>
      <sheetName val="Effective__PM3"/>
      <sheetName val="MPL_技連4"/>
      <sheetName val="342A_Block4"/>
      <sheetName val="COST_DB3_Oct4"/>
      <sheetName val="Delivery_status3"/>
      <sheetName val="DETAIL_STATUS3"/>
      <sheetName val="(13)_71752-X14553"/>
      <sheetName val="Percentage_Allocation3"/>
      <sheetName val="09_vol3"/>
      <sheetName val="Demand_ps3"/>
      <sheetName val="#ofclose__xl3"/>
      <sheetName val="MKT_STD3"/>
      <sheetName val="Gemini_Summary3"/>
      <sheetName val="SCB_1_-_Current3"/>
      <sheetName val="SCB_2_-_Current3"/>
      <sheetName val="SALES_AMT_K-B3"/>
      <sheetName val="Supplier_Database3"/>
      <sheetName val="Line_try＆Try_mat'l3"/>
      <sheetName val="12_002_(2)3"/>
      <sheetName val="r_s_s_list3"/>
      <sheetName val="DỮ LIỆU"/>
      <sheetName val="担当者リンク表"/>
      <sheetName val="IW1-BCUT-DIS"/>
      <sheetName val="mat"/>
      <sheetName val="Data-old"/>
      <sheetName val="?_x0003_?_x0010_?ᛀع??????_x0002"/>
      <sheetName val="元データー"/>
      <sheetName val="BR (C Matrix)"/>
      <sheetName val="Sheet3"/>
      <sheetName val="Administration"/>
      <sheetName val="Plan1"/>
      <sheetName val="TP_Bud05_reGM"/>
      <sheetName val="_x005f_x005f_x005f_x005f_x005f_x005f_x005f_x0000__x005f"/>
      <sheetName val="__x005f_x005f_x005f_x005f_x005f_x005f_x005f_x0003___x00"/>
      <sheetName val="_x005f_x005f_x005f_x005f_x005f_x005f_x005f_x005f_x005f_x005f_"/>
      <sheetName val="Target_cost_data1"/>
      <sheetName val="工数単価表_２Ｒ用1"/>
      <sheetName val="75_Nig_1"/>
      <sheetName val="ocean_voyage1"/>
      <sheetName val="New_Salary1"/>
      <sheetName val="GBY_C企2"/>
      <sheetName val="Daily_1_1"/>
      <sheetName val="COST_DB3_Apr"/>
      <sheetName val="Std_MC_RAP_FY15"/>
      <sheetName val="DATA_(ACTUAL)"/>
      <sheetName val="DATA_(REV_BP)"/>
      <sheetName val="TW_07-A"/>
      <sheetName val="Agency_Walker_ID"/>
      <sheetName val="制程品质确认_合金"/>
      <sheetName val="TIRE_DIVISION"/>
      <sheetName val="13__N"/>
      <sheetName val="Report Cover"/>
      <sheetName val="S-PLAN"/>
      <sheetName val="分析結果"/>
      <sheetName val="STDAUG"/>
      <sheetName val="基板不良率"/>
      <sheetName val="生板不良率"/>
      <sheetName val="极板漏检率"/>
      <sheetName val="ｺﾐｭﾆｹｰｼｮﾝ-F4"/>
      <sheetName val="Description"/>
      <sheetName val="T00_TAMWork_konkai"/>
      <sheetName val="toyota"/>
      <sheetName val="C100-KICK"/>
      <sheetName val="C100_KICK"/>
      <sheetName val="Supp_List16"/>
      <sheetName val="166N_Plist15"/>
      <sheetName val="PP_Suppliers_list15"/>
      <sheetName val="Supplier_List15"/>
      <sheetName val="1P200_(แหลมฉบัง)13"/>
      <sheetName val="AIDA_SLAB313"/>
      <sheetName val="AS720_7_Nissan14"/>
      <sheetName val="DIST_13"/>
      <sheetName val="Orig_Study_for_PPAP13"/>
      <sheetName val="Line_layout12"/>
      <sheetName val="RejectFinal_Des11"/>
      <sheetName val="Production_Database_39911"/>
      <sheetName val="Stat_Acct_Data12"/>
      <sheetName val="Tax_Acct_Data12"/>
      <sheetName val="QPN_01OLD11"/>
      <sheetName val="QPN_02OLD11"/>
      <sheetName val="Analysis_(Delivery_Based)11"/>
      <sheetName val="BY_CATEGORY11"/>
      <sheetName val="SA_Volume11"/>
      <sheetName val="SumCompareCurr_11"/>
      <sheetName val="khung_ten_TD11"/>
      <sheetName val="Interior_Trim11"/>
      <sheetName val="Lookup_Table11"/>
      <sheetName val="PP_Letter_389N11"/>
      <sheetName val="140N_Part_Local_(SE)11"/>
      <sheetName val="Asset_Location11"/>
      <sheetName val="1__Compare_CM11"/>
      <sheetName val="311_111"/>
      <sheetName val="List_for_cell_restrictions11"/>
      <sheetName val="SPEC_LIST11"/>
      <sheetName val="Yearly_(Target_Dec)11"/>
      <sheetName val="overal_cost_kaizen_(Reviced)11"/>
      <sheetName val="Sales_Transisi11"/>
      <sheetName val="Tiral_BL_Sep'0411"/>
      <sheetName val="Target_cost_data2"/>
      <sheetName val="COST_DB3_Apr1"/>
      <sheetName val="Std_MC_RAP_FY151"/>
      <sheetName val="Daily_1_11"/>
      <sheetName val="DATA_(ACTUAL)1"/>
      <sheetName val="DATA_(REV_BP)1"/>
      <sheetName val="TW_07-A1"/>
      <sheetName val="Supp_List17"/>
      <sheetName val="166N_Plist16"/>
      <sheetName val="PP_Suppliers_list16"/>
      <sheetName val="Supplier_List16"/>
      <sheetName val="1P200_(แหลมฉบัง)14"/>
      <sheetName val="AIDA_SLAB314"/>
      <sheetName val="AS720_7_Nissan15"/>
      <sheetName val="DIST_14"/>
      <sheetName val="Orig_Study_for_PPAP14"/>
      <sheetName val="Line_layout13"/>
      <sheetName val="RejectFinal_Des12"/>
      <sheetName val="Production_Database_39912"/>
      <sheetName val="Stat_Acct_Data13"/>
      <sheetName val="Tax_Acct_Data13"/>
      <sheetName val="QPN_01OLD12"/>
      <sheetName val="QPN_02OLD12"/>
      <sheetName val="Analysis_(Delivery_Based)12"/>
      <sheetName val="BY_CATEGORY12"/>
      <sheetName val="SA_Volume12"/>
      <sheetName val="SumCompareCurr_12"/>
      <sheetName val="khung_ten_TD12"/>
      <sheetName val="Interior_Trim12"/>
      <sheetName val="Lookup_Table12"/>
      <sheetName val="PP_Letter_389N12"/>
      <sheetName val="140N_Part_Local_(SE)12"/>
      <sheetName val="Asset_Location12"/>
      <sheetName val="1__Compare_CM12"/>
      <sheetName val="311_112"/>
      <sheetName val="List_for_cell_restrictions12"/>
      <sheetName val="SPEC_LIST12"/>
      <sheetName val="Yearly_(Target_Dec)12"/>
      <sheetName val="overal_cost_kaizen_(Reviced)12"/>
      <sheetName val="Sales_Transisi12"/>
      <sheetName val="Tiral_BL_Sep'0412"/>
      <sheetName val="Data_Info4"/>
      <sheetName val="DATA_SMQR_TMMIN_MAY5"/>
      <sheetName val="PPAP_Info3"/>
      <sheetName val="Capacity_Conf__CR_BD22_N-123"/>
      <sheetName val="Draft_Vehicle_Format3"/>
      <sheetName val="75_Nig_2"/>
      <sheetName val="Target_cost_data3"/>
      <sheetName val="工数単価表_２Ｒ用2"/>
      <sheetName val="COST_DB3_Apr2"/>
      <sheetName val="Std_MC_RAP_FY152"/>
      <sheetName val="New_Salary2"/>
      <sheetName val="GBY_C企3"/>
      <sheetName val="Daily_1_12"/>
      <sheetName val="ocean_voyage2"/>
      <sheetName val="DATA_(ACTUAL)2"/>
      <sheetName val="DATA_(REV_BP)2"/>
      <sheetName val="TW_07-A2"/>
      <sheetName val="ShuttLe SOurce"/>
      <sheetName val="負荷01.6仕掛"/>
      <sheetName val="__x005f_x0003___x005f_x0010___________x00_2"/>
      <sheetName val="_x005f_x005f_x005f_x0000__x005f_x005f_x005f_x0003__x0_2"/>
      <sheetName val="__x005f_x005f_x005f_x0003___x005f_x005f_x005f_x0010___2"/>
      <sheetName val="_x005f_x005f_x005f_x005f_x005f_x005f_x005f_x0000__x00_2"/>
      <sheetName val="__x005f_x005f_x005f_x005f_x005f_x005f_x005f_x0003___x_2"/>
      <sheetName val="_x005f_x005f_x005f_x005f_x005f_x005f_x005f_x005f_x005_2"/>
      <sheetName val="_x005f_x0000__x005f_x0003__x005f_x0000__x005f_x0010___2"/>
      <sheetName val="QPN 1 "/>
      <sheetName val="Assumptions"/>
      <sheetName val="393_N"/>
      <sheetName val="MC3(main)"/>
      <sheetName val="MC1"/>
      <sheetName val="有支"/>
      <sheetName val="2_-_Summary3"/>
      <sheetName val="Supplier_Master3"/>
      <sheetName val="Short_Plan_1"/>
      <sheetName val="Report_Cover"/>
      <sheetName val="_x005"/>
      <sheetName val="___ᛀع"/>
      <sheetName val="DERWINコスト_REVG_(final)"/>
      <sheetName val="SAS_2014"/>
      <sheetName val="SSR_&amp;_NSSR_Market_final"/>
      <sheetName val="Data_Lists2"/>
      <sheetName val="transfer_xls4"/>
      <sheetName val="COMPO_หลังปรับ4"/>
      <sheetName val="Toggle_Duplicate_Highlighting6"/>
      <sheetName val="Investment_detail_(RP)5"/>
      <sheetName val="Data_Base5"/>
      <sheetName val="Corolla_&amp;_Camry5"/>
      <sheetName val="current_R605"/>
      <sheetName val="PIPS_T85"/>
      <sheetName val="Balance_Sheet5"/>
      <sheetName val="Income_Statement5"/>
      <sheetName val="Effective__PM4"/>
      <sheetName val="_D25"/>
      <sheetName val="Sheet1_(2)5"/>
      <sheetName val="nghi_viec_mae_(1~6_2016)5"/>
      <sheetName val="MPL_技連5"/>
      <sheetName val="342A_Block5"/>
      <sheetName val="Percentage_Allocation4"/>
      <sheetName val="(13)_71752-X14554"/>
      <sheetName val="09_vol4"/>
      <sheetName val="Demand_ps4"/>
      <sheetName val="COST_DB3_Oct5"/>
      <sheetName val="Delivery_status4"/>
      <sheetName val="Data_Info5"/>
      <sheetName val="DATA_SMQR_TMMIN_MAY6"/>
      <sheetName val="DETAIL_STATUS4"/>
      <sheetName val="MKT_STD4"/>
      <sheetName val="SCB_1_-_Current4"/>
      <sheetName val="SCB_2_-_Current4"/>
      <sheetName val="SALES_AMT_K-B4"/>
      <sheetName val="Supplier_Database4"/>
      <sheetName val="Line_try＆Try_mat'l4"/>
      <sheetName val="12_002_(2)4"/>
      <sheetName val="r_s_s_list4"/>
      <sheetName val="2_-_Summary4"/>
      <sheetName val="Gemini_Summary4"/>
      <sheetName val="#ofclose__xl4"/>
      <sheetName val="PPAP_Info4"/>
      <sheetName val="Capacity_Conf__CR_BD22_N-124"/>
      <sheetName val="Supplier_Master4"/>
      <sheetName val="Draft_Vehicle_Format4"/>
      <sheetName val="Short_Plan_2"/>
      <sheetName val="Report_Cover1"/>
      <sheetName val="Agency_Walker_ID1"/>
      <sheetName val="制程品质确认_合金1"/>
      <sheetName val="TIRE_DIVISION1"/>
      <sheetName val="DERWINコスト_REVG_(final)1"/>
      <sheetName val="393_N1"/>
      <sheetName val="SAS_20141"/>
      <sheetName val="13__N1"/>
      <sheetName val="SSR_&amp;_NSSR_Market_final1"/>
      <sheetName val="Data_Lists21"/>
      <sheetName val="Supp_List18"/>
      <sheetName val="166N_Plist17"/>
      <sheetName val="Supplier_List17"/>
      <sheetName val="PP_Suppliers_list17"/>
      <sheetName val="AS720_7_Nissan16"/>
      <sheetName val="DIST_15"/>
      <sheetName val="Orig_Study_for_PPAP15"/>
      <sheetName val="1P200_(แหลมฉบัง)15"/>
      <sheetName val="AIDA_SLAB315"/>
      <sheetName val="Line_layout14"/>
      <sheetName val="Production_Database_39913"/>
      <sheetName val="RejectFinal_Des13"/>
      <sheetName val="Stat_Acct_Data14"/>
      <sheetName val="Tax_Acct_Data14"/>
      <sheetName val="Asset_Location13"/>
      <sheetName val="transfer_xls5"/>
      <sheetName val="QPN_01OLD13"/>
      <sheetName val="QPN_02OLD13"/>
      <sheetName val="Analysis_(Delivery_Based)13"/>
      <sheetName val="BY_CATEGORY13"/>
      <sheetName val="SA_Volume13"/>
      <sheetName val="SumCompareCurr_13"/>
      <sheetName val="khung_ten_TD13"/>
      <sheetName val="Interior_Trim13"/>
      <sheetName val="Lookup_Table13"/>
      <sheetName val="PP_Letter_389N13"/>
      <sheetName val="140N_Part_Local_(SE)13"/>
      <sheetName val="1__Compare_CM13"/>
      <sheetName val="311_113"/>
      <sheetName val="List_for_cell_restrictions13"/>
      <sheetName val="SPEC_LIST13"/>
      <sheetName val="Yearly_(Target_Dec)13"/>
      <sheetName val="overal_cost_kaizen_(Reviced)13"/>
      <sheetName val="Sales_Transisi13"/>
      <sheetName val="COMPO_หลังปรับ5"/>
      <sheetName val="Investment_detail_(RP)6"/>
      <sheetName val="Data_Base6"/>
      <sheetName val="Corolla_&amp;_Camry6"/>
      <sheetName val="current_R606"/>
      <sheetName val="PIPS_T86"/>
      <sheetName val="Balance_Sheet6"/>
      <sheetName val="Income_Statement6"/>
      <sheetName val="Toggle_Duplicate_Highlighting7"/>
      <sheetName val="Effective__PM5"/>
      <sheetName val="_D26"/>
      <sheetName val="Sheet1_(2)6"/>
      <sheetName val="nghi_viec_mae_(1~6_2016)6"/>
      <sheetName val="MPL_技連6"/>
      <sheetName val="342A_Block6"/>
      <sheetName val="Tiral_BL_Sep'0413"/>
      <sheetName val="Percentage_Allocation5"/>
      <sheetName val="(13)_71752-X14555"/>
      <sheetName val="09_vol5"/>
      <sheetName val="Demand_ps5"/>
      <sheetName val="COST_DB3_Oct6"/>
      <sheetName val="Delivery_status5"/>
      <sheetName val="Data_Info6"/>
      <sheetName val="DATA_SMQR_TMMIN_MAY7"/>
      <sheetName val="DETAIL_STATUS5"/>
      <sheetName val="MKT_STD5"/>
      <sheetName val="SCB_1_-_Current5"/>
      <sheetName val="SCB_2_-_Current5"/>
      <sheetName val="SALES_AMT_K-B5"/>
      <sheetName val="Supplier_Database5"/>
      <sheetName val="Line_try＆Try_mat'l5"/>
      <sheetName val="12_002_(2)5"/>
      <sheetName val="r_s_s_list5"/>
      <sheetName val="2_-_Summary5"/>
      <sheetName val="Supplier_Master5"/>
      <sheetName val="#ofclose__xl5"/>
      <sheetName val="PPAP_Info5"/>
      <sheetName val="Capacity_Conf__CR_BD22_N-125"/>
      <sheetName val="Draft_Vehicle_Format5"/>
      <sheetName val="Gemini_Summary5"/>
      <sheetName val="Short_Plan_3"/>
      <sheetName val="New_Salary3"/>
      <sheetName val="GBY_C企4"/>
      <sheetName val="Target_cost_data4"/>
      <sheetName val="工数単価表_２Ｒ用3"/>
      <sheetName val="ocean_voyage3"/>
      <sheetName val="75_Nig_3"/>
      <sheetName val="COST_DB3_Apr3"/>
      <sheetName val="Daily_1_13"/>
      <sheetName val="Std_MC_RAP_FY153"/>
      <sheetName val="DATA_(ACTUAL)3"/>
      <sheetName val="DATA_(REV_BP)3"/>
      <sheetName val="TW_07-A3"/>
      <sheetName val="Report_Cover2"/>
      <sheetName val="Agency_Walker_ID2"/>
      <sheetName val="制程品质确认_合金2"/>
      <sheetName val="TIRE_DIVISION2"/>
      <sheetName val="DERWINコスト_REVG_(final)2"/>
      <sheetName val="393_N2"/>
      <sheetName val="SAS_20142"/>
      <sheetName val="13__N2"/>
      <sheetName val="SSR_&amp;_NSSR_Market_final2"/>
      <sheetName val="Data_Lists22"/>
      <sheetName val="???ᛀع??????_x0002"/>
      <sheetName val="まとめ_(2)"/>
      <sheetName val="BR_(C_Matrix)"/>
      <sheetName val="Supp_List19"/>
      <sheetName val="166N_Plist18"/>
      <sheetName val="PP_Suppliers_list18"/>
      <sheetName val="Supplier_List18"/>
      <sheetName val="AS720_7_Nissan17"/>
      <sheetName val="DIST_16"/>
      <sheetName val="Orig_Study_for_PPAP16"/>
      <sheetName val="1P200_(แหลมฉบัง)16"/>
      <sheetName val="AIDA_SLAB316"/>
      <sheetName val="Line_layout15"/>
      <sheetName val="transfer_xls6"/>
      <sheetName val="RejectFinal_Des14"/>
      <sheetName val="Production_Database_39914"/>
      <sheetName val="Stat_Acct_Data15"/>
      <sheetName val="Tax_Acct_Data15"/>
      <sheetName val="Asset_Location14"/>
      <sheetName val="QPN_01OLD14"/>
      <sheetName val="QPN_02OLD14"/>
      <sheetName val="Analysis_(Delivery_Based)14"/>
      <sheetName val="BY_CATEGORY14"/>
      <sheetName val="SA_Volume14"/>
      <sheetName val="SumCompareCurr_14"/>
      <sheetName val="khung_ten_TD14"/>
      <sheetName val="Interior_Trim14"/>
      <sheetName val="Lookup_Table14"/>
      <sheetName val="PP_Letter_389N14"/>
      <sheetName val="140N_Part_Local_(SE)14"/>
      <sheetName val="1__Compare_CM14"/>
      <sheetName val="311_114"/>
      <sheetName val="List_for_cell_restrictions14"/>
      <sheetName val="SPEC_LIST14"/>
      <sheetName val="Yearly_(Target_Dec)14"/>
      <sheetName val="overal_cost_kaizen_(Reviced)14"/>
      <sheetName val="Sales_Transisi14"/>
      <sheetName val="COMPO_หลังปรับ6"/>
      <sheetName val="Toggle_Duplicate_Highlighting8"/>
      <sheetName val="Investment_detail_(RP)7"/>
      <sheetName val="Data_Base7"/>
      <sheetName val="Corolla_&amp;_Camry7"/>
      <sheetName val="current_R607"/>
      <sheetName val="PIPS_T87"/>
      <sheetName val="Balance_Sheet7"/>
      <sheetName val="Income_Statement7"/>
      <sheetName val="Effective__PM6"/>
      <sheetName val="Tiral_BL_Sep'0414"/>
      <sheetName val="_D27"/>
      <sheetName val="Sheet1_(2)7"/>
      <sheetName val="nghi_viec_mae_(1~6_2016)7"/>
      <sheetName val="MPL_技連7"/>
      <sheetName val="342A_Block7"/>
      <sheetName val="Percentage_Allocation6"/>
      <sheetName val="(13)_71752-X14556"/>
      <sheetName val="09_vol6"/>
      <sheetName val="Demand_ps6"/>
      <sheetName val="COST_DB3_Oct7"/>
      <sheetName val="Delivery_status6"/>
      <sheetName val="Data_Info7"/>
      <sheetName val="DATA_SMQR_TMMIN_MAY8"/>
      <sheetName val="DETAIL_STATUS6"/>
      <sheetName val="MKT_STD6"/>
      <sheetName val="SCB_1_-_Current6"/>
      <sheetName val="SCB_2_-_Current6"/>
      <sheetName val="SALES_AMT_K-B6"/>
      <sheetName val="Supplier_Database6"/>
      <sheetName val="Line_try＆Try_mat'l6"/>
      <sheetName val="12_002_(2)6"/>
      <sheetName val="r_s_s_list6"/>
      <sheetName val="2_-_Summary6"/>
      <sheetName val="Gemini_Summary6"/>
      <sheetName val="#ofclose__xl6"/>
      <sheetName val="PPAP_Info6"/>
      <sheetName val="Capacity_Conf__CR_BD22_N-126"/>
      <sheetName val="Supplier_Master6"/>
      <sheetName val="Draft_Vehicle_Format6"/>
      <sheetName val="Short_Plan_4"/>
      <sheetName val="New_Salary4"/>
      <sheetName val="GBY_C企5"/>
      <sheetName val="Target_cost_data5"/>
      <sheetName val="工数単価表_２Ｒ用4"/>
      <sheetName val="ocean_voyage4"/>
      <sheetName val="75_Nig_4"/>
      <sheetName val="COST_DB3_Apr4"/>
      <sheetName val="Daily_1_14"/>
      <sheetName val="Std_MC_RAP_FY154"/>
      <sheetName val="DATA_(ACTUAL)4"/>
      <sheetName val="DATA_(REV_BP)4"/>
      <sheetName val="TW_07-A4"/>
      <sheetName val="Report_Cover3"/>
      <sheetName val="Agency_Walker_ID3"/>
      <sheetName val="制程品质确认_合金3"/>
      <sheetName val="TIRE_DIVISION3"/>
      <sheetName val="DERWINコスト_REVG_(final)3"/>
      <sheetName val="393_N3"/>
      <sheetName val="SAS_20143"/>
      <sheetName val="13__N3"/>
      <sheetName val="SSR_&amp;_NSSR_Market_final3"/>
      <sheetName val="Data_Lists23"/>
      <sheetName val="まとめ_(2)1"/>
      <sheetName val="BR_(C_Matrix)1"/>
      <sheetName val="qc app hal-1"/>
      <sheetName val="Sarmut"/>
      <sheetName val="Main"/>
      <sheetName val="_x005f_x005f_x005f_x0000__x005f"/>
      <sheetName val="__x005f_x005f_x005f_x0003___x00"/>
      <sheetName val="_x005f_x005f_x005f_x005f_"/>
      <sheetName val="__x005f_x005f_x005f_x005f_x005f"/>
      <sheetName val="Karyawan"/>
      <sheetName val="_x005f_x005f_x005f_x005F_x005f_x0000__x005f"/>
      <sheetName val="__x005f_x005f_x005f_x005F_x005f_x0003___x00"/>
      <sheetName val="_x005f_x005f_x005f_x005F_x005f_x005f_x005f_x005f_"/>
      <sheetName val="_x005f_x0000__x005f_x0003__x0_2"/>
      <sheetName val="__x005f_x0003___x005f_x0010___2"/>
      <sheetName val="_x005f_x005f_x005f_x005F_x005f_x0000__x00_2"/>
      <sheetName val="__x005f_x005f_x005f_x005F_x005f_x0003___x_2"/>
      <sheetName val="_x005f_x005f_x005f_x005F_x005f_x005f_x005_2"/>
      <sheetName val="_x005f_x0000__x005f"/>
      <sheetName val="__x005f_x0003___x00"/>
      <sheetName val="_x005f_x005f_"/>
      <sheetName val="__x005f_x005f_x005f"/>
      <sheetName val="_x005f_x005f_x005f_x005F_x005f_x005f_"/>
      <sheetName val="__"/>
      <sheetName val="L2"/>
      <sheetName val="限界利益表(半期別)"/>
      <sheetName val="機種マスタ"/>
      <sheetName val="ListPart_C"/>
      <sheetName val="MAXMINเดินระบบKB"/>
      <sheetName val="RACK (CB)new"/>
      <sheetName val="Sale-Automotive"/>
      <sheetName val="Y Sleeve"/>
      <sheetName val="ｹﾞｲﾝ検討(   )"/>
      <sheetName val="run no."/>
      <sheetName val="SCHEDULES"/>
      <sheetName val="055651 2-D490"/>
      <sheetName val="055771 4-2870"/>
      <sheetName val="Corolla_&amp;_Camry8"/>
      <sheetName val="current_R608"/>
      <sheetName val="PIPS_T88"/>
      <sheetName val="Investment_detail_(RP)8"/>
      <sheetName val="Data_Base8"/>
      <sheetName val="COST_DB3_Oct8"/>
      <sheetName val="Balance_Sheet8"/>
      <sheetName val="Income_Statement8"/>
      <sheetName val="入力用ﾘｽﾄ"/>
      <sheetName val="55435-0D060"/>
      <sheetName val="55436-0D060"/>
      <sheetName val="2005．05．26Iwasaki"/>
      <sheetName val="Corolla_&amp;_Camry9"/>
      <sheetName val="Investment_detail_(RP)9"/>
      <sheetName val="Data_Base9"/>
      <sheetName val="current_R609"/>
      <sheetName val="PIPS_T89"/>
      <sheetName val="Balance_Sheet9"/>
      <sheetName val="Income_Statement9"/>
      <sheetName val="COST_DB3_Oct9"/>
      <sheetName val="TMMT"/>
      <sheetName val="Spec."/>
      <sheetName val="ﾘｽﾄ"/>
      <sheetName val="engline"/>
      <sheetName val="Drill-Down Tables"/>
      <sheetName val="MAT-BAL-USE"/>
      <sheetName val="グラフ用データ"/>
      <sheetName val="Sales Value (2)"/>
      <sheetName val="Part list"/>
      <sheetName val="Titles"/>
      <sheetName val="Formulas"/>
      <sheetName val="原単位"/>
      <sheetName val="製３入力"/>
      <sheetName val="Supp_List20"/>
      <sheetName val="166N_Plist19"/>
      <sheetName val="Supplier_List19"/>
      <sheetName val="PP_Suppliers_list19"/>
      <sheetName val="AS720_7_Nissan18"/>
      <sheetName val="DIST_17"/>
      <sheetName val="Orig_Study_for_PPAP17"/>
      <sheetName val="1P200_(แหลมฉบัง)17"/>
      <sheetName val="AIDA_SLAB317"/>
      <sheetName val="Line_layout16"/>
      <sheetName val="RejectFinal_Des15"/>
      <sheetName val="Production_Database_39915"/>
      <sheetName val="transfer_xls7"/>
      <sheetName val="Stat_Acct_Data16"/>
      <sheetName val="Tax_Acct_Data16"/>
      <sheetName val="Asset_Location15"/>
      <sheetName val="QPN_01OLD15"/>
      <sheetName val="QPN_02OLD15"/>
      <sheetName val="Analysis_(Delivery_Based)15"/>
      <sheetName val="BY_CATEGORY15"/>
      <sheetName val="SA_Volume15"/>
      <sheetName val="SumCompareCurr_15"/>
      <sheetName val="khung_ten_TD15"/>
      <sheetName val="Interior_Trim15"/>
      <sheetName val="Lookup_Table15"/>
      <sheetName val="PP_Letter_389N15"/>
      <sheetName val="140N_Part_Local_(SE)15"/>
      <sheetName val="1__Compare_CM15"/>
      <sheetName val="311_115"/>
      <sheetName val="List_for_cell_restrictions15"/>
      <sheetName val="SPEC_LIST15"/>
      <sheetName val="Yearly_(Target_Dec)15"/>
      <sheetName val="overal_cost_kaizen_(Reviced)15"/>
      <sheetName val="Sales_Transisi15"/>
      <sheetName val="COMPO_หลังปรับ7"/>
      <sheetName val="Toggle_Duplicate_Highlighting9"/>
      <sheetName val="Effective__PM7"/>
      <sheetName val="_D28"/>
      <sheetName val="Sheet1_(2)8"/>
      <sheetName val="nghi_viec_mae_(1~6_2016)8"/>
      <sheetName val="Tiral_BL_Sep'0415"/>
      <sheetName val="MPL_技連8"/>
      <sheetName val="342A_Block8"/>
      <sheetName val="Percentage_Allocation7"/>
      <sheetName val="(13)_71752-X14557"/>
      <sheetName val="09_vol7"/>
      <sheetName val="Demand_ps7"/>
      <sheetName val="Delivery_status7"/>
      <sheetName val="Data_Info8"/>
      <sheetName val="DATA_SMQR_TMMIN_MAY9"/>
      <sheetName val="DETAIL_STATUS7"/>
      <sheetName val="MKT_STD7"/>
      <sheetName val="SCB_1_-_Current7"/>
      <sheetName val="SCB_2_-_Current7"/>
      <sheetName val="SALES_AMT_K-B7"/>
      <sheetName val="Supplier_Database7"/>
      <sheetName val="Line_try＆Try_mat'l7"/>
      <sheetName val="12_002_(2)7"/>
      <sheetName val="r_s_s_list7"/>
      <sheetName val="2_-_Summary7"/>
      <sheetName val="Supplier_Master7"/>
      <sheetName val="#ofclose__xl7"/>
      <sheetName val="PPAP_Info7"/>
      <sheetName val="Capacity_Conf__CR_BD22_N-127"/>
      <sheetName val="Draft_Vehicle_Format7"/>
      <sheetName val="Gemini_Summary7"/>
      <sheetName val="Short_Plan_5"/>
      <sheetName val="New_Salary5"/>
      <sheetName val="GBY_C企6"/>
      <sheetName val="Target_cost_data6"/>
      <sheetName val="工数単価表_２Ｒ用5"/>
      <sheetName val="ocean_voyage5"/>
      <sheetName val="75_Nig_5"/>
      <sheetName val="COST_DB3_Apr5"/>
      <sheetName val="Daily_1_15"/>
      <sheetName val="Std_MC_RAP_FY155"/>
      <sheetName val="DATA_(ACTUAL)5"/>
      <sheetName val="DATA_(REV_BP)5"/>
      <sheetName val="TW_07-A5"/>
      <sheetName val="Report_Cover4"/>
      <sheetName val="制程品质确认_合金4"/>
      <sheetName val="TIRE_DIVISION4"/>
      <sheetName val="DERWINコスト_REVG_(final)4"/>
      <sheetName val="393_N4"/>
      <sheetName val="Agency_Walker_ID4"/>
      <sheetName val="SAS_20144"/>
      <sheetName val="13__N4"/>
      <sheetName val="SSR_&amp;_NSSR_Market_final4"/>
      <sheetName val="Data_Lists24"/>
      <sheetName val="まとめ_(2)2"/>
      <sheetName val="BR_(C_Matrix)2"/>
      <sheetName val="PartsList_Group_No"/>
      <sheetName val="DỮ_LIỆU"/>
      <sheetName val="Supp_List21"/>
      <sheetName val="166N_Plist20"/>
      <sheetName val="Supplier_List20"/>
      <sheetName val="PP_Suppliers_list20"/>
      <sheetName val="AS720_7_Nissan19"/>
      <sheetName val="DIST_18"/>
      <sheetName val="Orig_Study_for_PPAP18"/>
      <sheetName val="1P200_(แหลมฉบัง)18"/>
      <sheetName val="AIDA_SLAB318"/>
      <sheetName val="Line_layout17"/>
      <sheetName val="RejectFinal_Des16"/>
      <sheetName val="Production_Database_39916"/>
      <sheetName val="transfer_xls8"/>
      <sheetName val="Stat_Acct_Data17"/>
      <sheetName val="Tax_Acct_Data17"/>
      <sheetName val="Asset_Location16"/>
      <sheetName val="QPN_01OLD16"/>
      <sheetName val="QPN_02OLD16"/>
      <sheetName val="Analysis_(Delivery_Based)16"/>
      <sheetName val="BY_CATEGORY16"/>
      <sheetName val="SA_Volume16"/>
      <sheetName val="SumCompareCurr_16"/>
      <sheetName val="khung_ten_TD16"/>
      <sheetName val="Interior_Trim16"/>
      <sheetName val="Lookup_Table16"/>
      <sheetName val="PP_Letter_389N16"/>
      <sheetName val="140N_Part_Local_(SE)16"/>
      <sheetName val="1__Compare_CM16"/>
      <sheetName val="311_116"/>
      <sheetName val="List_for_cell_restrictions16"/>
      <sheetName val="SPEC_LIST16"/>
      <sheetName val="Yearly_(Target_Dec)16"/>
      <sheetName val="overal_cost_kaizen_(Reviced)16"/>
      <sheetName val="Sales_Transisi16"/>
      <sheetName val="COMPO_หลังปรับ8"/>
      <sheetName val="Toggle_Duplicate_Highlighting10"/>
      <sheetName val="Effective__PM8"/>
      <sheetName val="_D29"/>
      <sheetName val="Sheet1_(2)9"/>
      <sheetName val="nghi_viec_mae_(1~6_2016)9"/>
      <sheetName val="Tiral_BL_Sep'0416"/>
      <sheetName val="MPL_技連9"/>
      <sheetName val="342A_Block9"/>
      <sheetName val="Percentage_Allocation8"/>
      <sheetName val="(13)_71752-X14558"/>
      <sheetName val="09_vol8"/>
      <sheetName val="Demand_ps8"/>
      <sheetName val="Delivery_status8"/>
      <sheetName val="Data_Info9"/>
      <sheetName val="DATA_SMQR_TMMIN_MAY10"/>
      <sheetName val="DETAIL_STATUS8"/>
      <sheetName val="MKT_STD8"/>
      <sheetName val="SCB_1_-_Current8"/>
      <sheetName val="SCB_2_-_Current8"/>
      <sheetName val="SALES_AMT_K-B8"/>
      <sheetName val="Supplier_Database8"/>
      <sheetName val="Line_try＆Try_mat'l8"/>
      <sheetName val="12_002_(2)8"/>
      <sheetName val="r_s_s_list8"/>
      <sheetName val="2_-_Summary8"/>
      <sheetName val="Supplier_Master8"/>
      <sheetName val="#ofclose__xl8"/>
      <sheetName val="PPAP_Info8"/>
      <sheetName val="Capacity_Conf__CR_BD22_N-128"/>
      <sheetName val="Draft_Vehicle_Format8"/>
      <sheetName val="Gemini_Summary8"/>
      <sheetName val="Short_Plan_6"/>
      <sheetName val="New_Salary6"/>
      <sheetName val="GBY_C企7"/>
      <sheetName val="Target_cost_data7"/>
      <sheetName val="工数単価表_２Ｒ用6"/>
      <sheetName val="ocean_voyage6"/>
      <sheetName val="75_Nig_6"/>
      <sheetName val="COST_DB3_Apr6"/>
      <sheetName val="Daily_1_16"/>
      <sheetName val="Std_MC_RAP_FY156"/>
      <sheetName val="DATA_(ACTUAL)6"/>
      <sheetName val="DATA_(REV_BP)6"/>
      <sheetName val="TW_07-A6"/>
      <sheetName val="Report_Cover5"/>
      <sheetName val="制程品质确认_合金5"/>
      <sheetName val="TIRE_DIVISION5"/>
      <sheetName val="DERWINコスト_REVG_(final)5"/>
      <sheetName val="393_N5"/>
      <sheetName val="Agency_Walker_ID5"/>
      <sheetName val="SAS_20145"/>
      <sheetName val="13__N5"/>
      <sheetName val="SSR_&amp;_NSSR_Market_final5"/>
      <sheetName val="Data_Lists25"/>
      <sheetName val="まとめ_(2)3"/>
      <sheetName val="BR_(C_Matrix)3"/>
      <sheetName val="PartsList_Group_No1"/>
      <sheetName val="DỮ_LIỆU1"/>
      <sheetName val="SCH"/>
      <sheetName val="03年４-９月（本紙）"/>
      <sheetName val="Sheet50"/>
      <sheetName val="Corolla_&amp;_Camry10"/>
      <sheetName val="current_R6010"/>
      <sheetName val="PIPS_T810"/>
      <sheetName val="Balance_Sheet10"/>
      <sheetName val="Income_Statement10"/>
      <sheetName val="Investment_detail_(RP)10"/>
      <sheetName val="Data_Base10"/>
      <sheetName val="COST_DB3_Oct10"/>
      <sheetName val="qc_app_hal-1"/>
      <sheetName val="WYVAL Output - Current Val "/>
      <sheetName val="form v2"/>
      <sheetName val="BS"/>
      <sheetName val="_x005f_x005f_x005F"/>
      <sheetName val="진행 data (2)"/>
      <sheetName val="ftr macro"/>
      <sheetName val="표지"/>
      <sheetName val="a-100전제"/>
      <sheetName val="NEW MRP"/>
      <sheetName val="品質保証責任者届"/>
      <sheetName val="WI_Distribution"/>
      <sheetName val="drop down List"/>
      <sheetName val="e-1810_A"/>
      <sheetName val="2. Definitions"/>
      <sheetName val="SUM_KDB_31542"/>
      <sheetName val="간이연락"/>
      <sheetName val="52BG0017_CC (2)"/>
      <sheetName val="DATA SPGR14"/>
      <sheetName val="STAGEIMPROV"/>
      <sheetName val="OE_2005_06_"/>
      <sheetName val="Y_Sleeve"/>
      <sheetName val="ｹﾞｲﾝ検討(___)"/>
      <sheetName val="Normalize"/>
      <sheetName val="Calc1"/>
      <sheetName val="TimeReferenceforeachStep"/>
      <sheetName val="AxW Body"/>
      <sheetName val="Sum dep."/>
      <sheetName val="annual sales"/>
      <sheetName val="WISE"/>
      <sheetName val="ﾃﾝﾌﾟﾚｰﾄ"/>
      <sheetName val="Cont Mc"/>
      <sheetName val="Matrix Model"/>
      <sheetName val="COVER"/>
      <sheetName val="BASE"/>
      <sheetName val="4A.MstPriceCPart"/>
      <sheetName val="Analisa"/>
      <sheetName val="FEB"/>
      <sheetName val="April"/>
      <sheetName val="Mei"/>
      <sheetName val="BAAN"/>
      <sheetName val="SPN_Status"/>
      <sheetName val="Check part no."/>
      <sheetName val="Return part list"/>
      <sheetName val="Claim code"/>
      <sheetName val="PLant list"/>
      <sheetName val="Model list"/>
      <sheetName val="Sales"/>
      <sheetName val="TABLE"/>
      <sheetName val="Open Ran"/>
      <sheetName val="TBP350A moi"/>
      <sheetName val="大日程計算"/>
      <sheetName val="計算6"/>
      <sheetName val="Nhap vao day"/>
      <sheetName val="PCD"/>
      <sheetName val="NHATKYC"/>
      <sheetName val="R-M Inventory"/>
      <sheetName val="Macro1"/>
      <sheetName val="M1"/>
      <sheetName val="DI-ESTI"/>
      <sheetName val="売上高表(半期別)"/>
      <sheetName val="MH"/>
      <sheetName val="Carline"/>
      <sheetName val="Name"/>
      <sheetName val="11 KV VEND"/>
      <sheetName val="Supp_List22"/>
      <sheetName val="166N_Plist21"/>
      <sheetName val="Supplier_List21"/>
      <sheetName val="PP_Suppliers_list21"/>
      <sheetName val="AS720_7_Nissan20"/>
      <sheetName val="DIST_19"/>
      <sheetName val="Orig_Study_for_PPAP19"/>
      <sheetName val="1P200_(แหลมฉบัง)19"/>
      <sheetName val="AIDA_SLAB319"/>
      <sheetName val="Line_layout18"/>
      <sheetName val="RejectFinal_Des17"/>
      <sheetName val="Production_Database_39917"/>
      <sheetName val="transfer_xls9"/>
      <sheetName val="Stat_Acct_Data18"/>
      <sheetName val="Tax_Acct_Data18"/>
      <sheetName val="Asset_Location17"/>
      <sheetName val="QPN_01OLD17"/>
      <sheetName val="QPN_02OLD17"/>
      <sheetName val="Analysis_(Delivery_Based)17"/>
      <sheetName val="BY_CATEGORY17"/>
      <sheetName val="SA_Volume17"/>
      <sheetName val="SumCompareCurr_17"/>
      <sheetName val="khung_ten_TD17"/>
      <sheetName val="Interior_Trim17"/>
      <sheetName val="Lookup_Table17"/>
      <sheetName val="PP_Letter_389N17"/>
      <sheetName val="140N_Part_Local_(SE)17"/>
      <sheetName val="1__Compare_CM17"/>
      <sheetName val="311_117"/>
      <sheetName val="List_for_cell_restrictions17"/>
      <sheetName val="SPEC_LIST17"/>
      <sheetName val="Yearly_(Target_Dec)17"/>
      <sheetName val="overal_cost_kaizen_(Reviced)17"/>
      <sheetName val="Sales_Transisi17"/>
      <sheetName val="COMPO_หลังปรับ9"/>
      <sheetName val="Toggle_Duplicate_Highlighting11"/>
      <sheetName val="Effective__PM9"/>
      <sheetName val="_D210"/>
      <sheetName val="Sheet1_(2)10"/>
      <sheetName val="nghi_viec_mae_(1~6_2016)10"/>
      <sheetName val="Tiral_BL_Sep'0417"/>
      <sheetName val="MPL_技連10"/>
      <sheetName val="342A_Block10"/>
      <sheetName val="Percentage_Allocation9"/>
      <sheetName val="Delivery_status9"/>
      <sheetName val="Data_Info10"/>
      <sheetName val="DATA_SMQR_TMMIN_MAY11"/>
      <sheetName val="DETAIL_STATUS9"/>
      <sheetName val="(13)_71752-X14559"/>
      <sheetName val="09_vol9"/>
      <sheetName val="Demand_ps9"/>
      <sheetName val="MKT_STD9"/>
      <sheetName val="SCB_1_-_Current9"/>
      <sheetName val="SCB_2_-_Current9"/>
      <sheetName val="SALES_AMT_K-B9"/>
      <sheetName val="Supplier_Database9"/>
      <sheetName val="Line_try＆Try_mat'l9"/>
      <sheetName val="12_002_(2)9"/>
      <sheetName val="r_s_s_list9"/>
      <sheetName val="2_-_Summary9"/>
      <sheetName val="Supplier_Master9"/>
      <sheetName val="Draft_Vehicle_Format9"/>
      <sheetName val="#ofclose__xl9"/>
      <sheetName val="PPAP_Info9"/>
      <sheetName val="Capacity_Conf__CR_BD22_N-129"/>
      <sheetName val="Gemini_Summary9"/>
      <sheetName val="Short_Plan_7"/>
      <sheetName val="75_Nig_7"/>
      <sheetName val="New_Salary7"/>
      <sheetName val="GBY_C企8"/>
      <sheetName val="Target_cost_data8"/>
      <sheetName val="工数単価表_２Ｒ用7"/>
      <sheetName val="ocean_voyage7"/>
      <sheetName val="COST_DB3_Apr7"/>
      <sheetName val="Daily_1_17"/>
      <sheetName val="Std_MC_RAP_FY157"/>
      <sheetName val="DATA_(ACTUAL)7"/>
      <sheetName val="DATA_(REV_BP)7"/>
      <sheetName val="TW_07-A7"/>
      <sheetName val="Report_Cover6"/>
      <sheetName val="Agency_Walker_ID6"/>
      <sheetName val="制程品质确认_合金6"/>
      <sheetName val="TIRE_DIVISION6"/>
      <sheetName val="DERWINコスト_REVG_(final)6"/>
      <sheetName val="393_N6"/>
      <sheetName val="SAS_20146"/>
      <sheetName val="13__N6"/>
      <sheetName val="SSR_&amp;_NSSR_Market_final6"/>
      <sheetName val="Data_Lists26"/>
      <sheetName val="まとめ_(2)4"/>
      <sheetName val="BR_(C_Matrix)4"/>
      <sheetName val="PartsList_Group_No2"/>
      <sheetName val="DỮ_LIỆU2"/>
      <sheetName val="ShuttLe_SOurce"/>
      <sheetName val="055651_2-D490"/>
      <sheetName val="055771_4-2870"/>
      <sheetName val="QPN_1_"/>
      <sheetName val="負荷01_6仕掛"/>
      <sheetName val="annual_sales"/>
      <sheetName val="Sales_Value_(2)"/>
      <sheetName val="Open_Ran"/>
      <sheetName val="TBP350A_moi"/>
      <sheetName val="Nhap_vao_day"/>
      <sheetName val="RACK_(CB)new"/>
      <sheetName val="Drill-Down_Tables"/>
      <sheetName val="Part_list"/>
      <sheetName val="Spec_"/>
      <sheetName val="form_v2"/>
      <sheetName val="Supp_List23"/>
      <sheetName val="166N_Plist22"/>
      <sheetName val="PP_Suppliers_list22"/>
      <sheetName val="Supplier_List22"/>
      <sheetName val="AS720_7_Nissan21"/>
      <sheetName val="DIST_20"/>
      <sheetName val="Orig_Study_for_PPAP20"/>
      <sheetName val="1P200_(แหลมฉบัง)20"/>
      <sheetName val="AIDA_SLAB320"/>
      <sheetName val="Line_layout19"/>
      <sheetName val="RejectFinal_Des18"/>
      <sheetName val="Production_Database_39918"/>
      <sheetName val="Stat_Acct_Data19"/>
      <sheetName val="Tax_Acct_Data19"/>
      <sheetName val="Asset_Location18"/>
      <sheetName val="transfer_xls10"/>
      <sheetName val="SPEC_LIST18"/>
      <sheetName val="Sales_Transisi18"/>
      <sheetName val="QPN_01OLD18"/>
      <sheetName val="QPN_02OLD18"/>
      <sheetName val="Analysis_(Delivery_Based)18"/>
      <sheetName val="BY_CATEGORY18"/>
      <sheetName val="SA_Volume18"/>
      <sheetName val="SumCompareCurr_18"/>
      <sheetName val="khung_ten_TD18"/>
      <sheetName val="Interior_Trim18"/>
      <sheetName val="Lookup_Table18"/>
      <sheetName val="PP_Letter_389N18"/>
      <sheetName val="140N_Part_Local_(SE)18"/>
      <sheetName val="1__Compare_CM18"/>
      <sheetName val="311_118"/>
      <sheetName val="List_for_cell_restrictions18"/>
      <sheetName val="Yearly_(Target_Dec)18"/>
      <sheetName val="overal_cost_kaizen_(Reviced)18"/>
      <sheetName val="COMPO_หลังปรับ10"/>
      <sheetName val="Toggle_Duplicate_Highlighting12"/>
      <sheetName val="Investment_detail_(RP)11"/>
      <sheetName val="Data_Base11"/>
      <sheetName val="Corolla_&amp;_Camry11"/>
      <sheetName val="current_R6011"/>
      <sheetName val="PIPS_T811"/>
      <sheetName val="Balance_Sheet11"/>
      <sheetName val="Income_Statement11"/>
      <sheetName val="Effective__PM10"/>
      <sheetName val="_D211"/>
      <sheetName val="Sheet1_(2)11"/>
      <sheetName val="nghi_viec_mae_(1~6_2016)11"/>
      <sheetName val="Tiral_BL_Sep'0418"/>
      <sheetName val="MPL_技連11"/>
      <sheetName val="342A_Block11"/>
      <sheetName val="(13)_71752-X145510"/>
      <sheetName val="09_vol10"/>
      <sheetName val="Demand_ps10"/>
      <sheetName val="COST_DB3_Oct11"/>
      <sheetName val="Delivery_status10"/>
      <sheetName val="Data_Info11"/>
      <sheetName val="DATA_SMQR_TMMIN_MAY12"/>
      <sheetName val="DETAIL_STATUS10"/>
      <sheetName val="Percentage_Allocation10"/>
      <sheetName val="MKT_STD10"/>
      <sheetName val="SCB_1_-_Current10"/>
      <sheetName val="SCB_2_-_Current10"/>
      <sheetName val="SALES_AMT_K-B10"/>
      <sheetName val="Supplier_Database10"/>
      <sheetName val="Line_try＆Try_mat'l10"/>
      <sheetName val="12_002_(2)10"/>
      <sheetName val="r_s_s_list10"/>
      <sheetName val="2_-_Summary10"/>
      <sheetName val="Supplier_Master10"/>
      <sheetName val="#ofclose__xl10"/>
      <sheetName val="PPAP_Info10"/>
      <sheetName val="Capacity_Conf__CR_BD22_N-1210"/>
      <sheetName val="Draft_Vehicle_Format10"/>
      <sheetName val="Gemini_Summary10"/>
      <sheetName val="Short_Plan_8"/>
      <sheetName val="New_Salary8"/>
      <sheetName val="GBY_C企9"/>
      <sheetName val="Target_cost_data9"/>
      <sheetName val="工数単価表_２Ｒ用8"/>
      <sheetName val="ocean_voyage8"/>
      <sheetName val="75_Nig_8"/>
      <sheetName val="COST_DB3_Apr8"/>
      <sheetName val="Daily_1_18"/>
      <sheetName val="Std_MC_RAP_FY158"/>
      <sheetName val="DATA_(ACTUAL)8"/>
      <sheetName val="DATA_(REV_BP)8"/>
      <sheetName val="TW_07-A8"/>
      <sheetName val="Report_Cover7"/>
      <sheetName val="Agency_Walker_ID7"/>
      <sheetName val="制程品质确认_合金7"/>
      <sheetName val="TIRE_DIVISION7"/>
      <sheetName val="DERWINコスト_REVG_(final)7"/>
      <sheetName val="393_N7"/>
      <sheetName val="SAS_20147"/>
      <sheetName val="13__N7"/>
      <sheetName val="SSR_&amp;_NSSR_Market_final7"/>
      <sheetName val="Data_Lists27"/>
      <sheetName val="まとめ_(2)5"/>
      <sheetName val="BR_(C_Matrix)5"/>
      <sheetName val="PartsList_Group_No3"/>
      <sheetName val="DỮ_LIỆU3"/>
      <sheetName val="ShuttLe_SOurce1"/>
      <sheetName val="055651_2-D4901"/>
      <sheetName val="055771_4-28701"/>
      <sheetName val="QPN_1_1"/>
      <sheetName val="qc_app_hal-11"/>
      <sheetName val="負荷01_6仕掛1"/>
      <sheetName val="Y_Sleeve1"/>
      <sheetName val="ｹﾞｲﾝ検討(___)1"/>
      <sheetName val="Sales_Value_(2)1"/>
      <sheetName val="annual_sales1"/>
      <sheetName val="Drill-Down_Tables1"/>
      <sheetName val="Part_list1"/>
      <sheetName val="RACK_(CB)new1"/>
      <sheetName val="Spec_1"/>
      <sheetName val="Supp_List24"/>
      <sheetName val="166N_Plist23"/>
      <sheetName val="PP_Suppliers_list23"/>
      <sheetName val="Supplier_List23"/>
      <sheetName val="AS720_7_Nissan22"/>
      <sheetName val="DIST_21"/>
      <sheetName val="Orig_Study_for_PPAP21"/>
      <sheetName val="1P200_(แหลมฉบัง)21"/>
      <sheetName val="AIDA_SLAB321"/>
      <sheetName val="Line_layout20"/>
      <sheetName val="RejectFinal_Des19"/>
      <sheetName val="Production_Database_39919"/>
      <sheetName val="transfer_xls11"/>
      <sheetName val="Stat_Acct_Data20"/>
      <sheetName val="Tax_Acct_Data20"/>
      <sheetName val="Asset_Location19"/>
      <sheetName val="QPN_01OLD19"/>
      <sheetName val="QPN_02OLD19"/>
      <sheetName val="Analysis_(Delivery_Based)19"/>
      <sheetName val="BY_CATEGORY19"/>
      <sheetName val="SA_Volume19"/>
      <sheetName val="SumCompareCurr_19"/>
      <sheetName val="khung_ten_TD19"/>
      <sheetName val="Interior_Trim19"/>
      <sheetName val="Lookup_Table19"/>
      <sheetName val="PP_Letter_389N19"/>
      <sheetName val="140N_Part_Local_(SE)19"/>
      <sheetName val="1__Compare_CM19"/>
      <sheetName val="311_119"/>
      <sheetName val="List_for_cell_restrictions19"/>
      <sheetName val="SPEC_LIST19"/>
      <sheetName val="Yearly_(Target_Dec)19"/>
      <sheetName val="overal_cost_kaizen_(Reviced)19"/>
      <sheetName val="Sales_Transisi19"/>
      <sheetName val="COMPO_หลังปรับ11"/>
      <sheetName val="Toggle_Duplicate_Highlighting13"/>
      <sheetName val="Investment_detail_(RP)12"/>
      <sheetName val="Data_Base12"/>
      <sheetName val="Corolla_&amp;_Camry12"/>
      <sheetName val="current_R6012"/>
      <sheetName val="PIPS_T812"/>
      <sheetName val="Balance_Sheet12"/>
      <sheetName val="Income_Statement12"/>
      <sheetName val="Effective__PM11"/>
      <sheetName val="Tiral_BL_Sep'0419"/>
      <sheetName val="_D212"/>
      <sheetName val="Sheet1_(2)12"/>
      <sheetName val="nghi_viec_mae_(1~6_2016)12"/>
      <sheetName val="MPL_技連12"/>
      <sheetName val="342A_Block12"/>
      <sheetName val="Percentage_Allocation11"/>
      <sheetName val="COST_DB3_Oct12"/>
      <sheetName val="Delivery_status11"/>
      <sheetName val="Data_Info12"/>
      <sheetName val="DATA_SMQR_TMMIN_MAY13"/>
      <sheetName val="DETAIL_STATUS11"/>
      <sheetName val="(13)_71752-X145511"/>
      <sheetName val="09_vol11"/>
      <sheetName val="Demand_ps11"/>
      <sheetName val="MKT_STD11"/>
      <sheetName val="SCB_1_-_Current11"/>
      <sheetName val="SCB_2_-_Current11"/>
      <sheetName val="SALES_AMT_K-B11"/>
      <sheetName val="Supplier_Database11"/>
      <sheetName val="Line_try＆Try_mat'l11"/>
      <sheetName val="12_002_(2)11"/>
      <sheetName val="r_s_s_list11"/>
      <sheetName val="2_-_Summary11"/>
      <sheetName val="Supplier_Master11"/>
      <sheetName val="#ofclose__xl11"/>
      <sheetName val="PPAP_Info11"/>
      <sheetName val="Capacity_Conf__CR_BD22_N-1211"/>
      <sheetName val="Draft_Vehicle_Format11"/>
      <sheetName val="Gemini_Summary11"/>
      <sheetName val="Short_Plan_9"/>
      <sheetName val="New_Salary9"/>
      <sheetName val="GBY_C企10"/>
      <sheetName val="Target_cost_data10"/>
      <sheetName val="工数単価表_２Ｒ用9"/>
      <sheetName val="ocean_voyage9"/>
      <sheetName val="75_Nig_9"/>
      <sheetName val="COST_DB3_Apr9"/>
      <sheetName val="Daily_1_19"/>
      <sheetName val="Std_MC_RAP_FY159"/>
      <sheetName val="DATA_(ACTUAL)9"/>
      <sheetName val="DATA_(REV_BP)9"/>
      <sheetName val="TW_07-A9"/>
      <sheetName val="Report_Cover8"/>
      <sheetName val="Agency_Walker_ID8"/>
      <sheetName val="制程品质确认_合金8"/>
      <sheetName val="TIRE_DIVISION8"/>
      <sheetName val="DERWINコスト_REVG_(final)8"/>
      <sheetName val="393_N8"/>
      <sheetName val="SAS_20148"/>
      <sheetName val="13__N8"/>
      <sheetName val="SSR_&amp;_NSSR_Market_final8"/>
      <sheetName val="Data_Lists28"/>
      <sheetName val="まとめ_(2)6"/>
      <sheetName val="BR_(C_Matrix)6"/>
      <sheetName val="PartsList_Group_No4"/>
      <sheetName val="DỮ_LIỆU4"/>
      <sheetName val="ShuttLe_SOurce2"/>
      <sheetName val="055651_2-D4902"/>
      <sheetName val="055771_4-28702"/>
      <sheetName val="QPN_1_2"/>
      <sheetName val="qc_app_hal-12"/>
      <sheetName val="負荷01_6仕掛2"/>
      <sheetName val="Y_Sleeve2"/>
      <sheetName val="ｹﾞｲﾝ検討(___)2"/>
      <sheetName val="Sales_Value_(2)2"/>
      <sheetName val="annual_sales2"/>
      <sheetName val="Drill-Down_Tables2"/>
      <sheetName val="Part_list2"/>
      <sheetName val="RACK_(CB)new2"/>
      <sheetName val="Spec_2"/>
      <sheetName val="フレーム構成"/>
      <sheetName val="PDE data"/>
      <sheetName val=" Costing Stückli P-Freigabe"/>
      <sheetName val="Stock1205"/>
      <sheetName val="Controls"/>
      <sheetName val="Price range IT"/>
      <sheetName val="予算集約"/>
      <sheetName val="Slide 1-Total FND+MS month wise"/>
      <sheetName val="Bal_Gr"/>
      <sheetName val="_x0003__x0010_ᛀع_x0002_ㄜع_x0002_ع"/>
      <sheetName val="_x0003__x0010__x0"/>
      <sheetName val="_x0003__x005"/>
      <sheetName val="TOEIC"/>
      <sheetName val="Sourcing Status"/>
      <sheetName val="Summary 1"/>
      <sheetName val="Nasik"/>
      <sheetName val="Packmittel"/>
      <sheetName val="Pilotage"/>
      <sheetName val="PC%계산"/>
      <sheetName val="126.255"/>
      <sheetName val="Data Input"/>
      <sheetName val="KRY600"/>
      <sheetName val="Corolla_&amp;_Camry13"/>
      <sheetName val="current_R6013"/>
      <sheetName val="PIPS_T813"/>
      <sheetName val="Investment_detail_(RP)13"/>
      <sheetName val="Data_Base13"/>
      <sheetName val="COST_DB3_Oct13"/>
      <sheetName val="Balance_Sheet13"/>
      <sheetName val="Income_Statement13"/>
      <sheetName val="Corolla_&amp;_Camry14"/>
      <sheetName val="current_R6014"/>
      <sheetName val="PIPS_T814"/>
      <sheetName val="Investment_detail_(RP)14"/>
      <sheetName val="Data_Base14"/>
      <sheetName val="COST_DB3_Oct14"/>
      <sheetName val="Balance_Sheet14"/>
      <sheetName val="Income_Statement14"/>
      <sheetName val="Corolla_&amp;_Camry17"/>
      <sheetName val="current_R6017"/>
      <sheetName val="PIPS_T817"/>
      <sheetName val="Investment_detail_(RP)17"/>
      <sheetName val="Data_Base17"/>
      <sheetName val="COST_DB3_Oct17"/>
      <sheetName val="Balance_Sheet17"/>
      <sheetName val="Income_Statement17"/>
      <sheetName val="Corolla_&amp;_Camry15"/>
      <sheetName val="current_R6015"/>
      <sheetName val="PIPS_T815"/>
      <sheetName val="Investment_detail_(RP)15"/>
      <sheetName val="Data_Base15"/>
      <sheetName val="COST_DB3_Oct15"/>
      <sheetName val="Balance_Sheet15"/>
      <sheetName val="Income_Statement15"/>
      <sheetName val="Corolla_&amp;_Camry16"/>
      <sheetName val="current_R6016"/>
      <sheetName val="PIPS_T816"/>
      <sheetName val="Investment_detail_(RP)16"/>
      <sheetName val="Data_Base16"/>
      <sheetName val="COST_DB3_Oct16"/>
      <sheetName val="Balance_Sheet16"/>
      <sheetName val="Income_Statement16"/>
      <sheetName val="Corolla_&amp;_Camry18"/>
      <sheetName val="current_R6018"/>
      <sheetName val="PIPS_T818"/>
      <sheetName val="Investment_detail_(RP)18"/>
      <sheetName val="Data_Base18"/>
      <sheetName val="COST_DB3_Oct18"/>
      <sheetName val="Balance_Sheet18"/>
      <sheetName val="Income_Statement18"/>
      <sheetName val="Supp_List25"/>
      <sheetName val="166N_Plist24"/>
      <sheetName val="PP_Suppliers_list24"/>
      <sheetName val="Supplier_List24"/>
      <sheetName val="Orig_Study_for_PPAP22"/>
      <sheetName val="AS720_7_Nissan23"/>
      <sheetName val="DIST_22"/>
      <sheetName val="1P200_(แหลมฉบัง)22"/>
      <sheetName val="AIDA_SLAB322"/>
      <sheetName val="Line_layout21"/>
      <sheetName val="Production_Database_39920"/>
      <sheetName val="RejectFinal_Des20"/>
      <sheetName val="Asset_Location20"/>
      <sheetName val="Stat_Acct_Data21"/>
      <sheetName val="Tax_Acct_Data21"/>
      <sheetName val="QPN_01OLD20"/>
      <sheetName val="QPN_02OLD20"/>
      <sheetName val="Analysis_(Delivery_Based)20"/>
      <sheetName val="BY_CATEGORY20"/>
      <sheetName val="SA_Volume20"/>
      <sheetName val="SumCompareCurr_20"/>
      <sheetName val="khung_ten_TD20"/>
      <sheetName val="Interior_Trim20"/>
      <sheetName val="Corolla_&amp;_Camry19"/>
      <sheetName val="current_R6019"/>
      <sheetName val="PIPS_T819"/>
      <sheetName val="Investment_detail_(RP)19"/>
      <sheetName val="Data_Base19"/>
      <sheetName val="COST_DB3_Oct19"/>
      <sheetName val="Balance_Sheet19"/>
      <sheetName val="Income_Statement19"/>
      <sheetName val="Supp_List26"/>
      <sheetName val="166N_Plist25"/>
      <sheetName val="PP_Suppliers_list25"/>
      <sheetName val="Supplier_List25"/>
      <sheetName val="Orig_Study_for_PPAP23"/>
      <sheetName val="AS720_7_Nissan24"/>
      <sheetName val="DIST_23"/>
      <sheetName val="1P200_(แหลมฉบัง)23"/>
      <sheetName val="AIDA_SLAB323"/>
      <sheetName val="Line_layout22"/>
      <sheetName val="Production_Database_39921"/>
      <sheetName val="RejectFinal_Des21"/>
      <sheetName val="Asset_Location21"/>
      <sheetName val="Stat_Acct_Data22"/>
      <sheetName val="Tax_Acct_Data22"/>
      <sheetName val="QPN_01OLD21"/>
      <sheetName val="QPN_02OLD21"/>
      <sheetName val="Analysis_(Delivery_Based)21"/>
      <sheetName val="BY_CATEGORY21"/>
      <sheetName val="SA_Volume21"/>
      <sheetName val="SumCompareCurr_21"/>
      <sheetName val="khung_ten_TD21"/>
      <sheetName val="Interior_Trim21"/>
      <sheetName val="Lookup_Table20"/>
      <sheetName val="PP_Letter_389N20"/>
      <sheetName val="140N_Part_Local_(SE)20"/>
      <sheetName val="1__Compare_CM20"/>
      <sheetName val="311_120"/>
      <sheetName val="List_for_cell_restrictions20"/>
      <sheetName val="SPEC_LIST20"/>
      <sheetName val="Yearly_(Target_Dec)20"/>
      <sheetName val="overal_cost_kaizen_(Reviced)20"/>
      <sheetName val="Sales_Transisi20"/>
      <sheetName val="Corolla_&amp;_Camry20"/>
      <sheetName val="current_R6020"/>
      <sheetName val="PIPS_T820"/>
      <sheetName val="Investment_detail_(RP)20"/>
      <sheetName val="Data_Base20"/>
      <sheetName val="COST_DB3_Oct20"/>
      <sheetName val="Balance_Sheet20"/>
      <sheetName val="Income_Statement20"/>
      <sheetName val="工数単価表_２Ｒ用10"/>
      <sheetName val="Supp_List27"/>
      <sheetName val="166N_Plist26"/>
      <sheetName val="PP_Suppliers_list26"/>
      <sheetName val="Supplier_List26"/>
      <sheetName val="Orig_Study_for_PPAP24"/>
      <sheetName val="AS720_7_Nissan25"/>
      <sheetName val="DIST_24"/>
      <sheetName val="1P200_(แหลมฉบัง)24"/>
      <sheetName val="AIDA_SLAB324"/>
      <sheetName val="Line_layout23"/>
      <sheetName val="Production_Database_39922"/>
      <sheetName val="RejectFinal_Des22"/>
      <sheetName val="Asset_Location22"/>
      <sheetName val="Stat_Acct_Data23"/>
      <sheetName val="Tax_Acct_Data23"/>
      <sheetName val="QPN_01OLD22"/>
      <sheetName val="QPN_02OLD22"/>
      <sheetName val="Analysis_(Delivery_Based)22"/>
      <sheetName val="BY_CATEGORY22"/>
      <sheetName val="SA_Volume22"/>
      <sheetName val="SumCompareCurr_22"/>
      <sheetName val="khung_ten_TD22"/>
      <sheetName val="Interior_Trim22"/>
      <sheetName val="Lookup_Table21"/>
      <sheetName val="PP_Letter_389N21"/>
      <sheetName val="140N_Part_Local_(SE)21"/>
      <sheetName val="1__Compare_CM21"/>
      <sheetName val="311_121"/>
      <sheetName val="List_for_cell_restrictions21"/>
      <sheetName val="SPEC_LIST21"/>
      <sheetName val="Yearly_(Target_Dec)21"/>
      <sheetName val="overal_cost_kaizen_(Reviced)21"/>
      <sheetName val="Sales_Transisi21"/>
      <sheetName val="Corolla_&amp;_Camry21"/>
      <sheetName val="current_R6021"/>
      <sheetName val="PIPS_T821"/>
      <sheetName val="Investment_detail_(RP)21"/>
      <sheetName val="Data_Base21"/>
      <sheetName val="COST_DB3_Oct21"/>
      <sheetName val="Balance_Sheet21"/>
      <sheetName val="Income_Statement21"/>
      <sheetName val="Target_cost_data11"/>
      <sheetName val="工数単価表_２Ｒ用11"/>
      <sheetName val="Supp_List28"/>
      <sheetName val="166N_Plist27"/>
      <sheetName val="PP_Suppliers_list27"/>
      <sheetName val="Supplier_List27"/>
      <sheetName val="Orig_Study_for_PPAP25"/>
      <sheetName val="AS720_7_Nissan26"/>
      <sheetName val="DIST_25"/>
      <sheetName val="1P200_(แหลมฉบัง)25"/>
      <sheetName val="AIDA_SLAB325"/>
      <sheetName val="Line_layout24"/>
      <sheetName val="Production_Database_39923"/>
      <sheetName val="RejectFinal_Des23"/>
      <sheetName val="Asset_Location23"/>
      <sheetName val="Stat_Acct_Data24"/>
      <sheetName val="Tax_Acct_Data24"/>
      <sheetName val="QPN_01OLD23"/>
      <sheetName val="QPN_02OLD23"/>
      <sheetName val="Analysis_(Delivery_Based)23"/>
      <sheetName val="BY_CATEGORY23"/>
      <sheetName val="SA_Volume23"/>
      <sheetName val="SumCompareCurr_23"/>
      <sheetName val="khung_ten_TD23"/>
      <sheetName val="Interior_Trim23"/>
      <sheetName val="Lookup_Table22"/>
      <sheetName val="PP_Letter_389N22"/>
      <sheetName val="140N_Part_Local_(SE)22"/>
      <sheetName val="1__Compare_CM22"/>
      <sheetName val="311_122"/>
      <sheetName val="List_for_cell_restrictions22"/>
      <sheetName val="SPEC_LIST22"/>
      <sheetName val="Yearly_(Target_Dec)22"/>
      <sheetName val="overal_cost_kaizen_(Reviced)22"/>
      <sheetName val="Sales_Transisi22"/>
      <sheetName val="Corolla_&amp;_Camry22"/>
      <sheetName val="current_R6022"/>
      <sheetName val="PIPS_T822"/>
      <sheetName val="Investment_detail_(RP)22"/>
      <sheetName val="Data_Base22"/>
      <sheetName val="COST_DB3_Oct22"/>
      <sheetName val="Balance_Sheet22"/>
      <sheetName val="Income_Statement22"/>
      <sheetName val="DETAIL_STATUS12"/>
      <sheetName val="MPL_技連13"/>
      <sheetName val="342A_Block13"/>
      <sheetName val="(13)_71752-X145512"/>
      <sheetName val="MKT_STD12"/>
      <sheetName val="Data_Info13"/>
      <sheetName val="09_vol12"/>
      <sheetName val="Demand_ps12"/>
      <sheetName val="Delivery_status12"/>
      <sheetName val="DATA_SMQR_TMMIN_MAY14"/>
      <sheetName val="PPAP_Info12"/>
      <sheetName val="#ofclose__xl12"/>
      <sheetName val="transfer_xls12"/>
      <sheetName val="COMPO_หลังปรับ12"/>
      <sheetName val="Toggle_Duplicate_Highlighting14"/>
      <sheetName val="Effective__PM12"/>
      <sheetName val="_D213"/>
      <sheetName val="Sheet1_(2)13"/>
      <sheetName val="nghi_viec_mae_(1~6_2016)13"/>
      <sheetName val="Target_cost_data12"/>
      <sheetName val="Capacity_Conf__CR_BD22_N-1212"/>
      <sheetName val="Draft_Vehicle_Format12"/>
      <sheetName val="SCB_1_-_Current12"/>
      <sheetName val="SCB_2_-_Current12"/>
      <sheetName val="SALES_AMT_K-B12"/>
      <sheetName val="Supplier_Database12"/>
      <sheetName val="Line_try＆Try_mat'l12"/>
      <sheetName val="12_002_(2)12"/>
      <sheetName val="Percentage_Allocation12"/>
      <sheetName val="r_s_s_list12"/>
      <sheetName val="工数単価表_２Ｒ用12"/>
      <sheetName val="Supp_List29"/>
      <sheetName val="166N_Plist28"/>
      <sheetName val="PP_Suppliers_list28"/>
      <sheetName val="Supplier_List28"/>
      <sheetName val="Orig_Study_for_PPAP26"/>
      <sheetName val="AS720_7_Nissan27"/>
      <sheetName val="DIST_26"/>
      <sheetName val="1P200_(แหลมฉบัง)26"/>
      <sheetName val="AIDA_SLAB326"/>
      <sheetName val="Line_layout25"/>
      <sheetName val="Production_Database_39924"/>
      <sheetName val="RejectFinal_Des24"/>
      <sheetName val="Asset_Location24"/>
      <sheetName val="Stat_Acct_Data25"/>
      <sheetName val="Tax_Acct_Data25"/>
      <sheetName val="QPN_01OLD24"/>
      <sheetName val="QPN_02OLD24"/>
      <sheetName val="Analysis_(Delivery_Based)24"/>
      <sheetName val="BY_CATEGORY24"/>
      <sheetName val="SA_Volume24"/>
      <sheetName val="SumCompareCurr_24"/>
      <sheetName val="khung_ten_TD24"/>
      <sheetName val="Interior_Trim24"/>
      <sheetName val="Lookup_Table23"/>
      <sheetName val="PP_Letter_389N23"/>
      <sheetName val="140N_Part_Local_(SE)23"/>
      <sheetName val="1__Compare_CM23"/>
      <sheetName val="311_123"/>
      <sheetName val="List_for_cell_restrictions23"/>
      <sheetName val="SPEC_LIST23"/>
      <sheetName val="Yearly_(Target_Dec)23"/>
      <sheetName val="overal_cost_kaizen_(Reviced)23"/>
      <sheetName val="Sales_Transisi23"/>
      <sheetName val="Corolla_&amp;_Camry23"/>
      <sheetName val="current_R6023"/>
      <sheetName val="PIPS_T823"/>
      <sheetName val="Investment_detail_(RP)23"/>
      <sheetName val="Data_Base23"/>
      <sheetName val="COST_DB3_Oct23"/>
      <sheetName val="Balance_Sheet23"/>
      <sheetName val="Income_Statement23"/>
      <sheetName val="DETAIL_STATUS13"/>
      <sheetName val="MPL_技連14"/>
      <sheetName val="342A_Block14"/>
      <sheetName val="(13)_71752-X145513"/>
      <sheetName val="MKT_STD13"/>
      <sheetName val="Data_Info14"/>
      <sheetName val="09_vol13"/>
      <sheetName val="Demand_ps13"/>
      <sheetName val="Delivery_status13"/>
      <sheetName val="DATA_SMQR_TMMIN_MAY15"/>
      <sheetName val="PPAP_Info13"/>
      <sheetName val="#ofclose__xl13"/>
      <sheetName val="transfer_xls13"/>
      <sheetName val="COMPO_หลังปรับ13"/>
      <sheetName val="Toggle_Duplicate_Highlighting15"/>
      <sheetName val="Effective__PM13"/>
      <sheetName val="_D214"/>
      <sheetName val="Sheet1_(2)14"/>
      <sheetName val="nghi_viec_mae_(1~6_2016)14"/>
      <sheetName val="Target_cost_data13"/>
      <sheetName val="Capacity_Conf__CR_BD22_N-1213"/>
      <sheetName val="Draft_Vehicle_Format13"/>
      <sheetName val="SCB_1_-_Current13"/>
      <sheetName val="SCB_2_-_Current13"/>
      <sheetName val="SALES_AMT_K-B13"/>
      <sheetName val="Supplier_Database13"/>
      <sheetName val="Line_try＆Try_mat'l13"/>
      <sheetName val="12_002_(2)13"/>
      <sheetName val="Percentage_Allocation13"/>
      <sheetName val="r_s_s_list13"/>
      <sheetName val="工数単価表_２Ｒ用13"/>
      <sheetName val="Supp_List30"/>
      <sheetName val="166N_Plist29"/>
      <sheetName val="PP_Suppliers_list29"/>
      <sheetName val="Supplier_List29"/>
      <sheetName val="Orig_Study_for_PPAP27"/>
      <sheetName val="AS720_7_Nissan28"/>
      <sheetName val="DIST_27"/>
      <sheetName val="1P200_(แหลมฉบัง)27"/>
      <sheetName val="AIDA_SLAB327"/>
      <sheetName val="Line_layout26"/>
      <sheetName val="Production_Database_39925"/>
      <sheetName val="RejectFinal_Des25"/>
      <sheetName val="Asset_Location25"/>
      <sheetName val="Stat_Acct_Data26"/>
      <sheetName val="Tax_Acct_Data26"/>
      <sheetName val="QPN_01OLD25"/>
      <sheetName val="QPN_02OLD25"/>
      <sheetName val="Analysis_(Delivery_Based)25"/>
      <sheetName val="BY_CATEGORY25"/>
      <sheetName val="SA_Volume25"/>
      <sheetName val="SumCompareCurr_25"/>
      <sheetName val="khung_ten_TD25"/>
      <sheetName val="Interior_Trim25"/>
      <sheetName val="Lookup_Table24"/>
      <sheetName val="PP_Letter_389N24"/>
      <sheetName val="140N_Part_Local_(SE)24"/>
      <sheetName val="1__Compare_CM24"/>
      <sheetName val="311_124"/>
      <sheetName val="List_for_cell_restrictions24"/>
      <sheetName val="SPEC_LIST24"/>
      <sheetName val="Yearly_(Target_Dec)24"/>
      <sheetName val="overal_cost_kaizen_(Reviced)24"/>
      <sheetName val="Sales_Transisi24"/>
      <sheetName val="Corolla_&amp;_Camry24"/>
      <sheetName val="current_R6024"/>
      <sheetName val="PIPS_T824"/>
      <sheetName val="Investment_detail_(RP)24"/>
      <sheetName val="Data_Base24"/>
      <sheetName val="COST_DB3_Oct24"/>
      <sheetName val="Balance_Sheet24"/>
      <sheetName val="Income_Statement24"/>
      <sheetName val="DETAIL_STATUS14"/>
      <sheetName val="Tiral_BL_Sep'0420"/>
      <sheetName val="MPL_技連15"/>
      <sheetName val="342A_Block15"/>
      <sheetName val="(13)_71752-X145514"/>
      <sheetName val="MKT_STD14"/>
      <sheetName val="Data_Info15"/>
      <sheetName val="09_vol14"/>
      <sheetName val="Demand_ps14"/>
      <sheetName val="Delivery_status14"/>
      <sheetName val="DATA_SMQR_TMMIN_MAY16"/>
      <sheetName val="PPAP_Info14"/>
      <sheetName val="#ofclose__xl14"/>
      <sheetName val="transfer_xls14"/>
      <sheetName val="COMPO_หลังปรับ14"/>
      <sheetName val="Toggle_Duplicate_Highlighting16"/>
      <sheetName val="Effective__PM14"/>
      <sheetName val="_D215"/>
      <sheetName val="Sheet1_(2)15"/>
      <sheetName val="nghi_viec_mae_(1~6_2016)15"/>
      <sheetName val="Target_cost_data14"/>
      <sheetName val="Capacity_Conf__CR_BD22_N-1214"/>
      <sheetName val="Draft_Vehicle_Format14"/>
      <sheetName val="SCB_1_-_Current14"/>
      <sheetName val="SCB_2_-_Current14"/>
      <sheetName val="SALES_AMT_K-B14"/>
      <sheetName val="Supplier_Database14"/>
      <sheetName val="Line_try＆Try_mat'l14"/>
      <sheetName val="12_002_(2)14"/>
      <sheetName val="Percentage_Allocation14"/>
      <sheetName val="r_s_s_list14"/>
      <sheetName val="工数単価表_２Ｒ用14"/>
      <sheetName val="Supp_List31"/>
      <sheetName val="166N_Plist30"/>
      <sheetName val="PP_Suppliers_list30"/>
      <sheetName val="Supplier_List30"/>
      <sheetName val="Orig_Study_for_PPAP28"/>
      <sheetName val="AS720_7_Nissan29"/>
      <sheetName val="DIST_28"/>
      <sheetName val="1P200_(แหลมฉบัง)28"/>
      <sheetName val="AIDA_SLAB328"/>
      <sheetName val="Line_layout27"/>
      <sheetName val="Production_Database_39926"/>
      <sheetName val="RejectFinal_Des26"/>
      <sheetName val="Asset_Location26"/>
      <sheetName val="Stat_Acct_Data27"/>
      <sheetName val="Tax_Acct_Data27"/>
      <sheetName val="QPN_01OLD26"/>
      <sheetName val="QPN_02OLD26"/>
      <sheetName val="Analysis_(Delivery_Based)26"/>
      <sheetName val="BY_CATEGORY26"/>
      <sheetName val="SA_Volume26"/>
      <sheetName val="SumCompareCurr_26"/>
      <sheetName val="khung_ten_TD26"/>
      <sheetName val="Interior_Trim26"/>
      <sheetName val="Lookup_Table25"/>
      <sheetName val="PP_Letter_389N25"/>
      <sheetName val="140N_Part_Local_(SE)25"/>
      <sheetName val="1__Compare_CM25"/>
      <sheetName val="311_125"/>
      <sheetName val="List_for_cell_restrictions25"/>
      <sheetName val="SPEC_LIST25"/>
      <sheetName val="Yearly_(Target_Dec)25"/>
      <sheetName val="overal_cost_kaizen_(Reviced)25"/>
      <sheetName val="Sales_Transisi25"/>
      <sheetName val="Corolla_&amp;_Camry25"/>
      <sheetName val="current_R6025"/>
      <sheetName val="PIPS_T825"/>
      <sheetName val="Investment_detail_(RP)25"/>
      <sheetName val="Data_Base25"/>
      <sheetName val="COST_DB3_Oct25"/>
      <sheetName val="Balance_Sheet25"/>
      <sheetName val="Income_Statement25"/>
      <sheetName val="DETAIL_STATUS15"/>
      <sheetName val="Tiral_BL_Sep'0421"/>
      <sheetName val="MPL_技連16"/>
      <sheetName val="342A_Block16"/>
      <sheetName val="(13)_71752-X145515"/>
      <sheetName val="MKT_STD15"/>
      <sheetName val="Data_Info16"/>
      <sheetName val="09_vol15"/>
      <sheetName val="Demand_ps15"/>
      <sheetName val="Delivery_status15"/>
      <sheetName val="DATA_SMQR_TMMIN_MAY17"/>
      <sheetName val="PPAP_Info15"/>
      <sheetName val="#ofclose__xl15"/>
      <sheetName val="transfer_xls15"/>
      <sheetName val="COMPO_หลังปรับ15"/>
      <sheetName val="Toggle_Duplicate_Highlighting17"/>
      <sheetName val="Effective__PM15"/>
      <sheetName val="_D216"/>
      <sheetName val="Sheet1_(2)16"/>
      <sheetName val="nghi_viec_mae_(1~6_2016)16"/>
      <sheetName val="Target_cost_data15"/>
      <sheetName val="Capacity_Conf__CR_BD22_N-1215"/>
      <sheetName val="Draft_Vehicle_Format15"/>
      <sheetName val="SCB_1_-_Current15"/>
      <sheetName val="SCB_2_-_Current15"/>
      <sheetName val="SALES_AMT_K-B15"/>
      <sheetName val="Supplier_Database15"/>
      <sheetName val="Line_try＆Try_mat'l15"/>
      <sheetName val="12_002_(2)15"/>
      <sheetName val="Percentage_Allocation15"/>
      <sheetName val="r_s_s_list15"/>
      <sheetName val="工数単価表_２Ｒ用15"/>
      <sheetName val="Supp_List32"/>
      <sheetName val="166N_Plist31"/>
      <sheetName val="PP_Suppliers_list31"/>
      <sheetName val="Supplier_List31"/>
      <sheetName val="Orig_Study_for_PPAP29"/>
      <sheetName val="AS720_7_Nissan30"/>
      <sheetName val="DIST_29"/>
      <sheetName val="1P200_(แหลมฉบัง)29"/>
      <sheetName val="AIDA_SLAB329"/>
      <sheetName val="Line_layout28"/>
      <sheetName val="Production_Database_39927"/>
      <sheetName val="RejectFinal_Des27"/>
      <sheetName val="Asset_Location27"/>
      <sheetName val="Stat_Acct_Data28"/>
      <sheetName val="Tax_Acct_Data28"/>
      <sheetName val="QPN_01OLD27"/>
      <sheetName val="QPN_02OLD27"/>
      <sheetName val="Analysis_(Delivery_Based)27"/>
      <sheetName val="BY_CATEGORY27"/>
      <sheetName val="SA_Volume27"/>
      <sheetName val="SumCompareCurr_27"/>
      <sheetName val="khung_ten_TD27"/>
      <sheetName val="Interior_Trim27"/>
      <sheetName val="Lookup_Table26"/>
      <sheetName val="PP_Letter_389N26"/>
      <sheetName val="140N_Part_Local_(SE)26"/>
      <sheetName val="1__Compare_CM26"/>
      <sheetName val="311_126"/>
      <sheetName val="List_for_cell_restrictions26"/>
      <sheetName val="SPEC_LIST26"/>
      <sheetName val="Yearly_(Target_Dec)26"/>
      <sheetName val="overal_cost_kaizen_(Reviced)26"/>
      <sheetName val="Sales_Transisi26"/>
      <sheetName val="Corolla_&amp;_Camry26"/>
      <sheetName val="current_R6026"/>
      <sheetName val="PIPS_T826"/>
      <sheetName val="Investment_detail_(RP)26"/>
      <sheetName val="Data_Base26"/>
      <sheetName val="COST_DB3_Oct26"/>
      <sheetName val="Balance_Sheet26"/>
      <sheetName val="Income_Statement26"/>
      <sheetName val="DETAIL_STATUS16"/>
      <sheetName val="Tiral_BL_Sep'0422"/>
      <sheetName val="MPL_技連17"/>
      <sheetName val="342A_Block17"/>
      <sheetName val="(13)_71752-X145516"/>
      <sheetName val="MKT_STD16"/>
      <sheetName val="Data_Info17"/>
      <sheetName val="09_vol16"/>
      <sheetName val="Demand_ps16"/>
      <sheetName val="Delivery_status16"/>
      <sheetName val="DATA_SMQR_TMMIN_MAY18"/>
      <sheetName val="PPAP_Info16"/>
      <sheetName val="#ofclose__xl16"/>
      <sheetName val="transfer_xls16"/>
      <sheetName val="COMPO_หลังปรับ16"/>
      <sheetName val="Toggle_Duplicate_Highlighting18"/>
      <sheetName val="Effective__PM16"/>
      <sheetName val="_D217"/>
      <sheetName val="Sheet1_(2)17"/>
      <sheetName val="nghi_viec_mae_(1~6_2016)17"/>
      <sheetName val="Target_cost_data16"/>
      <sheetName val="Capacity_Conf__CR_BD22_N-1216"/>
      <sheetName val="Draft_Vehicle_Format16"/>
      <sheetName val="SCB_1_-_Current16"/>
      <sheetName val="SCB_2_-_Current16"/>
      <sheetName val="SALES_AMT_K-B16"/>
      <sheetName val="Supplier_Database16"/>
      <sheetName val="Line_try＆Try_mat'l16"/>
      <sheetName val="12_002_(2)16"/>
      <sheetName val="Percentage_Allocation16"/>
      <sheetName val="r_s_s_list16"/>
      <sheetName val="工数単価表_２Ｒ用16"/>
      <sheetName val="Supp_List33"/>
      <sheetName val="166N_Plist32"/>
      <sheetName val="PP_Suppliers_list32"/>
      <sheetName val="Supplier_List32"/>
      <sheetName val="Orig_Study_for_PPAP30"/>
      <sheetName val="AS720_7_Nissan31"/>
      <sheetName val="DIST_30"/>
      <sheetName val="1P200_(แหลมฉบัง)30"/>
      <sheetName val="AIDA_SLAB330"/>
      <sheetName val="Line_layout29"/>
      <sheetName val="Production_Database_39928"/>
      <sheetName val="RejectFinal_Des28"/>
      <sheetName val="Asset_Location28"/>
      <sheetName val="Stat_Acct_Data29"/>
      <sheetName val="Tax_Acct_Data29"/>
      <sheetName val="QPN_01OLD28"/>
      <sheetName val="QPN_02OLD28"/>
      <sheetName val="Analysis_(Delivery_Based)28"/>
      <sheetName val="BY_CATEGORY28"/>
      <sheetName val="SA_Volume28"/>
      <sheetName val="SumCompareCurr_28"/>
      <sheetName val="khung_ten_TD28"/>
      <sheetName val="Interior_Trim28"/>
      <sheetName val="Lookup_Table27"/>
      <sheetName val="PP_Letter_389N27"/>
      <sheetName val="140N_Part_Local_(SE)27"/>
      <sheetName val="1__Compare_CM27"/>
      <sheetName val="311_127"/>
      <sheetName val="List_for_cell_restrictions27"/>
      <sheetName val="SPEC_LIST27"/>
      <sheetName val="Yearly_(Target_Dec)27"/>
      <sheetName val="overal_cost_kaizen_(Reviced)27"/>
      <sheetName val="Sales_Transisi27"/>
      <sheetName val="Corolla_&amp;_Camry27"/>
      <sheetName val="current_R6027"/>
      <sheetName val="PIPS_T827"/>
      <sheetName val="Investment_detail_(RP)27"/>
      <sheetName val="Data_Base27"/>
      <sheetName val="COST_DB3_Oct27"/>
      <sheetName val="Balance_Sheet27"/>
      <sheetName val="Income_Statement27"/>
      <sheetName val="DETAIL_STATUS17"/>
      <sheetName val="Tiral_BL_Sep'0423"/>
      <sheetName val="MPL_技連18"/>
      <sheetName val="342A_Block18"/>
      <sheetName val="(13)_71752-X145517"/>
      <sheetName val="MKT_STD17"/>
      <sheetName val="Data_Info18"/>
      <sheetName val="09_vol17"/>
      <sheetName val="Demand_ps17"/>
      <sheetName val="Delivery_status17"/>
      <sheetName val="DATA_SMQR_TMMIN_MAY19"/>
      <sheetName val="PPAP_Info17"/>
      <sheetName val="#ofclose__xl17"/>
      <sheetName val="transfer_xls17"/>
      <sheetName val="COMPO_หลังปรับ17"/>
      <sheetName val="Toggle_Duplicate_Highlighting19"/>
      <sheetName val="Effective__PM17"/>
      <sheetName val="_D218"/>
      <sheetName val="Sheet1_(2)18"/>
      <sheetName val="nghi_viec_mae_(1~6_2016)18"/>
      <sheetName val="Target_cost_data17"/>
      <sheetName val="Capacity_Conf__CR_BD22_N-1217"/>
      <sheetName val="Draft_Vehicle_Format17"/>
      <sheetName val="SCB_1_-_Current17"/>
      <sheetName val="SCB_2_-_Current17"/>
      <sheetName val="SALES_AMT_K-B17"/>
      <sheetName val="Supplier_Database17"/>
      <sheetName val="Line_try＆Try_mat'l17"/>
      <sheetName val="12_002_(2)17"/>
      <sheetName val="Percentage_Allocation17"/>
      <sheetName val="r_s_s_list17"/>
      <sheetName val="工数単価表_２Ｒ用17"/>
      <sheetName val="Supp_List34"/>
      <sheetName val="166N_Plist33"/>
      <sheetName val="PP_Suppliers_list33"/>
      <sheetName val="Supplier_List33"/>
      <sheetName val="Orig_Study_for_PPAP31"/>
      <sheetName val="AS720_7_Nissan32"/>
      <sheetName val="DIST_31"/>
      <sheetName val="1P200_(แหลมฉบัง)31"/>
      <sheetName val="AIDA_SLAB331"/>
      <sheetName val="Line_layout30"/>
      <sheetName val="Production_Database_39929"/>
      <sheetName val="RejectFinal_Des29"/>
      <sheetName val="Asset_Location29"/>
      <sheetName val="Stat_Acct_Data30"/>
      <sheetName val="Tax_Acct_Data30"/>
      <sheetName val="QPN_01OLD29"/>
      <sheetName val="QPN_02OLD29"/>
      <sheetName val="Analysis_(Delivery_Based)29"/>
      <sheetName val="BY_CATEGORY29"/>
      <sheetName val="SA_Volume29"/>
      <sheetName val="SumCompareCurr_29"/>
      <sheetName val="khung_ten_TD29"/>
      <sheetName val="Interior_Trim29"/>
      <sheetName val="Lookup_Table28"/>
      <sheetName val="PP_Letter_389N28"/>
      <sheetName val="140N_Part_Local_(SE)28"/>
      <sheetName val="1__Compare_CM28"/>
      <sheetName val="311_128"/>
      <sheetName val="List_for_cell_restrictions28"/>
      <sheetName val="SPEC_LIST28"/>
      <sheetName val="Yearly_(Target_Dec)28"/>
      <sheetName val="overal_cost_kaizen_(Reviced)28"/>
      <sheetName val="Sales_Transisi28"/>
      <sheetName val="Corolla_&amp;_Camry28"/>
      <sheetName val="current_R6028"/>
      <sheetName val="PIPS_T828"/>
      <sheetName val="Investment_detail_(RP)28"/>
      <sheetName val="Data_Base28"/>
      <sheetName val="COST_DB3_Oct28"/>
      <sheetName val="Balance_Sheet28"/>
      <sheetName val="Income_Statement28"/>
      <sheetName val="DETAIL_STATUS18"/>
      <sheetName val="Tiral_BL_Sep'0424"/>
      <sheetName val="MPL_技連19"/>
      <sheetName val="342A_Block19"/>
      <sheetName val="(13)_71752-X145518"/>
      <sheetName val="MKT_STD18"/>
      <sheetName val="Data_Info19"/>
      <sheetName val="09_vol18"/>
      <sheetName val="Demand_ps18"/>
      <sheetName val="Delivery_status18"/>
      <sheetName val="DATA_SMQR_TMMIN_MAY20"/>
      <sheetName val="PPAP_Info18"/>
      <sheetName val="#ofclose__xl18"/>
      <sheetName val="transfer_xls18"/>
      <sheetName val="COMPO_หลังปรับ18"/>
      <sheetName val="Toggle_Duplicate_Highlighting20"/>
      <sheetName val="Effective__PM18"/>
      <sheetName val="_D219"/>
      <sheetName val="Sheet1_(2)19"/>
      <sheetName val="nghi_viec_mae_(1~6_2016)19"/>
      <sheetName val="Target_cost_data18"/>
      <sheetName val="Capacity_Conf__CR_BD22_N-1218"/>
      <sheetName val="Draft_Vehicle_Format18"/>
      <sheetName val="SCB_1_-_Current18"/>
      <sheetName val="SCB_2_-_Current18"/>
      <sheetName val="SALES_AMT_K-B18"/>
      <sheetName val="Supplier_Database18"/>
      <sheetName val="Line_try＆Try_mat'l18"/>
      <sheetName val="12_002_(2)18"/>
      <sheetName val="Percentage_Allocation18"/>
      <sheetName val="r_s_s_list18"/>
      <sheetName val="工数単価表_２Ｒ用18"/>
      <sheetName val="75_Nig_10"/>
      <sheetName val="COST_DB3_Apr10"/>
      <sheetName val="Daily_1_110"/>
      <sheetName val="New_Salary10"/>
      <sheetName val="GBY_C企11"/>
      <sheetName val="Std_MC_RAP_FY1510"/>
      <sheetName val="ocean_voyage10"/>
      <sheetName val="DATA_(ACTUAL)10"/>
      <sheetName val="DATA_(REV_BP)10"/>
      <sheetName val="TW_07-A10"/>
      <sheetName val="Supp_List35"/>
      <sheetName val="166N_Plist34"/>
      <sheetName val="PP_Suppliers_list34"/>
      <sheetName val="Supplier_List34"/>
      <sheetName val="Orig_Study_for_PPAP32"/>
      <sheetName val="AS720_7_Nissan33"/>
      <sheetName val="DIST_32"/>
      <sheetName val="1P200_(แหลมฉบัง)32"/>
      <sheetName val="AIDA_SLAB332"/>
      <sheetName val="Line_layout31"/>
      <sheetName val="Production_Database_39930"/>
      <sheetName val="RejectFinal_Des30"/>
      <sheetName val="Asset_Location30"/>
      <sheetName val="Stat_Acct_Data31"/>
      <sheetName val="Tax_Acct_Data31"/>
      <sheetName val="QPN_01OLD30"/>
      <sheetName val="QPN_02OLD30"/>
      <sheetName val="Analysis_(Delivery_Based)30"/>
      <sheetName val="BY_CATEGORY30"/>
      <sheetName val="SA_Volume30"/>
      <sheetName val="SumCompareCurr_30"/>
      <sheetName val="khung_ten_TD30"/>
      <sheetName val="Interior_Trim30"/>
      <sheetName val="Lookup_Table29"/>
      <sheetName val="PP_Letter_389N29"/>
      <sheetName val="140N_Part_Local_(SE)29"/>
      <sheetName val="1__Compare_CM29"/>
      <sheetName val="311_129"/>
      <sheetName val="List_for_cell_restrictions29"/>
      <sheetName val="SPEC_LIST29"/>
      <sheetName val="Yearly_(Target_Dec)29"/>
      <sheetName val="overal_cost_kaizen_(Reviced)29"/>
      <sheetName val="Sales_Transisi29"/>
      <sheetName val="Corolla_&amp;_Camry29"/>
      <sheetName val="current_R6029"/>
      <sheetName val="PIPS_T829"/>
      <sheetName val="Investment_detail_(RP)29"/>
      <sheetName val="Data_Base29"/>
      <sheetName val="COST_DB3_Oct29"/>
      <sheetName val="Balance_Sheet29"/>
      <sheetName val="Income_Statement29"/>
      <sheetName val="DETAIL_STATUS19"/>
      <sheetName val="Tiral_BL_Sep'0425"/>
      <sheetName val="MPL_技連20"/>
      <sheetName val="342A_Block20"/>
      <sheetName val="(13)_71752-X145519"/>
      <sheetName val="MKT_STD19"/>
      <sheetName val="Data_Info20"/>
      <sheetName val="09_vol19"/>
      <sheetName val="Demand_ps19"/>
      <sheetName val="Delivery_status19"/>
      <sheetName val="DATA_SMQR_TMMIN_MAY21"/>
      <sheetName val="PPAP_Info19"/>
      <sheetName val="#ofclose__xl19"/>
      <sheetName val="transfer_xls19"/>
      <sheetName val="COMPO_หลังปรับ19"/>
      <sheetName val="Toggle_Duplicate_Highlighting21"/>
      <sheetName val="Effective__PM19"/>
      <sheetName val="_D220"/>
      <sheetName val="Sheet1_(2)20"/>
      <sheetName val="nghi_viec_mae_(1~6_2016)20"/>
      <sheetName val="Target_cost_data19"/>
      <sheetName val="Capacity_Conf__CR_BD22_N-1219"/>
      <sheetName val="Draft_Vehicle_Format19"/>
      <sheetName val="SCB_1_-_Current19"/>
      <sheetName val="SCB_2_-_Current19"/>
      <sheetName val="SALES_AMT_K-B19"/>
      <sheetName val="Supplier_Database19"/>
      <sheetName val="Line_try＆Try_mat'l19"/>
      <sheetName val="12_002_(2)19"/>
      <sheetName val="Percentage_Allocation19"/>
      <sheetName val="r_s_s_list19"/>
      <sheetName val="工数単価表_２Ｒ用19"/>
      <sheetName val="75_Nig_11"/>
      <sheetName val="COST_DB3_Apr11"/>
      <sheetName val="Daily_1_111"/>
      <sheetName val="New_Salary11"/>
      <sheetName val="GBY_C企12"/>
      <sheetName val="Std_MC_RAP_FY1511"/>
      <sheetName val="ocean_voyage11"/>
      <sheetName val="DATA_(ACTUAL)11"/>
      <sheetName val="DATA_(REV_BP)11"/>
      <sheetName val="TW_07-A11"/>
      <sheetName val="Supp_List36"/>
      <sheetName val="166N_Plist35"/>
      <sheetName val="PP_Suppliers_list35"/>
      <sheetName val="Supplier_List35"/>
      <sheetName val="Orig_Study_for_PPAP33"/>
      <sheetName val="AS720_7_Nissan34"/>
      <sheetName val="DIST_33"/>
      <sheetName val="1P200_(แหลมฉบัง)33"/>
      <sheetName val="AIDA_SLAB333"/>
      <sheetName val="Line_layout32"/>
      <sheetName val="Production_Database_39931"/>
      <sheetName val="RejectFinal_Des31"/>
      <sheetName val="Asset_Location31"/>
      <sheetName val="Stat_Acct_Data32"/>
      <sheetName val="Tax_Acct_Data32"/>
      <sheetName val="QPN_01OLD31"/>
      <sheetName val="QPN_02OLD31"/>
      <sheetName val="Analysis_(Delivery_Based)31"/>
      <sheetName val="BY_CATEGORY31"/>
      <sheetName val="SA_Volume31"/>
      <sheetName val="SumCompareCurr_31"/>
      <sheetName val="khung_ten_TD31"/>
      <sheetName val="Interior_Trim31"/>
      <sheetName val="Lookup_Table30"/>
      <sheetName val="PP_Letter_389N30"/>
      <sheetName val="140N_Part_Local_(SE)30"/>
      <sheetName val="1__Compare_CM30"/>
      <sheetName val="311_130"/>
      <sheetName val="List_for_cell_restrictions30"/>
      <sheetName val="SPEC_LIST30"/>
      <sheetName val="Yearly_(Target_Dec)30"/>
      <sheetName val="overal_cost_kaizen_(Reviced)30"/>
      <sheetName val="Sales_Transisi30"/>
      <sheetName val="Corolla_&amp;_Camry30"/>
      <sheetName val="current_R6030"/>
      <sheetName val="PIPS_T830"/>
      <sheetName val="Investment_detail_(RP)30"/>
      <sheetName val="Data_Base30"/>
      <sheetName val="COST_DB3_Oct30"/>
      <sheetName val="Balance_Sheet30"/>
      <sheetName val="Income_Statement30"/>
      <sheetName val="DETAIL_STATUS20"/>
      <sheetName val="Tiral_BL_Sep'0426"/>
      <sheetName val="MPL_技連21"/>
      <sheetName val="342A_Block21"/>
      <sheetName val="(13)_71752-X145520"/>
      <sheetName val="MKT_STD20"/>
      <sheetName val="Data_Info21"/>
      <sheetName val="09_vol20"/>
      <sheetName val="Demand_ps20"/>
      <sheetName val="Delivery_status20"/>
      <sheetName val="DATA_SMQR_TMMIN_MAY22"/>
      <sheetName val="PPAP_Info20"/>
      <sheetName val="#ofclose__xl20"/>
      <sheetName val="transfer_xls20"/>
      <sheetName val="COMPO_หลังปรับ20"/>
      <sheetName val="Toggle_Duplicate_Highlighting22"/>
      <sheetName val="Effective__PM20"/>
      <sheetName val="_D221"/>
      <sheetName val="Sheet1_(2)21"/>
      <sheetName val="nghi_viec_mae_(1~6_2016)21"/>
      <sheetName val="Target_cost_data20"/>
      <sheetName val="Capacity_Conf__CR_BD22_N-1220"/>
      <sheetName val="Draft_Vehicle_Format20"/>
      <sheetName val="SCB_1_-_Current20"/>
      <sheetName val="SCB_2_-_Current20"/>
      <sheetName val="SALES_AMT_K-B20"/>
      <sheetName val="Supplier_Database20"/>
      <sheetName val="Line_try＆Try_mat'l20"/>
      <sheetName val="12_002_(2)20"/>
      <sheetName val="Percentage_Allocation20"/>
      <sheetName val="r_s_s_list20"/>
      <sheetName val="工数単価表_２Ｒ用20"/>
      <sheetName val="75_Nig_12"/>
      <sheetName val="Gemini_Summary12"/>
      <sheetName val="COST_DB3_Apr12"/>
      <sheetName val="Daily_1_112"/>
      <sheetName val="New_Salary12"/>
      <sheetName val="GBY_C企13"/>
      <sheetName val="2_-_Summary12"/>
      <sheetName val="Std_MC_RAP_FY1512"/>
      <sheetName val="ocean_voyage12"/>
      <sheetName val="DATA_(ACTUAL)12"/>
      <sheetName val="DATA_(REV_BP)12"/>
      <sheetName val="TW_07-A12"/>
      <sheetName val="Supp_List41"/>
      <sheetName val="166N_Plist40"/>
      <sheetName val="PP_Suppliers_list40"/>
      <sheetName val="Supplier_List40"/>
      <sheetName val="Orig_Study_for_PPAP38"/>
      <sheetName val="AS720_7_Nissan39"/>
      <sheetName val="DIST_38"/>
      <sheetName val="1P200_(แหลมฉบัง)38"/>
      <sheetName val="AIDA_SLAB338"/>
      <sheetName val="Line_layout37"/>
      <sheetName val="Production_Database_39936"/>
      <sheetName val="RejectFinal_Des36"/>
      <sheetName val="Asset_Location36"/>
      <sheetName val="Stat_Acct_Data37"/>
      <sheetName val="Tax_Acct_Data37"/>
      <sheetName val="QPN_01OLD36"/>
      <sheetName val="QPN_02OLD36"/>
      <sheetName val="Analysis_(Delivery_Based)36"/>
      <sheetName val="BY_CATEGORY36"/>
      <sheetName val="SA_Volume36"/>
      <sheetName val="SumCompareCurr_36"/>
      <sheetName val="khung_ten_TD36"/>
      <sheetName val="Interior_Trim36"/>
      <sheetName val="Lookup_Table35"/>
      <sheetName val="PP_Letter_389N35"/>
      <sheetName val="140N_Part_Local_(SE)35"/>
      <sheetName val="1__Compare_CM35"/>
      <sheetName val="311_135"/>
      <sheetName val="List_for_cell_restrictions35"/>
      <sheetName val="SPEC_LIST35"/>
      <sheetName val="Yearly_(Target_Dec)35"/>
      <sheetName val="overal_cost_kaizen_(Reviced)35"/>
      <sheetName val="Sales_Transisi35"/>
      <sheetName val="Corolla_&amp;_Camry35"/>
      <sheetName val="current_R6035"/>
      <sheetName val="PIPS_T835"/>
      <sheetName val="Investment_detail_(RP)35"/>
      <sheetName val="Data_Base35"/>
      <sheetName val="COST_DB3_Oct35"/>
      <sheetName val="Balance_Sheet35"/>
      <sheetName val="Income_Statement35"/>
      <sheetName val="DETAIL_STATUS25"/>
      <sheetName val="Tiral_BL_Sep'0431"/>
      <sheetName val="MPL_技連26"/>
      <sheetName val="342A_Block26"/>
      <sheetName val="(13)_71752-X145525"/>
      <sheetName val="MKT_STD25"/>
      <sheetName val="Data_Info26"/>
      <sheetName val="09_vol25"/>
      <sheetName val="Demand_ps25"/>
      <sheetName val="Delivery_status25"/>
      <sheetName val="DATA_SMQR_TMMIN_MAY27"/>
      <sheetName val="PPAP_Info25"/>
      <sheetName val="#ofclose__xl25"/>
      <sheetName val="transfer_xls25"/>
      <sheetName val="COMPO_หลังปรับ25"/>
      <sheetName val="Toggle_Duplicate_Highlighting27"/>
      <sheetName val="Effective__PM25"/>
      <sheetName val="_D226"/>
      <sheetName val="Sheet1_(2)26"/>
      <sheetName val="nghi_viec_mae_(1~6_2016)26"/>
      <sheetName val="Target_cost_data25"/>
      <sheetName val="Capacity_Conf__CR_BD22_N-1225"/>
      <sheetName val="Draft_Vehicle_Format25"/>
      <sheetName val="SCB_1_-_Current25"/>
      <sheetName val="SCB_2_-_Current25"/>
      <sheetName val="SALES_AMT_K-B25"/>
      <sheetName val="Supplier_Database25"/>
      <sheetName val="Line_try＆Try_mat'l25"/>
      <sheetName val="12_002_(2)25"/>
      <sheetName val="Percentage_Allocation25"/>
      <sheetName val="r_s_s_list25"/>
      <sheetName val="工数単価表_２Ｒ用25"/>
      <sheetName val="75_Nig_17"/>
      <sheetName val="Gemini_Summary17"/>
      <sheetName val="COST_DB3_Apr17"/>
      <sheetName val="Daily_1_117"/>
      <sheetName val="New_Salary17"/>
      <sheetName val="GBY_C企18"/>
      <sheetName val="2_-_Summary17"/>
      <sheetName val="Std_MC_RAP_FY1517"/>
      <sheetName val="ocean_voyage17"/>
      <sheetName val="DATA_(ACTUAL)17"/>
      <sheetName val="DATA_(REV_BP)17"/>
      <sheetName val="TW_07-A17"/>
      <sheetName val="Supp_List37"/>
      <sheetName val="166N_Plist36"/>
      <sheetName val="PP_Suppliers_list36"/>
      <sheetName val="Supplier_List36"/>
      <sheetName val="Orig_Study_for_PPAP34"/>
      <sheetName val="AS720_7_Nissan35"/>
      <sheetName val="DIST_34"/>
      <sheetName val="1P200_(แหลมฉบัง)34"/>
      <sheetName val="AIDA_SLAB334"/>
      <sheetName val="Line_layout33"/>
      <sheetName val="Production_Database_39932"/>
      <sheetName val="RejectFinal_Des32"/>
      <sheetName val="Asset_Location32"/>
      <sheetName val="Stat_Acct_Data33"/>
      <sheetName val="Tax_Acct_Data33"/>
      <sheetName val="QPN_01OLD32"/>
      <sheetName val="QPN_02OLD32"/>
      <sheetName val="Analysis_(Delivery_Based)32"/>
      <sheetName val="BY_CATEGORY32"/>
      <sheetName val="SA_Volume32"/>
      <sheetName val="SumCompareCurr_32"/>
      <sheetName val="khung_ten_TD32"/>
      <sheetName val="Interior_Trim32"/>
      <sheetName val="Lookup_Table31"/>
      <sheetName val="PP_Letter_389N31"/>
      <sheetName val="140N_Part_Local_(SE)31"/>
      <sheetName val="1__Compare_CM31"/>
      <sheetName val="311_131"/>
      <sheetName val="List_for_cell_restrictions31"/>
      <sheetName val="SPEC_LIST31"/>
      <sheetName val="Yearly_(Target_Dec)31"/>
      <sheetName val="overal_cost_kaizen_(Reviced)31"/>
      <sheetName val="Sales_Transisi31"/>
      <sheetName val="Corolla_&amp;_Camry31"/>
      <sheetName val="current_R6031"/>
      <sheetName val="PIPS_T831"/>
      <sheetName val="Investment_detail_(RP)31"/>
      <sheetName val="Data_Base31"/>
      <sheetName val="COST_DB3_Oct31"/>
      <sheetName val="Balance_Sheet31"/>
      <sheetName val="Income_Statement31"/>
      <sheetName val="DETAIL_STATUS21"/>
      <sheetName val="Tiral_BL_Sep'0427"/>
      <sheetName val="MPL_技連22"/>
      <sheetName val="342A_Block22"/>
      <sheetName val="(13)_71752-X145521"/>
      <sheetName val="MKT_STD21"/>
      <sheetName val="Data_Info22"/>
      <sheetName val="09_vol21"/>
      <sheetName val="Demand_ps21"/>
      <sheetName val="Delivery_status21"/>
      <sheetName val="DATA_SMQR_TMMIN_MAY23"/>
      <sheetName val="PPAP_Info21"/>
      <sheetName val="#ofclose__xl21"/>
      <sheetName val="transfer_xls21"/>
      <sheetName val="COMPO_หลังปรับ21"/>
      <sheetName val="Toggle_Duplicate_Highlighting23"/>
      <sheetName val="Effective__PM21"/>
      <sheetName val="_D222"/>
      <sheetName val="Sheet1_(2)22"/>
      <sheetName val="nghi_viec_mae_(1~6_2016)22"/>
      <sheetName val="Target_cost_data21"/>
      <sheetName val="Capacity_Conf__CR_BD22_N-1221"/>
      <sheetName val="Draft_Vehicle_Format21"/>
      <sheetName val="SCB_1_-_Current21"/>
      <sheetName val="SCB_2_-_Current21"/>
      <sheetName val="SALES_AMT_K-B21"/>
      <sheetName val="Supplier_Database21"/>
      <sheetName val="Line_try＆Try_mat'l21"/>
      <sheetName val="12_002_(2)21"/>
      <sheetName val="Percentage_Allocation21"/>
      <sheetName val="r_s_s_list21"/>
      <sheetName val="工数単価表_２Ｒ用21"/>
      <sheetName val="75_Nig_13"/>
      <sheetName val="Gemini_Summary13"/>
      <sheetName val="COST_DB3_Apr13"/>
      <sheetName val="Daily_1_113"/>
      <sheetName val="New_Salary13"/>
      <sheetName val="GBY_C企14"/>
      <sheetName val="2_-_Summary13"/>
      <sheetName val="Std_MC_RAP_FY1513"/>
      <sheetName val="ocean_voyage13"/>
      <sheetName val="DATA_(ACTUAL)13"/>
      <sheetName val="DATA_(REV_BP)13"/>
      <sheetName val="TW_07-A13"/>
      <sheetName val="Supp_List38"/>
      <sheetName val="166N_Plist37"/>
      <sheetName val="PP_Suppliers_list37"/>
      <sheetName val="Supplier_List37"/>
      <sheetName val="Orig_Study_for_PPAP35"/>
      <sheetName val="AS720_7_Nissan36"/>
      <sheetName val="DIST_35"/>
      <sheetName val="1P200_(แหลมฉบัง)35"/>
      <sheetName val="AIDA_SLAB335"/>
      <sheetName val="Line_layout34"/>
      <sheetName val="Production_Database_39933"/>
      <sheetName val="RejectFinal_Des33"/>
      <sheetName val="Asset_Location33"/>
      <sheetName val="Stat_Acct_Data34"/>
      <sheetName val="Tax_Acct_Data34"/>
      <sheetName val="QPN_01OLD33"/>
      <sheetName val="QPN_02OLD33"/>
      <sheetName val="Analysis_(Delivery_Based)33"/>
      <sheetName val="BY_CATEGORY33"/>
      <sheetName val="SA_Volume33"/>
      <sheetName val="SumCompareCurr_33"/>
      <sheetName val="khung_ten_TD33"/>
      <sheetName val="Interior_Trim33"/>
      <sheetName val="Lookup_Table32"/>
      <sheetName val="PP_Letter_389N32"/>
      <sheetName val="140N_Part_Local_(SE)32"/>
      <sheetName val="1__Compare_CM32"/>
      <sheetName val="311_132"/>
      <sheetName val="List_for_cell_restrictions32"/>
      <sheetName val="SPEC_LIST32"/>
      <sheetName val="Yearly_(Target_Dec)32"/>
      <sheetName val="overal_cost_kaizen_(Reviced)32"/>
      <sheetName val="Sales_Transisi32"/>
      <sheetName val="Corolla_&amp;_Camry32"/>
      <sheetName val="current_R6032"/>
      <sheetName val="PIPS_T832"/>
      <sheetName val="Investment_detail_(RP)32"/>
      <sheetName val="Data_Base32"/>
      <sheetName val="COST_DB3_Oct32"/>
      <sheetName val="Balance_Sheet32"/>
      <sheetName val="Income_Statement32"/>
      <sheetName val="DETAIL_STATUS22"/>
      <sheetName val="Tiral_BL_Sep'0428"/>
      <sheetName val="MPL_技連23"/>
      <sheetName val="342A_Block23"/>
      <sheetName val="(13)_71752-X145522"/>
      <sheetName val="MKT_STD22"/>
      <sheetName val="Data_Info23"/>
      <sheetName val="09_vol22"/>
      <sheetName val="Demand_ps22"/>
      <sheetName val="Delivery_status22"/>
      <sheetName val="DATA_SMQR_TMMIN_MAY24"/>
      <sheetName val="PPAP_Info22"/>
      <sheetName val="#ofclose__xl22"/>
      <sheetName val="transfer_xls22"/>
      <sheetName val="COMPO_หลังปรับ22"/>
      <sheetName val="Toggle_Duplicate_Highlighting24"/>
      <sheetName val="Effective__PM22"/>
      <sheetName val="_D223"/>
      <sheetName val="Sheet1_(2)23"/>
      <sheetName val="nghi_viec_mae_(1~6_2016)23"/>
      <sheetName val="Target_cost_data22"/>
      <sheetName val="Capacity_Conf__CR_BD22_N-1222"/>
      <sheetName val="Draft_Vehicle_Format22"/>
      <sheetName val="SCB_1_-_Current22"/>
      <sheetName val="SCB_2_-_Current22"/>
      <sheetName val="SALES_AMT_K-B22"/>
      <sheetName val="Supplier_Database22"/>
      <sheetName val="Line_try＆Try_mat'l22"/>
      <sheetName val="12_002_(2)22"/>
      <sheetName val="Percentage_Allocation22"/>
      <sheetName val="r_s_s_list22"/>
      <sheetName val="工数単価表_２Ｒ用22"/>
      <sheetName val="75_Nig_14"/>
      <sheetName val="Gemini_Summary14"/>
      <sheetName val="COST_DB3_Apr14"/>
      <sheetName val="Daily_1_114"/>
      <sheetName val="New_Salary14"/>
      <sheetName val="GBY_C企15"/>
      <sheetName val="2_-_Summary14"/>
      <sheetName val="Std_MC_RAP_FY1514"/>
      <sheetName val="ocean_voyage14"/>
      <sheetName val="DATA_(ACTUAL)14"/>
      <sheetName val="DATA_(REV_BP)14"/>
      <sheetName val="TW_07-A14"/>
      <sheetName val="Supp_List39"/>
      <sheetName val="166N_Plist38"/>
      <sheetName val="PP_Suppliers_list38"/>
      <sheetName val="Supplier_List38"/>
      <sheetName val="Orig_Study_for_PPAP36"/>
      <sheetName val="AS720_7_Nissan37"/>
      <sheetName val="DIST_36"/>
      <sheetName val="1P200_(แหลมฉบัง)36"/>
      <sheetName val="AIDA_SLAB336"/>
      <sheetName val="Line_layout35"/>
      <sheetName val="Production_Database_39934"/>
      <sheetName val="RejectFinal_Des34"/>
      <sheetName val="Asset_Location34"/>
      <sheetName val="Stat_Acct_Data35"/>
      <sheetName val="Tax_Acct_Data35"/>
      <sheetName val="QPN_01OLD34"/>
      <sheetName val="QPN_02OLD34"/>
      <sheetName val="Analysis_(Delivery_Based)34"/>
      <sheetName val="BY_CATEGORY34"/>
      <sheetName val="SA_Volume34"/>
      <sheetName val="SumCompareCurr_34"/>
      <sheetName val="khung_ten_TD34"/>
      <sheetName val="Interior_Trim34"/>
      <sheetName val="Lookup_Table33"/>
      <sheetName val="PP_Letter_389N33"/>
      <sheetName val="140N_Part_Local_(SE)33"/>
      <sheetName val="1__Compare_CM33"/>
      <sheetName val="311_133"/>
      <sheetName val="List_for_cell_restrictions33"/>
      <sheetName val="SPEC_LIST33"/>
      <sheetName val="Yearly_(Target_Dec)33"/>
      <sheetName val="overal_cost_kaizen_(Reviced)33"/>
      <sheetName val="Sales_Transisi33"/>
      <sheetName val="Corolla_&amp;_Camry33"/>
      <sheetName val="current_R6033"/>
      <sheetName val="PIPS_T833"/>
      <sheetName val="Investment_detail_(RP)33"/>
      <sheetName val="Data_Base33"/>
      <sheetName val="COST_DB3_Oct33"/>
      <sheetName val="Balance_Sheet33"/>
      <sheetName val="Income_Statement33"/>
      <sheetName val="DETAIL_STATUS23"/>
      <sheetName val="Tiral_BL_Sep'0429"/>
      <sheetName val="MPL_技連24"/>
      <sheetName val="342A_Block24"/>
      <sheetName val="(13)_71752-X145523"/>
      <sheetName val="MKT_STD23"/>
      <sheetName val="Data_Info24"/>
      <sheetName val="09_vol23"/>
      <sheetName val="Demand_ps23"/>
      <sheetName val="Delivery_status23"/>
      <sheetName val="DATA_SMQR_TMMIN_MAY25"/>
      <sheetName val="PPAP_Info23"/>
      <sheetName val="#ofclose__xl23"/>
      <sheetName val="transfer_xls23"/>
      <sheetName val="COMPO_หลังปรับ23"/>
      <sheetName val="Toggle_Duplicate_Highlighting25"/>
      <sheetName val="Effective__PM23"/>
      <sheetName val="_D224"/>
      <sheetName val="Sheet1_(2)24"/>
      <sheetName val="nghi_viec_mae_(1~6_2016)24"/>
      <sheetName val="Target_cost_data23"/>
      <sheetName val="Capacity_Conf__CR_BD22_N-1223"/>
      <sheetName val="Draft_Vehicle_Format23"/>
      <sheetName val="SCB_1_-_Current23"/>
      <sheetName val="SCB_2_-_Current23"/>
      <sheetName val="SALES_AMT_K-B23"/>
      <sheetName val="Supplier_Database23"/>
      <sheetName val="Line_try＆Try_mat'l23"/>
      <sheetName val="12_002_(2)23"/>
      <sheetName val="Percentage_Allocation23"/>
      <sheetName val="r_s_s_list23"/>
      <sheetName val="工数単価表_２Ｒ用23"/>
      <sheetName val="75_Nig_15"/>
      <sheetName val="Gemini_Summary15"/>
      <sheetName val="COST_DB3_Apr15"/>
      <sheetName val="Daily_1_115"/>
      <sheetName val="New_Salary15"/>
      <sheetName val="GBY_C企16"/>
      <sheetName val="2_-_Summary15"/>
      <sheetName val="Std_MC_RAP_FY1515"/>
      <sheetName val="ocean_voyage15"/>
      <sheetName val="DATA_(ACTUAL)15"/>
      <sheetName val="DATA_(REV_BP)15"/>
      <sheetName val="TW_07-A15"/>
      <sheetName val="Supp_List40"/>
      <sheetName val="166N_Plist39"/>
      <sheetName val="PP_Suppliers_list39"/>
      <sheetName val="Supplier_List39"/>
      <sheetName val="Orig_Study_for_PPAP37"/>
      <sheetName val="AS720_7_Nissan38"/>
      <sheetName val="DIST_37"/>
      <sheetName val="1P200_(แหลมฉบัง)37"/>
      <sheetName val="AIDA_SLAB337"/>
      <sheetName val="Line_layout36"/>
      <sheetName val="Production_Database_39935"/>
      <sheetName val="RejectFinal_Des35"/>
      <sheetName val="Asset_Location35"/>
      <sheetName val="Stat_Acct_Data36"/>
      <sheetName val="Tax_Acct_Data36"/>
      <sheetName val="QPN_01OLD35"/>
      <sheetName val="QPN_02OLD35"/>
      <sheetName val="Analysis_(Delivery_Based)35"/>
      <sheetName val="BY_CATEGORY35"/>
      <sheetName val="SA_Volume35"/>
      <sheetName val="SumCompareCurr_35"/>
      <sheetName val="khung_ten_TD35"/>
      <sheetName val="Interior_Trim35"/>
      <sheetName val="Lookup_Table34"/>
      <sheetName val="PP_Letter_389N34"/>
      <sheetName val="140N_Part_Local_(SE)34"/>
      <sheetName val="1__Compare_CM34"/>
      <sheetName val="311_134"/>
      <sheetName val="List_for_cell_restrictions34"/>
      <sheetName val="SPEC_LIST34"/>
      <sheetName val="Yearly_(Target_Dec)34"/>
      <sheetName val="overal_cost_kaizen_(Reviced)34"/>
      <sheetName val="Sales_Transisi34"/>
      <sheetName val="Corolla_&amp;_Camry34"/>
      <sheetName val="current_R6034"/>
      <sheetName val="PIPS_T834"/>
      <sheetName val="Investment_detail_(RP)34"/>
      <sheetName val="Data_Base34"/>
      <sheetName val="COST_DB3_Oct34"/>
      <sheetName val="Balance_Sheet34"/>
      <sheetName val="Income_Statement34"/>
      <sheetName val="DETAIL_STATUS24"/>
      <sheetName val="Tiral_BL_Sep'0430"/>
      <sheetName val="MPL_技連25"/>
      <sheetName val="342A_Block25"/>
      <sheetName val="(13)_71752-X145524"/>
      <sheetName val="MKT_STD24"/>
      <sheetName val="Data_Info25"/>
      <sheetName val="09_vol24"/>
      <sheetName val="Demand_ps24"/>
      <sheetName val="Delivery_status24"/>
      <sheetName val="DATA_SMQR_TMMIN_MAY26"/>
      <sheetName val="PPAP_Info24"/>
      <sheetName val="#ofclose__xl24"/>
      <sheetName val="transfer_xls24"/>
      <sheetName val="COMPO_หลังปรับ24"/>
      <sheetName val="Toggle_Duplicate_Highlighting26"/>
      <sheetName val="Effective__PM24"/>
      <sheetName val="_D225"/>
      <sheetName val="Sheet1_(2)25"/>
      <sheetName val="nghi_viec_mae_(1~6_2016)25"/>
      <sheetName val="Target_cost_data24"/>
      <sheetName val="Capacity_Conf__CR_BD22_N-1224"/>
      <sheetName val="Draft_Vehicle_Format24"/>
      <sheetName val="SCB_1_-_Current24"/>
      <sheetName val="SCB_2_-_Current24"/>
      <sheetName val="SALES_AMT_K-B24"/>
      <sheetName val="Supplier_Database24"/>
      <sheetName val="Line_try＆Try_mat'l24"/>
      <sheetName val="12_002_(2)24"/>
      <sheetName val="Percentage_Allocation24"/>
      <sheetName val="r_s_s_list24"/>
      <sheetName val="工数単価表_２Ｒ用24"/>
      <sheetName val="75_Nig_16"/>
      <sheetName val="Gemini_Summary16"/>
      <sheetName val="COST_DB3_Apr16"/>
      <sheetName val="Daily_1_116"/>
      <sheetName val="New_Salary16"/>
      <sheetName val="GBY_C企17"/>
      <sheetName val="2_-_Summary16"/>
      <sheetName val="Std_MC_RAP_FY1516"/>
      <sheetName val="ocean_voyage16"/>
      <sheetName val="DATA_(ACTUAL)16"/>
      <sheetName val="DATA_(REV_BP)16"/>
      <sheetName val="TW_07-A16"/>
      <sheetName val="Supp_List42"/>
      <sheetName val="166N_Plist41"/>
      <sheetName val="PP_Suppliers_list41"/>
      <sheetName val="Supplier_List41"/>
      <sheetName val="Orig_Study_for_PPAP39"/>
      <sheetName val="AS720_7_Nissan40"/>
      <sheetName val="DIST_39"/>
      <sheetName val="1P200_(แหลมฉบัง)39"/>
      <sheetName val="AIDA_SLAB339"/>
      <sheetName val="Line_layout38"/>
      <sheetName val="Production_Database_39937"/>
      <sheetName val="RejectFinal_Des37"/>
      <sheetName val="Asset_Location37"/>
      <sheetName val="Stat_Acct_Data38"/>
      <sheetName val="Tax_Acct_Data38"/>
      <sheetName val="QPN_01OLD37"/>
      <sheetName val="QPN_02OLD37"/>
      <sheetName val="Analysis_(Delivery_Based)37"/>
      <sheetName val="BY_CATEGORY37"/>
      <sheetName val="SA_Volume37"/>
      <sheetName val="SumCompareCurr_37"/>
      <sheetName val="khung_ten_TD37"/>
      <sheetName val="Interior_Trim37"/>
      <sheetName val="Lookup_Table36"/>
      <sheetName val="PP_Letter_389N36"/>
      <sheetName val="140N_Part_Local_(SE)36"/>
      <sheetName val="1__Compare_CM36"/>
      <sheetName val="311_136"/>
      <sheetName val="List_for_cell_restrictions36"/>
      <sheetName val="SPEC_LIST36"/>
      <sheetName val="Yearly_(Target_Dec)36"/>
      <sheetName val="overal_cost_kaizen_(Reviced)36"/>
      <sheetName val="Sales_Transisi36"/>
      <sheetName val="Corolla_&amp;_Camry36"/>
      <sheetName val="current_R6036"/>
      <sheetName val="PIPS_T836"/>
      <sheetName val="Investment_detail_(RP)36"/>
      <sheetName val="Data_Base36"/>
      <sheetName val="COST_DB3_Oct36"/>
      <sheetName val="Balance_Sheet36"/>
      <sheetName val="Income_Statement36"/>
      <sheetName val="DETAIL_STATUS26"/>
      <sheetName val="Tiral_BL_Sep'0432"/>
      <sheetName val="MPL_技連27"/>
      <sheetName val="342A_Block27"/>
      <sheetName val="(13)_71752-X145526"/>
      <sheetName val="MKT_STD26"/>
      <sheetName val="Data_Info27"/>
      <sheetName val="09_vol26"/>
      <sheetName val="Demand_ps26"/>
      <sheetName val="Delivery_status26"/>
      <sheetName val="DATA_SMQR_TMMIN_MAY28"/>
      <sheetName val="PPAP_Info26"/>
      <sheetName val="#ofclose__xl26"/>
      <sheetName val="transfer_xls26"/>
      <sheetName val="COMPO_หลังปรับ26"/>
      <sheetName val="Toggle_Duplicate_Highlighting28"/>
      <sheetName val="Effective__PM26"/>
      <sheetName val="_D227"/>
      <sheetName val="Sheet1_(2)27"/>
      <sheetName val="nghi_viec_mae_(1~6_2016)27"/>
      <sheetName val="Target_cost_data26"/>
      <sheetName val="Capacity_Conf__CR_BD22_N-1226"/>
      <sheetName val="Draft_Vehicle_Format26"/>
      <sheetName val="SCB_1_-_Current26"/>
      <sheetName val="SCB_2_-_Current26"/>
      <sheetName val="SALES_AMT_K-B26"/>
      <sheetName val="Supplier_Database26"/>
      <sheetName val="Line_try＆Try_mat'l26"/>
      <sheetName val="12_002_(2)26"/>
      <sheetName val="Percentage_Allocation26"/>
      <sheetName val="r_s_s_list26"/>
      <sheetName val="工数単価表_２Ｒ用26"/>
      <sheetName val="75_Nig_18"/>
      <sheetName val="Gemini_Summary18"/>
      <sheetName val="COST_DB3_Apr18"/>
      <sheetName val="Daily_1_118"/>
      <sheetName val="New_Salary18"/>
      <sheetName val="GBY_C企19"/>
      <sheetName val="2_-_Summary18"/>
      <sheetName val="Std_MC_RAP_FY1518"/>
      <sheetName val="ocean_voyage18"/>
      <sheetName val="DATA_(ACTUAL)18"/>
      <sheetName val="DATA_(REV_BP)18"/>
      <sheetName val="TW_07-A18"/>
      <sheetName val="Supp_List43"/>
      <sheetName val="166N_Plist42"/>
      <sheetName val="PP_Suppliers_list42"/>
      <sheetName val="Supplier_List42"/>
      <sheetName val="Orig_Study_for_PPAP40"/>
      <sheetName val="AS720_7_Nissan41"/>
      <sheetName val="DIST_40"/>
      <sheetName val="1P200_(แหลมฉบัง)40"/>
      <sheetName val="AIDA_SLAB340"/>
      <sheetName val="Line_layout39"/>
      <sheetName val="Production_Database_39938"/>
      <sheetName val="RejectFinal_Des38"/>
      <sheetName val="Asset_Location38"/>
      <sheetName val="Stat_Acct_Data39"/>
      <sheetName val="Tax_Acct_Data39"/>
      <sheetName val="QPN_01OLD38"/>
      <sheetName val="QPN_02OLD38"/>
      <sheetName val="Analysis_(Delivery_Based)38"/>
      <sheetName val="BY_CATEGORY38"/>
      <sheetName val="SA_Volume38"/>
      <sheetName val="SumCompareCurr_38"/>
      <sheetName val="khung_ten_TD38"/>
      <sheetName val="Interior_Trim38"/>
      <sheetName val="Lookup_Table37"/>
      <sheetName val="PP_Letter_389N37"/>
      <sheetName val="140N_Part_Local_(SE)37"/>
      <sheetName val="1__Compare_CM37"/>
      <sheetName val="311_137"/>
      <sheetName val="List_for_cell_restrictions37"/>
      <sheetName val="SPEC_LIST37"/>
      <sheetName val="Yearly_(Target_Dec)37"/>
      <sheetName val="overal_cost_kaizen_(Reviced)37"/>
      <sheetName val="Sales_Transisi37"/>
      <sheetName val="Corolla_&amp;_Camry37"/>
      <sheetName val="current_R6037"/>
      <sheetName val="PIPS_T837"/>
      <sheetName val="Investment_detail_(RP)37"/>
      <sheetName val="Data_Base37"/>
      <sheetName val="COST_DB3_Oct37"/>
      <sheetName val="Balance_Sheet37"/>
      <sheetName val="Income_Statement37"/>
      <sheetName val="DETAIL_STATUS27"/>
      <sheetName val="Tiral_BL_Sep'0433"/>
      <sheetName val="MPL_技連28"/>
      <sheetName val="342A_Block28"/>
      <sheetName val="(13)_71752-X145527"/>
      <sheetName val="MKT_STD27"/>
      <sheetName val="Data_Info28"/>
      <sheetName val="09_vol27"/>
      <sheetName val="Demand_ps27"/>
      <sheetName val="Delivery_status27"/>
      <sheetName val="DATA_SMQR_TMMIN_MAY29"/>
      <sheetName val="PPAP_Info27"/>
      <sheetName val="#ofclose__xl27"/>
      <sheetName val="transfer_xls27"/>
      <sheetName val="COMPO_หลังปรับ27"/>
      <sheetName val="Toggle_Duplicate_Highlighting29"/>
      <sheetName val="Effective__PM27"/>
      <sheetName val="_D228"/>
      <sheetName val="Sheet1_(2)28"/>
      <sheetName val="nghi_viec_mae_(1~6_2016)28"/>
      <sheetName val="Target_cost_data27"/>
      <sheetName val="Capacity_Conf__CR_BD22_N-1227"/>
      <sheetName val="Draft_Vehicle_Format27"/>
      <sheetName val="SCB_1_-_Current27"/>
      <sheetName val="SCB_2_-_Current27"/>
      <sheetName val="SALES_AMT_K-B27"/>
      <sheetName val="Supplier_Database27"/>
      <sheetName val="Line_try＆Try_mat'l27"/>
      <sheetName val="12_002_(2)27"/>
      <sheetName val="Percentage_Allocation27"/>
      <sheetName val="r_s_s_list27"/>
      <sheetName val="工数単価表_２Ｒ用27"/>
      <sheetName val="75_Nig_19"/>
      <sheetName val="Gemini_Summary19"/>
      <sheetName val="COST_DB3_Apr19"/>
      <sheetName val="Daily_1_119"/>
      <sheetName val="New_Salary19"/>
      <sheetName val="GBY_C企20"/>
      <sheetName val="2_-_Summary19"/>
      <sheetName val="Std_MC_RAP_FY1519"/>
      <sheetName val="ocean_voyage19"/>
      <sheetName val="DATA_(ACTUAL)19"/>
      <sheetName val="DATA_(REV_BP)19"/>
      <sheetName val="TW_07-A19"/>
      <sheetName val="Supp_List44"/>
      <sheetName val="166N_Plist43"/>
      <sheetName val="PP_Suppliers_list43"/>
      <sheetName val="Supplier_List43"/>
      <sheetName val="Orig_Study_for_PPAP41"/>
      <sheetName val="AS720_7_Nissan42"/>
      <sheetName val="DIST_41"/>
      <sheetName val="1P200_(แหลมฉบัง)41"/>
      <sheetName val="AIDA_SLAB341"/>
      <sheetName val="Line_layout40"/>
      <sheetName val="Production_Database_39939"/>
      <sheetName val="RejectFinal_Des39"/>
      <sheetName val="Asset_Location39"/>
      <sheetName val="Stat_Acct_Data40"/>
      <sheetName val="Tax_Acct_Data40"/>
      <sheetName val="QPN_01OLD39"/>
      <sheetName val="QPN_02OLD39"/>
      <sheetName val="Analysis_(Delivery_Based)39"/>
      <sheetName val="BY_CATEGORY39"/>
      <sheetName val="SA_Volume39"/>
      <sheetName val="SumCompareCurr_39"/>
      <sheetName val="khung_ten_TD39"/>
      <sheetName val="Interior_Trim39"/>
      <sheetName val="Lookup_Table38"/>
      <sheetName val="PP_Letter_389N38"/>
      <sheetName val="140N_Part_Local_(SE)38"/>
      <sheetName val="1__Compare_CM38"/>
      <sheetName val="311_138"/>
      <sheetName val="List_for_cell_restrictions38"/>
      <sheetName val="SPEC_LIST38"/>
      <sheetName val="Yearly_(Target_Dec)38"/>
      <sheetName val="overal_cost_kaizen_(Reviced)38"/>
      <sheetName val="Sales_Transisi38"/>
      <sheetName val="Corolla_&amp;_Camry38"/>
      <sheetName val="current_R6038"/>
      <sheetName val="PIPS_T838"/>
      <sheetName val="Investment_detail_(RP)38"/>
      <sheetName val="Data_Base38"/>
      <sheetName val="COST_DB3_Oct38"/>
      <sheetName val="Balance_Sheet38"/>
      <sheetName val="Income_Statement38"/>
      <sheetName val="DETAIL_STATUS28"/>
      <sheetName val="Tiral_BL_Sep'0434"/>
      <sheetName val="MPL_技連29"/>
      <sheetName val="342A_Block29"/>
      <sheetName val="(13)_71752-X145528"/>
      <sheetName val="MKT_STD28"/>
      <sheetName val="Data_Info29"/>
      <sheetName val="09_vol28"/>
      <sheetName val="Demand_ps28"/>
      <sheetName val="Delivery_status28"/>
      <sheetName val="DATA_SMQR_TMMIN_MAY30"/>
      <sheetName val="PPAP_Info28"/>
      <sheetName val="#ofclose__xl28"/>
      <sheetName val="transfer_xls28"/>
      <sheetName val="COMPO_หลังปรับ28"/>
      <sheetName val="Toggle_Duplicate_Highlighting30"/>
      <sheetName val="Effective__PM28"/>
      <sheetName val="_D229"/>
      <sheetName val="Sheet1_(2)29"/>
      <sheetName val="nghi_viec_mae_(1~6_2016)29"/>
      <sheetName val="Target_cost_data28"/>
      <sheetName val="Capacity_Conf__CR_BD22_N-1228"/>
      <sheetName val="Draft_Vehicle_Format28"/>
      <sheetName val="SCB_1_-_Current28"/>
      <sheetName val="SCB_2_-_Current28"/>
      <sheetName val="SALES_AMT_K-B28"/>
      <sheetName val="Supplier_Database28"/>
      <sheetName val="Line_try＆Try_mat'l28"/>
      <sheetName val="12_002_(2)28"/>
      <sheetName val="Percentage_Allocation28"/>
      <sheetName val="r_s_s_list28"/>
      <sheetName val="工数単価表_２Ｒ用28"/>
      <sheetName val="75_Nig_20"/>
      <sheetName val="Gemini_Summary20"/>
      <sheetName val="COST_DB3_Apr20"/>
      <sheetName val="Daily_1_120"/>
      <sheetName val="New_Salary20"/>
      <sheetName val="GBY_C企21"/>
      <sheetName val="2_-_Summary20"/>
      <sheetName val="Std_MC_RAP_FY1520"/>
      <sheetName val="ocean_voyage20"/>
      <sheetName val="DATA_(ACTUAL)20"/>
      <sheetName val="DATA_(REV_BP)20"/>
      <sheetName val="TW_07-A20"/>
      <sheetName val="Supp_List45"/>
      <sheetName val="166N_Plist44"/>
      <sheetName val="PP_Suppliers_list44"/>
      <sheetName val="Supplier_List44"/>
      <sheetName val="Orig_Study_for_PPAP42"/>
      <sheetName val="AS720_7_Nissan43"/>
      <sheetName val="DIST_42"/>
      <sheetName val="1P200_(แหลมฉบัง)42"/>
      <sheetName val="AIDA_SLAB342"/>
      <sheetName val="Line_layout41"/>
      <sheetName val="Production_Database_39940"/>
      <sheetName val="RejectFinal_Des40"/>
      <sheetName val="Asset_Location40"/>
      <sheetName val="Stat_Acct_Data41"/>
      <sheetName val="Tax_Acct_Data41"/>
      <sheetName val="QPN_01OLD40"/>
      <sheetName val="QPN_02OLD40"/>
      <sheetName val="Analysis_(Delivery_Based)40"/>
      <sheetName val="BY_CATEGORY40"/>
      <sheetName val="SA_Volume40"/>
      <sheetName val="SumCompareCurr_40"/>
      <sheetName val="khung_ten_TD40"/>
      <sheetName val="Interior_Trim40"/>
      <sheetName val="Lookup_Table39"/>
      <sheetName val="PP_Letter_389N39"/>
      <sheetName val="140N_Part_Local_(SE)39"/>
      <sheetName val="1__Compare_CM39"/>
      <sheetName val="311_139"/>
      <sheetName val="List_for_cell_restrictions39"/>
      <sheetName val="SPEC_LIST39"/>
      <sheetName val="Yearly_(Target_Dec)39"/>
      <sheetName val="overal_cost_kaizen_(Reviced)39"/>
      <sheetName val="Sales_Transisi39"/>
      <sheetName val="Corolla_&amp;_Camry39"/>
      <sheetName val="current_R6039"/>
      <sheetName val="PIPS_T839"/>
      <sheetName val="Investment_detail_(RP)39"/>
      <sheetName val="Data_Base39"/>
      <sheetName val="COST_DB3_Oct39"/>
      <sheetName val="Balance_Sheet39"/>
      <sheetName val="Income_Statement39"/>
      <sheetName val="DETAIL_STATUS29"/>
      <sheetName val="Tiral_BL_Sep'0435"/>
      <sheetName val="MPL_技連30"/>
      <sheetName val="342A_Block30"/>
      <sheetName val="(13)_71752-X145529"/>
      <sheetName val="MKT_STD29"/>
      <sheetName val="Data_Info30"/>
      <sheetName val="09_vol29"/>
      <sheetName val="Demand_ps29"/>
      <sheetName val="Delivery_status29"/>
      <sheetName val="DATA_SMQR_TMMIN_MAY31"/>
      <sheetName val="PPAP_Info29"/>
      <sheetName val="#ofclose__xl29"/>
      <sheetName val="transfer_xls29"/>
      <sheetName val="COMPO_หลังปรับ29"/>
      <sheetName val="Toggle_Duplicate_Highlighting31"/>
      <sheetName val="Effective__PM29"/>
      <sheetName val="_D230"/>
      <sheetName val="Sheet1_(2)30"/>
      <sheetName val="nghi_viec_mae_(1~6_2016)30"/>
      <sheetName val="Target_cost_data29"/>
      <sheetName val="Capacity_Conf__CR_BD22_N-1229"/>
      <sheetName val="Draft_Vehicle_Format29"/>
      <sheetName val="SCB_1_-_Current29"/>
      <sheetName val="SCB_2_-_Current29"/>
      <sheetName val="SALES_AMT_K-B29"/>
      <sheetName val="Supplier_Database29"/>
      <sheetName val="Line_try＆Try_mat'l29"/>
      <sheetName val="12_002_(2)29"/>
      <sheetName val="Percentage_Allocation29"/>
      <sheetName val="r_s_s_list29"/>
      <sheetName val="工数単価表_２Ｒ用29"/>
      <sheetName val="75_Nig_21"/>
      <sheetName val="Gemini_Summary21"/>
      <sheetName val="COST_DB3_Apr21"/>
      <sheetName val="Daily_1_121"/>
      <sheetName val="New_Salary21"/>
      <sheetName val="GBY_C企22"/>
      <sheetName val="2_-_Summary21"/>
      <sheetName val="Std_MC_RAP_FY1521"/>
      <sheetName val="ocean_voyage21"/>
      <sheetName val="DATA_(ACTUAL)21"/>
      <sheetName val="DATA_(REV_BP)21"/>
      <sheetName val="TW_07-A21"/>
      <sheetName val="Supp_List46"/>
      <sheetName val="166N_Plist45"/>
      <sheetName val="PP_Suppliers_list45"/>
      <sheetName val="Supplier_List45"/>
      <sheetName val="Orig_Study_for_PPAP43"/>
      <sheetName val="AS720_7_Nissan44"/>
      <sheetName val="DIST_43"/>
      <sheetName val="1P200_(แหลมฉบัง)43"/>
      <sheetName val="AIDA_SLAB343"/>
      <sheetName val="Line_layout42"/>
      <sheetName val="Production_Database_39941"/>
      <sheetName val="RejectFinal_Des41"/>
      <sheetName val="Asset_Location41"/>
      <sheetName val="Stat_Acct_Data42"/>
      <sheetName val="Tax_Acct_Data42"/>
      <sheetName val="QPN_01OLD41"/>
      <sheetName val="QPN_02OLD41"/>
      <sheetName val="Analysis_(Delivery_Based)41"/>
      <sheetName val="BY_CATEGORY41"/>
      <sheetName val="SA_Volume41"/>
      <sheetName val="SumCompareCurr_41"/>
      <sheetName val="khung_ten_TD41"/>
      <sheetName val="Interior_Trim41"/>
      <sheetName val="Lookup_Table40"/>
      <sheetName val="PP_Letter_389N40"/>
      <sheetName val="140N_Part_Local_(SE)40"/>
      <sheetName val="1__Compare_CM40"/>
      <sheetName val="311_140"/>
      <sheetName val="List_for_cell_restrictions40"/>
      <sheetName val="SPEC_LIST40"/>
      <sheetName val="Yearly_(Target_Dec)40"/>
      <sheetName val="overal_cost_kaizen_(Reviced)40"/>
      <sheetName val="Sales_Transisi40"/>
      <sheetName val="Corolla_&amp;_Camry40"/>
      <sheetName val="current_R6040"/>
      <sheetName val="PIPS_T840"/>
      <sheetName val="Investment_detail_(RP)40"/>
      <sheetName val="Data_Base40"/>
      <sheetName val="COST_DB3_Oct40"/>
      <sheetName val="Balance_Sheet40"/>
      <sheetName val="Income_Statement40"/>
      <sheetName val="DETAIL_STATUS30"/>
      <sheetName val="Tiral_BL_Sep'0436"/>
      <sheetName val="MPL_技連31"/>
      <sheetName val="342A_Block31"/>
      <sheetName val="(13)_71752-X145530"/>
      <sheetName val="MKT_STD30"/>
      <sheetName val="Data_Info31"/>
      <sheetName val="09_vol30"/>
      <sheetName val="Demand_ps30"/>
      <sheetName val="Delivery_status30"/>
      <sheetName val="DATA_SMQR_TMMIN_MAY32"/>
      <sheetName val="PPAP_Info30"/>
      <sheetName val="#ofclose__xl30"/>
      <sheetName val="transfer_xls30"/>
      <sheetName val="COMPO_หลังปรับ30"/>
      <sheetName val="Toggle_Duplicate_Highlighting32"/>
      <sheetName val="Effective__PM30"/>
      <sheetName val="_D231"/>
      <sheetName val="Sheet1_(2)31"/>
      <sheetName val="nghi_viec_mae_(1~6_2016)31"/>
      <sheetName val="Target_cost_data30"/>
      <sheetName val="Capacity_Conf__CR_BD22_N-1230"/>
      <sheetName val="Draft_Vehicle_Format30"/>
      <sheetName val="SCB_1_-_Current30"/>
      <sheetName val="SCB_2_-_Current30"/>
      <sheetName val="SALES_AMT_K-B30"/>
      <sheetName val="Supplier_Database30"/>
      <sheetName val="Line_try＆Try_mat'l30"/>
      <sheetName val="12_002_(2)30"/>
      <sheetName val="Percentage_Allocation30"/>
      <sheetName val="r_s_s_list30"/>
      <sheetName val="工数単価表_２Ｒ用30"/>
      <sheetName val="75_Nig_22"/>
      <sheetName val="Gemini_Summary22"/>
      <sheetName val="COST_DB3_Apr22"/>
      <sheetName val="Daily_1_122"/>
      <sheetName val="New_Salary22"/>
      <sheetName val="GBY_C企23"/>
      <sheetName val="2_-_Summary22"/>
      <sheetName val="Std_MC_RAP_FY1522"/>
      <sheetName val="ocean_voyage22"/>
      <sheetName val="DATA_(ACTUAL)22"/>
      <sheetName val="DATA_(REV_BP)22"/>
      <sheetName val="TW_07-A22"/>
      <sheetName val="Supp_List47"/>
      <sheetName val="166N_Plist46"/>
      <sheetName val="PP_Suppliers_list46"/>
      <sheetName val="Supplier_List46"/>
      <sheetName val="Orig_Study_for_PPAP44"/>
      <sheetName val="AS720_7_Nissan45"/>
      <sheetName val="DIST_44"/>
      <sheetName val="1P200_(แหลมฉบัง)44"/>
      <sheetName val="AIDA_SLAB344"/>
      <sheetName val="Line_layout43"/>
      <sheetName val="Production_Database_39942"/>
      <sheetName val="RejectFinal_Des42"/>
      <sheetName val="Asset_Location42"/>
      <sheetName val="Stat_Acct_Data43"/>
      <sheetName val="Tax_Acct_Data43"/>
      <sheetName val="QPN_01OLD42"/>
      <sheetName val="QPN_02OLD42"/>
      <sheetName val="Analysis_(Delivery_Based)42"/>
      <sheetName val="BY_CATEGORY42"/>
      <sheetName val="SA_Volume42"/>
      <sheetName val="SumCompareCurr_42"/>
      <sheetName val="khung_ten_TD42"/>
      <sheetName val="Interior_Trim42"/>
      <sheetName val="Lookup_Table41"/>
      <sheetName val="PP_Letter_389N41"/>
      <sheetName val="140N_Part_Local_(SE)41"/>
      <sheetName val="1__Compare_CM41"/>
      <sheetName val="311_141"/>
      <sheetName val="List_for_cell_restrictions41"/>
      <sheetName val="SPEC_LIST41"/>
      <sheetName val="Yearly_(Target_Dec)41"/>
      <sheetName val="overal_cost_kaizen_(Reviced)41"/>
      <sheetName val="Sales_Transisi41"/>
      <sheetName val="Corolla_&amp;_Camry41"/>
      <sheetName val="current_R6041"/>
      <sheetName val="PIPS_T841"/>
      <sheetName val="Investment_detail_(RP)41"/>
      <sheetName val="Data_Base41"/>
      <sheetName val="COST_DB3_Oct41"/>
      <sheetName val="Balance_Sheet41"/>
      <sheetName val="Income_Statement41"/>
      <sheetName val="DETAIL_STATUS31"/>
      <sheetName val="Tiral_BL_Sep'0437"/>
      <sheetName val="MPL_技連32"/>
      <sheetName val="342A_Block32"/>
      <sheetName val="(13)_71752-X145531"/>
      <sheetName val="MKT_STD31"/>
      <sheetName val="Data_Info32"/>
      <sheetName val="09_vol31"/>
      <sheetName val="Demand_ps31"/>
      <sheetName val="Delivery_status31"/>
      <sheetName val="DATA_SMQR_TMMIN_MAY33"/>
      <sheetName val="PPAP_Info31"/>
      <sheetName val="#ofclose__xl31"/>
      <sheetName val="transfer_xls31"/>
      <sheetName val="COMPO_หลังปรับ31"/>
      <sheetName val="Toggle_Duplicate_Highlighting33"/>
      <sheetName val="Effective__PM31"/>
      <sheetName val="_D232"/>
      <sheetName val="Sheet1_(2)32"/>
      <sheetName val="nghi_viec_mae_(1~6_2016)32"/>
      <sheetName val="Target_cost_data31"/>
      <sheetName val="Capacity_Conf__CR_BD22_N-1231"/>
      <sheetName val="Draft_Vehicle_Format31"/>
      <sheetName val="SCB_1_-_Current31"/>
      <sheetName val="SCB_2_-_Current31"/>
      <sheetName val="SALES_AMT_K-B31"/>
      <sheetName val="Supplier_Database31"/>
      <sheetName val="Line_try＆Try_mat'l31"/>
      <sheetName val="12_002_(2)31"/>
      <sheetName val="Percentage_Allocation31"/>
      <sheetName val="r_s_s_list31"/>
      <sheetName val="工数単価表_２Ｒ用31"/>
      <sheetName val="75_Nig_23"/>
      <sheetName val="Gemini_Summary23"/>
      <sheetName val="COST_DB3_Apr23"/>
      <sheetName val="Daily_1_123"/>
      <sheetName val="New_Salary23"/>
      <sheetName val="GBY_C企24"/>
      <sheetName val="2_-_Summary23"/>
      <sheetName val="Std_MC_RAP_FY1523"/>
      <sheetName val="ocean_voyage23"/>
      <sheetName val="DATA_(ACTUAL)23"/>
      <sheetName val="DATA_(REV_BP)23"/>
      <sheetName val="TW_07-A23"/>
      <sheetName val="Supp_List52"/>
      <sheetName val="166N_Plist51"/>
      <sheetName val="PP_Suppliers_list51"/>
      <sheetName val="Supplier_List51"/>
      <sheetName val="Orig_Study_for_PPAP49"/>
      <sheetName val="AS720_7_Nissan50"/>
      <sheetName val="DIST_49"/>
      <sheetName val="1P200_(แหลมฉบัง)49"/>
      <sheetName val="AIDA_SLAB349"/>
      <sheetName val="Line_layout48"/>
      <sheetName val="Production_Database_39947"/>
      <sheetName val="RejectFinal_Des47"/>
      <sheetName val="Asset_Location47"/>
      <sheetName val="Stat_Acct_Data48"/>
      <sheetName val="Tax_Acct_Data48"/>
      <sheetName val="QPN_01OLD47"/>
      <sheetName val="QPN_02OLD47"/>
      <sheetName val="Analysis_(Delivery_Based)47"/>
      <sheetName val="BY_CATEGORY47"/>
      <sheetName val="SA_Volume47"/>
      <sheetName val="SumCompareCurr_47"/>
      <sheetName val="khung_ten_TD47"/>
      <sheetName val="Interior_Trim47"/>
      <sheetName val="Lookup_Table46"/>
      <sheetName val="PP_Letter_389N46"/>
      <sheetName val="140N_Part_Local_(SE)46"/>
      <sheetName val="1__Compare_CM46"/>
      <sheetName val="311_146"/>
      <sheetName val="List_for_cell_restrictions46"/>
      <sheetName val="SPEC_LIST46"/>
      <sheetName val="Yearly_(Target_Dec)46"/>
      <sheetName val="overal_cost_kaizen_(Reviced)46"/>
      <sheetName val="Sales_Transisi46"/>
      <sheetName val="Corolla_&amp;_Camry46"/>
      <sheetName val="current_R6046"/>
      <sheetName val="PIPS_T846"/>
      <sheetName val="Investment_detail_(RP)46"/>
      <sheetName val="Data_Base46"/>
      <sheetName val="COST_DB3_Oct46"/>
      <sheetName val="Balance_Sheet46"/>
      <sheetName val="Income_Statement46"/>
      <sheetName val="DETAIL_STATUS36"/>
      <sheetName val="Tiral_BL_Sep'0442"/>
      <sheetName val="MPL_技連37"/>
      <sheetName val="342A_Block37"/>
      <sheetName val="(13)_71752-X145536"/>
      <sheetName val="MKT_STD36"/>
      <sheetName val="Data_Info37"/>
      <sheetName val="09_vol36"/>
      <sheetName val="Demand_ps36"/>
      <sheetName val="Delivery_status36"/>
      <sheetName val="DATA_SMQR_TMMIN_MAY38"/>
      <sheetName val="PPAP_Info36"/>
      <sheetName val="#ofclose__xl36"/>
      <sheetName val="transfer_xls36"/>
      <sheetName val="COMPO_หลังปรับ36"/>
      <sheetName val="Toggle_Duplicate_Highlighting38"/>
      <sheetName val="Effective__PM36"/>
      <sheetName val="_D237"/>
      <sheetName val="Sheet1_(2)37"/>
      <sheetName val="nghi_viec_mae_(1~6_2016)37"/>
      <sheetName val="Target_cost_data36"/>
      <sheetName val="Capacity_Conf__CR_BD22_N-1236"/>
      <sheetName val="Draft_Vehicle_Format36"/>
      <sheetName val="SCB_1_-_Current36"/>
      <sheetName val="SCB_2_-_Current36"/>
      <sheetName val="SALES_AMT_K-B36"/>
      <sheetName val="Supplier_Database36"/>
      <sheetName val="Line_try＆Try_mat'l36"/>
      <sheetName val="12_002_(2)36"/>
      <sheetName val="Percentage_Allocation36"/>
      <sheetName val="r_s_s_list36"/>
      <sheetName val="工数単価表_２Ｒ用36"/>
      <sheetName val="75_Nig_28"/>
      <sheetName val="Gemini_Summary28"/>
      <sheetName val="COST_DB3_Apr28"/>
      <sheetName val="Daily_1_128"/>
      <sheetName val="New_Salary28"/>
      <sheetName val="GBY_C企29"/>
      <sheetName val="2_-_Summary28"/>
      <sheetName val="Std_MC_RAP_FY1528"/>
      <sheetName val="ocean_voyage28"/>
      <sheetName val="DATA_(ACTUAL)28"/>
      <sheetName val="DATA_(REV_BP)28"/>
      <sheetName val="TW_07-A28"/>
      <sheetName val="Supp_List48"/>
      <sheetName val="166N_Plist47"/>
      <sheetName val="PP_Suppliers_list47"/>
      <sheetName val="Supplier_List47"/>
      <sheetName val="Orig_Study_for_PPAP45"/>
      <sheetName val="AS720_7_Nissan46"/>
      <sheetName val="DIST_45"/>
      <sheetName val="1P200_(แหลมฉบัง)45"/>
      <sheetName val="AIDA_SLAB345"/>
      <sheetName val="Line_layout44"/>
      <sheetName val="Production_Database_39943"/>
      <sheetName val="RejectFinal_Des43"/>
      <sheetName val="Asset_Location43"/>
      <sheetName val="Stat_Acct_Data44"/>
      <sheetName val="Tax_Acct_Data44"/>
      <sheetName val="QPN_01OLD43"/>
      <sheetName val="QPN_02OLD43"/>
      <sheetName val="Analysis_(Delivery_Based)43"/>
      <sheetName val="BY_CATEGORY43"/>
      <sheetName val="SA_Volume43"/>
      <sheetName val="SumCompareCurr_43"/>
      <sheetName val="khung_ten_TD43"/>
      <sheetName val="Interior_Trim43"/>
      <sheetName val="Lookup_Table42"/>
      <sheetName val="PP_Letter_389N42"/>
      <sheetName val="140N_Part_Local_(SE)42"/>
      <sheetName val="1__Compare_CM42"/>
      <sheetName val="311_142"/>
      <sheetName val="List_for_cell_restrictions42"/>
      <sheetName val="SPEC_LIST42"/>
      <sheetName val="Yearly_(Target_Dec)42"/>
      <sheetName val="overal_cost_kaizen_(Reviced)42"/>
      <sheetName val="Sales_Transisi42"/>
      <sheetName val="Corolla_&amp;_Camry42"/>
      <sheetName val="current_R6042"/>
      <sheetName val="PIPS_T842"/>
      <sheetName val="Investment_detail_(RP)42"/>
      <sheetName val="Data_Base42"/>
      <sheetName val="COST_DB3_Oct42"/>
      <sheetName val="Balance_Sheet42"/>
      <sheetName val="Income_Statement42"/>
      <sheetName val="DETAIL_STATUS32"/>
      <sheetName val="Tiral_BL_Sep'0438"/>
      <sheetName val="MPL_技連33"/>
      <sheetName val="342A_Block33"/>
      <sheetName val="(13)_71752-X145532"/>
      <sheetName val="MKT_STD32"/>
      <sheetName val="Data_Info33"/>
      <sheetName val="09_vol32"/>
      <sheetName val="Demand_ps32"/>
      <sheetName val="Delivery_status32"/>
      <sheetName val="DATA_SMQR_TMMIN_MAY34"/>
      <sheetName val="PPAP_Info32"/>
      <sheetName val="#ofclose__xl32"/>
      <sheetName val="transfer_xls32"/>
      <sheetName val="COMPO_หลังปรับ32"/>
      <sheetName val="Toggle_Duplicate_Highlighting34"/>
      <sheetName val="Effective__PM32"/>
      <sheetName val="_D233"/>
      <sheetName val="Sheet1_(2)33"/>
      <sheetName val="nghi_viec_mae_(1~6_2016)33"/>
      <sheetName val="Target_cost_data32"/>
      <sheetName val="Capacity_Conf__CR_BD22_N-1232"/>
      <sheetName val="Draft_Vehicle_Format32"/>
      <sheetName val="SCB_1_-_Current32"/>
      <sheetName val="SCB_2_-_Current32"/>
      <sheetName val="SALES_AMT_K-B32"/>
      <sheetName val="Supplier_Database32"/>
      <sheetName val="Line_try＆Try_mat'l32"/>
      <sheetName val="12_002_(2)32"/>
      <sheetName val="Percentage_Allocation32"/>
      <sheetName val="r_s_s_list32"/>
      <sheetName val="工数単価表_２Ｒ用32"/>
      <sheetName val="75_Nig_24"/>
      <sheetName val="Gemini_Summary24"/>
      <sheetName val="COST_DB3_Apr24"/>
      <sheetName val="Daily_1_124"/>
      <sheetName val="New_Salary24"/>
      <sheetName val="GBY_C企25"/>
      <sheetName val="2_-_Summary24"/>
      <sheetName val="Std_MC_RAP_FY1524"/>
      <sheetName val="ocean_voyage24"/>
      <sheetName val="DATA_(ACTUAL)24"/>
      <sheetName val="DATA_(REV_BP)24"/>
      <sheetName val="TW_07-A24"/>
      <sheetName val="Supp_List49"/>
      <sheetName val="166N_Plist48"/>
      <sheetName val="PP_Suppliers_list48"/>
      <sheetName val="Supplier_List48"/>
      <sheetName val="Orig_Study_for_PPAP46"/>
      <sheetName val="AS720_7_Nissan47"/>
      <sheetName val="DIST_46"/>
      <sheetName val="1P200_(แหลมฉบัง)46"/>
      <sheetName val="AIDA_SLAB346"/>
      <sheetName val="Line_layout45"/>
      <sheetName val="Production_Database_39944"/>
      <sheetName val="RejectFinal_Des44"/>
      <sheetName val="Asset_Location44"/>
      <sheetName val="Stat_Acct_Data45"/>
      <sheetName val="Tax_Acct_Data45"/>
      <sheetName val="QPN_01OLD44"/>
      <sheetName val="QPN_02OLD44"/>
      <sheetName val="Analysis_(Delivery_Based)44"/>
      <sheetName val="BY_CATEGORY44"/>
      <sheetName val="SA_Volume44"/>
      <sheetName val="SumCompareCurr_44"/>
      <sheetName val="khung_ten_TD44"/>
      <sheetName val="Interior_Trim44"/>
      <sheetName val="Lookup_Table43"/>
      <sheetName val="PP_Letter_389N43"/>
      <sheetName val="140N_Part_Local_(SE)43"/>
      <sheetName val="1__Compare_CM43"/>
      <sheetName val="311_143"/>
      <sheetName val="List_for_cell_restrictions43"/>
      <sheetName val="SPEC_LIST43"/>
      <sheetName val="Yearly_(Target_Dec)43"/>
      <sheetName val="overal_cost_kaizen_(Reviced)43"/>
      <sheetName val="Sales_Transisi43"/>
      <sheetName val="Corolla_&amp;_Camry43"/>
      <sheetName val="current_R6043"/>
      <sheetName val="PIPS_T843"/>
      <sheetName val="Investment_detail_(RP)43"/>
      <sheetName val="Data_Base43"/>
      <sheetName val="COST_DB3_Oct43"/>
      <sheetName val="Balance_Sheet43"/>
      <sheetName val="Income_Statement43"/>
      <sheetName val="DETAIL_STATUS33"/>
      <sheetName val="Tiral_BL_Sep'0439"/>
      <sheetName val="MPL_技連34"/>
      <sheetName val="342A_Block34"/>
      <sheetName val="(13)_71752-X145533"/>
      <sheetName val="MKT_STD33"/>
      <sheetName val="Data_Info34"/>
      <sheetName val="09_vol33"/>
      <sheetName val="Demand_ps33"/>
      <sheetName val="Delivery_status33"/>
      <sheetName val="DATA_SMQR_TMMIN_MAY35"/>
      <sheetName val="PPAP_Info33"/>
      <sheetName val="#ofclose__xl33"/>
      <sheetName val="transfer_xls33"/>
      <sheetName val="COMPO_หลังปรับ33"/>
      <sheetName val="Toggle_Duplicate_Highlighting35"/>
      <sheetName val="Effective__PM33"/>
      <sheetName val="_D234"/>
      <sheetName val="Sheet1_(2)34"/>
      <sheetName val="nghi_viec_mae_(1~6_2016)34"/>
      <sheetName val="Target_cost_data33"/>
      <sheetName val="Capacity_Conf__CR_BD22_N-1233"/>
      <sheetName val="Draft_Vehicle_Format33"/>
      <sheetName val="SCB_1_-_Current33"/>
      <sheetName val="SCB_2_-_Current33"/>
      <sheetName val="SALES_AMT_K-B33"/>
      <sheetName val="Supplier_Database33"/>
      <sheetName val="Line_try＆Try_mat'l33"/>
      <sheetName val="12_002_(2)33"/>
      <sheetName val="Percentage_Allocation33"/>
      <sheetName val="r_s_s_list33"/>
      <sheetName val="工数単価表_２Ｒ用33"/>
      <sheetName val="75_Nig_25"/>
      <sheetName val="Gemini_Summary25"/>
      <sheetName val="COST_DB3_Apr25"/>
      <sheetName val="Daily_1_125"/>
      <sheetName val="New_Salary25"/>
      <sheetName val="GBY_C企26"/>
      <sheetName val="2_-_Summary25"/>
      <sheetName val="Std_MC_RAP_FY1525"/>
      <sheetName val="ocean_voyage25"/>
      <sheetName val="DATA_(ACTUAL)25"/>
      <sheetName val="DATA_(REV_BP)25"/>
      <sheetName val="TW_07-A25"/>
      <sheetName val="Supp_List50"/>
      <sheetName val="166N_Plist49"/>
      <sheetName val="PP_Suppliers_list49"/>
      <sheetName val="Supplier_List49"/>
      <sheetName val="Orig_Study_for_PPAP47"/>
      <sheetName val="AS720_7_Nissan48"/>
      <sheetName val="DIST_47"/>
      <sheetName val="1P200_(แหลมฉบัง)47"/>
      <sheetName val="AIDA_SLAB347"/>
      <sheetName val="Line_layout46"/>
      <sheetName val="Production_Database_39945"/>
      <sheetName val="RejectFinal_Des45"/>
      <sheetName val="Asset_Location45"/>
      <sheetName val="Stat_Acct_Data46"/>
      <sheetName val="Tax_Acct_Data46"/>
      <sheetName val="QPN_01OLD45"/>
      <sheetName val="QPN_02OLD45"/>
      <sheetName val="Analysis_(Delivery_Based)45"/>
      <sheetName val="BY_CATEGORY45"/>
      <sheetName val="SA_Volume45"/>
      <sheetName val="SumCompareCurr_45"/>
      <sheetName val="khung_ten_TD45"/>
      <sheetName val="Interior_Trim45"/>
      <sheetName val="Lookup_Table44"/>
      <sheetName val="PP_Letter_389N44"/>
      <sheetName val="140N_Part_Local_(SE)44"/>
      <sheetName val="1__Compare_CM44"/>
      <sheetName val="311_144"/>
      <sheetName val="List_for_cell_restrictions44"/>
      <sheetName val="SPEC_LIST44"/>
      <sheetName val="Yearly_(Target_Dec)44"/>
      <sheetName val="overal_cost_kaizen_(Reviced)44"/>
      <sheetName val="Sales_Transisi44"/>
      <sheetName val="Corolla_&amp;_Camry44"/>
      <sheetName val="current_R6044"/>
      <sheetName val="PIPS_T844"/>
      <sheetName val="Investment_detail_(RP)44"/>
      <sheetName val="Data_Base44"/>
      <sheetName val="COST_DB3_Oct44"/>
      <sheetName val="Balance_Sheet44"/>
      <sheetName val="Income_Statement44"/>
      <sheetName val="DETAIL_STATUS34"/>
      <sheetName val="Tiral_BL_Sep'0440"/>
      <sheetName val="MPL_技連35"/>
      <sheetName val="342A_Block35"/>
      <sheetName val="(13)_71752-X145534"/>
      <sheetName val="MKT_STD34"/>
      <sheetName val="Data_Info35"/>
      <sheetName val="09_vol34"/>
      <sheetName val="Demand_ps34"/>
      <sheetName val="Delivery_status34"/>
      <sheetName val="DATA_SMQR_TMMIN_MAY36"/>
      <sheetName val="PPAP_Info34"/>
      <sheetName val="#ofclose__xl34"/>
      <sheetName val="transfer_xls34"/>
      <sheetName val="COMPO_หลังปรับ34"/>
      <sheetName val="Toggle_Duplicate_Highlighting36"/>
      <sheetName val="Effective__PM34"/>
      <sheetName val="_D235"/>
      <sheetName val="Sheet1_(2)35"/>
      <sheetName val="nghi_viec_mae_(1~6_2016)35"/>
      <sheetName val="Target_cost_data34"/>
      <sheetName val="Capacity_Conf__CR_BD22_N-1234"/>
      <sheetName val="Draft_Vehicle_Format34"/>
      <sheetName val="SCB_1_-_Current34"/>
      <sheetName val="SCB_2_-_Current34"/>
      <sheetName val="SALES_AMT_K-B34"/>
      <sheetName val="Supplier_Database34"/>
      <sheetName val="Line_try＆Try_mat'l34"/>
      <sheetName val="12_002_(2)34"/>
      <sheetName val="Percentage_Allocation34"/>
      <sheetName val="r_s_s_list34"/>
      <sheetName val="工数単価表_２Ｒ用34"/>
      <sheetName val="75_Nig_26"/>
      <sheetName val="Gemini_Summary26"/>
      <sheetName val="COST_DB3_Apr26"/>
      <sheetName val="Daily_1_126"/>
      <sheetName val="New_Salary26"/>
      <sheetName val="GBY_C企27"/>
      <sheetName val="2_-_Summary26"/>
      <sheetName val="Std_MC_RAP_FY1526"/>
      <sheetName val="ocean_voyage26"/>
      <sheetName val="DATA_(ACTUAL)26"/>
      <sheetName val="DATA_(REV_BP)26"/>
      <sheetName val="TW_07-A26"/>
      <sheetName val="Supp_List51"/>
      <sheetName val="166N_Plist50"/>
      <sheetName val="PP_Suppliers_list50"/>
      <sheetName val="Supplier_List50"/>
      <sheetName val="Orig_Study_for_PPAP48"/>
      <sheetName val="AS720_7_Nissan49"/>
      <sheetName val="DIST_48"/>
      <sheetName val="1P200_(แหลมฉบัง)48"/>
      <sheetName val="AIDA_SLAB348"/>
      <sheetName val="Line_layout47"/>
      <sheetName val="Production_Database_39946"/>
      <sheetName val="RejectFinal_Des46"/>
      <sheetName val="Asset_Location46"/>
      <sheetName val="Stat_Acct_Data47"/>
      <sheetName val="Tax_Acct_Data47"/>
      <sheetName val="QPN_01OLD46"/>
      <sheetName val="QPN_02OLD46"/>
      <sheetName val="Analysis_(Delivery_Based)46"/>
      <sheetName val="BY_CATEGORY46"/>
      <sheetName val="SA_Volume46"/>
      <sheetName val="SumCompareCurr_46"/>
      <sheetName val="khung_ten_TD46"/>
      <sheetName val="Interior_Trim46"/>
      <sheetName val="Lookup_Table45"/>
      <sheetName val="PP_Letter_389N45"/>
      <sheetName val="140N_Part_Local_(SE)45"/>
      <sheetName val="1__Compare_CM45"/>
      <sheetName val="311_145"/>
      <sheetName val="List_for_cell_restrictions45"/>
      <sheetName val="SPEC_LIST45"/>
      <sheetName val="Yearly_(Target_Dec)45"/>
      <sheetName val="overal_cost_kaizen_(Reviced)45"/>
      <sheetName val="Sales_Transisi45"/>
      <sheetName val="Corolla_&amp;_Camry45"/>
      <sheetName val="current_R6045"/>
      <sheetName val="PIPS_T845"/>
      <sheetName val="Investment_detail_(RP)45"/>
      <sheetName val="Data_Base45"/>
      <sheetName val="COST_DB3_Oct45"/>
      <sheetName val="Balance_Sheet45"/>
      <sheetName val="Income_Statement45"/>
      <sheetName val="DETAIL_STATUS35"/>
      <sheetName val="Tiral_BL_Sep'0441"/>
      <sheetName val="MPL_技連36"/>
      <sheetName val="342A_Block36"/>
      <sheetName val="(13)_71752-X145535"/>
      <sheetName val="MKT_STD35"/>
      <sheetName val="Data_Info36"/>
      <sheetName val="09_vol35"/>
      <sheetName val="Demand_ps35"/>
      <sheetName val="Delivery_status35"/>
      <sheetName val="DATA_SMQR_TMMIN_MAY37"/>
      <sheetName val="PPAP_Info35"/>
      <sheetName val="#ofclose__xl35"/>
      <sheetName val="transfer_xls35"/>
      <sheetName val="COMPO_หลังปรับ35"/>
      <sheetName val="Toggle_Duplicate_Highlighting37"/>
      <sheetName val="Effective__PM35"/>
      <sheetName val="_D236"/>
      <sheetName val="Sheet1_(2)36"/>
      <sheetName val="nghi_viec_mae_(1~6_2016)36"/>
      <sheetName val="Target_cost_data35"/>
      <sheetName val="Capacity_Conf__CR_BD22_N-1235"/>
      <sheetName val="Draft_Vehicle_Format35"/>
      <sheetName val="SCB_1_-_Current35"/>
      <sheetName val="SCB_2_-_Current35"/>
      <sheetName val="SALES_AMT_K-B35"/>
      <sheetName val="Supplier_Database35"/>
      <sheetName val="Line_try＆Try_mat'l35"/>
      <sheetName val="12_002_(2)35"/>
      <sheetName val="Percentage_Allocation35"/>
      <sheetName val="r_s_s_list35"/>
      <sheetName val="工数単価表_２Ｒ用35"/>
      <sheetName val="75_Nig_27"/>
      <sheetName val="Gemini_Summary27"/>
      <sheetName val="COST_DB3_Apr27"/>
      <sheetName val="Daily_1_127"/>
      <sheetName val="New_Salary27"/>
      <sheetName val="GBY_C企28"/>
      <sheetName val="2_-_Summary27"/>
      <sheetName val="Std_MC_RAP_FY1527"/>
      <sheetName val="ocean_voyage27"/>
      <sheetName val="DATA_(ACTUAL)27"/>
      <sheetName val="DATA_(REV_BP)27"/>
      <sheetName val="TW_07-A27"/>
      <sheetName val="Supp_List56"/>
      <sheetName val="166N_Plist55"/>
      <sheetName val="PP_Suppliers_list55"/>
      <sheetName val="Supplier_List55"/>
      <sheetName val="Orig_Study_for_PPAP53"/>
      <sheetName val="AS720_7_Nissan54"/>
      <sheetName val="DIST_53"/>
      <sheetName val="1P200_(แหลมฉบัง)53"/>
      <sheetName val="AIDA_SLAB353"/>
      <sheetName val="Line_layout52"/>
      <sheetName val="Production_Database_39951"/>
      <sheetName val="RejectFinal_Des51"/>
      <sheetName val="Asset_Location51"/>
      <sheetName val="Stat_Acct_Data52"/>
      <sheetName val="Tax_Acct_Data52"/>
      <sheetName val="QPN_01OLD51"/>
      <sheetName val="QPN_02OLD51"/>
      <sheetName val="Analysis_(Delivery_Based)51"/>
      <sheetName val="BY_CATEGORY51"/>
      <sheetName val="SA_Volume51"/>
      <sheetName val="SumCompareCurr_51"/>
      <sheetName val="khung_ten_TD51"/>
      <sheetName val="Interior_Trim51"/>
      <sheetName val="Lookup_Table50"/>
      <sheetName val="PP_Letter_389N50"/>
      <sheetName val="140N_Part_Local_(SE)50"/>
      <sheetName val="1__Compare_CM50"/>
      <sheetName val="311_150"/>
      <sheetName val="List_for_cell_restrictions50"/>
      <sheetName val="SPEC_LIST50"/>
      <sheetName val="Yearly_(Target_Dec)50"/>
      <sheetName val="overal_cost_kaizen_(Reviced)50"/>
      <sheetName val="Sales_Transisi50"/>
      <sheetName val="Corolla_&amp;_Camry50"/>
      <sheetName val="current_R6050"/>
      <sheetName val="PIPS_T850"/>
      <sheetName val="Investment_detail_(RP)50"/>
      <sheetName val="Data_Base50"/>
      <sheetName val="COST_DB3_Oct50"/>
      <sheetName val="Balance_Sheet50"/>
      <sheetName val="Income_Statement50"/>
      <sheetName val="DETAIL_STATUS40"/>
      <sheetName val="Tiral_BL_Sep'0446"/>
      <sheetName val="MPL_技連41"/>
      <sheetName val="342A_Block41"/>
      <sheetName val="(13)_71752-X145540"/>
      <sheetName val="MKT_STD40"/>
      <sheetName val="Data_Info41"/>
      <sheetName val="09_vol40"/>
      <sheetName val="Demand_ps40"/>
      <sheetName val="Delivery_status40"/>
      <sheetName val="DATA_SMQR_TMMIN_MAY42"/>
      <sheetName val="PPAP_Info40"/>
      <sheetName val="#ofclose__xl40"/>
      <sheetName val="transfer_xls40"/>
      <sheetName val="COMPO_หลังปรับ40"/>
      <sheetName val="Toggle_Duplicate_Highlighting42"/>
      <sheetName val="Effective__PM40"/>
      <sheetName val="_D241"/>
      <sheetName val="Sheet1_(2)41"/>
      <sheetName val="nghi_viec_mae_(1~6_2016)41"/>
      <sheetName val="Target_cost_data40"/>
      <sheetName val="Capacity_Conf__CR_BD22_N-1240"/>
      <sheetName val="Draft_Vehicle_Format40"/>
      <sheetName val="SCB_1_-_Current40"/>
      <sheetName val="SCB_2_-_Current40"/>
      <sheetName val="SALES_AMT_K-B40"/>
      <sheetName val="Supplier_Database40"/>
      <sheetName val="Line_try＆Try_mat'l40"/>
      <sheetName val="12_002_(2)40"/>
      <sheetName val="Percentage_Allocation40"/>
      <sheetName val="r_s_s_list40"/>
      <sheetName val="工数単価表_２Ｒ用40"/>
      <sheetName val="75_Nig_32"/>
      <sheetName val="Gemini_Summary32"/>
      <sheetName val="COST_DB3_Apr32"/>
      <sheetName val="Daily_1_132"/>
      <sheetName val="New_Salary32"/>
      <sheetName val="GBY_C企33"/>
      <sheetName val="2_-_Summary32"/>
      <sheetName val="Std_MC_RAP_FY1532"/>
      <sheetName val="ocean_voyage32"/>
      <sheetName val="DATA_(ACTUAL)32"/>
      <sheetName val="DATA_(REV_BP)32"/>
      <sheetName val="TW_07-A32"/>
      <sheetName val="Supp_List53"/>
      <sheetName val="166N_Plist52"/>
      <sheetName val="PP_Suppliers_list52"/>
      <sheetName val="Supplier_List52"/>
      <sheetName val="Orig_Study_for_PPAP50"/>
      <sheetName val="AS720_7_Nissan51"/>
      <sheetName val="DIST_50"/>
      <sheetName val="1P200_(แหลมฉบัง)50"/>
      <sheetName val="AIDA_SLAB350"/>
      <sheetName val="Line_layout49"/>
      <sheetName val="Production_Database_39948"/>
      <sheetName val="RejectFinal_Des48"/>
      <sheetName val="Asset_Location48"/>
      <sheetName val="Stat_Acct_Data49"/>
      <sheetName val="Tax_Acct_Data49"/>
      <sheetName val="QPN_01OLD48"/>
      <sheetName val="QPN_02OLD48"/>
      <sheetName val="Analysis_(Delivery_Based)48"/>
      <sheetName val="BY_CATEGORY48"/>
      <sheetName val="SA_Volume48"/>
      <sheetName val="SumCompareCurr_48"/>
      <sheetName val="khung_ten_TD48"/>
      <sheetName val="Interior_Trim48"/>
      <sheetName val="Lookup_Table47"/>
      <sheetName val="PP_Letter_389N47"/>
      <sheetName val="140N_Part_Local_(SE)47"/>
      <sheetName val="1__Compare_CM47"/>
      <sheetName val="311_147"/>
      <sheetName val="List_for_cell_restrictions47"/>
      <sheetName val="SPEC_LIST47"/>
      <sheetName val="Yearly_(Target_Dec)47"/>
      <sheetName val="overal_cost_kaizen_(Reviced)47"/>
      <sheetName val="Sales_Transisi47"/>
      <sheetName val="Corolla_&amp;_Camry47"/>
      <sheetName val="current_R6047"/>
      <sheetName val="PIPS_T847"/>
      <sheetName val="Investment_detail_(RP)47"/>
      <sheetName val="Data_Base47"/>
      <sheetName val="COST_DB3_Oct47"/>
      <sheetName val="Balance_Sheet47"/>
      <sheetName val="Income_Statement47"/>
      <sheetName val="DETAIL_STATUS37"/>
      <sheetName val="Tiral_BL_Sep'0443"/>
      <sheetName val="MPL_技連38"/>
      <sheetName val="342A_Block38"/>
      <sheetName val="(13)_71752-X145537"/>
      <sheetName val="MKT_STD37"/>
      <sheetName val="Data_Info38"/>
      <sheetName val="09_vol37"/>
      <sheetName val="Demand_ps37"/>
      <sheetName val="Delivery_status37"/>
      <sheetName val="DATA_SMQR_TMMIN_MAY39"/>
      <sheetName val="PPAP_Info37"/>
      <sheetName val="#ofclose__xl37"/>
      <sheetName val="transfer_xls37"/>
      <sheetName val="COMPO_หลังปรับ37"/>
      <sheetName val="Toggle_Duplicate_Highlighting39"/>
      <sheetName val="Effective__PM37"/>
      <sheetName val="_D238"/>
      <sheetName val="Sheet1_(2)38"/>
      <sheetName val="nghi_viec_mae_(1~6_2016)38"/>
      <sheetName val="Target_cost_data37"/>
      <sheetName val="Capacity_Conf__CR_BD22_N-1237"/>
      <sheetName val="Draft_Vehicle_Format37"/>
      <sheetName val="SCB_1_-_Current37"/>
      <sheetName val="SCB_2_-_Current37"/>
      <sheetName val="SALES_AMT_K-B37"/>
      <sheetName val="Supplier_Database37"/>
      <sheetName val="Line_try＆Try_mat'l37"/>
      <sheetName val="12_002_(2)37"/>
      <sheetName val="Percentage_Allocation37"/>
      <sheetName val="r_s_s_list37"/>
      <sheetName val="工数単価表_２Ｒ用37"/>
      <sheetName val="75_Nig_29"/>
      <sheetName val="Gemini_Summary29"/>
      <sheetName val="COST_DB3_Apr29"/>
      <sheetName val="Daily_1_129"/>
      <sheetName val="New_Salary29"/>
      <sheetName val="GBY_C企30"/>
      <sheetName val="2_-_Summary29"/>
      <sheetName val="Std_MC_RAP_FY1529"/>
      <sheetName val="ocean_voyage29"/>
      <sheetName val="DATA_(ACTUAL)29"/>
      <sheetName val="DATA_(REV_BP)29"/>
      <sheetName val="TW_07-A29"/>
      <sheetName val="Supp_List54"/>
      <sheetName val="166N_Plist53"/>
      <sheetName val="PP_Suppliers_list53"/>
      <sheetName val="Supplier_List53"/>
      <sheetName val="Orig_Study_for_PPAP51"/>
      <sheetName val="AS720_7_Nissan52"/>
      <sheetName val="DIST_51"/>
      <sheetName val="1P200_(แหลมฉบัง)51"/>
      <sheetName val="AIDA_SLAB351"/>
      <sheetName val="Line_layout50"/>
      <sheetName val="Production_Database_39949"/>
      <sheetName val="RejectFinal_Des49"/>
      <sheetName val="Asset_Location49"/>
      <sheetName val="Stat_Acct_Data50"/>
      <sheetName val="Tax_Acct_Data50"/>
      <sheetName val="QPN_01OLD49"/>
      <sheetName val="QPN_02OLD49"/>
      <sheetName val="Analysis_(Delivery_Based)49"/>
      <sheetName val="BY_CATEGORY49"/>
      <sheetName val="SA_Volume49"/>
      <sheetName val="SumCompareCurr_49"/>
      <sheetName val="khung_ten_TD49"/>
      <sheetName val="Interior_Trim49"/>
      <sheetName val="Lookup_Table48"/>
      <sheetName val="PP_Letter_389N48"/>
      <sheetName val="140N_Part_Local_(SE)48"/>
      <sheetName val="1__Compare_CM48"/>
      <sheetName val="311_148"/>
      <sheetName val="List_for_cell_restrictions48"/>
      <sheetName val="SPEC_LIST48"/>
      <sheetName val="Yearly_(Target_Dec)48"/>
      <sheetName val="overal_cost_kaizen_(Reviced)48"/>
      <sheetName val="Sales_Transisi48"/>
      <sheetName val="Corolla_&amp;_Camry48"/>
      <sheetName val="current_R6048"/>
      <sheetName val="PIPS_T848"/>
      <sheetName val="Investment_detail_(RP)48"/>
      <sheetName val="Data_Base48"/>
      <sheetName val="COST_DB3_Oct48"/>
      <sheetName val="Balance_Sheet48"/>
      <sheetName val="Income_Statement48"/>
      <sheetName val="DETAIL_STATUS38"/>
      <sheetName val="Tiral_BL_Sep'0444"/>
      <sheetName val="MPL_技連39"/>
      <sheetName val="342A_Block39"/>
      <sheetName val="(13)_71752-X145538"/>
      <sheetName val="MKT_STD38"/>
      <sheetName val="Data_Info39"/>
      <sheetName val="09_vol38"/>
      <sheetName val="Demand_ps38"/>
      <sheetName val="Delivery_status38"/>
      <sheetName val="DATA_SMQR_TMMIN_MAY40"/>
      <sheetName val="PPAP_Info38"/>
      <sheetName val="#ofclose__xl38"/>
      <sheetName val="transfer_xls38"/>
      <sheetName val="COMPO_หลังปรับ38"/>
      <sheetName val="Toggle_Duplicate_Highlighting40"/>
      <sheetName val="Effective__PM38"/>
      <sheetName val="_D239"/>
      <sheetName val="Sheet1_(2)39"/>
      <sheetName val="nghi_viec_mae_(1~6_2016)39"/>
      <sheetName val="Target_cost_data38"/>
      <sheetName val="Capacity_Conf__CR_BD22_N-1238"/>
      <sheetName val="Draft_Vehicle_Format38"/>
      <sheetName val="SCB_1_-_Current38"/>
      <sheetName val="SCB_2_-_Current38"/>
      <sheetName val="SALES_AMT_K-B38"/>
      <sheetName val="Supplier_Database38"/>
      <sheetName val="Line_try＆Try_mat'l38"/>
      <sheetName val="12_002_(2)38"/>
      <sheetName val="Percentage_Allocation38"/>
      <sheetName val="r_s_s_list38"/>
      <sheetName val="工数単価表_２Ｒ用38"/>
      <sheetName val="75_Nig_30"/>
      <sheetName val="Gemini_Summary30"/>
      <sheetName val="COST_DB3_Apr30"/>
      <sheetName val="Daily_1_130"/>
      <sheetName val="New_Salary30"/>
      <sheetName val="GBY_C企31"/>
      <sheetName val="2_-_Summary30"/>
      <sheetName val="Std_MC_RAP_FY1530"/>
      <sheetName val="ocean_voyage30"/>
      <sheetName val="DATA_(ACTUAL)30"/>
      <sheetName val="DATA_(REV_BP)30"/>
      <sheetName val="TW_07-A30"/>
      <sheetName val="Supp_List55"/>
      <sheetName val="166N_Plist54"/>
      <sheetName val="PP_Suppliers_list54"/>
      <sheetName val="Supplier_List54"/>
      <sheetName val="Orig_Study_for_PPAP52"/>
      <sheetName val="AS720_7_Nissan53"/>
      <sheetName val="DIST_52"/>
      <sheetName val="1P200_(แหลมฉบัง)52"/>
      <sheetName val="AIDA_SLAB352"/>
      <sheetName val="Line_layout51"/>
      <sheetName val="Production_Database_39950"/>
      <sheetName val="RejectFinal_Des50"/>
      <sheetName val="Asset_Location50"/>
      <sheetName val="Stat_Acct_Data51"/>
      <sheetName val="Tax_Acct_Data51"/>
      <sheetName val="QPN_01OLD50"/>
      <sheetName val="QPN_02OLD50"/>
      <sheetName val="Analysis_(Delivery_Based)50"/>
      <sheetName val="BY_CATEGORY50"/>
      <sheetName val="SA_Volume50"/>
      <sheetName val="SumCompareCurr_50"/>
      <sheetName val="khung_ten_TD50"/>
      <sheetName val="Interior_Trim50"/>
      <sheetName val="Lookup_Table49"/>
      <sheetName val="PP_Letter_389N49"/>
      <sheetName val="140N_Part_Local_(SE)49"/>
      <sheetName val="1__Compare_CM49"/>
      <sheetName val="311_149"/>
      <sheetName val="List_for_cell_restrictions49"/>
      <sheetName val="SPEC_LIST49"/>
      <sheetName val="Yearly_(Target_Dec)49"/>
      <sheetName val="overal_cost_kaizen_(Reviced)49"/>
      <sheetName val="Sales_Transisi49"/>
      <sheetName val="Corolla_&amp;_Camry49"/>
      <sheetName val="current_R6049"/>
      <sheetName val="PIPS_T849"/>
      <sheetName val="Investment_detail_(RP)49"/>
      <sheetName val="Data_Base49"/>
      <sheetName val="COST_DB3_Oct49"/>
      <sheetName val="Balance_Sheet49"/>
      <sheetName val="Income_Statement49"/>
      <sheetName val="DETAIL_STATUS39"/>
      <sheetName val="Tiral_BL_Sep'0445"/>
      <sheetName val="MPL_技連40"/>
      <sheetName val="342A_Block40"/>
      <sheetName val="(13)_71752-X145539"/>
      <sheetName val="MKT_STD39"/>
      <sheetName val="Data_Info40"/>
      <sheetName val="09_vol39"/>
      <sheetName val="Demand_ps39"/>
      <sheetName val="Delivery_status39"/>
      <sheetName val="DATA_SMQR_TMMIN_MAY41"/>
      <sheetName val="PPAP_Info39"/>
      <sheetName val="#ofclose__xl39"/>
      <sheetName val="transfer_xls39"/>
      <sheetName val="COMPO_หลังปรับ39"/>
      <sheetName val="Toggle_Duplicate_Highlighting41"/>
      <sheetName val="Effective__PM39"/>
      <sheetName val="_D240"/>
      <sheetName val="Sheet1_(2)40"/>
      <sheetName val="nghi_viec_mae_(1~6_2016)40"/>
      <sheetName val="Target_cost_data39"/>
      <sheetName val="Capacity_Conf__CR_BD22_N-1239"/>
      <sheetName val="Draft_Vehicle_Format39"/>
      <sheetName val="SCB_1_-_Current39"/>
      <sheetName val="SCB_2_-_Current39"/>
      <sheetName val="SALES_AMT_K-B39"/>
      <sheetName val="Supplier_Database39"/>
      <sheetName val="Line_try＆Try_mat'l39"/>
      <sheetName val="12_002_(2)39"/>
      <sheetName val="Percentage_Allocation39"/>
      <sheetName val="r_s_s_list39"/>
      <sheetName val="工数単価表_２Ｒ用39"/>
      <sheetName val="75_Nig_31"/>
      <sheetName val="Gemini_Summary31"/>
      <sheetName val="COST_DB3_Apr31"/>
      <sheetName val="Daily_1_131"/>
      <sheetName val="New_Salary31"/>
      <sheetName val="GBY_C企32"/>
      <sheetName val="2_-_Summary31"/>
      <sheetName val="Std_MC_RAP_FY1531"/>
      <sheetName val="ocean_voyage31"/>
      <sheetName val="DATA_(ACTUAL)31"/>
      <sheetName val="DATA_(REV_BP)31"/>
      <sheetName val="TW_07-A31"/>
      <sheetName val="Supp_List57"/>
      <sheetName val="166N_Plist56"/>
      <sheetName val="PP_Suppliers_list56"/>
      <sheetName val="Supplier_List56"/>
      <sheetName val="Orig_Study_for_PPAP54"/>
      <sheetName val="AS720_7_Nissan55"/>
      <sheetName val="DIST_54"/>
      <sheetName val="1P200_(แหลมฉบัง)54"/>
      <sheetName val="AIDA_SLAB354"/>
      <sheetName val="Line_layout53"/>
      <sheetName val="Production_Database_39952"/>
      <sheetName val="RejectFinal_Des52"/>
      <sheetName val="Asset_Location52"/>
      <sheetName val="Stat_Acct_Data53"/>
      <sheetName val="Tax_Acct_Data53"/>
      <sheetName val="QPN_01OLD52"/>
      <sheetName val="QPN_02OLD52"/>
      <sheetName val="Analysis_(Delivery_Based)52"/>
      <sheetName val="BY_CATEGORY52"/>
      <sheetName val="SA_Volume52"/>
      <sheetName val="SumCompareCurr_52"/>
      <sheetName val="khung_ten_TD52"/>
      <sheetName val="Interior_Trim52"/>
      <sheetName val="Lookup_Table51"/>
      <sheetName val="PP_Letter_389N51"/>
      <sheetName val="140N_Part_Local_(SE)51"/>
      <sheetName val="1__Compare_CM51"/>
      <sheetName val="311_151"/>
      <sheetName val="List_for_cell_restrictions51"/>
      <sheetName val="SPEC_LIST51"/>
      <sheetName val="Yearly_(Target_Dec)51"/>
      <sheetName val="overal_cost_kaizen_(Reviced)51"/>
      <sheetName val="Sales_Transisi51"/>
      <sheetName val="Corolla_&amp;_Camry51"/>
      <sheetName val="current_R6051"/>
      <sheetName val="PIPS_T851"/>
      <sheetName val="Investment_detail_(RP)51"/>
      <sheetName val="Data_Base51"/>
      <sheetName val="COST_DB3_Oct51"/>
      <sheetName val="Balance_Sheet51"/>
      <sheetName val="Income_Statement51"/>
      <sheetName val="DETAIL_STATUS41"/>
      <sheetName val="Tiral_BL_Sep'0447"/>
      <sheetName val="MPL_技連42"/>
      <sheetName val="342A_Block42"/>
      <sheetName val="(13)_71752-X145541"/>
      <sheetName val="MKT_STD41"/>
      <sheetName val="Data_Info42"/>
      <sheetName val="09_vol41"/>
      <sheetName val="Demand_ps41"/>
      <sheetName val="Delivery_status41"/>
      <sheetName val="DATA_SMQR_TMMIN_MAY43"/>
      <sheetName val="PPAP_Info41"/>
      <sheetName val="#ofclose__xl41"/>
      <sheetName val="transfer_xls41"/>
      <sheetName val="COMPO_หลังปรับ41"/>
      <sheetName val="Toggle_Duplicate_Highlighting43"/>
      <sheetName val="Effective__PM41"/>
      <sheetName val="_D242"/>
      <sheetName val="Sheet1_(2)42"/>
      <sheetName val="nghi_viec_mae_(1~6_2016)42"/>
      <sheetName val="Target_cost_data41"/>
      <sheetName val="Capacity_Conf__CR_BD22_N-1241"/>
      <sheetName val="Draft_Vehicle_Format41"/>
      <sheetName val="SCB_1_-_Current41"/>
      <sheetName val="SCB_2_-_Current41"/>
      <sheetName val="SALES_AMT_K-B41"/>
      <sheetName val="Supplier_Database41"/>
      <sheetName val="Line_try＆Try_mat'l41"/>
      <sheetName val="12_002_(2)41"/>
      <sheetName val="Percentage_Allocation41"/>
      <sheetName val="r_s_s_list41"/>
      <sheetName val="工数単価表_２Ｒ用41"/>
      <sheetName val="75_Nig_33"/>
      <sheetName val="Gemini_Summary33"/>
      <sheetName val="COST_DB3_Apr33"/>
      <sheetName val="Daily_1_133"/>
      <sheetName val="New_Salary33"/>
      <sheetName val="GBY_C企34"/>
      <sheetName val="2_-_Summary33"/>
      <sheetName val="Std_MC_RAP_FY1533"/>
      <sheetName val="ocean_voyage33"/>
      <sheetName val="DATA_(ACTUAL)33"/>
      <sheetName val="DATA_(REV_BP)33"/>
      <sheetName val="TW_07-A33"/>
      <sheetName val="Supp_List58"/>
      <sheetName val="166N_Plist57"/>
      <sheetName val="PP_Suppliers_list57"/>
      <sheetName val="Supplier_List57"/>
      <sheetName val="Orig_Study_for_PPAP55"/>
      <sheetName val="AS720_7_Nissan56"/>
      <sheetName val="DIST_55"/>
      <sheetName val="1P200_(แหลมฉบัง)55"/>
      <sheetName val="AIDA_SLAB355"/>
      <sheetName val="Line_layout54"/>
      <sheetName val="Production_Database_39953"/>
      <sheetName val="RejectFinal_Des53"/>
      <sheetName val="Asset_Location53"/>
      <sheetName val="Stat_Acct_Data54"/>
      <sheetName val="Tax_Acct_Data54"/>
      <sheetName val="QPN_01OLD53"/>
      <sheetName val="QPN_02OLD53"/>
      <sheetName val="Analysis_(Delivery_Based)53"/>
      <sheetName val="BY_CATEGORY53"/>
      <sheetName val="SA_Volume53"/>
      <sheetName val="SumCompareCurr_53"/>
      <sheetName val="khung_ten_TD53"/>
      <sheetName val="Interior_Trim53"/>
      <sheetName val="Lookup_Table52"/>
      <sheetName val="PP_Letter_389N52"/>
      <sheetName val="140N_Part_Local_(SE)52"/>
      <sheetName val="1__Compare_CM52"/>
      <sheetName val="311_152"/>
      <sheetName val="List_for_cell_restrictions52"/>
      <sheetName val="SPEC_LIST52"/>
      <sheetName val="Yearly_(Target_Dec)52"/>
      <sheetName val="overal_cost_kaizen_(Reviced)52"/>
      <sheetName val="Sales_Transisi52"/>
      <sheetName val="Corolla_&amp;_Camry52"/>
      <sheetName val="current_R6052"/>
      <sheetName val="PIPS_T852"/>
      <sheetName val="Investment_detail_(RP)52"/>
      <sheetName val="Data_Base52"/>
      <sheetName val="COST_DB3_Oct52"/>
      <sheetName val="Balance_Sheet52"/>
      <sheetName val="Income_Statement52"/>
      <sheetName val="DETAIL_STATUS42"/>
      <sheetName val="Tiral_BL_Sep'0448"/>
      <sheetName val="MPL_技連43"/>
      <sheetName val="342A_Block43"/>
      <sheetName val="(13)_71752-X145542"/>
      <sheetName val="MKT_STD42"/>
      <sheetName val="Data_Info43"/>
      <sheetName val="09_vol42"/>
      <sheetName val="Demand_ps42"/>
      <sheetName val="Delivery_status42"/>
      <sheetName val="DATA_SMQR_TMMIN_MAY44"/>
      <sheetName val="PPAP_Info42"/>
      <sheetName val="#ofclose__xl42"/>
      <sheetName val="transfer_xls42"/>
      <sheetName val="COMPO_หลังปรับ42"/>
      <sheetName val="Toggle_Duplicate_Highlighting44"/>
      <sheetName val="Effective__PM42"/>
      <sheetName val="_D243"/>
      <sheetName val="Sheet1_(2)43"/>
      <sheetName val="nghi_viec_mae_(1~6_2016)43"/>
      <sheetName val="Target_cost_data42"/>
      <sheetName val="Capacity_Conf__CR_BD22_N-1242"/>
      <sheetName val="Draft_Vehicle_Format42"/>
      <sheetName val="SCB_1_-_Current42"/>
      <sheetName val="SCB_2_-_Current42"/>
      <sheetName val="SALES_AMT_K-B42"/>
      <sheetName val="Supplier_Database42"/>
      <sheetName val="Line_try＆Try_mat'l42"/>
      <sheetName val="12_002_(2)42"/>
      <sheetName val="Percentage_Allocation42"/>
      <sheetName val="r_s_s_list42"/>
      <sheetName val="工数単価表_２Ｒ用42"/>
      <sheetName val="75_Nig_34"/>
      <sheetName val="Gemini_Summary34"/>
      <sheetName val="COST_DB3_Apr34"/>
      <sheetName val="Daily_1_134"/>
      <sheetName val="New_Salary34"/>
      <sheetName val="GBY_C企35"/>
      <sheetName val="2_-_Summary34"/>
      <sheetName val="Std_MC_RAP_FY1534"/>
      <sheetName val="ocean_voyage34"/>
      <sheetName val="DATA_(ACTUAL)34"/>
      <sheetName val="DATA_(REV_BP)34"/>
      <sheetName val="TW_07-A34"/>
      <sheetName val="Supp_List59"/>
      <sheetName val="166N_Plist58"/>
      <sheetName val="PP_Suppliers_list58"/>
      <sheetName val="Supplier_List58"/>
      <sheetName val="Orig_Study_for_PPAP56"/>
      <sheetName val="AS720_7_Nissan57"/>
      <sheetName val="DIST_56"/>
      <sheetName val="1P200_(แหลมฉบัง)56"/>
      <sheetName val="AIDA_SLAB356"/>
      <sheetName val="Line_layout55"/>
      <sheetName val="Production_Database_39954"/>
      <sheetName val="RejectFinal_Des54"/>
      <sheetName val="Asset_Location54"/>
      <sheetName val="Stat_Acct_Data55"/>
      <sheetName val="Tax_Acct_Data55"/>
      <sheetName val="QPN_01OLD54"/>
      <sheetName val="QPN_02OLD54"/>
      <sheetName val="Analysis_(Delivery_Based)54"/>
      <sheetName val="BY_CATEGORY54"/>
      <sheetName val="SA_Volume54"/>
      <sheetName val="SumCompareCurr_54"/>
      <sheetName val="khung_ten_TD54"/>
      <sheetName val="Interior_Trim54"/>
      <sheetName val="Lookup_Table53"/>
      <sheetName val="PP_Letter_389N53"/>
      <sheetName val="140N_Part_Local_(SE)53"/>
      <sheetName val="1__Compare_CM53"/>
      <sheetName val="311_153"/>
      <sheetName val="List_for_cell_restrictions53"/>
      <sheetName val="SPEC_LIST53"/>
      <sheetName val="Yearly_(Target_Dec)53"/>
      <sheetName val="overal_cost_kaizen_(Reviced)53"/>
      <sheetName val="Sales_Transisi53"/>
      <sheetName val="Corolla_&amp;_Camry53"/>
      <sheetName val="current_R6053"/>
      <sheetName val="PIPS_T853"/>
      <sheetName val="Investment_detail_(RP)53"/>
      <sheetName val="Data_Base53"/>
      <sheetName val="COST_DB3_Oct53"/>
      <sheetName val="Balance_Sheet53"/>
      <sheetName val="Income_Statement53"/>
      <sheetName val="DETAIL_STATUS43"/>
      <sheetName val="Tiral_BL_Sep'0449"/>
      <sheetName val="MPL_技連44"/>
      <sheetName val="342A_Block44"/>
      <sheetName val="(13)_71752-X145543"/>
      <sheetName val="MKT_STD43"/>
      <sheetName val="Data_Info44"/>
      <sheetName val="09_vol43"/>
      <sheetName val="Demand_ps43"/>
      <sheetName val="Delivery_status43"/>
      <sheetName val="DATA_SMQR_TMMIN_MAY45"/>
      <sheetName val="PPAP_Info43"/>
      <sheetName val="#ofclose__xl43"/>
      <sheetName val="transfer_xls43"/>
      <sheetName val="COMPO_หลังปรับ43"/>
      <sheetName val="Toggle_Duplicate_Highlighting45"/>
      <sheetName val="Effective__PM43"/>
      <sheetName val="_D244"/>
      <sheetName val="Sheet1_(2)44"/>
      <sheetName val="nghi_viec_mae_(1~6_2016)44"/>
      <sheetName val="Target_cost_data43"/>
      <sheetName val="Capacity_Conf__CR_BD22_N-1243"/>
      <sheetName val="Draft_Vehicle_Format43"/>
      <sheetName val="SCB_1_-_Current43"/>
      <sheetName val="SCB_2_-_Current43"/>
      <sheetName val="SALES_AMT_K-B43"/>
      <sheetName val="Supplier_Database43"/>
      <sheetName val="Line_try＆Try_mat'l43"/>
      <sheetName val="12_002_(2)43"/>
      <sheetName val="Percentage_Allocation43"/>
      <sheetName val="r_s_s_list43"/>
      <sheetName val="工数単価表_２Ｒ用43"/>
      <sheetName val="75_Nig_35"/>
      <sheetName val="Gemini_Summary35"/>
      <sheetName val="COST_DB3_Apr35"/>
      <sheetName val="Daily_1_135"/>
      <sheetName val="New_Salary35"/>
      <sheetName val="GBY_C企36"/>
      <sheetName val="2_-_Summary35"/>
      <sheetName val="Std_MC_RAP_FY1535"/>
      <sheetName val="ocean_voyage35"/>
      <sheetName val="DATA_(ACTUAL)35"/>
      <sheetName val="DATA_(REV_BP)35"/>
      <sheetName val="TW_07-A35"/>
      <sheetName val="Supp_List60"/>
      <sheetName val="166N_Plist59"/>
      <sheetName val="PP_Suppliers_list59"/>
      <sheetName val="Supplier_List59"/>
      <sheetName val="Orig_Study_for_PPAP57"/>
      <sheetName val="AS720_7_Nissan58"/>
      <sheetName val="DIST_57"/>
      <sheetName val="1P200_(แหลมฉบัง)57"/>
      <sheetName val="AIDA_SLAB357"/>
      <sheetName val="Line_layout56"/>
      <sheetName val="Production_Database_39955"/>
      <sheetName val="RejectFinal_Des55"/>
      <sheetName val="Asset_Location55"/>
      <sheetName val="Stat_Acct_Data56"/>
      <sheetName val="Tax_Acct_Data56"/>
      <sheetName val="QPN_01OLD55"/>
      <sheetName val="QPN_02OLD55"/>
      <sheetName val="Analysis_(Delivery_Based)55"/>
      <sheetName val="BY_CATEGORY55"/>
      <sheetName val="SA_Volume55"/>
      <sheetName val="SumCompareCurr_55"/>
      <sheetName val="khung_ten_TD55"/>
      <sheetName val="Interior_Trim55"/>
      <sheetName val="Lookup_Table54"/>
      <sheetName val="PP_Letter_389N54"/>
      <sheetName val="140N_Part_Local_(SE)54"/>
      <sheetName val="1__Compare_CM54"/>
      <sheetName val="311_154"/>
      <sheetName val="List_for_cell_restrictions54"/>
      <sheetName val="SPEC_LIST54"/>
      <sheetName val="Yearly_(Target_Dec)54"/>
      <sheetName val="overal_cost_kaizen_(Reviced)54"/>
      <sheetName val="Sales_Transisi54"/>
      <sheetName val="Corolla_&amp;_Camry54"/>
      <sheetName val="current_R6054"/>
      <sheetName val="PIPS_T854"/>
      <sheetName val="Investment_detail_(RP)54"/>
      <sheetName val="Data_Base54"/>
      <sheetName val="COST_DB3_Oct54"/>
      <sheetName val="Balance_Sheet54"/>
      <sheetName val="Income_Statement54"/>
      <sheetName val="DETAIL_STATUS44"/>
      <sheetName val="Tiral_BL_Sep'0450"/>
      <sheetName val="MPL_技連45"/>
      <sheetName val="342A_Block45"/>
      <sheetName val="(13)_71752-X145544"/>
      <sheetName val="MKT_STD44"/>
      <sheetName val="Data_Info45"/>
      <sheetName val="09_vol44"/>
      <sheetName val="Demand_ps44"/>
      <sheetName val="Delivery_status44"/>
      <sheetName val="DATA_SMQR_TMMIN_MAY46"/>
      <sheetName val="PPAP_Info44"/>
      <sheetName val="#ofclose__xl44"/>
      <sheetName val="transfer_xls44"/>
      <sheetName val="COMPO_หลังปรับ44"/>
      <sheetName val="Toggle_Duplicate_Highlighting46"/>
      <sheetName val="Effective__PM44"/>
      <sheetName val="_D245"/>
      <sheetName val="Sheet1_(2)45"/>
      <sheetName val="nghi_viec_mae_(1~6_2016)45"/>
      <sheetName val="Target_cost_data44"/>
      <sheetName val="Capacity_Conf__CR_BD22_N-1244"/>
      <sheetName val="Draft_Vehicle_Format44"/>
      <sheetName val="SCB_1_-_Current44"/>
      <sheetName val="SCB_2_-_Current44"/>
      <sheetName val="SALES_AMT_K-B44"/>
      <sheetName val="Supplier_Database44"/>
      <sheetName val="Line_try＆Try_mat'l44"/>
      <sheetName val="12_002_(2)44"/>
      <sheetName val="Percentage_Allocation44"/>
      <sheetName val="r_s_s_list44"/>
      <sheetName val="工数単価表_２Ｒ用44"/>
      <sheetName val="75_Nig_36"/>
      <sheetName val="Gemini_Summary36"/>
      <sheetName val="COST_DB3_Apr36"/>
      <sheetName val="Daily_1_136"/>
      <sheetName val="New_Salary36"/>
      <sheetName val="GBY_C企37"/>
      <sheetName val="2_-_Summary36"/>
      <sheetName val="Std_MC_RAP_FY1536"/>
      <sheetName val="ocean_voyage36"/>
      <sheetName val="DATA_(ACTUAL)36"/>
      <sheetName val="DATA_(REV_BP)36"/>
      <sheetName val="TW_07-A36"/>
      <sheetName val="Supp_List61"/>
      <sheetName val="166N_Plist60"/>
      <sheetName val="PP_Suppliers_list60"/>
      <sheetName val="Supplier_List60"/>
      <sheetName val="Orig_Study_for_PPAP58"/>
      <sheetName val="AS720_7_Nissan59"/>
      <sheetName val="DIST_58"/>
      <sheetName val="1P200_(แหลมฉบัง)58"/>
      <sheetName val="AIDA_SLAB358"/>
      <sheetName val="Line_layout57"/>
      <sheetName val="Production_Database_39956"/>
      <sheetName val="RejectFinal_Des56"/>
      <sheetName val="Asset_Location56"/>
      <sheetName val="Stat_Acct_Data57"/>
      <sheetName val="Tax_Acct_Data57"/>
      <sheetName val="QPN_01OLD56"/>
      <sheetName val="QPN_02OLD56"/>
      <sheetName val="Analysis_(Delivery_Based)56"/>
      <sheetName val="BY_CATEGORY56"/>
      <sheetName val="SA_Volume56"/>
      <sheetName val="SumCompareCurr_56"/>
      <sheetName val="khung_ten_TD56"/>
      <sheetName val="Interior_Trim56"/>
      <sheetName val="Lookup_Table55"/>
      <sheetName val="PP_Letter_389N55"/>
      <sheetName val="140N_Part_Local_(SE)55"/>
      <sheetName val="1__Compare_CM55"/>
      <sheetName val="311_155"/>
      <sheetName val="List_for_cell_restrictions55"/>
      <sheetName val="SPEC_LIST55"/>
      <sheetName val="Yearly_(Target_Dec)55"/>
      <sheetName val="overal_cost_kaizen_(Reviced)55"/>
      <sheetName val="Sales_Transisi55"/>
      <sheetName val="Corolla_&amp;_Camry55"/>
      <sheetName val="current_R6055"/>
      <sheetName val="PIPS_T855"/>
      <sheetName val="Investment_detail_(RP)55"/>
      <sheetName val="Data_Base55"/>
      <sheetName val="COST_DB3_Oct55"/>
      <sheetName val="Balance_Sheet55"/>
      <sheetName val="Income_Statement55"/>
      <sheetName val="DETAIL_STATUS45"/>
      <sheetName val="Tiral_BL_Sep'0451"/>
      <sheetName val="MPL_技連46"/>
      <sheetName val="342A_Block46"/>
      <sheetName val="(13)_71752-X145545"/>
      <sheetName val="MKT_STD45"/>
      <sheetName val="Data_Info46"/>
      <sheetName val="09_vol45"/>
      <sheetName val="Demand_ps45"/>
      <sheetName val="Delivery_status45"/>
      <sheetName val="DATA_SMQR_TMMIN_MAY47"/>
      <sheetName val="PPAP_Info45"/>
      <sheetName val="#ofclose__xl45"/>
      <sheetName val="transfer_xls45"/>
      <sheetName val="COMPO_หลังปรับ45"/>
      <sheetName val="Toggle_Duplicate_Highlighting47"/>
      <sheetName val="Effective__PM45"/>
      <sheetName val="_D246"/>
      <sheetName val="Sheet1_(2)46"/>
      <sheetName val="nghi_viec_mae_(1~6_2016)46"/>
      <sheetName val="Target_cost_data45"/>
      <sheetName val="Capacity_Conf__CR_BD22_N-1245"/>
      <sheetName val="Draft_Vehicle_Format45"/>
      <sheetName val="SCB_1_-_Current45"/>
      <sheetName val="SCB_2_-_Current45"/>
      <sheetName val="SALES_AMT_K-B45"/>
      <sheetName val="Supplier_Database45"/>
      <sheetName val="Line_try＆Try_mat'l45"/>
      <sheetName val="12_002_(2)45"/>
      <sheetName val="Percentage_Allocation45"/>
      <sheetName val="r_s_s_list45"/>
      <sheetName val="工数単価表_２Ｒ用45"/>
      <sheetName val="75_Nig_37"/>
      <sheetName val="Gemini_Summary37"/>
      <sheetName val="COST_DB3_Apr37"/>
      <sheetName val="Daily_1_137"/>
      <sheetName val="New_Salary37"/>
      <sheetName val="GBY_C企38"/>
      <sheetName val="2_-_Summary37"/>
      <sheetName val="Std_MC_RAP_FY1537"/>
      <sheetName val="ocean_voyage37"/>
      <sheetName val="DATA_(ACTUAL)37"/>
      <sheetName val="DATA_(REV_BP)37"/>
      <sheetName val="TW_07-A37"/>
      <sheetName val="Supp_List62"/>
      <sheetName val="166N_Plist61"/>
      <sheetName val="PP_Suppliers_list61"/>
      <sheetName val="Supplier_List61"/>
      <sheetName val="Orig_Study_for_PPAP59"/>
      <sheetName val="AS720_7_Nissan60"/>
      <sheetName val="DIST_59"/>
      <sheetName val="1P200_(แหลมฉบัง)59"/>
      <sheetName val="AIDA_SLAB359"/>
      <sheetName val="Line_layout58"/>
      <sheetName val="Production_Database_39957"/>
      <sheetName val="RejectFinal_Des57"/>
      <sheetName val="Asset_Location57"/>
      <sheetName val="Stat_Acct_Data58"/>
      <sheetName val="Tax_Acct_Data58"/>
      <sheetName val="QPN_01OLD57"/>
      <sheetName val="QPN_02OLD57"/>
      <sheetName val="Analysis_(Delivery_Based)57"/>
      <sheetName val="BY_CATEGORY57"/>
      <sheetName val="SA_Volume57"/>
      <sheetName val="SumCompareCurr_57"/>
      <sheetName val="khung_ten_TD57"/>
      <sheetName val="Interior_Trim57"/>
      <sheetName val="Lookup_Table56"/>
      <sheetName val="PP_Letter_389N56"/>
      <sheetName val="140N_Part_Local_(SE)56"/>
      <sheetName val="1__Compare_CM56"/>
      <sheetName val="311_156"/>
      <sheetName val="List_for_cell_restrictions56"/>
      <sheetName val="SPEC_LIST56"/>
      <sheetName val="Yearly_(Target_Dec)56"/>
      <sheetName val="overal_cost_kaizen_(Reviced)56"/>
      <sheetName val="Sales_Transisi56"/>
      <sheetName val="Corolla_&amp;_Camry56"/>
      <sheetName val="current_R6056"/>
      <sheetName val="PIPS_T856"/>
      <sheetName val="Investment_detail_(RP)56"/>
      <sheetName val="Data_Base56"/>
      <sheetName val="COST_DB3_Oct56"/>
      <sheetName val="Balance_Sheet56"/>
      <sheetName val="Income_Statement56"/>
      <sheetName val="DETAIL_STATUS46"/>
      <sheetName val="Tiral_BL_Sep'0452"/>
      <sheetName val="MPL_技連47"/>
      <sheetName val="342A_Block47"/>
      <sheetName val="(13)_71752-X145546"/>
      <sheetName val="MKT_STD46"/>
      <sheetName val="Data_Info47"/>
      <sheetName val="09_vol46"/>
      <sheetName val="Demand_ps46"/>
      <sheetName val="Delivery_status46"/>
      <sheetName val="DATA_SMQR_TMMIN_MAY48"/>
      <sheetName val="PPAP_Info46"/>
      <sheetName val="#ofclose__xl46"/>
      <sheetName val="transfer_xls46"/>
      <sheetName val="COMPO_หลังปรับ46"/>
      <sheetName val="Toggle_Duplicate_Highlighting48"/>
      <sheetName val="Effective__PM46"/>
      <sheetName val="_D247"/>
      <sheetName val="Sheet1_(2)47"/>
      <sheetName val="nghi_viec_mae_(1~6_2016)47"/>
      <sheetName val="Target_cost_data46"/>
      <sheetName val="Capacity_Conf__CR_BD22_N-1246"/>
      <sheetName val="Draft_Vehicle_Format46"/>
      <sheetName val="SCB_1_-_Current46"/>
      <sheetName val="SCB_2_-_Current46"/>
      <sheetName val="SALES_AMT_K-B46"/>
      <sheetName val="Supplier_Database46"/>
      <sheetName val="Line_try＆Try_mat'l46"/>
      <sheetName val="12_002_(2)46"/>
      <sheetName val="Percentage_Allocation46"/>
      <sheetName val="r_s_s_list46"/>
      <sheetName val="工数単価表_２Ｒ用46"/>
      <sheetName val="75_Nig_38"/>
      <sheetName val="Gemini_Summary38"/>
      <sheetName val="COST_DB3_Apr38"/>
      <sheetName val="Daily_1_138"/>
      <sheetName val="New_Salary38"/>
      <sheetName val="GBY_C企39"/>
      <sheetName val="2_-_Summary38"/>
      <sheetName val="Std_MC_RAP_FY1538"/>
      <sheetName val="ocean_voyage38"/>
      <sheetName val="DATA_(ACTUAL)38"/>
      <sheetName val="DATA_(REV_BP)38"/>
      <sheetName val="TW_07-A38"/>
      <sheetName val="Supp_List63"/>
      <sheetName val="166N_Plist62"/>
      <sheetName val="PP_Suppliers_list62"/>
      <sheetName val="Supplier_List62"/>
      <sheetName val="Orig_Study_for_PPAP60"/>
      <sheetName val="AS720_7_Nissan61"/>
      <sheetName val="DIST_60"/>
      <sheetName val="1P200_(แหลมฉบัง)60"/>
      <sheetName val="AIDA_SLAB360"/>
      <sheetName val="Line_layout59"/>
      <sheetName val="Production_Database_39958"/>
      <sheetName val="RejectFinal_Des58"/>
      <sheetName val="Asset_Location58"/>
      <sheetName val="Stat_Acct_Data59"/>
      <sheetName val="Tax_Acct_Data59"/>
      <sheetName val="QPN_01OLD58"/>
      <sheetName val="QPN_02OLD58"/>
      <sheetName val="Analysis_(Delivery_Based)58"/>
      <sheetName val="BY_CATEGORY58"/>
      <sheetName val="SA_Volume58"/>
      <sheetName val="SumCompareCurr_58"/>
      <sheetName val="khung_ten_TD58"/>
      <sheetName val="Interior_Trim58"/>
      <sheetName val="Lookup_Table57"/>
      <sheetName val="PP_Letter_389N57"/>
      <sheetName val="140N_Part_Local_(SE)57"/>
      <sheetName val="1__Compare_CM57"/>
      <sheetName val="311_157"/>
      <sheetName val="List_for_cell_restrictions57"/>
      <sheetName val="SPEC_LIST57"/>
      <sheetName val="Yearly_(Target_Dec)57"/>
      <sheetName val="overal_cost_kaizen_(Reviced)57"/>
      <sheetName val="Sales_Transisi57"/>
      <sheetName val="Corolla_&amp;_Camry57"/>
      <sheetName val="current_R6057"/>
      <sheetName val="PIPS_T857"/>
      <sheetName val="Investment_detail_(RP)57"/>
      <sheetName val="Data_Base57"/>
      <sheetName val="COST_DB3_Oct57"/>
      <sheetName val="Balance_Sheet57"/>
      <sheetName val="Income_Statement57"/>
      <sheetName val="DETAIL_STATUS47"/>
      <sheetName val="Tiral_BL_Sep'0453"/>
      <sheetName val="MPL_技連48"/>
      <sheetName val="342A_Block48"/>
      <sheetName val="(13)_71752-X145547"/>
      <sheetName val="MKT_STD47"/>
      <sheetName val="Data_Info48"/>
      <sheetName val="09_vol47"/>
      <sheetName val="Demand_ps47"/>
      <sheetName val="Delivery_status47"/>
      <sheetName val="DATA_SMQR_TMMIN_MAY49"/>
      <sheetName val="PPAP_Info47"/>
      <sheetName val="#ofclose__xl47"/>
      <sheetName val="transfer_xls47"/>
      <sheetName val="COMPO_หลังปรับ47"/>
      <sheetName val="Toggle_Duplicate_Highlighting49"/>
      <sheetName val="Effective__PM47"/>
      <sheetName val="_D248"/>
      <sheetName val="Sheet1_(2)48"/>
      <sheetName val="nghi_viec_mae_(1~6_2016)48"/>
      <sheetName val="Target_cost_data47"/>
      <sheetName val="Capacity_Conf__CR_BD22_N-1247"/>
      <sheetName val="Draft_Vehicle_Format47"/>
      <sheetName val="SCB_1_-_Current47"/>
      <sheetName val="SCB_2_-_Current47"/>
      <sheetName val="SALES_AMT_K-B47"/>
      <sheetName val="Supplier_Database47"/>
      <sheetName val="Line_try＆Try_mat'l47"/>
      <sheetName val="12_002_(2)47"/>
      <sheetName val="Percentage_Allocation47"/>
      <sheetName val="r_s_s_list47"/>
      <sheetName val="工数単価表_２Ｒ用47"/>
      <sheetName val="75_Nig_39"/>
      <sheetName val="Gemini_Summary39"/>
      <sheetName val="COST_DB3_Apr39"/>
      <sheetName val="Daily_1_139"/>
      <sheetName val="New_Salary39"/>
      <sheetName val="GBY_C企40"/>
      <sheetName val="2_-_Summary39"/>
      <sheetName val="Std_MC_RAP_FY1539"/>
      <sheetName val="ocean_voyage39"/>
      <sheetName val="DATA_(ACTUAL)39"/>
      <sheetName val="DATA_(REV_BP)39"/>
      <sheetName val="TW_07-A39"/>
      <sheetName val="Supp_List64"/>
      <sheetName val="166N_Plist63"/>
      <sheetName val="PP_Suppliers_list63"/>
      <sheetName val="Supplier_List63"/>
      <sheetName val="Orig_Study_for_PPAP61"/>
      <sheetName val="AS720_7_Nissan62"/>
      <sheetName val="DIST_61"/>
      <sheetName val="1P200_(แหลมฉบัง)61"/>
      <sheetName val="AIDA_SLAB361"/>
      <sheetName val="Line_layout60"/>
      <sheetName val="Production_Database_39959"/>
      <sheetName val="RejectFinal_Des59"/>
      <sheetName val="Asset_Location59"/>
      <sheetName val="Stat_Acct_Data60"/>
      <sheetName val="Tax_Acct_Data60"/>
      <sheetName val="QPN_01OLD59"/>
      <sheetName val="QPN_02OLD59"/>
      <sheetName val="Analysis_(Delivery_Based)59"/>
      <sheetName val="BY_CATEGORY59"/>
      <sheetName val="SA_Volume59"/>
      <sheetName val="SumCompareCurr_59"/>
      <sheetName val="khung_ten_TD59"/>
      <sheetName val="Interior_Trim59"/>
      <sheetName val="Lookup_Table58"/>
      <sheetName val="PP_Letter_389N58"/>
      <sheetName val="140N_Part_Local_(SE)58"/>
      <sheetName val="1__Compare_CM58"/>
      <sheetName val="311_158"/>
      <sheetName val="List_for_cell_restrictions58"/>
      <sheetName val="SPEC_LIST58"/>
      <sheetName val="Yearly_(Target_Dec)58"/>
      <sheetName val="overal_cost_kaizen_(Reviced)58"/>
      <sheetName val="Sales_Transisi58"/>
      <sheetName val="Corolla_&amp;_Camry58"/>
      <sheetName val="current_R6058"/>
      <sheetName val="PIPS_T858"/>
      <sheetName val="Investment_detail_(RP)58"/>
      <sheetName val="Data_Base58"/>
      <sheetName val="COST_DB3_Oct58"/>
      <sheetName val="Balance_Sheet58"/>
      <sheetName val="Income_Statement58"/>
      <sheetName val="DETAIL_STATUS48"/>
      <sheetName val="Tiral_BL_Sep'0454"/>
      <sheetName val="MPL_技連49"/>
      <sheetName val="342A_Block49"/>
      <sheetName val="(13)_71752-X145548"/>
      <sheetName val="MKT_STD48"/>
      <sheetName val="Data_Info49"/>
      <sheetName val="09_vol48"/>
      <sheetName val="Demand_ps48"/>
      <sheetName val="Delivery_status48"/>
      <sheetName val="DATA_SMQR_TMMIN_MAY50"/>
      <sheetName val="PPAP_Info48"/>
      <sheetName val="#ofclose__xl48"/>
      <sheetName val="transfer_xls48"/>
      <sheetName val="COMPO_หลังปรับ48"/>
      <sheetName val="Toggle_Duplicate_Highlighting50"/>
      <sheetName val="Effective__PM48"/>
      <sheetName val="_D249"/>
      <sheetName val="Sheet1_(2)49"/>
      <sheetName val="nghi_viec_mae_(1~6_2016)49"/>
      <sheetName val="Target_cost_data48"/>
      <sheetName val="Capacity_Conf__CR_BD22_N-1248"/>
      <sheetName val="Draft_Vehicle_Format48"/>
      <sheetName val="SCB_1_-_Current48"/>
      <sheetName val="SCB_2_-_Current48"/>
      <sheetName val="SALES_AMT_K-B48"/>
      <sheetName val="Supplier_Database48"/>
      <sheetName val="Line_try＆Try_mat'l48"/>
      <sheetName val="12_002_(2)48"/>
      <sheetName val="Percentage_Allocation48"/>
      <sheetName val="r_s_s_list48"/>
      <sheetName val="工数単価表_２Ｒ用48"/>
      <sheetName val="75_Nig_40"/>
      <sheetName val="Gemini_Summary40"/>
      <sheetName val="COST_DB3_Apr40"/>
      <sheetName val="Daily_1_140"/>
      <sheetName val="New_Salary40"/>
      <sheetName val="GBY_C企41"/>
      <sheetName val="2_-_Summary40"/>
      <sheetName val="Std_MC_RAP_FY1540"/>
      <sheetName val="ocean_voyage40"/>
      <sheetName val="DATA_(ACTUAL)40"/>
      <sheetName val="DATA_(REV_BP)40"/>
      <sheetName val="TW_07-A40"/>
      <sheetName val="Supp_List65"/>
      <sheetName val="166N_Plist64"/>
      <sheetName val="PP_Suppliers_list64"/>
      <sheetName val="Supplier_List64"/>
      <sheetName val="Orig_Study_for_PPAP62"/>
      <sheetName val="AS720_7_Nissan63"/>
      <sheetName val="DIST_62"/>
      <sheetName val="1P200_(แหลมฉบัง)62"/>
      <sheetName val="AIDA_SLAB362"/>
      <sheetName val="Line_layout61"/>
      <sheetName val="Production_Database_39960"/>
      <sheetName val="RejectFinal_Des60"/>
      <sheetName val="Asset_Location60"/>
      <sheetName val="Stat_Acct_Data61"/>
      <sheetName val="Tax_Acct_Data61"/>
      <sheetName val="QPN_01OLD60"/>
      <sheetName val="QPN_02OLD60"/>
      <sheetName val="Analysis_(Delivery_Based)60"/>
      <sheetName val="BY_CATEGORY60"/>
      <sheetName val="SA_Volume60"/>
      <sheetName val="SumCompareCurr_60"/>
      <sheetName val="khung_ten_TD60"/>
      <sheetName val="Interior_Trim60"/>
      <sheetName val="Lookup_Table59"/>
      <sheetName val="PP_Letter_389N59"/>
      <sheetName val="140N_Part_Local_(SE)59"/>
      <sheetName val="1__Compare_CM59"/>
      <sheetName val="311_159"/>
      <sheetName val="List_for_cell_restrictions59"/>
      <sheetName val="SPEC_LIST59"/>
      <sheetName val="Yearly_(Target_Dec)59"/>
      <sheetName val="overal_cost_kaizen_(Reviced)59"/>
      <sheetName val="Sales_Transisi59"/>
      <sheetName val="Corolla_&amp;_Camry59"/>
      <sheetName val="current_R6059"/>
      <sheetName val="PIPS_T859"/>
      <sheetName val="Investment_detail_(RP)59"/>
      <sheetName val="Data_Base59"/>
      <sheetName val="COST_DB3_Oct59"/>
      <sheetName val="Balance_Sheet59"/>
      <sheetName val="Income_Statement59"/>
      <sheetName val="DETAIL_STATUS49"/>
      <sheetName val="Tiral_BL_Sep'0455"/>
      <sheetName val="MPL_技連50"/>
      <sheetName val="342A_Block50"/>
      <sheetName val="(13)_71752-X145549"/>
      <sheetName val="MKT_STD49"/>
      <sheetName val="Data_Info50"/>
      <sheetName val="09_vol49"/>
      <sheetName val="Demand_ps49"/>
      <sheetName val="Delivery_status49"/>
      <sheetName val="DATA_SMQR_TMMIN_MAY51"/>
      <sheetName val="PPAP_Info49"/>
      <sheetName val="#ofclose__xl49"/>
      <sheetName val="transfer_xls49"/>
      <sheetName val="COMPO_หลังปรับ49"/>
      <sheetName val="Toggle_Duplicate_Highlighting51"/>
      <sheetName val="Effective__PM49"/>
      <sheetName val="_D250"/>
      <sheetName val="Sheet1_(2)50"/>
      <sheetName val="nghi_viec_mae_(1~6_2016)50"/>
      <sheetName val="Target_cost_data49"/>
      <sheetName val="Capacity_Conf__CR_BD22_N-1249"/>
      <sheetName val="Draft_Vehicle_Format49"/>
      <sheetName val="SCB_1_-_Current49"/>
      <sheetName val="SCB_2_-_Current49"/>
      <sheetName val="SALES_AMT_K-B49"/>
      <sheetName val="Supplier_Database49"/>
      <sheetName val="Line_try＆Try_mat'l49"/>
      <sheetName val="12_002_(2)49"/>
      <sheetName val="Percentage_Allocation49"/>
      <sheetName val="r_s_s_list49"/>
      <sheetName val="工数単価表_２Ｒ用49"/>
      <sheetName val="75_Nig_41"/>
      <sheetName val="Gemini_Summary41"/>
      <sheetName val="COST_DB3_Apr41"/>
      <sheetName val="Daily_1_141"/>
      <sheetName val="New_Salary41"/>
      <sheetName val="GBY_C企42"/>
      <sheetName val="2_-_Summary41"/>
      <sheetName val="Std_MC_RAP_FY1541"/>
      <sheetName val="ocean_voyage41"/>
      <sheetName val="DATA_(ACTUAL)41"/>
      <sheetName val="DATA_(REV_BP)41"/>
      <sheetName val="TW_07-A41"/>
      <sheetName val="Supp_List66"/>
      <sheetName val="166N_Plist65"/>
      <sheetName val="PP_Suppliers_list65"/>
      <sheetName val="Supplier_List65"/>
      <sheetName val="Orig_Study_for_PPAP63"/>
      <sheetName val="AS720_7_Nissan64"/>
      <sheetName val="DIST_63"/>
      <sheetName val="1P200_(แหลมฉบัง)63"/>
      <sheetName val="AIDA_SLAB363"/>
      <sheetName val="Line_layout62"/>
      <sheetName val="Production_Database_39961"/>
      <sheetName val="RejectFinal_Des61"/>
      <sheetName val="Asset_Location61"/>
      <sheetName val="Stat_Acct_Data62"/>
      <sheetName val="Tax_Acct_Data62"/>
      <sheetName val="QPN_01OLD61"/>
      <sheetName val="QPN_02OLD61"/>
      <sheetName val="Analysis_(Delivery_Based)61"/>
      <sheetName val="BY_CATEGORY61"/>
      <sheetName val="SA_Volume61"/>
      <sheetName val="SumCompareCurr_61"/>
      <sheetName val="khung_ten_TD61"/>
      <sheetName val="Interior_Trim61"/>
      <sheetName val="Lookup_Table60"/>
      <sheetName val="PP_Letter_389N60"/>
      <sheetName val="140N_Part_Local_(SE)60"/>
      <sheetName val="1__Compare_CM60"/>
      <sheetName val="311_160"/>
      <sheetName val="List_for_cell_restrictions60"/>
      <sheetName val="SPEC_LIST60"/>
      <sheetName val="Yearly_(Target_Dec)60"/>
      <sheetName val="overal_cost_kaizen_(Reviced)60"/>
      <sheetName val="Sales_Transisi60"/>
      <sheetName val="Corolla_&amp;_Camry60"/>
      <sheetName val="current_R6060"/>
      <sheetName val="PIPS_T860"/>
      <sheetName val="Investment_detail_(RP)60"/>
      <sheetName val="Data_Base60"/>
      <sheetName val="COST_DB3_Oct60"/>
      <sheetName val="Balance_Sheet60"/>
      <sheetName val="Income_Statement60"/>
      <sheetName val="DETAIL_STATUS50"/>
      <sheetName val="Tiral_BL_Sep'0456"/>
      <sheetName val="MPL_技連51"/>
      <sheetName val="342A_Block51"/>
      <sheetName val="(13)_71752-X145550"/>
      <sheetName val="MKT_STD50"/>
      <sheetName val="Data_Info51"/>
      <sheetName val="09_vol50"/>
      <sheetName val="Demand_ps50"/>
      <sheetName val="Delivery_status50"/>
      <sheetName val="DATA_SMQR_TMMIN_MAY52"/>
      <sheetName val="PPAP_Info50"/>
      <sheetName val="#ofclose__xl50"/>
      <sheetName val="transfer_xls50"/>
      <sheetName val="COMPO_หลังปรับ50"/>
      <sheetName val="Toggle_Duplicate_Highlighting52"/>
      <sheetName val="Effective__PM50"/>
      <sheetName val="_D251"/>
      <sheetName val="Sheet1_(2)51"/>
      <sheetName val="nghi_viec_mae_(1~6_2016)51"/>
      <sheetName val="Target_cost_data50"/>
      <sheetName val="Capacity_Conf__CR_BD22_N-1250"/>
      <sheetName val="Draft_Vehicle_Format50"/>
      <sheetName val="SCB_1_-_Current50"/>
      <sheetName val="SCB_2_-_Current50"/>
      <sheetName val="SALES_AMT_K-B50"/>
      <sheetName val="Supplier_Database50"/>
      <sheetName val="Line_try＆Try_mat'l50"/>
      <sheetName val="12_002_(2)50"/>
      <sheetName val="Percentage_Allocation50"/>
      <sheetName val="r_s_s_list50"/>
      <sheetName val="工数単価表_２Ｒ用50"/>
      <sheetName val="75_Nig_42"/>
      <sheetName val="Gemini_Summary42"/>
      <sheetName val="COST_DB3_Apr42"/>
      <sheetName val="Daily_1_142"/>
      <sheetName val="New_Salary42"/>
      <sheetName val="GBY_C企43"/>
      <sheetName val="2_-_Summary42"/>
      <sheetName val="Std_MC_RAP_FY1542"/>
      <sheetName val="ocean_voyage42"/>
      <sheetName val="DATA_(ACTUAL)42"/>
      <sheetName val="DATA_(REV_BP)42"/>
      <sheetName val="TW_07-A42"/>
      <sheetName val="Supp_List67"/>
      <sheetName val="166N_Plist66"/>
      <sheetName val="PP_Suppliers_list66"/>
      <sheetName val="Supplier_List66"/>
      <sheetName val="Orig_Study_for_PPAP64"/>
      <sheetName val="AS720_7_Nissan65"/>
      <sheetName val="DIST_64"/>
      <sheetName val="1P200_(แหลมฉบัง)64"/>
      <sheetName val="AIDA_SLAB364"/>
      <sheetName val="Line_layout63"/>
      <sheetName val="Production_Database_39962"/>
      <sheetName val="RejectFinal_Des62"/>
      <sheetName val="Asset_Location62"/>
      <sheetName val="Stat_Acct_Data63"/>
      <sheetName val="Tax_Acct_Data63"/>
      <sheetName val="QPN_01OLD62"/>
      <sheetName val="QPN_02OLD62"/>
      <sheetName val="Analysis_(Delivery_Based)62"/>
      <sheetName val="BY_CATEGORY62"/>
      <sheetName val="SA_Volume62"/>
      <sheetName val="SumCompareCurr_62"/>
      <sheetName val="khung_ten_TD62"/>
      <sheetName val="Interior_Trim62"/>
      <sheetName val="Lookup_Table61"/>
      <sheetName val="PP_Letter_389N61"/>
      <sheetName val="140N_Part_Local_(SE)61"/>
      <sheetName val="1__Compare_CM61"/>
      <sheetName val="311_161"/>
      <sheetName val="List_for_cell_restrictions61"/>
      <sheetName val="SPEC_LIST61"/>
      <sheetName val="Yearly_(Target_Dec)61"/>
      <sheetName val="overal_cost_kaizen_(Reviced)61"/>
      <sheetName val="Sales_Transisi61"/>
      <sheetName val="Corolla_&amp;_Camry61"/>
      <sheetName val="current_R6061"/>
      <sheetName val="PIPS_T861"/>
      <sheetName val="Investment_detail_(RP)61"/>
      <sheetName val="Data_Base61"/>
      <sheetName val="COST_DB3_Oct61"/>
      <sheetName val="Balance_Sheet61"/>
      <sheetName val="Income_Statement61"/>
      <sheetName val="DETAIL_STATUS51"/>
      <sheetName val="Tiral_BL_Sep'0457"/>
      <sheetName val="MPL_技連52"/>
      <sheetName val="342A_Block52"/>
      <sheetName val="(13)_71752-X145551"/>
      <sheetName val="MKT_STD51"/>
      <sheetName val="Data_Info52"/>
      <sheetName val="09_vol51"/>
      <sheetName val="Demand_ps51"/>
      <sheetName val="Delivery_status51"/>
      <sheetName val="DATA_SMQR_TMMIN_MAY53"/>
      <sheetName val="PPAP_Info51"/>
      <sheetName val="#ofclose__xl51"/>
      <sheetName val="transfer_xls51"/>
      <sheetName val="COMPO_หลังปรับ51"/>
      <sheetName val="Toggle_Duplicate_Highlighting53"/>
      <sheetName val="Effective__PM51"/>
      <sheetName val="_D252"/>
      <sheetName val="Sheet1_(2)52"/>
      <sheetName val="nghi_viec_mae_(1~6_2016)52"/>
      <sheetName val="Target_cost_data51"/>
      <sheetName val="Capacity_Conf__CR_BD22_N-1251"/>
      <sheetName val="Draft_Vehicle_Format51"/>
      <sheetName val="SCB_1_-_Current51"/>
      <sheetName val="SCB_2_-_Current51"/>
      <sheetName val="SALES_AMT_K-B51"/>
      <sheetName val="Supplier_Database51"/>
      <sheetName val="Line_try＆Try_mat'l51"/>
      <sheetName val="12_002_(2)51"/>
      <sheetName val="Percentage_Allocation51"/>
      <sheetName val="r_s_s_list51"/>
      <sheetName val="工数単価表_２Ｒ用51"/>
      <sheetName val="75_Nig_43"/>
      <sheetName val="Gemini_Summary43"/>
      <sheetName val="COST_DB3_Apr43"/>
      <sheetName val="Daily_1_143"/>
      <sheetName val="New_Salary43"/>
      <sheetName val="GBY_C企44"/>
      <sheetName val="2_-_Summary43"/>
      <sheetName val="Std_MC_RAP_FY1543"/>
      <sheetName val="ocean_voyage43"/>
      <sheetName val="DATA_(ACTUAL)43"/>
      <sheetName val="DATA_(REV_BP)43"/>
      <sheetName val="TW_07-A43"/>
      <sheetName val="Supp_List68"/>
      <sheetName val="166N_Plist67"/>
      <sheetName val="PP_Suppliers_list67"/>
      <sheetName val="Supplier_List67"/>
      <sheetName val="Orig_Study_for_PPAP65"/>
      <sheetName val="AS720_7_Nissan66"/>
      <sheetName val="DIST_65"/>
      <sheetName val="1P200_(แหลมฉบัง)65"/>
      <sheetName val="AIDA_SLAB365"/>
      <sheetName val="Line_layout64"/>
      <sheetName val="Production_Database_39963"/>
      <sheetName val="RejectFinal_Des63"/>
      <sheetName val="Asset_Location63"/>
      <sheetName val="Stat_Acct_Data64"/>
      <sheetName val="Tax_Acct_Data64"/>
      <sheetName val="QPN_01OLD63"/>
      <sheetName val="QPN_02OLD63"/>
      <sheetName val="Analysis_(Delivery_Based)63"/>
      <sheetName val="BY_CATEGORY63"/>
      <sheetName val="SA_Volume63"/>
      <sheetName val="SumCompareCurr_63"/>
      <sheetName val="khung_ten_TD63"/>
      <sheetName val="Interior_Trim63"/>
      <sheetName val="Lookup_Table62"/>
      <sheetName val="PP_Letter_389N62"/>
      <sheetName val="140N_Part_Local_(SE)62"/>
      <sheetName val="1__Compare_CM62"/>
      <sheetName val="311_162"/>
      <sheetName val="List_for_cell_restrictions62"/>
      <sheetName val="SPEC_LIST62"/>
      <sheetName val="Yearly_(Target_Dec)62"/>
      <sheetName val="overal_cost_kaizen_(Reviced)62"/>
      <sheetName val="Sales_Transisi62"/>
      <sheetName val="Corolla_&amp;_Camry62"/>
      <sheetName val="current_R6062"/>
      <sheetName val="PIPS_T862"/>
      <sheetName val="Investment_detail_(RP)62"/>
      <sheetName val="Data_Base62"/>
      <sheetName val="COST_DB3_Oct62"/>
      <sheetName val="Balance_Sheet62"/>
      <sheetName val="Income_Statement62"/>
      <sheetName val="DETAIL_STATUS52"/>
      <sheetName val="Tiral_BL_Sep'0458"/>
      <sheetName val="MPL_技連53"/>
      <sheetName val="342A_Block53"/>
      <sheetName val="(13)_71752-X145552"/>
      <sheetName val="MKT_STD52"/>
      <sheetName val="Data_Info53"/>
      <sheetName val="09_vol52"/>
      <sheetName val="Demand_ps52"/>
      <sheetName val="Delivery_status52"/>
      <sheetName val="DATA_SMQR_TMMIN_MAY54"/>
      <sheetName val="PPAP_Info52"/>
      <sheetName val="#ofclose__xl52"/>
      <sheetName val="transfer_xls52"/>
      <sheetName val="COMPO_หลังปรับ52"/>
      <sheetName val="Toggle_Duplicate_Highlighting54"/>
      <sheetName val="Effective__PM52"/>
      <sheetName val="_D253"/>
      <sheetName val="Sheet1_(2)53"/>
      <sheetName val="nghi_viec_mae_(1~6_2016)53"/>
      <sheetName val="Target_cost_data52"/>
      <sheetName val="Capacity_Conf__CR_BD22_N-1252"/>
      <sheetName val="Draft_Vehicle_Format52"/>
      <sheetName val="SCB_1_-_Current52"/>
      <sheetName val="SCB_2_-_Current52"/>
      <sheetName val="SALES_AMT_K-B52"/>
      <sheetName val="Supplier_Database52"/>
      <sheetName val="Line_try＆Try_mat'l52"/>
      <sheetName val="12_002_(2)52"/>
      <sheetName val="Percentage_Allocation52"/>
      <sheetName val="r_s_s_list52"/>
      <sheetName val="工数単価表_２Ｒ用52"/>
      <sheetName val="75_Nig_44"/>
      <sheetName val="Gemini_Summary44"/>
      <sheetName val="COST_DB3_Apr44"/>
      <sheetName val="Daily_1_144"/>
      <sheetName val="New_Salary44"/>
      <sheetName val="GBY_C企45"/>
      <sheetName val="2_-_Summary44"/>
      <sheetName val="Std_MC_RAP_FY1544"/>
      <sheetName val="ocean_voyage44"/>
      <sheetName val="DATA_(ACTUAL)44"/>
      <sheetName val="DATA_(REV_BP)44"/>
      <sheetName val="TW_07-A44"/>
      <sheetName val="Supp_List69"/>
      <sheetName val="166N_Plist68"/>
      <sheetName val="PP_Suppliers_list68"/>
      <sheetName val="Supplier_List68"/>
      <sheetName val="Orig_Study_for_PPAP66"/>
      <sheetName val="AS720_7_Nissan67"/>
      <sheetName val="DIST_66"/>
      <sheetName val="1P200_(แหลมฉบัง)66"/>
      <sheetName val="AIDA_SLAB366"/>
      <sheetName val="Line_layout65"/>
      <sheetName val="Production_Database_39964"/>
      <sheetName val="RejectFinal_Des64"/>
      <sheetName val="Asset_Location64"/>
      <sheetName val="Stat_Acct_Data65"/>
      <sheetName val="Tax_Acct_Data65"/>
      <sheetName val="QPN_01OLD64"/>
      <sheetName val="QPN_02OLD64"/>
      <sheetName val="Analysis_(Delivery_Based)64"/>
      <sheetName val="BY_CATEGORY64"/>
      <sheetName val="SA_Volume64"/>
      <sheetName val="SumCompareCurr_64"/>
      <sheetName val="khung_ten_TD64"/>
      <sheetName val="Interior_Trim64"/>
      <sheetName val="Lookup_Table63"/>
      <sheetName val="PP_Letter_389N63"/>
      <sheetName val="140N_Part_Local_(SE)63"/>
      <sheetName val="1__Compare_CM63"/>
      <sheetName val="311_163"/>
      <sheetName val="List_for_cell_restrictions63"/>
      <sheetName val="SPEC_LIST63"/>
      <sheetName val="Yearly_(Target_Dec)63"/>
      <sheetName val="overal_cost_kaizen_(Reviced)63"/>
      <sheetName val="Sales_Transisi63"/>
      <sheetName val="Corolla_&amp;_Camry63"/>
      <sheetName val="current_R6063"/>
      <sheetName val="PIPS_T863"/>
      <sheetName val="Investment_detail_(RP)63"/>
      <sheetName val="Data_Base63"/>
      <sheetName val="COST_DB3_Oct63"/>
      <sheetName val="Balance_Sheet63"/>
      <sheetName val="Income_Statement63"/>
      <sheetName val="DETAIL_STATUS53"/>
      <sheetName val="Tiral_BL_Sep'0459"/>
      <sheetName val="MPL_技連54"/>
      <sheetName val="342A_Block54"/>
      <sheetName val="(13)_71752-X145553"/>
      <sheetName val="MKT_STD53"/>
      <sheetName val="Data_Info54"/>
      <sheetName val="09_vol53"/>
      <sheetName val="Demand_ps53"/>
      <sheetName val="Delivery_status53"/>
      <sheetName val="DATA_SMQR_TMMIN_MAY55"/>
      <sheetName val="PPAP_Info53"/>
      <sheetName val="#ofclose__xl53"/>
      <sheetName val="transfer_xls53"/>
      <sheetName val="COMPO_หลังปรับ53"/>
      <sheetName val="Toggle_Duplicate_Highlighting55"/>
      <sheetName val="Effective__PM53"/>
      <sheetName val="_D254"/>
      <sheetName val="Sheet1_(2)54"/>
      <sheetName val="nghi_viec_mae_(1~6_2016)54"/>
      <sheetName val="Target_cost_data53"/>
      <sheetName val="Capacity_Conf__CR_BD22_N-1253"/>
      <sheetName val="Draft_Vehicle_Format53"/>
      <sheetName val="SCB_1_-_Current53"/>
      <sheetName val="SCB_2_-_Current53"/>
      <sheetName val="SALES_AMT_K-B53"/>
      <sheetName val="Supplier_Database53"/>
      <sheetName val="Line_try＆Try_mat'l53"/>
      <sheetName val="12_002_(2)53"/>
      <sheetName val="Percentage_Allocation53"/>
      <sheetName val="r_s_s_list53"/>
      <sheetName val="工数単価表_２Ｒ用53"/>
      <sheetName val="75_Nig_45"/>
      <sheetName val="Gemini_Summary45"/>
      <sheetName val="COST_DB3_Apr45"/>
      <sheetName val="Daily_1_145"/>
      <sheetName val="New_Salary45"/>
      <sheetName val="GBY_C企46"/>
      <sheetName val="2_-_Summary45"/>
      <sheetName val="Std_MC_RAP_FY1545"/>
      <sheetName val="ocean_voyage45"/>
      <sheetName val="DATA_(ACTUAL)45"/>
      <sheetName val="DATA_(REV_BP)45"/>
      <sheetName val="TW_07-A45"/>
      <sheetName val="RM HR PAINT"/>
      <sheetName val="Q部品表EXCEL"/>
      <sheetName val="Sep'15"/>
      <sheetName val="Open RAN 2"/>
      <sheetName val="D02A"/>
      <sheetName val="Control Plan"/>
      <sheetName val="2-row_Opt_table"/>
      <sheetName val="備考コメント入力シート"/>
      <sheetName val="SDD"/>
      <sheetName val="Cover PIS"/>
      <sheetName val="Approval"/>
      <sheetName val="Hal 1"/>
      <sheetName val="Hal 2"/>
      <sheetName val="Hal 3."/>
      <sheetName val="SPR"/>
      <sheetName val="Hal 4."/>
      <sheetName val="Part Route"/>
      <sheetName val="393_N9"/>
      <sheetName val="Supplier_Master12"/>
      <sheetName val="制程品质确认_合金9"/>
      <sheetName val="TIRE_DIVISION9"/>
      <sheetName val="DERWINコスト_REVG_(final)9"/>
      <sheetName val="SAS_20149"/>
      <sheetName val="13__N9"/>
      <sheetName val="Short_Plan_10"/>
      <sheetName val="Agency_Walker_ID9"/>
      <sheetName val="Data_Lists29"/>
      <sheetName val="SSR_&amp;_NSSR_Market_final9"/>
      <sheetName val="BR_(C_Matrix)7"/>
      <sheetName val="まとめ_(2)7"/>
      <sheetName val="Report_Cover9"/>
      <sheetName val="PartsList_Group_No5"/>
      <sheetName val="DỮ_LIỆU5"/>
      <sheetName val="QPN_1_3"/>
      <sheetName val="ShuttLe_SOurce3"/>
      <sheetName val="負荷01_6仕掛3"/>
      <sheetName val="055651_2-D4903"/>
      <sheetName val="055771_4-28703"/>
      <sheetName val="qc_app_hal-13"/>
      <sheetName val="Y_Sleeve3"/>
      <sheetName val="ｹﾞｲﾝ検討(___)3"/>
      <sheetName val="Spec_3"/>
      <sheetName val="RACK_(CB)new3"/>
      <sheetName val="Drill-Down_Tables3"/>
      <sheetName val="Sales_Value_(2)3"/>
      <sheetName val="Part_list3"/>
      <sheetName val="run_no_"/>
      <sheetName val="NEW_MRP"/>
      <sheetName val="drop_down_List"/>
      <sheetName val="2__Definitions"/>
      <sheetName val="Cont_Mc"/>
      <sheetName val="Matrix_Model"/>
      <sheetName val="4A_MstPriceCPart"/>
      <sheetName val="form_v21"/>
      <sheetName val="진행_data_(2)"/>
      <sheetName val="ftr_macro"/>
      <sheetName val="52BG0017_CC_(2)"/>
      <sheetName val="DATA_SPGR14"/>
      <sheetName val="AxW_Body"/>
      <sheetName val="WYVAL_Output_-_Current_Val_"/>
      <sheetName val="Sum_dep_"/>
      <sheetName val="annual_sales3"/>
      <sheetName val="Check_part_no_"/>
      <sheetName val="Return_part_list"/>
      <sheetName val="Claim_code"/>
      <sheetName val="PLant_list"/>
      <sheetName val="Model_list"/>
      <sheetName val="Open_Ran1"/>
      <sheetName val="TBP350A_moi1"/>
      <sheetName val="Nhap_vao_day1"/>
      <sheetName val="R-M_Inventory"/>
      <sheetName val="PDE_data"/>
      <sheetName val="_Costing_Stückli_P-Freigabe"/>
      <sheetName val="Manufacturing"/>
      <sheetName val="YTD sales"/>
      <sheetName val="Volumes"/>
      <sheetName val="全社配賦費用（０１下）"/>
      <sheetName val="CASHFLOW"/>
      <sheetName val="직원신상"/>
      <sheetName val="ﾛｲﾔﾘﾃｨ-"/>
      <sheetName val="Sheet No. 2 Manufacturing cost"/>
      <sheetName val="CRPQ"/>
      <sheetName val="5 besar"/>
      <sheetName val="ListPart_A"/>
      <sheetName val="PRODUCTION"/>
      <sheetName val="Attach"/>
      <sheetName val="PILOT S"/>
      <sheetName val="Calculations"/>
      <sheetName val="Info"/>
      <sheetName val="EAS Cost Book - April98"/>
      <sheetName val="Rank NS"/>
      <sheetName val="Report_Range"/>
      <sheetName val="Report_Anova"/>
    </sheetNames>
    <sheetDataSet>
      <sheetData sheetId="0" refreshError="1">
        <row r="1">
          <cell r="A1" t="str">
            <v>P20202A28</v>
          </cell>
        </row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 refreshError="1"/>
      <sheetData sheetId="607"/>
      <sheetData sheetId="608"/>
      <sheetData sheetId="609" refreshError="1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 refreshError="1"/>
      <sheetData sheetId="1082" refreshError="1"/>
      <sheetData sheetId="1083" refreshError="1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>
        <row r="1">
          <cell r="A1" t="str">
            <v>A</v>
          </cell>
        </row>
      </sheetData>
      <sheetData sheetId="1653"/>
      <sheetData sheetId="1654"/>
      <sheetData sheetId="1655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>
        <row r="1">
          <cell r="A1" t="str">
            <v>A</v>
          </cell>
        </row>
      </sheetData>
      <sheetData sheetId="5753">
        <row r="1">
          <cell r="A1" t="str">
            <v>A</v>
          </cell>
        </row>
      </sheetData>
      <sheetData sheetId="5754">
        <row r="1">
          <cell r="A1" t="str">
            <v>A</v>
          </cell>
        </row>
      </sheetData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TTC Imp Pivot"/>
      <sheetName val="By Customer Pivot"/>
      <sheetName val="TNM_IMP_CUSTOMER_CONTRACT_DETAI"/>
      <sheetName val="List of TB Customer"/>
      <sheetName val="By TTC Imp"/>
      <sheetName val="By Customer Code"/>
    </sheetNames>
    <sheetDataSet>
      <sheetData sheetId="0"/>
      <sheetData sheetId="1"/>
      <sheetData sheetId="2"/>
      <sheetData sheetId="3">
        <row r="3">
          <cell r="B3" t="str">
            <v>Customer Code</v>
          </cell>
          <cell r="C3" t="str">
            <v>Customer Name</v>
          </cell>
        </row>
        <row r="4">
          <cell r="B4" t="str">
            <v>AR-AC</v>
          </cell>
          <cell r="C4" t="str">
            <v>Albano Cozzuol S.A.</v>
          </cell>
        </row>
        <row r="5">
          <cell r="B5" t="str">
            <v>AR-DENSO</v>
          </cell>
          <cell r="C5" t="str">
            <v>Denso Manufacturing Argentina S.A.</v>
          </cell>
        </row>
        <row r="6">
          <cell r="B6" t="str">
            <v>AR-MTA</v>
          </cell>
          <cell r="C6" t="str">
            <v>Master Trim de Argentina S.R.L.</v>
          </cell>
        </row>
        <row r="7">
          <cell r="B7" t="str">
            <v>AR-VUTEQ</v>
          </cell>
          <cell r="C7" t="str">
            <v>Vuteq Argentina S.R.L.</v>
          </cell>
        </row>
        <row r="8">
          <cell r="B8" t="str">
            <v>AU-TBAU1</v>
          </cell>
          <cell r="C8" t="str">
            <v>TOYOTA BOSHOKU PTY LTD.</v>
          </cell>
        </row>
        <row r="9">
          <cell r="B9" t="str">
            <v>BR-DENSO</v>
          </cell>
          <cell r="C9" t="str">
            <v>DENSO DO BRASIL LTDA</v>
          </cell>
        </row>
        <row r="10">
          <cell r="B10" t="str">
            <v>BR-TAKAT</v>
          </cell>
          <cell r="C10" t="str">
            <v>TAKATA-PETRI S/A</v>
          </cell>
        </row>
        <row r="11">
          <cell r="B11" t="str">
            <v>BR-TKRKA</v>
          </cell>
          <cell r="C11" t="str">
            <v>TRBR INDUSTRIA E COMERCIO LTDA</v>
          </cell>
        </row>
        <row r="12">
          <cell r="B12" t="str">
            <v>ID-ABA</v>
          </cell>
          <cell r="C12" t="str">
            <v>PT. TOYOTA BOSHOKU INDONESIA</v>
          </cell>
        </row>
        <row r="13">
          <cell r="B13" t="str">
            <v>IN-SUPTR</v>
          </cell>
          <cell r="C13" t="str">
            <v>Supreme Treves Ltd.</v>
          </cell>
        </row>
        <row r="14">
          <cell r="B14" t="str">
            <v>IN-TBI</v>
          </cell>
          <cell r="C14" t="str">
            <v>Toyota Boshoku Automotive India Pvt. Ltd.</v>
          </cell>
        </row>
        <row r="15">
          <cell r="B15" t="str">
            <v>MY-AISB</v>
          </cell>
          <cell r="C15" t="str">
            <v>AUTOMOTIVE INDUSTRIES SDN. BHD.</v>
          </cell>
        </row>
        <row r="16">
          <cell r="B16" t="str">
            <v>MY-LEAR</v>
          </cell>
          <cell r="C16" t="str">
            <v>TS LEAR AUTOMOTIVE (M) SDN BHD</v>
          </cell>
        </row>
        <row r="17">
          <cell r="B17" t="str">
            <v>MY-PHN</v>
          </cell>
          <cell r="C17" t="str">
            <v>PHN INDUSTRY SDN BHD</v>
          </cell>
        </row>
        <row r="18">
          <cell r="B18" t="str">
            <v>MY-TBU</v>
          </cell>
          <cell r="C18" t="str">
            <v>TOYOTA BOSHOKU UMW SDN. BHD.</v>
          </cell>
        </row>
        <row r="19">
          <cell r="B19" t="str">
            <v>PH-DAIHO</v>
          </cell>
          <cell r="C19" t="str">
            <v>DAIHO (Phils.) Inc.</v>
          </cell>
        </row>
        <row r="20">
          <cell r="B20" t="str">
            <v>PH-TBPC</v>
          </cell>
          <cell r="C20" t="str">
            <v>TOYOTA BOSHOKU PHILS. CORP.</v>
          </cell>
        </row>
        <row r="21">
          <cell r="B21" t="str">
            <v>PK-PRCO1</v>
          </cell>
          <cell r="C21" t="str">
            <v>PROCON ENGINEERING (PVT.) LTD.</v>
          </cell>
        </row>
        <row r="22">
          <cell r="B22" t="str">
            <v>PK-PRCO2</v>
          </cell>
          <cell r="C22" t="str">
            <v>PROCON ENGINEERING (PVT.) LTD.</v>
          </cell>
        </row>
        <row r="23">
          <cell r="B23" t="str">
            <v>PK-PRCO3</v>
          </cell>
          <cell r="C23" t="str">
            <v>PROCON ENGINEERING (PVT.) LTD.</v>
          </cell>
        </row>
        <row r="24">
          <cell r="B24" t="str">
            <v>PK-RAZI</v>
          </cell>
          <cell r="C24" t="str">
            <v>RAZI SONS (PVT.) LTD.</v>
          </cell>
        </row>
        <row r="25">
          <cell r="B25" t="str">
            <v>PK-SPEL</v>
          </cell>
          <cell r="C25" t="str">
            <v>SYNTHETIC PRODUCTS ENT PVT LTD</v>
          </cell>
        </row>
        <row r="26">
          <cell r="B26" t="str">
            <v>TW-AS</v>
          </cell>
          <cell r="C26" t="str">
            <v>SHIN SAN SHING CO., LTD.</v>
          </cell>
        </row>
        <row r="27">
          <cell r="B27" t="str">
            <v>VE-ENVET</v>
          </cell>
          <cell r="C27" t="str">
            <v>MANUFACTURAS ENVETAS, C.A.</v>
          </cell>
        </row>
        <row r="28">
          <cell r="B28" t="str">
            <v>VN-TBHN</v>
          </cell>
          <cell r="C28" t="str">
            <v>TOYOTA BOSHOKU HANOI CO.,LTD</v>
          </cell>
        </row>
        <row r="29">
          <cell r="B29" t="str">
            <v>ZA-TBSA</v>
          </cell>
          <cell r="C29" t="str">
            <v>TOYOTA BOSHOKU SOUTH AFRICA</v>
          </cell>
        </row>
        <row r="30">
          <cell r="B30" t="str">
            <v>ZA-TGSA</v>
          </cell>
          <cell r="C30" t="str">
            <v>TOYODA GOSEI SOUTH AFRICA</v>
          </cell>
        </row>
      </sheetData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・資金推移"/>
      <sheetName val="期別全体表"/>
      <sheetName val="前提条件"/>
      <sheetName val="要員計算"/>
      <sheetName val="人件費（1人当り）"/>
      <sheetName val="人件費 (人員)"/>
      <sheetName val="人件費 (金額)"/>
      <sheetName val="経費等"/>
      <sheetName val="００年１月～月別"/>
      <sheetName val="０１年１月～月別"/>
      <sheetName val="０２年１月～月別"/>
      <sheetName val="０３年１月～月別"/>
      <sheetName val="０４年１月～月別"/>
    </sheetNames>
    <sheetDataSet>
      <sheetData sheetId="0" refreshError="1"/>
      <sheetData sheetId="1">
        <row r="3">
          <cell r="B3" t="str">
            <v>項            目</v>
          </cell>
        </row>
        <row r="5">
          <cell r="B5" t="str">
            <v xml:space="preserve"> 税引前  当期利益</v>
          </cell>
        </row>
        <row r="6">
          <cell r="B6" t="str">
            <v xml:space="preserve"> 減  価  償  却  費</v>
          </cell>
        </row>
        <row r="7">
          <cell r="A7" t="str">
            <v>源</v>
          </cell>
          <cell r="B7" t="str">
            <v xml:space="preserve"> 退 職 給 与 引 当</v>
          </cell>
        </row>
        <row r="9">
          <cell r="B9" t="str">
            <v xml:space="preserve"> 消 費 税 等 引 当</v>
          </cell>
        </row>
        <row r="10">
          <cell r="B10" t="str">
            <v xml:space="preserve"> 固定資産  廃棄損</v>
          </cell>
        </row>
        <row r="11">
          <cell r="B11" t="str">
            <v xml:space="preserve"> 投資等償却・減少</v>
          </cell>
        </row>
        <row r="12">
          <cell r="A12" t="str">
            <v>泉</v>
          </cell>
          <cell r="B12" t="str">
            <v xml:space="preserve"> 税 効 果  調整額</v>
          </cell>
        </row>
        <row r="13">
          <cell r="B13" t="str">
            <v xml:space="preserve"> そ       の       他</v>
          </cell>
        </row>
        <row r="14">
          <cell r="B14" t="str">
            <v xml:space="preserve">   合     計</v>
          </cell>
        </row>
        <row r="15">
          <cell r="B15" t="str">
            <v xml:space="preserve"> 法       人       税</v>
          </cell>
        </row>
        <row r="17">
          <cell r="A17" t="str">
            <v>使</v>
          </cell>
          <cell r="B17" t="str">
            <v xml:space="preserve"> 消　     費　   　税</v>
          </cell>
        </row>
        <row r="18">
          <cell r="B18" t="str">
            <v xml:space="preserve"> 配                 当</v>
          </cell>
        </row>
        <row r="19">
          <cell r="B19" t="str">
            <v xml:space="preserve"> 役    員    賞   与 </v>
          </cell>
        </row>
        <row r="20">
          <cell r="B20" t="str">
            <v xml:space="preserve"> 設    備    投   資</v>
          </cell>
        </row>
        <row r="21">
          <cell r="B21" t="str">
            <v xml:space="preserve"> そ  の  他  投  資</v>
          </cell>
        </row>
        <row r="22">
          <cell r="A22" t="str">
            <v>途</v>
          </cell>
          <cell r="B22" t="str">
            <v xml:space="preserve"> 運    転    資   金 </v>
          </cell>
        </row>
        <row r="23">
          <cell r="B23" t="str">
            <v xml:space="preserve"> そ       の       他</v>
          </cell>
        </row>
        <row r="24">
          <cell r="B24" t="str">
            <v xml:space="preserve">   合     計</v>
          </cell>
        </row>
        <row r="25">
          <cell r="A25" t="str">
            <v xml:space="preserve">  過   不   足   額</v>
          </cell>
        </row>
        <row r="26">
          <cell r="A26" t="str">
            <v xml:space="preserve"> 財</v>
          </cell>
          <cell r="B26" t="str">
            <v xml:space="preserve"> 借       入       金</v>
          </cell>
        </row>
        <row r="27">
          <cell r="A27" t="str">
            <v xml:space="preserve"> 務 </v>
          </cell>
          <cell r="B27" t="str">
            <v xml:space="preserve"> 資       本       金</v>
          </cell>
        </row>
        <row r="28">
          <cell r="A28" t="str">
            <v>収</v>
          </cell>
          <cell r="B28" t="str">
            <v xml:space="preserve"> そ       の       他</v>
          </cell>
        </row>
        <row r="29">
          <cell r="A29" t="str">
            <v>入</v>
          </cell>
          <cell r="B29" t="str">
            <v xml:space="preserve">   合     計</v>
          </cell>
        </row>
        <row r="30">
          <cell r="A30" t="str">
            <v>財</v>
          </cell>
          <cell r="B30" t="str">
            <v xml:space="preserve"> 借入金返済(B/K)</v>
          </cell>
        </row>
        <row r="31">
          <cell r="A31" t="str">
            <v>務</v>
          </cell>
          <cell r="B31" t="str">
            <v xml:space="preserve"> そ       の       他</v>
          </cell>
        </row>
        <row r="32">
          <cell r="A32" t="str">
            <v>支</v>
          </cell>
        </row>
        <row r="33">
          <cell r="A33" t="str">
            <v>出</v>
          </cell>
          <cell r="B33" t="str">
            <v xml:space="preserve">   合     計</v>
          </cell>
        </row>
        <row r="34">
          <cell r="B34" t="str">
            <v>資 金 収 支 差 額</v>
          </cell>
        </row>
        <row r="35">
          <cell r="B35" t="str">
            <v xml:space="preserve">  期初現預金 残高</v>
          </cell>
          <cell r="D35">
            <v>0</v>
          </cell>
        </row>
        <row r="36">
          <cell r="B36" t="str">
            <v xml:space="preserve">  期末現預金 残高</v>
          </cell>
        </row>
        <row r="37">
          <cell r="B37" t="str">
            <v>差   引   増   減</v>
          </cell>
        </row>
        <row r="38">
          <cell r="A38" t="str">
            <v>［期末借入金残高］</v>
          </cell>
        </row>
        <row r="39">
          <cell r="B39" t="str">
            <v>○○銀行</v>
          </cell>
          <cell r="D39">
            <v>0</v>
          </cell>
        </row>
        <row r="42">
          <cell r="B42" t="str">
            <v xml:space="preserve">   合     計</v>
          </cell>
        </row>
        <row r="210">
          <cell r="B210" t="str">
            <v>項            目</v>
          </cell>
          <cell r="D210" t="str">
            <v>1999年</v>
          </cell>
        </row>
        <row r="211">
          <cell r="D211" t="str">
            <v>12月末</v>
          </cell>
        </row>
        <row r="212">
          <cell r="B212" t="str">
            <v xml:space="preserve"> 借　　 地 　　権</v>
          </cell>
        </row>
        <row r="213">
          <cell r="B213" t="str">
            <v xml:space="preserve"> 電 話 加 入 権</v>
          </cell>
        </row>
        <row r="214">
          <cell r="B214" t="str">
            <v xml:space="preserve"> 施 設 利 用 権</v>
          </cell>
        </row>
        <row r="215">
          <cell r="B215" t="str">
            <v xml:space="preserve"> ｿﾌﾄｳｪｱ開発費用</v>
          </cell>
        </row>
        <row r="216">
          <cell r="B216" t="str">
            <v xml:space="preserve"> 投資 有価証券</v>
          </cell>
        </row>
        <row r="217">
          <cell r="B217" t="str">
            <v xml:space="preserve"> 子 会 社 株 式</v>
          </cell>
        </row>
        <row r="218">
          <cell r="B218" t="str">
            <v xml:space="preserve"> 子会社 出資金</v>
          </cell>
        </row>
        <row r="219">
          <cell r="B219" t="str">
            <v xml:space="preserve"> 長 期 貸 付 金</v>
          </cell>
        </row>
        <row r="220">
          <cell r="B220" t="str">
            <v xml:space="preserve"> 長期 前払費用</v>
          </cell>
        </row>
        <row r="221">
          <cell r="B221" t="str">
            <v xml:space="preserve"> 長 期 保 証 金</v>
          </cell>
        </row>
        <row r="222">
          <cell r="B222" t="str">
            <v xml:space="preserve"> 繰延税金資産</v>
          </cell>
        </row>
        <row r="223">
          <cell r="B223" t="str">
            <v xml:space="preserve"> 出     資     金</v>
          </cell>
        </row>
        <row r="224">
          <cell r="B224" t="str">
            <v xml:space="preserve"> 保険料 積立金</v>
          </cell>
        </row>
        <row r="225">
          <cell r="A225" t="str">
            <v>(増) 当 期 増 加 額</v>
          </cell>
        </row>
        <row r="226">
          <cell r="B226" t="str">
            <v xml:space="preserve"> 電 話 加 入 権</v>
          </cell>
        </row>
        <row r="227">
          <cell r="B227" t="str">
            <v xml:space="preserve"> 施 設 利 用 権</v>
          </cell>
        </row>
        <row r="228">
          <cell r="B228" t="str">
            <v xml:space="preserve"> ｿﾌﾄｳｪｱ開発費用</v>
          </cell>
        </row>
        <row r="229">
          <cell r="B229" t="str">
            <v xml:space="preserve"> 長期 前払費用</v>
          </cell>
        </row>
        <row r="230">
          <cell r="A230" t="str">
            <v>(減) 当 期 償 却 額</v>
          </cell>
        </row>
        <row r="231">
          <cell r="B231" t="str">
            <v xml:space="preserve"> 借　　 地 　　権</v>
          </cell>
        </row>
        <row r="232">
          <cell r="B232" t="str">
            <v xml:space="preserve"> 電 話 加 入 権</v>
          </cell>
        </row>
        <row r="233">
          <cell r="B233" t="str">
            <v xml:space="preserve"> 施 設 利 用 権</v>
          </cell>
        </row>
        <row r="234">
          <cell r="B234" t="str">
            <v xml:space="preserve"> ｿﾌﾄｳｪｱ開発費用</v>
          </cell>
        </row>
        <row r="235">
          <cell r="B235" t="str">
            <v xml:space="preserve"> 投資 有価証券</v>
          </cell>
        </row>
        <row r="236">
          <cell r="B236" t="str">
            <v xml:space="preserve"> 子 会 社 株 式</v>
          </cell>
        </row>
        <row r="237">
          <cell r="B237" t="str">
            <v xml:space="preserve"> 子会社 出資金</v>
          </cell>
        </row>
        <row r="238">
          <cell r="B238" t="str">
            <v xml:space="preserve"> 長 期 貸 付 金</v>
          </cell>
        </row>
        <row r="239">
          <cell r="B239" t="str">
            <v xml:space="preserve"> 長期 前払費用</v>
          </cell>
        </row>
        <row r="240">
          <cell r="B240" t="str">
            <v xml:space="preserve"> 長 期 保 証 金</v>
          </cell>
        </row>
        <row r="241">
          <cell r="B241" t="str">
            <v xml:space="preserve"> 繰延税金資産</v>
          </cell>
        </row>
        <row r="242">
          <cell r="B242" t="str">
            <v xml:space="preserve"> 出     資     金</v>
          </cell>
        </row>
        <row r="243">
          <cell r="B243" t="str">
            <v xml:space="preserve"> 保険料 積立金</v>
          </cell>
        </row>
        <row r="244">
          <cell r="A244" t="str">
            <v>(減) 当 期 減 少 額</v>
          </cell>
        </row>
        <row r="245">
          <cell r="B245" t="str">
            <v xml:space="preserve"> 借　　 地 　　権</v>
          </cell>
          <cell r="D245">
            <v>0</v>
          </cell>
        </row>
        <row r="246">
          <cell r="B246" t="str">
            <v xml:space="preserve"> 電 話 加 入 権</v>
          </cell>
          <cell r="D246">
            <v>0</v>
          </cell>
        </row>
        <row r="247">
          <cell r="B247" t="str">
            <v xml:space="preserve"> 施 設 利 用 権</v>
          </cell>
          <cell r="D247">
            <v>0</v>
          </cell>
        </row>
        <row r="248">
          <cell r="B248" t="str">
            <v xml:space="preserve"> ｿﾌﾄｳｪｱ開発費用</v>
          </cell>
          <cell r="D248">
            <v>0</v>
          </cell>
        </row>
        <row r="249">
          <cell r="B249" t="str">
            <v xml:space="preserve"> 投資 有価証券</v>
          </cell>
          <cell r="D249">
            <v>0</v>
          </cell>
        </row>
        <row r="250">
          <cell r="B250" t="str">
            <v xml:space="preserve"> 子 会 社 株 式</v>
          </cell>
          <cell r="D250">
            <v>0</v>
          </cell>
        </row>
        <row r="251">
          <cell r="B251" t="str">
            <v xml:space="preserve"> 子会社 出資金</v>
          </cell>
          <cell r="D251">
            <v>0</v>
          </cell>
        </row>
        <row r="252">
          <cell r="B252" t="str">
            <v xml:space="preserve"> 長 期 貸 付 金</v>
          </cell>
          <cell r="D252">
            <v>0</v>
          </cell>
        </row>
        <row r="253">
          <cell r="B253" t="str">
            <v xml:space="preserve"> 長期 前払費用</v>
          </cell>
          <cell r="D253">
            <v>0</v>
          </cell>
        </row>
        <row r="254">
          <cell r="B254" t="str">
            <v xml:space="preserve"> 長 期 保 証 金</v>
          </cell>
          <cell r="D254">
            <v>0</v>
          </cell>
        </row>
        <row r="255">
          <cell r="B255" t="str">
            <v xml:space="preserve"> 繰延税金資産</v>
          </cell>
          <cell r="D255">
            <v>0</v>
          </cell>
        </row>
        <row r="256">
          <cell r="B256" t="str">
            <v xml:space="preserve"> 出     資     金</v>
          </cell>
          <cell r="D256">
            <v>0</v>
          </cell>
        </row>
        <row r="257">
          <cell r="B257" t="str">
            <v xml:space="preserve"> 保険料 積立金</v>
          </cell>
          <cell r="D257">
            <v>0</v>
          </cell>
        </row>
        <row r="258">
          <cell r="B258" t="str">
            <v xml:space="preserve"> 貸 倒 引 当 金</v>
          </cell>
          <cell r="D258">
            <v>0</v>
          </cell>
        </row>
        <row r="259">
          <cell r="A259" t="str">
            <v xml:space="preserve"> 当  期  末  残  高 </v>
          </cell>
          <cell r="D25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5BF7-5DC2-4652-891F-3448FE33C3B3}">
  <sheetPr>
    <tabColor rgb="FFFFFF00"/>
  </sheetPr>
  <dimension ref="A1:N547"/>
  <sheetViews>
    <sheetView topLeftCell="A108" workbookViewId="0">
      <selection activeCell="I142" sqref="I142"/>
    </sheetView>
  </sheetViews>
  <sheetFormatPr defaultColWidth="9.08984375" defaultRowHeight="26.25" customHeight="1"/>
  <cols>
    <col min="1" max="1" width="3.6328125" style="1379" customWidth="1"/>
    <col min="2" max="2" width="9.08984375" style="1379"/>
    <col min="3" max="3" width="13.36328125" style="1381" customWidth="1"/>
    <col min="4" max="4" width="27.36328125" style="1379" customWidth="1"/>
    <col min="5" max="5" width="24.08984375" style="1379" customWidth="1"/>
    <col min="6" max="6" width="8.90625" style="1379" customWidth="1"/>
    <col min="7" max="7" width="9.08984375" style="1379"/>
    <col min="8" max="8" width="16.08984375" style="1382" customWidth="1"/>
    <col min="9" max="9" width="2" style="1383" customWidth="1"/>
    <col min="10" max="10" width="4.36328125" style="1379" customWidth="1"/>
    <col min="11" max="11" width="11.54296875" style="1379" customWidth="1"/>
    <col min="12" max="12" width="13" style="1385" customWidth="1"/>
    <col min="13" max="13" width="26.36328125" style="1386" customWidth="1"/>
    <col min="14" max="14" width="14.36328125" style="1379" customWidth="1"/>
    <col min="15" max="16384" width="9.08984375" style="1379"/>
  </cols>
  <sheetData>
    <row r="1" spans="1:14" ht="26.25" customHeight="1">
      <c r="B1" s="1380" t="s">
        <v>10222</v>
      </c>
      <c r="K1" s="1384" t="s">
        <v>10223</v>
      </c>
    </row>
    <row r="2" spans="1:14" ht="26.25" customHeight="1">
      <c r="A2" s="1387" t="s">
        <v>6742</v>
      </c>
      <c r="B2" s="1387" t="s">
        <v>8950</v>
      </c>
      <c r="C2" s="1387" t="s">
        <v>1</v>
      </c>
      <c r="D2" s="1387" t="s">
        <v>10224</v>
      </c>
      <c r="E2" s="1387" t="s">
        <v>10225</v>
      </c>
      <c r="F2" s="1387" t="s">
        <v>10226</v>
      </c>
      <c r="J2" s="1387" t="s">
        <v>6742</v>
      </c>
      <c r="K2" s="1387" t="s">
        <v>0</v>
      </c>
      <c r="L2" s="1387" t="s">
        <v>1</v>
      </c>
      <c r="M2" s="1387" t="s">
        <v>1</v>
      </c>
      <c r="N2" s="1387" t="s">
        <v>10225</v>
      </c>
    </row>
    <row r="3" spans="1:14" ht="26.25" customHeight="1">
      <c r="A3" s="1388">
        <v>1</v>
      </c>
      <c r="B3" s="1388" t="s">
        <v>4074</v>
      </c>
      <c r="C3" s="1389" t="s">
        <v>4073</v>
      </c>
      <c r="D3" s="1389" t="s">
        <v>10227</v>
      </c>
      <c r="E3" s="1390" t="s">
        <v>10228</v>
      </c>
      <c r="F3" s="1388"/>
      <c r="G3" s="1379" t="s">
        <v>4076</v>
      </c>
      <c r="H3" s="1382" t="s">
        <v>4075</v>
      </c>
      <c r="J3" s="1388">
        <v>1</v>
      </c>
      <c r="K3" s="1391" t="s">
        <v>3657</v>
      </c>
      <c r="L3" s="1392" t="s">
        <v>3656</v>
      </c>
      <c r="M3" s="1393" t="s">
        <v>5412</v>
      </c>
      <c r="N3" s="1389"/>
    </row>
    <row r="4" spans="1:14" ht="26.25" customHeight="1">
      <c r="A4" s="1388">
        <v>2</v>
      </c>
      <c r="B4" s="1388" t="s">
        <v>4020</v>
      </c>
      <c r="C4" s="1394" t="s">
        <v>4019</v>
      </c>
      <c r="D4" s="1389" t="s">
        <v>10229</v>
      </c>
      <c r="E4" s="1390" t="s">
        <v>10230</v>
      </c>
      <c r="F4" s="1388"/>
      <c r="G4" s="1379" t="s">
        <v>4022</v>
      </c>
      <c r="H4" s="1382" t="s">
        <v>4019</v>
      </c>
      <c r="J4" s="1388">
        <v>2</v>
      </c>
      <c r="K4" s="1391" t="s">
        <v>3694</v>
      </c>
      <c r="L4" s="1392" t="s">
        <v>3693</v>
      </c>
      <c r="M4" s="1393" t="s">
        <v>5413</v>
      </c>
      <c r="N4" s="1389"/>
    </row>
    <row r="5" spans="1:14" ht="26.25" customHeight="1">
      <c r="A5" s="1388">
        <v>3</v>
      </c>
      <c r="B5" s="1388" t="s">
        <v>1941</v>
      </c>
      <c r="C5" s="1394" t="s">
        <v>1940</v>
      </c>
      <c r="D5" s="1389" t="s">
        <v>10231</v>
      </c>
      <c r="E5" s="1390" t="s">
        <v>10230</v>
      </c>
      <c r="F5" s="1388"/>
      <c r="G5" s="1379" t="s">
        <v>1943</v>
      </c>
      <c r="H5" s="1382" t="s">
        <v>1942</v>
      </c>
      <c r="J5" s="1388">
        <v>3</v>
      </c>
      <c r="K5" s="1391" t="s">
        <v>3698</v>
      </c>
      <c r="L5" s="1392" t="s">
        <v>3697</v>
      </c>
      <c r="M5" s="1393" t="s">
        <v>5414</v>
      </c>
      <c r="N5" s="1389"/>
    </row>
    <row r="6" spans="1:14" ht="26.25" customHeight="1">
      <c r="A6" s="1388">
        <v>4</v>
      </c>
      <c r="B6" s="1388" t="s">
        <v>1935</v>
      </c>
      <c r="C6" s="1394" t="s">
        <v>1934</v>
      </c>
      <c r="D6" s="1389" t="s">
        <v>10232</v>
      </c>
      <c r="E6" s="1390" t="s">
        <v>10230</v>
      </c>
      <c r="F6" s="1388"/>
      <c r="G6" s="1379" t="s">
        <v>1937</v>
      </c>
      <c r="H6" s="1382" t="s">
        <v>1936</v>
      </c>
      <c r="J6" s="1388">
        <v>4</v>
      </c>
      <c r="K6" s="1391" t="s">
        <v>3700</v>
      </c>
      <c r="L6" s="1392" t="s">
        <v>3699</v>
      </c>
      <c r="M6" s="1393" t="s">
        <v>5415</v>
      </c>
      <c r="N6" s="1389"/>
    </row>
    <row r="7" spans="1:14" ht="26.25" customHeight="1">
      <c r="A7" s="1388">
        <v>5</v>
      </c>
      <c r="B7" s="1388" t="s">
        <v>9853</v>
      </c>
      <c r="C7" s="1394" t="s">
        <v>9708</v>
      </c>
      <c r="D7" s="1389" t="s">
        <v>10233</v>
      </c>
      <c r="E7" s="1390"/>
      <c r="F7" s="1388"/>
      <c r="G7" s="1379" t="s">
        <v>1975</v>
      </c>
      <c r="H7" s="1382" t="s">
        <v>1974</v>
      </c>
      <c r="J7" s="1388">
        <v>5</v>
      </c>
      <c r="K7" s="1391" t="s">
        <v>3706</v>
      </c>
      <c r="L7" s="1392" t="s">
        <v>3705</v>
      </c>
      <c r="M7" s="1393" t="s">
        <v>5398</v>
      </c>
      <c r="N7" s="1389"/>
    </row>
    <row r="8" spans="1:14" ht="26.25" customHeight="1">
      <c r="A8" s="1388">
        <v>6</v>
      </c>
      <c r="B8" s="1388" t="s">
        <v>2922</v>
      </c>
      <c r="C8" s="1394" t="s">
        <v>2921</v>
      </c>
      <c r="D8" s="1389" t="s">
        <v>10234</v>
      </c>
      <c r="E8" s="1390" t="s">
        <v>10235</v>
      </c>
      <c r="F8" s="1388"/>
      <c r="J8" s="1388">
        <v>6</v>
      </c>
      <c r="K8" s="1391" t="s">
        <v>3713</v>
      </c>
      <c r="L8" s="1392" t="s">
        <v>3712</v>
      </c>
      <c r="M8" s="1393" t="s">
        <v>5399</v>
      </c>
      <c r="N8" s="1389"/>
    </row>
    <row r="9" spans="1:14" ht="27" customHeight="1">
      <c r="A9" s="1388">
        <v>7</v>
      </c>
      <c r="B9" s="1388" t="s">
        <v>2445</v>
      </c>
      <c r="C9" s="1394" t="s">
        <v>2444</v>
      </c>
      <c r="D9" s="1389" t="s">
        <v>10236</v>
      </c>
      <c r="E9" s="1390"/>
      <c r="F9" s="1388"/>
      <c r="G9" s="1379" t="s">
        <v>2449</v>
      </c>
      <c r="H9" s="1382" t="s">
        <v>2448</v>
      </c>
      <c r="J9" s="1388">
        <v>7</v>
      </c>
      <c r="K9" s="1391" t="s">
        <v>3659</v>
      </c>
      <c r="L9" s="1392" t="s">
        <v>3658</v>
      </c>
      <c r="M9" s="1393" t="s">
        <v>5410</v>
      </c>
      <c r="N9" s="1389"/>
    </row>
    <row r="10" spans="1:14" ht="27" customHeight="1">
      <c r="A10" s="1388">
        <v>8</v>
      </c>
      <c r="B10" s="1388" t="s">
        <v>4665</v>
      </c>
      <c r="C10" s="1394" t="s">
        <v>4664</v>
      </c>
      <c r="D10" s="1389" t="s">
        <v>10237</v>
      </c>
      <c r="E10" s="1390" t="s">
        <v>10238</v>
      </c>
      <c r="F10" s="1388">
        <v>42583</v>
      </c>
      <c r="G10" s="1379" t="s">
        <v>4663</v>
      </c>
      <c r="H10" s="1382" t="s">
        <v>4662</v>
      </c>
      <c r="J10" s="1388">
        <v>8</v>
      </c>
      <c r="K10" s="1391" t="s">
        <v>3665</v>
      </c>
      <c r="L10" s="1392" t="s">
        <v>3664</v>
      </c>
      <c r="M10" s="1393" t="s">
        <v>5411</v>
      </c>
      <c r="N10" s="1389"/>
    </row>
    <row r="11" spans="1:14" ht="27" customHeight="1">
      <c r="A11" s="1388">
        <v>9</v>
      </c>
      <c r="B11" s="1388" t="s">
        <v>10239</v>
      </c>
      <c r="C11" s="1394" t="s">
        <v>10240</v>
      </c>
      <c r="D11" s="1389" t="s">
        <v>10241</v>
      </c>
      <c r="E11" s="1390" t="s">
        <v>10238</v>
      </c>
      <c r="F11" s="1388">
        <v>42583</v>
      </c>
      <c r="G11" s="1379" t="s">
        <v>10242</v>
      </c>
      <c r="H11" s="1382" t="s">
        <v>4666</v>
      </c>
      <c r="J11" s="1388">
        <v>9</v>
      </c>
      <c r="K11" s="1391" t="s">
        <v>3737</v>
      </c>
      <c r="L11" s="1392" t="s">
        <v>3736</v>
      </c>
      <c r="M11" s="1393" t="s">
        <v>5409</v>
      </c>
      <c r="N11" s="1389"/>
    </row>
    <row r="12" spans="1:14" ht="26.25" customHeight="1">
      <c r="A12" s="1388">
        <v>10</v>
      </c>
      <c r="B12" s="1391" t="s">
        <v>2152</v>
      </c>
      <c r="C12" s="1395" t="s">
        <v>2151</v>
      </c>
      <c r="D12" s="1392" t="s">
        <v>10243</v>
      </c>
      <c r="E12" s="1396" t="s">
        <v>10244</v>
      </c>
      <c r="F12" s="1397">
        <v>43647</v>
      </c>
      <c r="G12" s="1379" t="s">
        <v>2166</v>
      </c>
      <c r="H12" s="1382" t="s">
        <v>2165</v>
      </c>
      <c r="J12" s="1388">
        <v>10</v>
      </c>
      <c r="K12" s="1391" t="s">
        <v>3739</v>
      </c>
      <c r="L12" s="1392" t="s">
        <v>3738</v>
      </c>
      <c r="M12" s="1393" t="s">
        <v>5409</v>
      </c>
      <c r="N12" s="1389"/>
    </row>
    <row r="13" spans="1:14" ht="26.25" customHeight="1">
      <c r="A13" s="1388">
        <v>11</v>
      </c>
      <c r="B13" s="1391" t="s">
        <v>2174</v>
      </c>
      <c r="C13" s="1395" t="s">
        <v>2173</v>
      </c>
      <c r="D13" s="1392" t="s">
        <v>10245</v>
      </c>
      <c r="E13" s="1396" t="s">
        <v>10244</v>
      </c>
      <c r="F13" s="1397">
        <v>43647</v>
      </c>
      <c r="G13" s="1379" t="s">
        <v>2186</v>
      </c>
      <c r="H13" s="1382" t="s">
        <v>2185</v>
      </c>
      <c r="J13" s="1388">
        <v>11</v>
      </c>
      <c r="K13" s="1391" t="s">
        <v>3741</v>
      </c>
      <c r="L13" s="1392" t="s">
        <v>3740</v>
      </c>
      <c r="M13" s="1393" t="s">
        <v>5409</v>
      </c>
      <c r="N13" s="1389"/>
    </row>
    <row r="14" spans="1:14" ht="26.25" customHeight="1">
      <c r="A14" s="1388">
        <v>12</v>
      </c>
      <c r="B14" s="1388" t="s">
        <v>2164</v>
      </c>
      <c r="C14" s="1394" t="s">
        <v>2163</v>
      </c>
      <c r="D14" s="1389" t="s">
        <v>10246</v>
      </c>
      <c r="E14" s="1390" t="s">
        <v>10247</v>
      </c>
      <c r="F14" s="1398">
        <v>43678</v>
      </c>
      <c r="G14" s="1379" t="s">
        <v>2166</v>
      </c>
      <c r="H14" s="1382" t="s">
        <v>2165</v>
      </c>
      <c r="J14" s="1388">
        <v>12</v>
      </c>
      <c r="K14" s="1391" t="s">
        <v>3743</v>
      </c>
      <c r="L14" s="1392" t="s">
        <v>3742</v>
      </c>
      <c r="M14" s="1393" t="s">
        <v>5409</v>
      </c>
      <c r="N14" s="1389"/>
    </row>
    <row r="15" spans="1:14" ht="26.25" customHeight="1">
      <c r="A15" s="1388">
        <v>13</v>
      </c>
      <c r="B15" s="1388" t="s">
        <v>2184</v>
      </c>
      <c r="C15" s="1394" t="s">
        <v>2183</v>
      </c>
      <c r="D15" s="1389" t="s">
        <v>10248</v>
      </c>
      <c r="E15" s="1390" t="s">
        <v>10247</v>
      </c>
      <c r="F15" s="1398">
        <v>43678</v>
      </c>
      <c r="G15" s="1379" t="s">
        <v>2186</v>
      </c>
      <c r="H15" s="1382" t="s">
        <v>2185</v>
      </c>
      <c r="J15" s="1388">
        <v>13</v>
      </c>
      <c r="K15" s="1391" t="s">
        <v>3661</v>
      </c>
      <c r="L15" s="1392" t="s">
        <v>3660</v>
      </c>
      <c r="M15" s="1393" t="s">
        <v>5410</v>
      </c>
      <c r="N15" s="1389"/>
    </row>
    <row r="16" spans="1:14" ht="26.25" customHeight="1">
      <c r="A16" s="1388">
        <v>14</v>
      </c>
      <c r="B16" s="1388" t="s">
        <v>2277</v>
      </c>
      <c r="C16" s="1394" t="s">
        <v>2276</v>
      </c>
      <c r="D16" s="1389" t="s">
        <v>10249</v>
      </c>
      <c r="E16" s="1390"/>
      <c r="F16" s="1388"/>
      <c r="G16" s="1379" t="s">
        <v>2273</v>
      </c>
      <c r="H16" s="1382" t="s">
        <v>2272</v>
      </c>
      <c r="J16" s="1388">
        <v>14</v>
      </c>
      <c r="K16" s="1391" t="s">
        <v>3667</v>
      </c>
      <c r="L16" s="1392" t="s">
        <v>3666</v>
      </c>
      <c r="M16" s="1393" t="s">
        <v>5411</v>
      </c>
      <c r="N16" s="1389"/>
    </row>
    <row r="17" spans="1:14" ht="26.25" customHeight="1">
      <c r="A17" s="1388">
        <v>15</v>
      </c>
      <c r="B17" s="1388" t="s">
        <v>2263</v>
      </c>
      <c r="C17" s="1394" t="s">
        <v>2262</v>
      </c>
      <c r="D17" s="1389" t="s">
        <v>10250</v>
      </c>
      <c r="E17" s="1390"/>
      <c r="F17" s="1388"/>
      <c r="G17" s="1379" t="s">
        <v>2261</v>
      </c>
      <c r="H17" s="1382" t="s">
        <v>2260</v>
      </c>
      <c r="J17" s="1388">
        <v>15</v>
      </c>
      <c r="K17" s="1391" t="s">
        <v>3675</v>
      </c>
      <c r="L17" s="1392" t="s">
        <v>3674</v>
      </c>
      <c r="M17" s="1393" t="s">
        <v>5406</v>
      </c>
      <c r="N17" s="1389"/>
    </row>
    <row r="18" spans="1:14" ht="26.25" customHeight="1">
      <c r="A18" s="1388">
        <v>16</v>
      </c>
      <c r="B18" s="1388" t="s">
        <v>8108</v>
      </c>
      <c r="C18" s="1394" t="s">
        <v>8109</v>
      </c>
      <c r="D18" s="1389" t="s">
        <v>10251</v>
      </c>
      <c r="E18" s="1390"/>
      <c r="F18" s="1388"/>
      <c r="G18" s="1379" t="s">
        <v>3151</v>
      </c>
      <c r="H18" s="1382" t="s">
        <v>3150</v>
      </c>
      <c r="J18" s="1388">
        <v>16</v>
      </c>
      <c r="K18" s="1391" t="s">
        <v>3684</v>
      </c>
      <c r="L18" s="1392" t="s">
        <v>3683</v>
      </c>
      <c r="M18" s="1393" t="s">
        <v>5407</v>
      </c>
      <c r="N18" s="1389"/>
    </row>
    <row r="19" spans="1:14" ht="26.25" customHeight="1">
      <c r="A19" s="1388">
        <v>17</v>
      </c>
      <c r="B19" s="1388" t="s">
        <v>167</v>
      </c>
      <c r="C19" s="1394" t="s">
        <v>166</v>
      </c>
      <c r="D19" s="1399" t="s">
        <v>10252</v>
      </c>
      <c r="E19" s="1390"/>
      <c r="F19" s="1398">
        <v>41640</v>
      </c>
      <c r="G19" s="1379" t="s">
        <v>169</v>
      </c>
      <c r="H19" s="1382" t="s">
        <v>168</v>
      </c>
      <c r="J19" s="1388">
        <v>17</v>
      </c>
      <c r="K19" s="1391" t="s">
        <v>3678</v>
      </c>
      <c r="L19" s="1392" t="s">
        <v>3677</v>
      </c>
      <c r="M19" s="1393" t="s">
        <v>5406</v>
      </c>
      <c r="N19" s="1389"/>
    </row>
    <row r="20" spans="1:14" ht="26.25" customHeight="1">
      <c r="A20" s="1388">
        <v>18</v>
      </c>
      <c r="B20" s="1388" t="s">
        <v>3299</v>
      </c>
      <c r="C20" s="1394" t="s">
        <v>3298</v>
      </c>
      <c r="D20" s="1389"/>
      <c r="E20" s="1390" t="s">
        <v>10253</v>
      </c>
      <c r="F20" s="1388">
        <v>2018</v>
      </c>
      <c r="J20" s="1388">
        <v>18</v>
      </c>
      <c r="K20" s="1391" t="s">
        <v>3686</v>
      </c>
      <c r="L20" s="1392" t="s">
        <v>3685</v>
      </c>
      <c r="M20" s="1393" t="s">
        <v>5407</v>
      </c>
      <c r="N20" s="1389"/>
    </row>
    <row r="21" spans="1:14" ht="26.25" customHeight="1">
      <c r="A21" s="1388">
        <v>19</v>
      </c>
      <c r="B21" s="1388" t="s">
        <v>3307</v>
      </c>
      <c r="C21" s="1394" t="s">
        <v>3306</v>
      </c>
      <c r="D21" s="1389"/>
      <c r="E21" s="1390" t="s">
        <v>10254</v>
      </c>
      <c r="F21" s="1388">
        <v>2018</v>
      </c>
      <c r="J21" s="1388">
        <v>19</v>
      </c>
      <c r="K21" s="1391" t="s">
        <v>3680</v>
      </c>
      <c r="L21" s="1392" t="s">
        <v>3679</v>
      </c>
      <c r="M21" s="1393" t="s">
        <v>5406</v>
      </c>
      <c r="N21" s="1389"/>
    </row>
    <row r="22" spans="1:14" ht="26.25" customHeight="1">
      <c r="A22" s="1388">
        <v>20</v>
      </c>
      <c r="B22" s="1388" t="s">
        <v>9876</v>
      </c>
      <c r="C22" s="1394" t="s">
        <v>9532</v>
      </c>
      <c r="D22" s="1389" t="s">
        <v>10255</v>
      </c>
      <c r="E22" s="1390" t="s">
        <v>10230</v>
      </c>
      <c r="F22" s="1388">
        <v>2019</v>
      </c>
      <c r="G22" s="1379" t="s">
        <v>4062</v>
      </c>
      <c r="H22" s="1382" t="s">
        <v>4061</v>
      </c>
      <c r="J22" s="1388">
        <v>20</v>
      </c>
      <c r="K22" s="1391" t="s">
        <v>3688</v>
      </c>
      <c r="L22" s="1392" t="s">
        <v>3687</v>
      </c>
      <c r="M22" s="1393" t="s">
        <v>5407</v>
      </c>
      <c r="N22" s="1389"/>
    </row>
    <row r="23" spans="1:14" ht="26.25" customHeight="1">
      <c r="A23" s="1388">
        <v>21</v>
      </c>
      <c r="B23" s="1" t="s">
        <v>9873</v>
      </c>
      <c r="C23" s="1400" t="s">
        <v>9812</v>
      </c>
      <c r="D23" s="1401" t="s">
        <v>10256</v>
      </c>
      <c r="E23" s="1402"/>
      <c r="F23" s="1">
        <v>2019</v>
      </c>
      <c r="G23" s="1374" t="s">
        <v>4038</v>
      </c>
      <c r="H23" s="1365" t="s">
        <v>4037</v>
      </c>
      <c r="J23" s="1388">
        <v>21</v>
      </c>
      <c r="K23" s="1391" t="s">
        <v>3682</v>
      </c>
      <c r="L23" s="1392" t="s">
        <v>3681</v>
      </c>
      <c r="M23" s="1393" t="s">
        <v>5406</v>
      </c>
      <c r="N23" s="1389"/>
    </row>
    <row r="24" spans="1:14" ht="26.25" customHeight="1">
      <c r="A24" s="1388">
        <v>22</v>
      </c>
      <c r="B24" s="1388" t="s">
        <v>3425</v>
      </c>
      <c r="C24" s="1394" t="s">
        <v>3424</v>
      </c>
      <c r="D24" s="1389" t="s">
        <v>10257</v>
      </c>
      <c r="E24" s="1390" t="s">
        <v>10230</v>
      </c>
      <c r="F24" s="1388">
        <v>2019</v>
      </c>
      <c r="G24" s="1379" t="s">
        <v>3427</v>
      </c>
      <c r="H24" s="1382" t="s">
        <v>3426</v>
      </c>
      <c r="J24" s="1388">
        <v>22</v>
      </c>
      <c r="K24" s="1388" t="s">
        <v>3690</v>
      </c>
      <c r="L24" s="1389" t="s">
        <v>3689</v>
      </c>
      <c r="M24" s="1393" t="s">
        <v>5407</v>
      </c>
      <c r="N24" s="1389"/>
    </row>
    <row r="25" spans="1:14" ht="26.25" customHeight="1">
      <c r="A25" s="1388">
        <v>23</v>
      </c>
      <c r="B25" s="1388" t="s">
        <v>3427</v>
      </c>
      <c r="C25" s="1394" t="s">
        <v>10258</v>
      </c>
      <c r="D25" s="1389" t="s">
        <v>10259</v>
      </c>
      <c r="E25" s="1390" t="s">
        <v>10260</v>
      </c>
      <c r="F25" s="1398">
        <v>44136</v>
      </c>
      <c r="G25" s="1379" t="s">
        <v>3439</v>
      </c>
      <c r="H25" s="1382" t="s">
        <v>10261</v>
      </c>
      <c r="J25" s="1388">
        <v>23</v>
      </c>
      <c r="K25" s="1391" t="s">
        <v>3723</v>
      </c>
      <c r="L25" s="1392" t="s">
        <v>3722</v>
      </c>
      <c r="M25" s="1393" t="s">
        <v>5408</v>
      </c>
      <c r="N25" s="1389"/>
    </row>
    <row r="26" spans="1:14" ht="26.25" customHeight="1">
      <c r="A26" s="1388">
        <v>24</v>
      </c>
      <c r="B26" s="1388" t="s">
        <v>2469</v>
      </c>
      <c r="C26" s="1394" t="s">
        <v>2468</v>
      </c>
      <c r="D26" s="1389" t="s">
        <v>10262</v>
      </c>
      <c r="E26" s="1390" t="s">
        <v>10230</v>
      </c>
      <c r="F26" s="1388">
        <v>2019</v>
      </c>
      <c r="G26" s="1379" t="s">
        <v>2485</v>
      </c>
      <c r="H26" s="1382" t="s">
        <v>2484</v>
      </c>
      <c r="J26" s="1388">
        <v>24</v>
      </c>
      <c r="K26" s="1391" t="s">
        <v>3708</v>
      </c>
      <c r="L26" s="1392" t="s">
        <v>3707</v>
      </c>
      <c r="M26" s="1393" t="s">
        <v>5398</v>
      </c>
      <c r="N26" s="1389"/>
    </row>
    <row r="27" spans="1:14" ht="26.25" customHeight="1">
      <c r="A27" s="1388">
        <v>25</v>
      </c>
      <c r="B27" s="1388" t="s">
        <v>2471</v>
      </c>
      <c r="C27" s="1394" t="s">
        <v>2470</v>
      </c>
      <c r="D27" s="1389" t="s">
        <v>10263</v>
      </c>
      <c r="E27" s="1390" t="s">
        <v>10230</v>
      </c>
      <c r="F27" s="1388">
        <v>2019</v>
      </c>
      <c r="G27" s="1379" t="s">
        <v>2489</v>
      </c>
      <c r="H27" s="1382" t="s">
        <v>2488</v>
      </c>
      <c r="J27" s="1388">
        <v>25</v>
      </c>
      <c r="K27" s="1391" t="s">
        <v>3715</v>
      </c>
      <c r="L27" s="1392" t="s">
        <v>3714</v>
      </c>
      <c r="M27" s="1393" t="s">
        <v>5399</v>
      </c>
      <c r="N27" s="1389"/>
    </row>
    <row r="28" spans="1:14" ht="26.25" customHeight="1">
      <c r="A28" s="1388">
        <v>26</v>
      </c>
      <c r="B28" s="1388" t="s">
        <v>2475</v>
      </c>
      <c r="C28" s="1394" t="s">
        <v>2474</v>
      </c>
      <c r="D28" s="1389" t="s">
        <v>10264</v>
      </c>
      <c r="E28" s="1390" t="s">
        <v>10230</v>
      </c>
      <c r="F28" s="1388">
        <v>2019</v>
      </c>
      <c r="G28" s="1379" t="s">
        <v>2481</v>
      </c>
      <c r="H28" s="1382" t="s">
        <v>2480</v>
      </c>
      <c r="J28" s="1388">
        <v>26</v>
      </c>
      <c r="K28" s="1391" t="s">
        <v>3725</v>
      </c>
      <c r="L28" s="1392" t="s">
        <v>3724</v>
      </c>
      <c r="M28" s="1393" t="s">
        <v>5408</v>
      </c>
      <c r="N28" s="1389"/>
    </row>
    <row r="29" spans="1:14" ht="26.25" customHeight="1">
      <c r="A29" s="1388">
        <v>27</v>
      </c>
      <c r="B29" s="1388" t="s">
        <v>2477</v>
      </c>
      <c r="C29" s="1394" t="s">
        <v>2476</v>
      </c>
      <c r="D29" s="1389" t="s">
        <v>10265</v>
      </c>
      <c r="E29" s="1390" t="s">
        <v>10230</v>
      </c>
      <c r="F29" s="1388">
        <v>2019</v>
      </c>
      <c r="G29" s="1379" t="s">
        <v>2479</v>
      </c>
      <c r="H29" s="1382" t="s">
        <v>2478</v>
      </c>
      <c r="J29" s="1388">
        <v>27</v>
      </c>
      <c r="K29" s="1391" t="s">
        <v>3727</v>
      </c>
      <c r="L29" s="1392" t="s">
        <v>3726</v>
      </c>
      <c r="M29" s="1393" t="s">
        <v>5408</v>
      </c>
      <c r="N29" s="1389"/>
    </row>
    <row r="30" spans="1:14" ht="26.25" customHeight="1">
      <c r="A30" s="1388">
        <v>28</v>
      </c>
      <c r="B30" s="1388" t="s">
        <v>2467</v>
      </c>
      <c r="C30" s="1394" t="s">
        <v>2466</v>
      </c>
      <c r="D30" s="1389" t="s">
        <v>10266</v>
      </c>
      <c r="E30" s="1390" t="s">
        <v>10230</v>
      </c>
      <c r="F30" s="1388">
        <v>2019</v>
      </c>
      <c r="G30" s="1379" t="s">
        <v>2487</v>
      </c>
      <c r="H30" s="1382" t="s">
        <v>2486</v>
      </c>
      <c r="J30" s="1388">
        <v>28</v>
      </c>
      <c r="K30" s="1391" t="s">
        <v>3704</v>
      </c>
      <c r="L30" s="1392" t="s">
        <v>3703</v>
      </c>
      <c r="M30" s="1393" t="s">
        <v>5398</v>
      </c>
      <c r="N30" s="1389"/>
    </row>
    <row r="31" spans="1:14" ht="26.25" customHeight="1">
      <c r="A31" s="1388">
        <v>29</v>
      </c>
      <c r="B31" s="1388" t="s">
        <v>2473</v>
      </c>
      <c r="C31" s="1394" t="s">
        <v>2472</v>
      </c>
      <c r="D31" s="1389" t="s">
        <v>10267</v>
      </c>
      <c r="E31" s="1390" t="s">
        <v>10230</v>
      </c>
      <c r="F31" s="1388">
        <v>2019</v>
      </c>
      <c r="G31" s="1379" t="s">
        <v>2483</v>
      </c>
      <c r="H31" s="1382" t="s">
        <v>2482</v>
      </c>
      <c r="J31" s="1388">
        <v>30</v>
      </c>
      <c r="K31" s="1391" t="s">
        <v>4002</v>
      </c>
      <c r="L31" s="1392" t="s">
        <v>4001</v>
      </c>
      <c r="M31" s="1393" t="s">
        <v>4978</v>
      </c>
      <c r="N31" s="1389"/>
    </row>
    <row r="32" spans="1:14" ht="26.25" customHeight="1">
      <c r="A32" s="1388">
        <v>30</v>
      </c>
      <c r="B32" s="1388" t="s">
        <v>701</v>
      </c>
      <c r="C32" s="1394" t="s">
        <v>700</v>
      </c>
      <c r="D32" s="1389" t="s">
        <v>10268</v>
      </c>
      <c r="E32" s="1390" t="s">
        <v>10269</v>
      </c>
      <c r="F32" s="1398">
        <v>43678</v>
      </c>
      <c r="G32" s="1379" t="s">
        <v>3415</v>
      </c>
      <c r="H32" s="1382" t="s">
        <v>3414</v>
      </c>
      <c r="J32" s="1388">
        <v>31</v>
      </c>
      <c r="K32" s="1391" t="s">
        <v>2099</v>
      </c>
      <c r="L32" s="1392" t="s">
        <v>2098</v>
      </c>
      <c r="M32" s="1393" t="s">
        <v>4890</v>
      </c>
      <c r="N32" s="1389"/>
    </row>
    <row r="33" spans="1:14" ht="26.25" customHeight="1">
      <c r="A33" s="1388">
        <v>31</v>
      </c>
      <c r="B33" s="1388" t="s">
        <v>745</v>
      </c>
      <c r="C33" s="1394" t="s">
        <v>744</v>
      </c>
      <c r="D33" s="1389" t="s">
        <v>10270</v>
      </c>
      <c r="E33" s="1390" t="s">
        <v>10269</v>
      </c>
      <c r="F33" s="1398">
        <v>43678</v>
      </c>
      <c r="G33" s="1379" t="s">
        <v>3419</v>
      </c>
      <c r="H33" s="1382" t="s">
        <v>3418</v>
      </c>
      <c r="J33" s="1388">
        <v>32</v>
      </c>
      <c r="K33" s="1388" t="s">
        <v>2250</v>
      </c>
      <c r="L33" s="1389" t="s">
        <v>2247</v>
      </c>
      <c r="M33" s="1393" t="s">
        <v>5234</v>
      </c>
      <c r="N33" s="1389"/>
    </row>
    <row r="34" spans="1:14" ht="26.25" customHeight="1">
      <c r="A34" s="1388">
        <v>32</v>
      </c>
      <c r="B34" s="1388" t="s">
        <v>3860</v>
      </c>
      <c r="C34" s="1394" t="s">
        <v>3859</v>
      </c>
      <c r="D34" s="1389" t="s">
        <v>10271</v>
      </c>
      <c r="E34" s="1390"/>
      <c r="F34" s="1388">
        <v>42064</v>
      </c>
      <c r="G34" s="1379" t="s">
        <v>3878</v>
      </c>
      <c r="H34" s="1382" t="s">
        <v>3877</v>
      </c>
      <c r="J34" s="1388">
        <v>33</v>
      </c>
      <c r="K34" s="1388" t="s">
        <v>2248</v>
      </c>
      <c r="L34" s="1389" t="s">
        <v>2247</v>
      </c>
      <c r="M34" s="1393" t="s">
        <v>5234</v>
      </c>
      <c r="N34" s="1389"/>
    </row>
    <row r="35" spans="1:14" ht="26.25" customHeight="1">
      <c r="A35" s="1388">
        <v>33</v>
      </c>
      <c r="B35" s="1388" t="s">
        <v>9850</v>
      </c>
      <c r="C35" s="1394" t="s">
        <v>9704</v>
      </c>
      <c r="D35" s="1389" t="s">
        <v>10272</v>
      </c>
      <c r="E35" s="1390"/>
      <c r="F35" s="1388">
        <v>2019</v>
      </c>
      <c r="G35" s="1379" t="s">
        <v>1868</v>
      </c>
      <c r="H35" s="1382" t="s">
        <v>1867</v>
      </c>
      <c r="J35" s="1388">
        <v>34</v>
      </c>
      <c r="K35" s="1388" t="s">
        <v>4515</v>
      </c>
      <c r="L35" s="1389" t="s">
        <v>4514</v>
      </c>
      <c r="M35" s="1393" t="s">
        <v>8719</v>
      </c>
      <c r="N35" s="1389" t="s">
        <v>2248</v>
      </c>
    </row>
    <row r="36" spans="1:14" ht="26.25" customHeight="1">
      <c r="A36" s="1388">
        <v>34</v>
      </c>
      <c r="B36" s="1388" t="s">
        <v>9851</v>
      </c>
      <c r="C36" s="1394" t="s">
        <v>9705</v>
      </c>
      <c r="D36" s="1389" t="s">
        <v>10273</v>
      </c>
      <c r="E36" s="1390"/>
      <c r="F36" s="1388">
        <v>2019</v>
      </c>
      <c r="G36" s="1379" t="s">
        <v>1870</v>
      </c>
      <c r="H36" s="1382" t="s">
        <v>1869</v>
      </c>
      <c r="J36" s="1388">
        <v>35</v>
      </c>
      <c r="K36" s="1388"/>
      <c r="L36" s="1389"/>
      <c r="M36" s="1393"/>
      <c r="N36" s="1389"/>
    </row>
    <row r="37" spans="1:14" ht="26.25" customHeight="1">
      <c r="A37" s="1388">
        <v>35</v>
      </c>
      <c r="B37" s="1388" t="s">
        <v>2674</v>
      </c>
      <c r="C37" s="1394" t="s">
        <v>2673</v>
      </c>
      <c r="D37" s="1389" t="s">
        <v>10274</v>
      </c>
      <c r="E37" s="1390" t="s">
        <v>10275</v>
      </c>
      <c r="F37" s="1388">
        <v>2019</v>
      </c>
      <c r="J37" s="1388">
        <v>36</v>
      </c>
      <c r="K37" s="1388"/>
      <c r="L37" s="1389"/>
      <c r="M37" s="1393"/>
      <c r="N37" s="1389"/>
    </row>
    <row r="38" spans="1:14" ht="26.25" customHeight="1">
      <c r="A38" s="1388">
        <v>36</v>
      </c>
      <c r="B38" s="1388" t="s">
        <v>2255</v>
      </c>
      <c r="C38" s="1394" t="s">
        <v>2254</v>
      </c>
      <c r="D38" s="1389" t="s">
        <v>10276</v>
      </c>
      <c r="E38" s="1390" t="s">
        <v>10277</v>
      </c>
      <c r="F38" s="1388">
        <v>2019</v>
      </c>
      <c r="G38" s="1379" t="s">
        <v>2253</v>
      </c>
      <c r="H38" s="1382" t="s">
        <v>2252</v>
      </c>
      <c r="J38" s="1388">
        <v>37</v>
      </c>
      <c r="K38" s="1388"/>
      <c r="L38" s="1389"/>
      <c r="M38" s="1393"/>
      <c r="N38" s="1389"/>
    </row>
    <row r="39" spans="1:14" ht="26.25" customHeight="1">
      <c r="A39" s="1388">
        <v>37</v>
      </c>
      <c r="B39" s="1388" t="s">
        <v>2240</v>
      </c>
      <c r="C39" s="1394" t="s">
        <v>2239</v>
      </c>
      <c r="D39" s="1389" t="s">
        <v>10278</v>
      </c>
      <c r="E39" s="1390" t="s">
        <v>10277</v>
      </c>
      <c r="F39" s="1388">
        <v>2019</v>
      </c>
      <c r="G39" s="1379" t="s">
        <v>2238</v>
      </c>
      <c r="H39" s="1382" t="s">
        <v>2237</v>
      </c>
      <c r="J39" s="1388">
        <v>38</v>
      </c>
      <c r="K39" s="1388"/>
      <c r="L39" s="1389"/>
      <c r="M39" s="1393"/>
      <c r="N39" s="1389"/>
    </row>
    <row r="40" spans="1:14" ht="26.25" customHeight="1">
      <c r="A40" s="1388">
        <v>38</v>
      </c>
      <c r="B40" s="1388" t="s">
        <v>2259</v>
      </c>
      <c r="C40" s="1394" t="s">
        <v>2258</v>
      </c>
      <c r="D40" s="1389" t="s">
        <v>10279</v>
      </c>
      <c r="E40" s="1390" t="s">
        <v>10277</v>
      </c>
      <c r="F40" s="1388">
        <v>2019</v>
      </c>
      <c r="G40" s="1379" t="s">
        <v>2257</v>
      </c>
      <c r="H40" s="1382" t="s">
        <v>2256</v>
      </c>
      <c r="J40" s="1388">
        <v>39</v>
      </c>
      <c r="K40" s="1388"/>
      <c r="L40" s="1389"/>
      <c r="M40" s="1393"/>
      <c r="N40" s="1389"/>
    </row>
    <row r="41" spans="1:14" ht="26.25" customHeight="1">
      <c r="A41" s="1388">
        <v>39</v>
      </c>
      <c r="B41" s="1388" t="s">
        <v>2244</v>
      </c>
      <c r="C41" s="1394" t="s">
        <v>2243</v>
      </c>
      <c r="D41" s="1389" t="s">
        <v>10280</v>
      </c>
      <c r="E41" s="1390" t="s">
        <v>10277</v>
      </c>
      <c r="F41" s="1388">
        <v>2019</v>
      </c>
      <c r="G41" s="1379" t="s">
        <v>2242</v>
      </c>
      <c r="H41" s="1382" t="s">
        <v>2241</v>
      </c>
      <c r="J41" s="1388">
        <v>40</v>
      </c>
      <c r="K41" s="1388"/>
      <c r="L41" s="1389"/>
      <c r="M41" s="1393"/>
      <c r="N41" s="1389"/>
    </row>
    <row r="42" spans="1:14" ht="26.25" customHeight="1">
      <c r="A42" s="1388">
        <v>40</v>
      </c>
      <c r="B42" s="1388" t="s">
        <v>3295</v>
      </c>
      <c r="C42" s="1394" t="s">
        <v>3294</v>
      </c>
      <c r="D42" s="1389"/>
      <c r="E42" s="1390" t="s">
        <v>10281</v>
      </c>
      <c r="F42" s="1388">
        <v>2019</v>
      </c>
      <c r="G42" s="1403" t="s">
        <v>10282</v>
      </c>
      <c r="J42" s="1388">
        <v>41</v>
      </c>
      <c r="K42" s="1388"/>
      <c r="L42" s="1389"/>
      <c r="M42" s="1393"/>
      <c r="N42" s="1389"/>
    </row>
    <row r="43" spans="1:14" ht="26.25" customHeight="1">
      <c r="A43" s="1388">
        <v>41</v>
      </c>
      <c r="B43" s="1388" t="s">
        <v>3303</v>
      </c>
      <c r="C43" s="1394" t="s">
        <v>3302</v>
      </c>
      <c r="D43" s="1389"/>
      <c r="E43" s="1390" t="s">
        <v>10281</v>
      </c>
      <c r="F43" s="1388">
        <v>2019</v>
      </c>
      <c r="G43" s="1403" t="s">
        <v>10282</v>
      </c>
      <c r="J43" s="1388">
        <v>42</v>
      </c>
      <c r="K43" s="1388"/>
      <c r="L43" s="1389"/>
      <c r="M43" s="1393"/>
      <c r="N43" s="1389"/>
    </row>
    <row r="44" spans="1:14" ht="26.25" customHeight="1">
      <c r="A44" s="1388">
        <v>42</v>
      </c>
      <c r="B44" s="1388" t="s">
        <v>3433</v>
      </c>
      <c r="C44" s="1394" t="s">
        <v>3432</v>
      </c>
      <c r="D44" s="1392" t="s">
        <v>10283</v>
      </c>
      <c r="E44" s="1390" t="s">
        <v>10230</v>
      </c>
      <c r="F44" s="1398">
        <v>43556</v>
      </c>
      <c r="G44" s="1379" t="s">
        <v>3435</v>
      </c>
      <c r="H44" s="1382" t="s">
        <v>3434</v>
      </c>
      <c r="J44" s="1388">
        <v>43</v>
      </c>
      <c r="K44" s="1388"/>
      <c r="L44" s="1389"/>
      <c r="M44" s="1393"/>
      <c r="N44" s="1389"/>
    </row>
    <row r="45" spans="1:14" ht="26.25" customHeight="1">
      <c r="A45" s="1388">
        <v>43</v>
      </c>
      <c r="B45" s="1388" t="s">
        <v>3435</v>
      </c>
      <c r="C45" s="1394" t="s">
        <v>10284</v>
      </c>
      <c r="D45" s="1389" t="s">
        <v>10285</v>
      </c>
      <c r="E45" s="1390" t="s">
        <v>10286</v>
      </c>
      <c r="F45" s="1398">
        <v>44136</v>
      </c>
      <c r="G45" s="1379" t="s">
        <v>3441</v>
      </c>
      <c r="H45" s="1382" t="s">
        <v>10287</v>
      </c>
      <c r="J45" s="1388">
        <v>44</v>
      </c>
      <c r="K45" s="1388"/>
      <c r="L45" s="1389"/>
      <c r="M45" s="1393"/>
      <c r="N45" s="1389"/>
    </row>
    <row r="46" spans="1:14" ht="26.25" customHeight="1">
      <c r="A46" s="1388">
        <v>44</v>
      </c>
      <c r="B46" s="1388" t="s">
        <v>1868</v>
      </c>
      <c r="C46" s="1394" t="s">
        <v>1867</v>
      </c>
      <c r="D46" s="1389" t="s">
        <v>10288</v>
      </c>
      <c r="E46" s="1390" t="s">
        <v>10289</v>
      </c>
      <c r="F46" s="1398">
        <v>43831</v>
      </c>
      <c r="G46" s="1379" t="s">
        <v>1872</v>
      </c>
      <c r="H46" s="1382" t="s">
        <v>1871</v>
      </c>
      <c r="J46" s="1388">
        <v>45</v>
      </c>
      <c r="K46" s="1388"/>
      <c r="L46" s="1389"/>
      <c r="M46" s="1393"/>
      <c r="N46" s="1389"/>
    </row>
    <row r="47" spans="1:14" ht="26.25" customHeight="1">
      <c r="A47" s="1388">
        <v>45</v>
      </c>
      <c r="B47" s="1388" t="s">
        <v>1870</v>
      </c>
      <c r="C47" s="1394" t="s">
        <v>1869</v>
      </c>
      <c r="D47" s="1389" t="s">
        <v>10290</v>
      </c>
      <c r="E47" s="1390" t="s">
        <v>10289</v>
      </c>
      <c r="F47" s="1398">
        <v>43831</v>
      </c>
      <c r="G47" s="1379" t="s">
        <v>76</v>
      </c>
      <c r="H47" s="1382" t="s">
        <v>38</v>
      </c>
      <c r="J47" s="1388">
        <v>46</v>
      </c>
      <c r="K47" s="1388"/>
      <c r="L47" s="1389"/>
      <c r="M47" s="1393"/>
      <c r="N47" s="1389"/>
    </row>
    <row r="48" spans="1:14" ht="26.25" customHeight="1">
      <c r="A48" s="1388">
        <v>46</v>
      </c>
      <c r="B48" s="1388" t="s">
        <v>3811</v>
      </c>
      <c r="C48" s="1394" t="s">
        <v>10291</v>
      </c>
      <c r="D48" s="1389" t="s">
        <v>10292</v>
      </c>
      <c r="E48" s="1390" t="s">
        <v>10230</v>
      </c>
      <c r="F48" s="1398">
        <v>43983</v>
      </c>
      <c r="G48" s="1379" t="s">
        <v>3813</v>
      </c>
      <c r="H48" s="1382" t="s">
        <v>3812</v>
      </c>
      <c r="J48" s="1388">
        <v>47</v>
      </c>
      <c r="K48" s="1388"/>
      <c r="L48" s="1389"/>
      <c r="M48" s="1393"/>
      <c r="N48" s="1389"/>
    </row>
    <row r="49" spans="1:14" ht="26.25" customHeight="1">
      <c r="A49" s="1388">
        <v>47</v>
      </c>
      <c r="B49" s="1388" t="s">
        <v>3784</v>
      </c>
      <c r="C49" s="1394" t="s">
        <v>3783</v>
      </c>
      <c r="D49" s="1389" t="s">
        <v>10293</v>
      </c>
      <c r="E49" s="1390" t="s">
        <v>10230</v>
      </c>
      <c r="F49" s="1398">
        <v>43983</v>
      </c>
      <c r="G49" s="1379" t="s">
        <v>3786</v>
      </c>
      <c r="H49" s="1382" t="s">
        <v>3785</v>
      </c>
      <c r="J49" s="1388">
        <v>48</v>
      </c>
      <c r="K49" s="1388"/>
      <c r="L49" s="1389"/>
      <c r="M49" s="1393"/>
      <c r="N49" s="1389"/>
    </row>
    <row r="50" spans="1:14" ht="26.25" customHeight="1">
      <c r="A50" s="1388">
        <v>48</v>
      </c>
      <c r="B50" s="1388" t="s">
        <v>3788</v>
      </c>
      <c r="C50" s="1394" t="s">
        <v>3787</v>
      </c>
      <c r="D50" s="1389" t="s">
        <v>10294</v>
      </c>
      <c r="E50" s="1390" t="s">
        <v>10230</v>
      </c>
      <c r="F50" s="1398">
        <v>43983</v>
      </c>
      <c r="G50" s="1379" t="s">
        <v>3790</v>
      </c>
      <c r="H50" s="1382" t="s">
        <v>3789</v>
      </c>
      <c r="J50" s="1388">
        <v>49</v>
      </c>
      <c r="K50" s="1388"/>
      <c r="L50" s="1389"/>
      <c r="M50" s="1393"/>
      <c r="N50" s="1389"/>
    </row>
    <row r="51" spans="1:14" ht="26.25" customHeight="1">
      <c r="A51" s="1388">
        <v>49</v>
      </c>
      <c r="B51" s="1388" t="s">
        <v>336</v>
      </c>
      <c r="C51" s="1394" t="s">
        <v>335</v>
      </c>
      <c r="D51" s="1389" t="s">
        <v>10295</v>
      </c>
      <c r="E51" s="1390" t="s">
        <v>10296</v>
      </c>
      <c r="F51" s="1398">
        <v>43922</v>
      </c>
      <c r="G51" s="1379" t="s">
        <v>6058</v>
      </c>
      <c r="H51" s="1382" t="s">
        <v>335</v>
      </c>
      <c r="J51" s="1388">
        <v>50</v>
      </c>
      <c r="K51" s="1388"/>
      <c r="L51" s="1389"/>
      <c r="M51" s="1393"/>
      <c r="N51" s="1389"/>
    </row>
    <row r="52" spans="1:14" ht="26.25" customHeight="1">
      <c r="A52" s="1388">
        <v>50</v>
      </c>
      <c r="B52" s="1388" t="s">
        <v>292</v>
      </c>
      <c r="C52" s="1394" t="s">
        <v>9563</v>
      </c>
      <c r="D52" s="1389" t="s">
        <v>10297</v>
      </c>
      <c r="E52" s="1390"/>
      <c r="F52" s="1388"/>
      <c r="J52" s="1388">
        <v>51</v>
      </c>
      <c r="K52" s="1388"/>
      <c r="L52" s="1389"/>
      <c r="M52" s="1393"/>
      <c r="N52" s="1389"/>
    </row>
    <row r="53" spans="1:14" ht="26.25" customHeight="1">
      <c r="A53" s="1388">
        <v>51</v>
      </c>
      <c r="B53" s="1388" t="s">
        <v>316</v>
      </c>
      <c r="C53" s="1394" t="s">
        <v>9572</v>
      </c>
      <c r="D53" s="1389" t="s">
        <v>10298</v>
      </c>
      <c r="E53" s="1390"/>
      <c r="F53" s="1388"/>
      <c r="J53" s="1388">
        <v>52</v>
      </c>
      <c r="K53" s="1388"/>
      <c r="L53" s="1389"/>
      <c r="M53" s="1393"/>
      <c r="N53" s="1389"/>
    </row>
    <row r="54" spans="1:14" ht="26.25" customHeight="1">
      <c r="A54" s="1388">
        <v>52</v>
      </c>
      <c r="B54" s="1391" t="s">
        <v>9870</v>
      </c>
      <c r="C54" s="1394" t="s">
        <v>9810</v>
      </c>
      <c r="D54" s="1392" t="s">
        <v>10299</v>
      </c>
      <c r="E54" s="1390" t="s">
        <v>10300</v>
      </c>
      <c r="F54" s="1398">
        <v>44197</v>
      </c>
      <c r="G54" s="1379" t="s">
        <v>3846</v>
      </c>
      <c r="H54" s="1382" t="s">
        <v>3845</v>
      </c>
      <c r="J54" s="1388">
        <v>54</v>
      </c>
      <c r="K54" s="1388"/>
      <c r="L54" s="1389"/>
      <c r="M54" s="1393"/>
      <c r="N54" s="1389"/>
    </row>
    <row r="55" spans="1:14" ht="26.25" customHeight="1">
      <c r="A55" s="1388">
        <v>53</v>
      </c>
      <c r="B55" s="1391" t="s">
        <v>9871</v>
      </c>
      <c r="C55" s="1395" t="s">
        <v>9811</v>
      </c>
      <c r="D55" s="1392" t="s">
        <v>10301</v>
      </c>
      <c r="E55" s="1390" t="s">
        <v>10300</v>
      </c>
      <c r="F55" s="1398">
        <v>44197</v>
      </c>
      <c r="G55" s="1379" t="s">
        <v>3848</v>
      </c>
      <c r="H55" s="1382" t="s">
        <v>3847</v>
      </c>
      <c r="J55" s="1388">
        <v>55</v>
      </c>
      <c r="K55" s="1388"/>
      <c r="L55" s="1389"/>
      <c r="M55" s="1393"/>
      <c r="N55" s="1389"/>
    </row>
    <row r="56" spans="1:14" ht="26.25" customHeight="1">
      <c r="A56" s="1388">
        <v>54</v>
      </c>
      <c r="B56" s="1391" t="s">
        <v>8951</v>
      </c>
      <c r="C56" s="1395" t="s">
        <v>9834</v>
      </c>
      <c r="D56" s="1392" t="s">
        <v>10302</v>
      </c>
      <c r="E56" s="1390" t="s">
        <v>10303</v>
      </c>
      <c r="F56" s="1398">
        <v>44136</v>
      </c>
      <c r="G56" s="1379" t="s">
        <v>4687</v>
      </c>
      <c r="H56" s="1382" t="s">
        <v>4686</v>
      </c>
      <c r="J56" s="1388">
        <v>56</v>
      </c>
      <c r="K56" s="1388"/>
      <c r="L56" s="1389"/>
      <c r="M56" s="1393"/>
      <c r="N56" s="1389"/>
    </row>
    <row r="57" spans="1:14" s="1408" customFormat="1" ht="26.25" customHeight="1">
      <c r="A57" s="1388">
        <v>55</v>
      </c>
      <c r="B57" s="1404" t="s">
        <v>250</v>
      </c>
      <c r="C57" s="1405" t="s">
        <v>249</v>
      </c>
      <c r="D57" s="1399" t="s">
        <v>10304</v>
      </c>
      <c r="E57" s="1406" t="s">
        <v>10305</v>
      </c>
      <c r="F57" s="1407" t="s">
        <v>10306</v>
      </c>
      <c r="G57" s="1408" t="s">
        <v>10307</v>
      </c>
      <c r="H57" s="1403" t="s">
        <v>249</v>
      </c>
      <c r="J57" s="1404">
        <v>53</v>
      </c>
      <c r="K57" s="1404"/>
      <c r="L57" s="1399"/>
      <c r="M57" s="1409"/>
      <c r="N57" s="1399"/>
    </row>
    <row r="58" spans="1:14" s="1408" customFormat="1" ht="26.25" customHeight="1">
      <c r="A58" s="1388">
        <v>56</v>
      </c>
      <c r="B58" s="1404" t="s">
        <v>248</v>
      </c>
      <c r="C58" s="1405" t="s">
        <v>247</v>
      </c>
      <c r="D58" s="1399" t="s">
        <v>10308</v>
      </c>
      <c r="E58" s="1406" t="s">
        <v>10309</v>
      </c>
      <c r="F58" s="1410">
        <v>43922</v>
      </c>
      <c r="G58" s="1408" t="s">
        <v>250</v>
      </c>
      <c r="H58" s="1403" t="s">
        <v>249</v>
      </c>
      <c r="J58" s="1404">
        <v>57</v>
      </c>
      <c r="K58" s="1404"/>
      <c r="L58" s="1399"/>
      <c r="M58" s="1409"/>
      <c r="N58" s="1399"/>
    </row>
    <row r="59" spans="1:14" ht="26.25" customHeight="1">
      <c r="A59" s="1388">
        <v>57</v>
      </c>
      <c r="B59" s="1391" t="s">
        <v>2576</v>
      </c>
      <c r="C59" s="1395" t="s">
        <v>2575</v>
      </c>
      <c r="D59" s="1392" t="s">
        <v>10310</v>
      </c>
      <c r="E59" s="1390" t="s">
        <v>10311</v>
      </c>
      <c r="F59" s="1398">
        <v>43344</v>
      </c>
      <c r="G59" s="1379" t="s">
        <v>2584</v>
      </c>
      <c r="H59" s="1382" t="s">
        <v>2583</v>
      </c>
      <c r="J59" s="1388">
        <v>58</v>
      </c>
      <c r="K59" s="1388"/>
      <c r="L59" s="1389"/>
      <c r="M59" s="1393"/>
      <c r="N59" s="1389"/>
    </row>
    <row r="60" spans="1:14" ht="26.25" customHeight="1">
      <c r="A60" s="1388">
        <v>58</v>
      </c>
      <c r="B60" s="1391" t="s">
        <v>2680</v>
      </c>
      <c r="C60" s="1395" t="s">
        <v>2679</v>
      </c>
      <c r="D60" s="1392" t="s">
        <v>10312</v>
      </c>
      <c r="E60" s="1390" t="s">
        <v>10311</v>
      </c>
      <c r="F60" s="1398">
        <v>43344</v>
      </c>
      <c r="G60" s="1379" t="s">
        <v>2688</v>
      </c>
      <c r="H60" s="1382" t="s">
        <v>2687</v>
      </c>
      <c r="J60" s="1388">
        <v>59</v>
      </c>
      <c r="K60" s="1388"/>
      <c r="L60" s="1389"/>
      <c r="M60" s="1393"/>
      <c r="N60" s="1389"/>
    </row>
    <row r="61" spans="1:14" ht="26.25" customHeight="1">
      <c r="A61" s="1388">
        <v>59</v>
      </c>
      <c r="B61" s="1391" t="s">
        <v>9890</v>
      </c>
      <c r="C61" s="1395" t="s">
        <v>10313</v>
      </c>
      <c r="D61" s="1392" t="s">
        <v>10314</v>
      </c>
      <c r="E61" s="1390" t="s">
        <v>10315</v>
      </c>
      <c r="F61" s="1398">
        <v>44287</v>
      </c>
      <c r="G61" s="1379" t="s">
        <v>4475</v>
      </c>
      <c r="H61" s="1382" t="s">
        <v>4474</v>
      </c>
      <c r="J61" s="1388">
        <v>60</v>
      </c>
      <c r="K61" s="1388"/>
      <c r="L61" s="1389"/>
      <c r="M61" s="1393"/>
      <c r="N61" s="1389"/>
    </row>
    <row r="62" spans="1:14" ht="26.25" customHeight="1">
      <c r="A62" s="1388">
        <v>60</v>
      </c>
      <c r="B62" s="1391" t="s">
        <v>9881</v>
      </c>
      <c r="C62" s="1395" t="s">
        <v>9819</v>
      </c>
      <c r="D62" s="1392" t="s">
        <v>10316</v>
      </c>
      <c r="E62" s="1390" t="s">
        <v>10317</v>
      </c>
      <c r="F62" s="1398">
        <v>41456</v>
      </c>
      <c r="G62" s="1379" t="s">
        <v>4307</v>
      </c>
      <c r="H62" s="1382" t="s">
        <v>4306</v>
      </c>
      <c r="J62" s="1388"/>
      <c r="K62" s="1388"/>
      <c r="L62" s="1389"/>
      <c r="M62" s="1393"/>
      <c r="N62" s="1389"/>
    </row>
    <row r="63" spans="1:14" ht="26.25" customHeight="1">
      <c r="A63" s="1388">
        <v>61</v>
      </c>
      <c r="B63" s="1388" t="s">
        <v>10318</v>
      </c>
      <c r="C63" s="1394" t="s">
        <v>10319</v>
      </c>
      <c r="D63" s="1389" t="s">
        <v>10320</v>
      </c>
      <c r="E63" s="1390" t="s">
        <v>10321</v>
      </c>
      <c r="F63" s="1398">
        <v>44256</v>
      </c>
      <c r="G63" s="1379" t="s">
        <v>3815</v>
      </c>
      <c r="H63" s="1382" t="s">
        <v>3814</v>
      </c>
      <c r="J63" s="1388">
        <v>61</v>
      </c>
      <c r="K63" s="1388"/>
      <c r="L63" s="1389"/>
      <c r="M63" s="1393"/>
      <c r="N63" s="1389"/>
    </row>
    <row r="64" spans="1:14" ht="26.25" customHeight="1">
      <c r="A64" s="1388">
        <v>62</v>
      </c>
      <c r="B64" s="1388" t="s">
        <v>2618</v>
      </c>
      <c r="C64" s="1394" t="s">
        <v>2617</v>
      </c>
      <c r="D64" s="1389" t="s">
        <v>10322</v>
      </c>
      <c r="E64" s="1390" t="s">
        <v>10230</v>
      </c>
      <c r="F64" s="1398">
        <v>41456</v>
      </c>
      <c r="G64" s="1379" t="s">
        <v>2616</v>
      </c>
      <c r="H64" s="1382" t="s">
        <v>2617</v>
      </c>
      <c r="J64" s="1388">
        <v>62</v>
      </c>
      <c r="K64" s="1388"/>
      <c r="L64" s="1389"/>
      <c r="M64" s="1393"/>
      <c r="N64" s="1389"/>
    </row>
    <row r="65" spans="1:14" ht="26.25" customHeight="1">
      <c r="A65" s="1388">
        <v>63</v>
      </c>
      <c r="B65" s="1388" t="s">
        <v>2604</v>
      </c>
      <c r="C65" s="1394" t="s">
        <v>2603</v>
      </c>
      <c r="D65" s="1389" t="s">
        <v>10323</v>
      </c>
      <c r="E65" s="1390" t="s">
        <v>10230</v>
      </c>
      <c r="F65" s="1398">
        <v>41456</v>
      </c>
      <c r="G65" s="1379" t="s">
        <v>2602</v>
      </c>
      <c r="H65" s="1382" t="s">
        <v>2603</v>
      </c>
      <c r="J65" s="1388">
        <v>63</v>
      </c>
      <c r="K65" s="1388"/>
      <c r="L65" s="1389"/>
      <c r="M65" s="1393"/>
      <c r="N65" s="1389"/>
    </row>
    <row r="66" spans="1:14" ht="26.25" customHeight="1">
      <c r="A66" s="1388">
        <v>64</v>
      </c>
      <c r="B66" s="1388" t="s">
        <v>2608</v>
      </c>
      <c r="C66" s="1394" t="s">
        <v>2607</v>
      </c>
      <c r="D66" s="1389" t="s">
        <v>10324</v>
      </c>
      <c r="E66" s="1390" t="s">
        <v>10230</v>
      </c>
      <c r="F66" s="1398">
        <v>41456</v>
      </c>
      <c r="G66" s="1379" t="s">
        <v>2606</v>
      </c>
      <c r="H66" s="1382" t="s">
        <v>2607</v>
      </c>
      <c r="J66" s="1388">
        <v>64</v>
      </c>
      <c r="K66" s="1388"/>
      <c r="L66" s="1389"/>
      <c r="M66" s="1393"/>
      <c r="N66" s="1389"/>
    </row>
    <row r="67" spans="1:14" ht="26.25" customHeight="1">
      <c r="A67" s="1388">
        <v>65</v>
      </c>
      <c r="B67" s="1388" t="s">
        <v>2622</v>
      </c>
      <c r="C67" s="1394" t="s">
        <v>2621</v>
      </c>
      <c r="D67" s="1389" t="s">
        <v>10325</v>
      </c>
      <c r="E67" s="1390" t="s">
        <v>10230</v>
      </c>
      <c r="F67" s="1398">
        <v>41456</v>
      </c>
      <c r="G67" s="1379" t="s">
        <v>2620</v>
      </c>
      <c r="H67" s="1382" t="s">
        <v>2621</v>
      </c>
      <c r="J67" s="1388">
        <v>65</v>
      </c>
      <c r="K67" s="1388"/>
      <c r="L67" s="1389"/>
      <c r="M67" s="1393"/>
      <c r="N67" s="1389"/>
    </row>
    <row r="68" spans="1:14" ht="26.25" customHeight="1">
      <c r="A68" s="1388">
        <v>66</v>
      </c>
      <c r="B68" s="1388" t="s">
        <v>7407</v>
      </c>
      <c r="C68" s="1394" t="s">
        <v>5939</v>
      </c>
      <c r="D68" s="1389" t="s">
        <v>10326</v>
      </c>
      <c r="E68" s="1390" t="s">
        <v>10327</v>
      </c>
      <c r="F68" s="1398">
        <v>44256</v>
      </c>
      <c r="G68" s="1379" t="s">
        <v>6900</v>
      </c>
      <c r="H68" s="1382" t="s">
        <v>5939</v>
      </c>
      <c r="J68" s="1388">
        <v>66</v>
      </c>
      <c r="K68" s="1388"/>
      <c r="L68" s="1389"/>
      <c r="M68" s="1393"/>
      <c r="N68" s="1389"/>
    </row>
    <row r="69" spans="1:14" ht="26.25" customHeight="1">
      <c r="A69" s="1388">
        <v>67</v>
      </c>
      <c r="B69" s="1388" t="s">
        <v>9855</v>
      </c>
      <c r="C69" s="1394" t="s">
        <v>9710</v>
      </c>
      <c r="D69" s="1389" t="s">
        <v>10328</v>
      </c>
      <c r="E69" s="1390" t="s">
        <v>10329</v>
      </c>
      <c r="F69" s="1398">
        <v>44593</v>
      </c>
      <c r="G69" s="1379" t="s">
        <v>2150</v>
      </c>
      <c r="H69" s="1382" t="s">
        <v>2149</v>
      </c>
      <c r="J69" s="1388"/>
      <c r="K69" s="1388"/>
      <c r="L69" s="1389"/>
      <c r="M69" s="1393"/>
      <c r="N69" s="1389"/>
    </row>
    <row r="70" spans="1:14" ht="26.25" customHeight="1">
      <c r="A70" s="1388">
        <v>68</v>
      </c>
      <c r="B70" s="1388" t="s">
        <v>9856</v>
      </c>
      <c r="C70" s="1394" t="s">
        <v>9711</v>
      </c>
      <c r="D70" s="1389" t="s">
        <v>10330</v>
      </c>
      <c r="E70" s="1390" t="s">
        <v>10329</v>
      </c>
      <c r="F70" s="1398">
        <v>44866</v>
      </c>
      <c r="G70" s="1379" t="s">
        <v>2172</v>
      </c>
      <c r="H70" s="1382" t="s">
        <v>2171</v>
      </c>
      <c r="J70" s="1388"/>
      <c r="K70" s="1388"/>
      <c r="L70" s="1389"/>
      <c r="M70" s="1393"/>
      <c r="N70" s="1389"/>
    </row>
    <row r="71" spans="1:14" ht="26.25" customHeight="1">
      <c r="A71" s="1388">
        <v>69</v>
      </c>
      <c r="B71" s="1388" t="s">
        <v>4020</v>
      </c>
      <c r="C71" s="1394" t="s">
        <v>4019</v>
      </c>
      <c r="D71" s="1389" t="s">
        <v>10331</v>
      </c>
      <c r="E71" s="1390"/>
      <c r="F71" s="1398">
        <v>41944</v>
      </c>
      <c r="G71" s="1379" t="s">
        <v>4022</v>
      </c>
      <c r="H71" s="1382" t="s">
        <v>4021</v>
      </c>
      <c r="J71" s="1388"/>
      <c r="K71" s="1388"/>
      <c r="L71" s="1389"/>
      <c r="M71" s="1393"/>
      <c r="N71" s="1389"/>
    </row>
    <row r="72" spans="1:14" ht="26.25" customHeight="1">
      <c r="A72" s="1388">
        <v>70</v>
      </c>
      <c r="B72" s="1388" t="s">
        <v>2365</v>
      </c>
      <c r="C72" s="1394" t="s">
        <v>2364</v>
      </c>
      <c r="D72" s="1389" t="s">
        <v>10332</v>
      </c>
      <c r="E72" s="1390" t="s">
        <v>10333</v>
      </c>
      <c r="F72" s="1388"/>
      <c r="J72" s="1388"/>
      <c r="K72" s="1388"/>
      <c r="L72" s="1392"/>
      <c r="M72" s="1393"/>
      <c r="N72" s="1389"/>
    </row>
    <row r="73" spans="1:14" ht="26.25" customHeight="1">
      <c r="A73" s="1388">
        <v>71</v>
      </c>
      <c r="B73" s="1388" t="s">
        <v>4487</v>
      </c>
      <c r="C73" s="1394" t="s">
        <v>4490</v>
      </c>
      <c r="D73" s="1389" t="s">
        <v>10334</v>
      </c>
      <c r="E73" s="1390" t="s">
        <v>350</v>
      </c>
      <c r="F73" s="1388"/>
      <c r="G73" s="1379" t="s">
        <v>4489</v>
      </c>
      <c r="H73" s="1382" t="s">
        <v>4488</v>
      </c>
      <c r="J73" s="1388"/>
      <c r="K73" s="1388"/>
      <c r="L73" s="1389"/>
      <c r="M73" s="1393"/>
      <c r="N73" s="1389"/>
    </row>
    <row r="74" spans="1:14" ht="26.25" customHeight="1">
      <c r="A74" s="1388">
        <v>72</v>
      </c>
      <c r="B74" s="1388" t="s">
        <v>9892</v>
      </c>
      <c r="C74" s="1394" t="s">
        <v>9835</v>
      </c>
      <c r="D74" s="1389" t="s">
        <v>10335</v>
      </c>
      <c r="E74" s="1390" t="s">
        <v>10336</v>
      </c>
      <c r="F74" s="1388"/>
      <c r="G74" s="1379" t="s">
        <v>4691</v>
      </c>
      <c r="H74" s="1382" t="s">
        <v>4690</v>
      </c>
      <c r="J74" s="1388"/>
      <c r="K74" s="1388"/>
      <c r="L74" s="1389"/>
      <c r="M74" s="1393"/>
      <c r="N74" s="1389"/>
    </row>
    <row r="75" spans="1:14" ht="26.25" customHeight="1">
      <c r="A75" s="1388">
        <v>73</v>
      </c>
      <c r="B75" s="1388" t="s">
        <v>9893</v>
      </c>
      <c r="C75" s="1394" t="s">
        <v>10337</v>
      </c>
      <c r="D75" s="1389" t="s">
        <v>10338</v>
      </c>
      <c r="E75" s="1390" t="s">
        <v>10339</v>
      </c>
      <c r="F75" s="1388"/>
      <c r="G75" s="1379" t="s">
        <v>4693</v>
      </c>
      <c r="H75" s="1382" t="s">
        <v>4692</v>
      </c>
      <c r="J75" s="1388"/>
      <c r="K75" s="1388"/>
      <c r="L75" s="1389"/>
      <c r="M75" s="1393"/>
      <c r="N75" s="1389"/>
    </row>
    <row r="76" spans="1:14" ht="26.25" customHeight="1">
      <c r="A76" s="1388">
        <v>74</v>
      </c>
      <c r="B76" s="1388" t="s">
        <v>4786</v>
      </c>
      <c r="C76" s="1394" t="s">
        <v>4785</v>
      </c>
      <c r="D76" s="1389" t="s">
        <v>10340</v>
      </c>
      <c r="E76" s="1390"/>
      <c r="F76" s="1398">
        <v>43252</v>
      </c>
      <c r="G76" s="1379" t="s">
        <v>9882</v>
      </c>
      <c r="H76" s="1382" t="s">
        <v>9821</v>
      </c>
      <c r="J76" s="1388"/>
      <c r="K76" s="1388"/>
      <c r="L76" s="1389"/>
      <c r="M76" s="1393"/>
      <c r="N76" s="1389"/>
    </row>
    <row r="77" spans="1:14" ht="26.25" customHeight="1">
      <c r="A77" s="1388">
        <v>75</v>
      </c>
      <c r="B77" s="1388" t="s">
        <v>9882</v>
      </c>
      <c r="C77" s="1394" t="s">
        <v>9821</v>
      </c>
      <c r="D77" s="1389" t="s">
        <v>10341</v>
      </c>
      <c r="E77" s="1390"/>
      <c r="F77" s="1398">
        <v>43800</v>
      </c>
      <c r="G77" s="1379" t="s">
        <v>4361</v>
      </c>
      <c r="H77" s="1382" t="s">
        <v>4360</v>
      </c>
      <c r="J77" s="1388"/>
      <c r="K77" s="1388"/>
      <c r="L77" s="1389"/>
      <c r="M77" s="1393"/>
      <c r="N77" s="1389"/>
    </row>
    <row r="78" spans="1:14" ht="26.25" customHeight="1">
      <c r="A78" s="1388">
        <v>76</v>
      </c>
      <c r="B78" s="1391" t="s">
        <v>4361</v>
      </c>
      <c r="C78" s="1395" t="s">
        <v>4360</v>
      </c>
      <c r="D78" s="1392" t="s">
        <v>10342</v>
      </c>
      <c r="E78" s="1396" t="s">
        <v>10230</v>
      </c>
      <c r="F78" s="1397">
        <v>43313</v>
      </c>
      <c r="G78" s="1383" t="s">
        <v>4337</v>
      </c>
      <c r="H78" s="1382" t="s">
        <v>10343</v>
      </c>
      <c r="J78" s="1388"/>
      <c r="K78" s="1388"/>
      <c r="L78" s="1389"/>
      <c r="M78" s="1393"/>
      <c r="N78" s="1389"/>
    </row>
    <row r="79" spans="1:14" ht="26.25" customHeight="1">
      <c r="A79" s="1388">
        <v>77</v>
      </c>
      <c r="B79" s="1388" t="s">
        <v>4339</v>
      </c>
      <c r="C79" s="1394" t="s">
        <v>4338</v>
      </c>
      <c r="D79" s="1392" t="s">
        <v>10344</v>
      </c>
      <c r="E79" s="1390" t="s">
        <v>10230</v>
      </c>
      <c r="F79" s="1398">
        <v>43313</v>
      </c>
      <c r="G79" s="1379" t="s">
        <v>9883</v>
      </c>
      <c r="H79" s="1382" t="s">
        <v>9822</v>
      </c>
      <c r="J79" s="1388"/>
      <c r="K79" s="1388"/>
      <c r="L79" s="1389"/>
      <c r="M79" s="1393"/>
      <c r="N79" s="1389"/>
    </row>
    <row r="80" spans="1:14" ht="26.25" customHeight="1">
      <c r="A80" s="1388">
        <v>78</v>
      </c>
      <c r="B80" s="1388" t="s">
        <v>6740</v>
      </c>
      <c r="C80" s="1394" t="s">
        <v>8</v>
      </c>
      <c r="D80" s="1389" t="s">
        <v>10345</v>
      </c>
      <c r="E80" s="1390" t="s">
        <v>10230</v>
      </c>
      <c r="F80" s="1411">
        <v>44699</v>
      </c>
      <c r="G80" s="1379" t="s">
        <v>10346</v>
      </c>
      <c r="H80" s="1382" t="s">
        <v>10347</v>
      </c>
      <c r="J80" s="1388"/>
      <c r="K80" s="1388"/>
      <c r="L80" s="1389"/>
      <c r="M80" s="1393"/>
      <c r="N80" s="1389"/>
    </row>
    <row r="81" spans="1:14" ht="26.25" customHeight="1">
      <c r="A81" s="1388">
        <v>79</v>
      </c>
      <c r="B81" s="1388" t="s">
        <v>6129</v>
      </c>
      <c r="C81" s="1394" t="s">
        <v>9707</v>
      </c>
      <c r="D81" s="1389" t="s">
        <v>10348</v>
      </c>
      <c r="E81" s="1390" t="s">
        <v>10230</v>
      </c>
      <c r="F81" s="1411">
        <v>44704</v>
      </c>
      <c r="G81" s="1379" t="s">
        <v>10349</v>
      </c>
      <c r="H81" s="1382" t="s">
        <v>10350</v>
      </c>
      <c r="J81" s="1388"/>
      <c r="K81" s="1388"/>
      <c r="L81" s="1389"/>
      <c r="M81" s="1393"/>
      <c r="N81" s="1389"/>
    </row>
    <row r="82" spans="1:14" s="1383" customFormat="1" ht="26.25" customHeight="1">
      <c r="A82" s="1388">
        <v>80</v>
      </c>
      <c r="B82" s="1391" t="s">
        <v>9885</v>
      </c>
      <c r="C82" s="1395" t="s">
        <v>9824</v>
      </c>
      <c r="D82" s="1392" t="s">
        <v>10351</v>
      </c>
      <c r="E82" s="1396"/>
      <c r="F82" s="1397">
        <v>42036</v>
      </c>
      <c r="G82" s="1383" t="s">
        <v>4717</v>
      </c>
      <c r="H82" s="1382" t="s">
        <v>4716</v>
      </c>
      <c r="J82" s="1391"/>
      <c r="K82" s="1391"/>
      <c r="L82" s="1392"/>
      <c r="M82" s="1412"/>
      <c r="N82" s="1392"/>
    </row>
    <row r="83" spans="1:14" s="1383" customFormat="1" ht="26.25" customHeight="1">
      <c r="A83" s="1388">
        <v>81</v>
      </c>
      <c r="B83" s="1391" t="s">
        <v>9884</v>
      </c>
      <c r="C83" s="1395" t="s">
        <v>9823</v>
      </c>
      <c r="D83" s="1392" t="s">
        <v>10352</v>
      </c>
      <c r="E83" s="1396"/>
      <c r="F83" s="1397">
        <v>42036</v>
      </c>
      <c r="G83" s="1383" t="s">
        <v>4715</v>
      </c>
      <c r="H83" s="1382" t="s">
        <v>4714</v>
      </c>
      <c r="J83" s="1391"/>
      <c r="K83" s="1391"/>
      <c r="L83" s="1392"/>
      <c r="M83" s="1412"/>
      <c r="N83" s="1392"/>
    </row>
    <row r="84" spans="1:14" s="1383" customFormat="1" ht="26.25" customHeight="1">
      <c r="A84" s="1388">
        <v>82</v>
      </c>
      <c r="B84" s="1391" t="s">
        <v>9878</v>
      </c>
      <c r="C84" s="1395" t="s">
        <v>9816</v>
      </c>
      <c r="D84" s="1392" t="s">
        <v>10353</v>
      </c>
      <c r="E84" s="1396"/>
      <c r="F84" s="1397"/>
      <c r="G84" s="1383" t="s">
        <v>9888</v>
      </c>
      <c r="H84" s="1382" t="s">
        <v>9827</v>
      </c>
      <c r="J84" s="1391"/>
      <c r="K84" s="1391"/>
      <c r="L84" s="1392"/>
      <c r="M84" s="1412"/>
      <c r="N84" s="1392"/>
    </row>
    <row r="85" spans="1:14" s="1383" customFormat="1" ht="26.25" customHeight="1">
      <c r="A85" s="1388">
        <v>83</v>
      </c>
      <c r="B85" s="1391" t="s">
        <v>9888</v>
      </c>
      <c r="C85" s="1395" t="s">
        <v>9827</v>
      </c>
      <c r="D85" s="1392" t="s">
        <v>10354</v>
      </c>
      <c r="E85" s="1396"/>
      <c r="F85" s="1397">
        <v>43405</v>
      </c>
      <c r="G85" s="1383" t="s">
        <v>4411</v>
      </c>
      <c r="H85" s="1382" t="s">
        <v>4410</v>
      </c>
      <c r="J85" s="1391"/>
      <c r="K85" s="1391"/>
      <c r="L85" s="1392"/>
      <c r="M85" s="1412"/>
      <c r="N85" s="1392"/>
    </row>
    <row r="86" spans="1:14" ht="26.25" customHeight="1">
      <c r="A86" s="1388">
        <v>84</v>
      </c>
      <c r="B86" s="1388" t="s">
        <v>10346</v>
      </c>
      <c r="C86" s="1394" t="s">
        <v>10347</v>
      </c>
      <c r="D86" s="1389" t="s">
        <v>10355</v>
      </c>
      <c r="E86" s="1390" t="s">
        <v>10356</v>
      </c>
      <c r="F86" s="1413">
        <v>44958</v>
      </c>
      <c r="G86" s="1379" t="s">
        <v>10346</v>
      </c>
      <c r="H86" s="1382" t="s">
        <v>120</v>
      </c>
      <c r="J86" s="1388"/>
      <c r="K86" s="1388"/>
      <c r="L86" s="1389"/>
      <c r="M86" s="1393"/>
      <c r="N86" s="1389"/>
    </row>
    <row r="87" spans="1:14" ht="26.25" customHeight="1">
      <c r="A87" s="1388">
        <v>85</v>
      </c>
      <c r="B87" s="1388" t="s">
        <v>10349</v>
      </c>
      <c r="C87" s="1394" t="s">
        <v>10350</v>
      </c>
      <c r="D87" s="1389" t="s">
        <v>10357</v>
      </c>
      <c r="E87" s="1390" t="s">
        <v>10356</v>
      </c>
      <c r="F87" s="1413">
        <v>44958</v>
      </c>
      <c r="G87" s="1379" t="s">
        <v>10349</v>
      </c>
      <c r="H87" s="1382" t="s">
        <v>1916</v>
      </c>
      <c r="J87" s="1388"/>
      <c r="K87" s="1388"/>
      <c r="L87" s="1389"/>
      <c r="M87" s="1393"/>
      <c r="N87" s="1389"/>
    </row>
    <row r="88" spans="1:14" ht="26.25" customHeight="1">
      <c r="A88" s="1388">
        <v>86</v>
      </c>
      <c r="B88" s="1388" t="s">
        <v>4305</v>
      </c>
      <c r="C88" s="1394" t="s">
        <v>4304</v>
      </c>
      <c r="D88" s="1389" t="s">
        <v>10358</v>
      </c>
      <c r="E88" s="1390"/>
      <c r="F88" s="1388"/>
      <c r="J88" s="1388"/>
      <c r="K88" s="1388"/>
      <c r="L88" s="1389"/>
      <c r="M88" s="1393"/>
      <c r="N88" s="1389"/>
    </row>
    <row r="89" spans="1:14" ht="26.25" customHeight="1">
      <c r="A89" s="1388">
        <v>87</v>
      </c>
      <c r="B89" s="1388" t="s">
        <v>4307</v>
      </c>
      <c r="C89" s="1394" t="s">
        <v>4306</v>
      </c>
      <c r="D89" s="1389" t="s">
        <v>10359</v>
      </c>
      <c r="E89" s="1390"/>
      <c r="F89" s="1388"/>
      <c r="J89" s="1388"/>
      <c r="K89" s="1388"/>
      <c r="L89" s="1389"/>
      <c r="M89" s="1393"/>
      <c r="N89" s="1389"/>
    </row>
    <row r="90" spans="1:14" ht="26.25" customHeight="1" thickBot="1">
      <c r="A90" s="1388">
        <v>88</v>
      </c>
      <c r="B90" s="1388" t="s">
        <v>3886</v>
      </c>
      <c r="C90" s="1394" t="s">
        <v>3885</v>
      </c>
      <c r="D90" s="1389" t="s">
        <v>10360</v>
      </c>
      <c r="E90" s="1390"/>
      <c r="F90" s="1398">
        <v>42064</v>
      </c>
      <c r="G90" s="1379" t="s">
        <v>3874</v>
      </c>
      <c r="H90" s="1382" t="s">
        <v>3873</v>
      </c>
      <c r="J90" s="1388"/>
      <c r="K90" s="1388"/>
      <c r="L90" s="1389"/>
      <c r="M90" s="1393"/>
      <c r="N90" s="1389"/>
    </row>
    <row r="91" spans="1:14" ht="26.25" customHeight="1">
      <c r="A91" s="1388">
        <v>89</v>
      </c>
      <c r="B91" s="1414" t="s">
        <v>10361</v>
      </c>
      <c r="C91" s="1415" t="s">
        <v>10362</v>
      </c>
      <c r="D91" s="1416" t="s">
        <v>10363</v>
      </c>
      <c r="E91" s="1417" t="s">
        <v>10364</v>
      </c>
      <c r="F91" s="1418">
        <v>44652</v>
      </c>
      <c r="G91" s="1419" t="s">
        <v>2248</v>
      </c>
      <c r="H91" s="1420" t="s">
        <v>10365</v>
      </c>
      <c r="J91" s="1388"/>
      <c r="K91" s="1388"/>
      <c r="L91" s="1389"/>
      <c r="M91" s="1393"/>
      <c r="N91" s="1389"/>
    </row>
    <row r="92" spans="1:14" ht="26.25" customHeight="1">
      <c r="A92" s="1388">
        <v>90</v>
      </c>
      <c r="B92" s="1421" t="s">
        <v>10366</v>
      </c>
      <c r="C92" s="1394" t="s">
        <v>10365</v>
      </c>
      <c r="D92" s="1392" t="s">
        <v>10367</v>
      </c>
      <c r="E92" s="1390" t="s">
        <v>10368</v>
      </c>
      <c r="F92" s="1422" t="s">
        <v>10369</v>
      </c>
      <c r="G92" s="1423" t="s">
        <v>2248</v>
      </c>
      <c r="H92" s="1424" t="s">
        <v>2247</v>
      </c>
      <c r="J92" s="1388"/>
      <c r="K92" s="1388"/>
      <c r="L92" s="1389"/>
      <c r="M92" s="1393"/>
      <c r="N92" s="1389"/>
    </row>
    <row r="93" spans="1:14" ht="26.25" customHeight="1">
      <c r="A93" s="1388">
        <v>91</v>
      </c>
      <c r="B93" s="1421" t="s">
        <v>10370</v>
      </c>
      <c r="C93" s="1394" t="s">
        <v>10371</v>
      </c>
      <c r="D93" s="1392" t="s">
        <v>10372</v>
      </c>
      <c r="E93" s="1390" t="s">
        <v>10373</v>
      </c>
      <c r="F93" s="1422" t="s">
        <v>10369</v>
      </c>
      <c r="G93" s="1425" t="s">
        <v>10374</v>
      </c>
      <c r="H93" s="1424"/>
      <c r="J93" s="1388"/>
      <c r="K93" s="1388"/>
      <c r="L93" s="1389"/>
      <c r="M93" s="1393"/>
      <c r="N93" s="1389"/>
    </row>
    <row r="94" spans="1:14" ht="26.25" customHeight="1">
      <c r="A94" s="1388">
        <v>92</v>
      </c>
      <c r="B94" s="1426" t="s">
        <v>10374</v>
      </c>
      <c r="C94" s="1394" t="s">
        <v>10374</v>
      </c>
      <c r="D94" s="1389" t="s">
        <v>10375</v>
      </c>
      <c r="E94" s="1390" t="s">
        <v>10376</v>
      </c>
      <c r="F94" s="1398">
        <v>45261</v>
      </c>
      <c r="G94" s="1423" t="s">
        <v>2248</v>
      </c>
      <c r="H94" s="1424" t="s">
        <v>2247</v>
      </c>
      <c r="J94" s="1388"/>
      <c r="K94" s="1388"/>
      <c r="L94" s="1389"/>
      <c r="M94" s="1393"/>
      <c r="N94" s="1389"/>
    </row>
    <row r="95" spans="1:14" ht="26.25" customHeight="1" thickBot="1">
      <c r="A95" s="1388">
        <v>93</v>
      </c>
      <c r="B95" s="1427" t="s">
        <v>2248</v>
      </c>
      <c r="C95" s="1428" t="s">
        <v>2247</v>
      </c>
      <c r="D95" s="1429" t="s">
        <v>10377</v>
      </c>
      <c r="E95" s="1430" t="s">
        <v>10378</v>
      </c>
      <c r="F95" s="1431" t="s">
        <v>10379</v>
      </c>
      <c r="G95" s="1432" t="s">
        <v>2250</v>
      </c>
      <c r="H95" s="1433" t="s">
        <v>10362</v>
      </c>
      <c r="J95" s="1388"/>
      <c r="K95" s="1388"/>
      <c r="L95" s="1389"/>
      <c r="M95" s="1393"/>
      <c r="N95" s="1389"/>
    </row>
    <row r="96" spans="1:14" ht="26.25" customHeight="1">
      <c r="A96" s="1388">
        <v>94</v>
      </c>
      <c r="B96" s="1434" t="s">
        <v>9891</v>
      </c>
      <c r="C96" s="1435" t="s">
        <v>9832</v>
      </c>
      <c r="D96" s="1436" t="s">
        <v>10380</v>
      </c>
      <c r="E96" s="1437" t="s">
        <v>10381</v>
      </c>
      <c r="F96" s="1438">
        <v>44866</v>
      </c>
      <c r="G96" s="1379" t="s">
        <v>4313</v>
      </c>
      <c r="H96" s="1382" t="s">
        <v>4312</v>
      </c>
      <c r="J96" s="1388"/>
      <c r="K96" s="1388"/>
      <c r="L96" s="1389"/>
      <c r="M96" s="1393"/>
      <c r="N96" s="1389"/>
    </row>
    <row r="97" spans="1:14" ht="26.25" customHeight="1">
      <c r="A97" s="1388">
        <v>95</v>
      </c>
      <c r="B97" s="1388" t="s">
        <v>10346</v>
      </c>
      <c r="C97" s="1394" t="s">
        <v>10347</v>
      </c>
      <c r="D97" s="1389" t="s">
        <v>10382</v>
      </c>
      <c r="E97" s="1390" t="s">
        <v>10383</v>
      </c>
      <c r="F97" s="1398">
        <v>44958</v>
      </c>
      <c r="G97" s="1379" t="s">
        <v>10346</v>
      </c>
      <c r="H97" s="1382" t="s">
        <v>10384</v>
      </c>
      <c r="J97" s="1388"/>
      <c r="K97" s="1388"/>
      <c r="L97" s="1389"/>
      <c r="M97" s="1393"/>
      <c r="N97" s="1389"/>
    </row>
    <row r="98" spans="1:14" ht="26.25" customHeight="1">
      <c r="A98" s="1388">
        <v>96</v>
      </c>
      <c r="B98" s="1388" t="s">
        <v>10349</v>
      </c>
      <c r="C98" s="1394" t="s">
        <v>10350</v>
      </c>
      <c r="D98" s="1389" t="s">
        <v>10385</v>
      </c>
      <c r="E98" s="1390" t="s">
        <v>10383</v>
      </c>
      <c r="F98" s="1398">
        <v>44958</v>
      </c>
      <c r="G98" s="1379" t="s">
        <v>10349</v>
      </c>
      <c r="H98" s="1382" t="s">
        <v>120</v>
      </c>
      <c r="J98" s="1388"/>
      <c r="K98" s="1388"/>
      <c r="L98" s="1389"/>
      <c r="M98" s="1393"/>
      <c r="N98" s="1389"/>
    </row>
    <row r="99" spans="1:14" ht="26.25" customHeight="1">
      <c r="A99" s="1388">
        <v>97</v>
      </c>
      <c r="B99" s="1439" t="s">
        <v>6215</v>
      </c>
      <c r="C99" s="1440" t="s">
        <v>6216</v>
      </c>
      <c r="D99" s="1441" t="s">
        <v>10386</v>
      </c>
      <c r="E99" s="1442" t="s">
        <v>10387</v>
      </c>
      <c r="F99" s="1443">
        <v>44927</v>
      </c>
      <c r="G99" s="1444" t="s">
        <v>3804</v>
      </c>
      <c r="H99" s="1445" t="s">
        <v>3803</v>
      </c>
      <c r="J99" s="1388"/>
      <c r="K99" s="1388"/>
      <c r="L99" s="1389"/>
      <c r="M99" s="1393"/>
      <c r="N99" s="1389"/>
    </row>
    <row r="100" spans="1:14" ht="26.25" customHeight="1">
      <c r="A100" s="1388">
        <v>98</v>
      </c>
      <c r="B100" s="1439" t="s">
        <v>4826</v>
      </c>
      <c r="C100" s="1440" t="s">
        <v>4827</v>
      </c>
      <c r="D100" s="1441" t="s">
        <v>10388</v>
      </c>
      <c r="E100" s="1442" t="s">
        <v>10387</v>
      </c>
      <c r="F100" s="1443">
        <v>44927</v>
      </c>
      <c r="G100" s="1444" t="s">
        <v>3802</v>
      </c>
      <c r="H100" s="1445" t="s">
        <v>3801</v>
      </c>
      <c r="J100" s="1388"/>
      <c r="K100" s="1388"/>
      <c r="L100" s="1389"/>
      <c r="M100" s="1393"/>
      <c r="N100" s="1389"/>
    </row>
    <row r="101" spans="1:14" ht="26.25" customHeight="1">
      <c r="A101" s="1388">
        <v>99</v>
      </c>
      <c r="B101" s="1388" t="s">
        <v>4345</v>
      </c>
      <c r="C101" s="1394" t="s">
        <v>4344</v>
      </c>
      <c r="D101" s="1389" t="s">
        <v>10389</v>
      </c>
      <c r="E101" s="1390"/>
      <c r="F101" s="1398">
        <v>44958</v>
      </c>
      <c r="G101" s="1379" t="s">
        <v>4307</v>
      </c>
      <c r="H101" s="1382" t="s">
        <v>4306</v>
      </c>
      <c r="J101" s="1388"/>
      <c r="K101" s="1388"/>
      <c r="L101" s="1389"/>
      <c r="M101" s="1393"/>
      <c r="N101" s="1389"/>
    </row>
    <row r="102" spans="1:14" ht="26.25" customHeight="1">
      <c r="A102" s="1388">
        <v>100</v>
      </c>
      <c r="B102" s="1388" t="s">
        <v>4373</v>
      </c>
      <c r="C102" s="1394" t="s">
        <v>10390</v>
      </c>
      <c r="D102" s="1389" t="s">
        <v>10391</v>
      </c>
      <c r="E102" s="1389" t="s">
        <v>10392</v>
      </c>
      <c r="F102" s="1398">
        <v>45047</v>
      </c>
      <c r="G102" s="1379" t="s">
        <v>4366</v>
      </c>
      <c r="H102" s="1446" t="s">
        <v>10393</v>
      </c>
      <c r="J102" s="1388"/>
      <c r="K102" s="1388"/>
      <c r="L102" s="1389"/>
      <c r="M102" s="1393"/>
      <c r="N102" s="1389"/>
    </row>
    <row r="103" spans="1:14" ht="26.25" customHeight="1">
      <c r="A103" s="1388">
        <v>101</v>
      </c>
      <c r="B103" s="1388" t="s">
        <v>3806</v>
      </c>
      <c r="C103" s="1394" t="s">
        <v>3805</v>
      </c>
      <c r="D103" s="1389" t="s">
        <v>10394</v>
      </c>
      <c r="E103" s="1389"/>
      <c r="F103" s="1398">
        <v>44958</v>
      </c>
      <c r="G103" s="1385" t="s">
        <v>10395</v>
      </c>
      <c r="H103" s="1382" t="s">
        <v>10396</v>
      </c>
      <c r="J103" s="1388"/>
      <c r="K103" s="1388"/>
      <c r="L103" s="1389"/>
      <c r="M103" s="1393"/>
      <c r="N103" s="1389"/>
    </row>
    <row r="104" spans="1:14" ht="26.25" customHeight="1">
      <c r="A104" s="1388">
        <v>102</v>
      </c>
      <c r="B104" s="1388" t="s">
        <v>163</v>
      </c>
      <c r="C104" s="1394" t="s">
        <v>162</v>
      </c>
      <c r="D104" s="1389" t="s">
        <v>10397</v>
      </c>
      <c r="E104" s="1389" t="s">
        <v>10392</v>
      </c>
      <c r="F104" s="1398">
        <v>45047</v>
      </c>
      <c r="G104" s="1379" t="s">
        <v>165</v>
      </c>
      <c r="H104" s="1382" t="s">
        <v>164</v>
      </c>
      <c r="J104" s="1388"/>
      <c r="K104" s="1388"/>
      <c r="L104" s="1389"/>
      <c r="M104" s="1393"/>
      <c r="N104" s="1389"/>
    </row>
    <row r="105" spans="1:14" ht="26.25" customHeight="1">
      <c r="A105" s="1388">
        <v>103</v>
      </c>
      <c r="B105" s="1388" t="s">
        <v>175</v>
      </c>
      <c r="C105" s="1394" t="s">
        <v>174</v>
      </c>
      <c r="D105" s="1389" t="s">
        <v>10398</v>
      </c>
      <c r="E105" s="1389" t="s">
        <v>10392</v>
      </c>
      <c r="F105" s="1398">
        <v>45047</v>
      </c>
      <c r="G105" s="1379" t="s">
        <v>179</v>
      </c>
      <c r="H105" s="1382" t="s">
        <v>178</v>
      </c>
      <c r="J105" s="1388"/>
      <c r="K105" s="1388"/>
      <c r="L105" s="1389"/>
      <c r="M105" s="1393"/>
      <c r="N105" s="1389"/>
    </row>
    <row r="106" spans="1:14" ht="26.25" customHeight="1">
      <c r="A106" s="1388">
        <v>104</v>
      </c>
      <c r="B106" s="1388" t="s">
        <v>177</v>
      </c>
      <c r="C106" s="1394" t="s">
        <v>176</v>
      </c>
      <c r="D106" s="1389" t="s">
        <v>10399</v>
      </c>
      <c r="E106" s="1389" t="s">
        <v>10392</v>
      </c>
      <c r="F106" s="1398">
        <v>45047</v>
      </c>
      <c r="G106" s="1379" t="s">
        <v>181</v>
      </c>
      <c r="H106" s="1382" t="s">
        <v>180</v>
      </c>
      <c r="J106" s="1388"/>
      <c r="K106" s="1388"/>
      <c r="L106" s="1389"/>
      <c r="M106" s="1393"/>
      <c r="N106" s="1389"/>
    </row>
    <row r="107" spans="1:14" ht="26.25" customHeight="1">
      <c r="A107" s="1388">
        <v>105</v>
      </c>
      <c r="B107" s="1404" t="s">
        <v>1919</v>
      </c>
      <c r="C107" s="1405" t="s">
        <v>1918</v>
      </c>
      <c r="D107" s="1399" t="s">
        <v>10400</v>
      </c>
      <c r="E107" s="1389" t="s">
        <v>10401</v>
      </c>
      <c r="F107" s="1398">
        <v>45139</v>
      </c>
      <c r="G107" s="1379" t="s">
        <v>3645</v>
      </c>
      <c r="H107" s="1382" t="s">
        <v>3644</v>
      </c>
      <c r="J107" s="1388"/>
      <c r="K107" s="1389"/>
      <c r="L107" s="1389"/>
      <c r="M107" s="1393"/>
      <c r="N107" s="1389"/>
    </row>
    <row r="108" spans="1:14" ht="26.25" customHeight="1">
      <c r="A108" s="1388">
        <v>106</v>
      </c>
      <c r="B108" s="1404" t="s">
        <v>1921</v>
      </c>
      <c r="C108" s="1405" t="s">
        <v>1920</v>
      </c>
      <c r="D108" s="1399" t="s">
        <v>10402</v>
      </c>
      <c r="E108" s="1389" t="s">
        <v>10401</v>
      </c>
      <c r="F108" s="1398">
        <v>45139</v>
      </c>
      <c r="G108" s="1379" t="s">
        <v>1923</v>
      </c>
      <c r="H108" s="1382" t="s">
        <v>1922</v>
      </c>
      <c r="J108" s="1388"/>
      <c r="K108" s="1389"/>
      <c r="L108" s="1389"/>
      <c r="M108" s="1393"/>
      <c r="N108" s="1389"/>
    </row>
    <row r="109" spans="1:14" ht="26.25" customHeight="1">
      <c r="A109" s="1388">
        <v>107</v>
      </c>
      <c r="B109" s="1388" t="s">
        <v>3046</v>
      </c>
      <c r="C109" s="1394" t="s">
        <v>3045</v>
      </c>
      <c r="D109" s="1389" t="s">
        <v>10403</v>
      </c>
      <c r="E109" s="1389" t="s">
        <v>10404</v>
      </c>
      <c r="F109" s="1398">
        <v>45323</v>
      </c>
      <c r="G109" s="1379" t="s">
        <v>7653</v>
      </c>
      <c r="H109" s="1382" t="s">
        <v>7654</v>
      </c>
      <c r="J109" s="1388"/>
      <c r="K109" s="1388"/>
      <c r="L109" s="1389"/>
      <c r="M109" s="1393"/>
      <c r="N109" s="1389"/>
    </row>
    <row r="110" spans="1:14" ht="26.25" customHeight="1">
      <c r="A110" s="1388">
        <v>108</v>
      </c>
      <c r="B110" s="1388" t="s">
        <v>3030</v>
      </c>
      <c r="C110" s="1394" t="s">
        <v>3029</v>
      </c>
      <c r="D110" s="1389" t="s">
        <v>10405</v>
      </c>
      <c r="E110" s="1389" t="s">
        <v>10406</v>
      </c>
      <c r="F110" s="1398">
        <v>45323</v>
      </c>
      <c r="G110" s="1379" t="s">
        <v>7767</v>
      </c>
      <c r="H110" s="1382" t="s">
        <v>7768</v>
      </c>
      <c r="J110" s="1388"/>
      <c r="K110" s="1388"/>
      <c r="L110" s="1389"/>
      <c r="M110" s="1393"/>
      <c r="N110" s="1389"/>
    </row>
    <row r="111" spans="1:14" s="1383" customFormat="1" ht="26.25" customHeight="1">
      <c r="A111" s="1388">
        <v>109</v>
      </c>
      <c r="B111" s="1391" t="s">
        <v>3659</v>
      </c>
      <c r="C111" s="1395" t="s">
        <v>3658</v>
      </c>
      <c r="D111" s="1392" t="s">
        <v>10407</v>
      </c>
      <c r="E111" s="1392" t="s">
        <v>10408</v>
      </c>
      <c r="F111" s="1397">
        <v>45352</v>
      </c>
      <c r="G111" s="1383" t="s">
        <v>3663</v>
      </c>
      <c r="H111" s="1382" t="s">
        <v>3662</v>
      </c>
      <c r="J111" s="1391"/>
      <c r="K111" s="1391"/>
      <c r="L111" s="1392"/>
      <c r="M111" s="1412"/>
      <c r="N111" s="1392"/>
    </row>
    <row r="112" spans="1:14" s="1383" customFormat="1" ht="26.25" customHeight="1">
      <c r="A112" s="1388">
        <v>110</v>
      </c>
      <c r="B112" s="1391" t="s">
        <v>3665</v>
      </c>
      <c r="C112" s="1395" t="s">
        <v>3664</v>
      </c>
      <c r="D112" s="1392" t="s">
        <v>10409</v>
      </c>
      <c r="E112" s="1392" t="s">
        <v>10408</v>
      </c>
      <c r="F112" s="1397">
        <v>45352</v>
      </c>
      <c r="G112" s="1383" t="s">
        <v>3669</v>
      </c>
      <c r="H112" s="1382" t="s">
        <v>3668</v>
      </c>
      <c r="J112" s="1391"/>
      <c r="K112" s="1391"/>
      <c r="L112" s="1392"/>
      <c r="M112" s="1412"/>
      <c r="N112" s="1392"/>
    </row>
    <row r="113" spans="1:14" ht="26.25" customHeight="1">
      <c r="A113" s="1388">
        <v>111</v>
      </c>
      <c r="B113" s="1388" t="s">
        <v>1785</v>
      </c>
      <c r="C113" s="1394" t="s">
        <v>1784</v>
      </c>
      <c r="D113" s="1389" t="s">
        <v>10410</v>
      </c>
      <c r="E113" s="1389" t="s">
        <v>10160</v>
      </c>
      <c r="F113" s="1388"/>
      <c r="J113" s="1388"/>
      <c r="K113" s="1388"/>
      <c r="L113" s="1389"/>
      <c r="M113" s="1393"/>
      <c r="N113" s="1389"/>
    </row>
    <row r="114" spans="1:14" ht="26.25" customHeight="1">
      <c r="A114" s="1388">
        <v>112</v>
      </c>
      <c r="B114" s="1388" t="s">
        <v>1802</v>
      </c>
      <c r="C114" s="1394" t="s">
        <v>1801</v>
      </c>
      <c r="D114" s="1389" t="s">
        <v>10411</v>
      </c>
      <c r="E114" s="1389" t="s">
        <v>10160</v>
      </c>
      <c r="F114" s="1388"/>
      <c r="J114" s="1388"/>
      <c r="K114" s="1388"/>
      <c r="L114" s="1389"/>
      <c r="M114" s="1393"/>
      <c r="N114" s="1389"/>
    </row>
    <row r="115" spans="1:14" ht="26.25" customHeight="1">
      <c r="A115" s="1388">
        <v>113</v>
      </c>
      <c r="B115" s="1388" t="s">
        <v>4010</v>
      </c>
      <c r="C115" s="1394" t="s">
        <v>4009</v>
      </c>
      <c r="D115" s="1389" t="s">
        <v>10412</v>
      </c>
      <c r="E115" s="1390" t="s">
        <v>10160</v>
      </c>
      <c r="F115" s="1388"/>
      <c r="G115" s="1381" t="s">
        <v>10413</v>
      </c>
      <c r="J115" s="1388"/>
      <c r="K115" s="1388"/>
      <c r="L115" s="1389"/>
      <c r="M115" s="1393"/>
      <c r="N115" s="1389"/>
    </row>
    <row r="116" spans="1:14" ht="26.25" customHeight="1">
      <c r="A116" s="1388">
        <v>114</v>
      </c>
      <c r="B116" s="1388" t="s">
        <v>1783</v>
      </c>
      <c r="C116" s="1394" t="s">
        <v>1784</v>
      </c>
      <c r="D116" s="1389" t="s">
        <v>10414</v>
      </c>
      <c r="E116" s="1389"/>
      <c r="F116" s="1388"/>
      <c r="J116" s="1388"/>
      <c r="K116" s="1388"/>
      <c r="L116" s="1389"/>
      <c r="M116" s="1393"/>
      <c r="N116" s="1389"/>
    </row>
    <row r="117" spans="1:14" ht="26.25" customHeight="1">
      <c r="A117" s="1388">
        <v>115</v>
      </c>
      <c r="B117" s="1388" t="s">
        <v>1800</v>
      </c>
      <c r="C117" s="1394" t="s">
        <v>1801</v>
      </c>
      <c r="D117" s="1389" t="s">
        <v>10415</v>
      </c>
      <c r="E117" s="1389"/>
      <c r="F117" s="1388"/>
      <c r="J117" s="1388"/>
      <c r="K117" s="1388"/>
      <c r="L117" s="1389"/>
      <c r="M117" s="1393"/>
      <c r="N117" s="1389"/>
    </row>
    <row r="118" spans="1:14" ht="26.25" customHeight="1">
      <c r="A118" s="1388">
        <v>116</v>
      </c>
      <c r="B118" s="1388" t="s">
        <v>2224</v>
      </c>
      <c r="C118" s="1394" t="s">
        <v>2223</v>
      </c>
      <c r="D118" s="1389" t="s">
        <v>10416</v>
      </c>
      <c r="E118" s="1389"/>
      <c r="F118" s="1388"/>
      <c r="J118" s="1388"/>
      <c r="K118" s="1388"/>
      <c r="L118" s="1389"/>
      <c r="M118" s="1393"/>
      <c r="N118" s="1389"/>
    </row>
    <row r="119" spans="1:14" ht="26.25" customHeight="1">
      <c r="A119" s="1388">
        <v>117</v>
      </c>
      <c r="B119" s="1388" t="s">
        <v>2228</v>
      </c>
      <c r="C119" s="1394" t="s">
        <v>2227</v>
      </c>
      <c r="D119" s="1389" t="s">
        <v>10417</v>
      </c>
      <c r="E119" s="1389"/>
      <c r="F119" s="1388"/>
      <c r="J119" s="1388"/>
      <c r="K119" s="1388"/>
      <c r="L119" s="1389"/>
      <c r="M119" s="1393"/>
      <c r="N119" s="1389"/>
    </row>
    <row r="120" spans="1:14" ht="26.25" customHeight="1">
      <c r="A120" s="1388">
        <v>118</v>
      </c>
      <c r="B120" s="1388" t="s">
        <v>1383</v>
      </c>
      <c r="C120" s="1394" t="s">
        <v>9637</v>
      </c>
      <c r="D120" s="1389" t="s">
        <v>10418</v>
      </c>
      <c r="E120" s="1389" t="s">
        <v>10309</v>
      </c>
      <c r="F120" s="1388"/>
      <c r="G120" s="1379" t="s">
        <v>1359</v>
      </c>
      <c r="H120" s="1382" t="s">
        <v>5067</v>
      </c>
      <c r="J120" s="1388"/>
      <c r="K120" s="1388"/>
      <c r="L120" s="1389"/>
      <c r="M120" s="1393"/>
      <c r="N120" s="1389"/>
    </row>
    <row r="121" spans="1:14" ht="26.25" customHeight="1">
      <c r="A121" s="1388">
        <v>119</v>
      </c>
      <c r="B121" s="1388" t="s">
        <v>4545</v>
      </c>
      <c r="C121" s="1394" t="s">
        <v>10419</v>
      </c>
      <c r="D121" s="1389" t="s">
        <v>10420</v>
      </c>
      <c r="E121" s="1389" t="s">
        <v>10421</v>
      </c>
      <c r="F121" s="1398">
        <v>45261</v>
      </c>
      <c r="G121" s="1379" t="s">
        <v>4545</v>
      </c>
      <c r="H121" s="1382" t="s">
        <v>10422</v>
      </c>
      <c r="J121" s="1388"/>
      <c r="K121" s="1388"/>
      <c r="L121" s="1389"/>
      <c r="M121" s="1393"/>
      <c r="N121" s="1389"/>
    </row>
    <row r="122" spans="1:14" ht="26.25" customHeight="1">
      <c r="A122" s="1388">
        <v>120</v>
      </c>
      <c r="B122" s="1388" t="s">
        <v>2871</v>
      </c>
      <c r="C122" s="1394" t="s">
        <v>2870</v>
      </c>
      <c r="D122" s="1389" t="s">
        <v>10423</v>
      </c>
      <c r="E122" s="1389"/>
      <c r="F122" s="1447" t="s">
        <v>10424</v>
      </c>
      <c r="G122" s="1379" t="s">
        <v>2873</v>
      </c>
      <c r="H122" s="1382" t="s">
        <v>2872</v>
      </c>
      <c r="J122" s="1388"/>
      <c r="K122" s="1388"/>
      <c r="L122" s="1389"/>
      <c r="M122" s="1393"/>
      <c r="N122" s="1389"/>
    </row>
    <row r="123" spans="1:14" ht="26.25" customHeight="1">
      <c r="A123" s="1388">
        <v>121</v>
      </c>
      <c r="B123" s="1388" t="s">
        <v>2877</v>
      </c>
      <c r="C123" s="1394" t="s">
        <v>2876</v>
      </c>
      <c r="D123" s="1389" t="s">
        <v>10425</v>
      </c>
      <c r="E123" s="1389"/>
      <c r="F123" s="1447" t="s">
        <v>10424</v>
      </c>
      <c r="G123" s="1379" t="s">
        <v>2879</v>
      </c>
      <c r="H123" s="1382" t="s">
        <v>2878</v>
      </c>
      <c r="J123" s="1388"/>
      <c r="K123" s="1388"/>
      <c r="L123" s="1389"/>
      <c r="M123" s="1393"/>
      <c r="N123" s="1389"/>
    </row>
    <row r="124" spans="1:14" ht="26.25" customHeight="1">
      <c r="A124" s="1388">
        <v>122</v>
      </c>
      <c r="B124" s="1388" t="s">
        <v>2885</v>
      </c>
      <c r="C124" s="1394" t="s">
        <v>2884</v>
      </c>
      <c r="D124" s="1389" t="s">
        <v>10426</v>
      </c>
      <c r="E124" s="1389"/>
      <c r="F124" s="1447" t="s">
        <v>10424</v>
      </c>
      <c r="G124" s="1379" t="s">
        <v>2887</v>
      </c>
      <c r="H124" s="1382" t="s">
        <v>2886</v>
      </c>
      <c r="J124" s="1388"/>
      <c r="K124" s="1388"/>
      <c r="L124" s="1389"/>
      <c r="M124" s="1393"/>
      <c r="N124" s="1389"/>
    </row>
    <row r="125" spans="1:14" ht="26.25" customHeight="1">
      <c r="A125" s="1388">
        <v>123</v>
      </c>
      <c r="B125" s="1388" t="s">
        <v>2890</v>
      </c>
      <c r="C125" s="1394" t="s">
        <v>2889</v>
      </c>
      <c r="D125" s="1389" t="s">
        <v>10427</v>
      </c>
      <c r="E125" s="1389"/>
      <c r="F125" s="1447" t="s">
        <v>10424</v>
      </c>
      <c r="G125" s="1379" t="s">
        <v>2892</v>
      </c>
      <c r="H125" s="1382" t="s">
        <v>2891</v>
      </c>
      <c r="J125" s="1388"/>
      <c r="K125" s="1388"/>
      <c r="L125" s="1389"/>
      <c r="M125" s="1393"/>
      <c r="N125" s="1389"/>
    </row>
    <row r="126" spans="1:14" ht="26.25" customHeight="1">
      <c r="A126" s="1388">
        <v>124</v>
      </c>
      <c r="B126" s="1388" t="s">
        <v>2895</v>
      </c>
      <c r="C126" s="1394" t="s">
        <v>2894</v>
      </c>
      <c r="D126" s="1389" t="s">
        <v>10428</v>
      </c>
      <c r="E126" s="1389"/>
      <c r="F126" s="1447" t="s">
        <v>10424</v>
      </c>
      <c r="G126" s="1379" t="s">
        <v>2897</v>
      </c>
      <c r="H126" s="1382" t="s">
        <v>2896</v>
      </c>
      <c r="J126" s="1388"/>
      <c r="K126" s="1388"/>
      <c r="L126" s="1389"/>
      <c r="M126" s="1393"/>
      <c r="N126" s="1389"/>
    </row>
    <row r="127" spans="1:14" ht="26.25" customHeight="1">
      <c r="A127" s="1388">
        <v>125</v>
      </c>
      <c r="B127" s="1388" t="s">
        <v>2909</v>
      </c>
      <c r="C127" s="1394" t="s">
        <v>2908</v>
      </c>
      <c r="D127" s="1389" t="s">
        <v>10429</v>
      </c>
      <c r="E127" s="1389"/>
      <c r="F127" s="1447" t="s">
        <v>10424</v>
      </c>
      <c r="G127" s="1379" t="s">
        <v>2911</v>
      </c>
      <c r="H127" s="1382" t="s">
        <v>2910</v>
      </c>
      <c r="J127" s="1388"/>
      <c r="K127" s="1388"/>
      <c r="L127" s="1389"/>
      <c r="M127" s="1393"/>
      <c r="N127" s="1389"/>
    </row>
    <row r="128" spans="1:14" ht="26.25" customHeight="1">
      <c r="A128" s="1388">
        <v>126</v>
      </c>
      <c r="B128" s="1388" t="s">
        <v>9876</v>
      </c>
      <c r="C128" s="1394" t="s">
        <v>9532</v>
      </c>
      <c r="D128" s="1389" t="s">
        <v>10430</v>
      </c>
      <c r="E128" s="1389"/>
      <c r="F128" s="1448" t="s">
        <v>10431</v>
      </c>
      <c r="G128" s="1379" t="s">
        <v>4062</v>
      </c>
      <c r="H128" s="1382" t="s">
        <v>4061</v>
      </c>
      <c r="J128" s="1388"/>
      <c r="K128" s="1388"/>
      <c r="L128" s="1389"/>
      <c r="M128" s="1393"/>
      <c r="N128" s="1389"/>
    </row>
    <row r="129" spans="1:14" ht="26.25" customHeight="1">
      <c r="A129" s="1388">
        <v>127</v>
      </c>
      <c r="B129" s="1388" t="s">
        <v>4044</v>
      </c>
      <c r="C129" s="1394" t="s">
        <v>4043</v>
      </c>
      <c r="D129" s="1389" t="s">
        <v>10432</v>
      </c>
      <c r="E129" s="1389"/>
      <c r="F129" s="1448" t="s">
        <v>10431</v>
      </c>
      <c r="G129" s="1379" t="s">
        <v>4046</v>
      </c>
      <c r="H129" s="1382" t="s">
        <v>4045</v>
      </c>
      <c r="J129" s="1388"/>
      <c r="K129" s="1388"/>
      <c r="L129" s="1389"/>
      <c r="M129" s="1393"/>
      <c r="N129" s="1389"/>
    </row>
    <row r="130" spans="1:14" ht="26.25" customHeight="1">
      <c r="A130" s="1388">
        <v>128</v>
      </c>
      <c r="B130" s="1388" t="s">
        <v>4052</v>
      </c>
      <c r="C130" s="1394" t="s">
        <v>4051</v>
      </c>
      <c r="D130" s="1389" t="s">
        <v>10433</v>
      </c>
      <c r="E130" s="1389"/>
      <c r="F130" s="1448" t="s">
        <v>10431</v>
      </c>
      <c r="G130" s="1379" t="s">
        <v>4054</v>
      </c>
      <c r="H130" s="1382" t="s">
        <v>4053</v>
      </c>
      <c r="J130" s="1388"/>
      <c r="K130" s="1388"/>
      <c r="L130" s="1389"/>
      <c r="M130" s="1393"/>
      <c r="N130" s="1389"/>
    </row>
    <row r="131" spans="1:14" ht="26.25" customHeight="1">
      <c r="A131" s="1388">
        <v>129</v>
      </c>
      <c r="B131" s="1388" t="s">
        <v>1725</v>
      </c>
      <c r="C131" s="1394" t="s">
        <v>9693</v>
      </c>
      <c r="D131" s="1389" t="s">
        <v>10434</v>
      </c>
      <c r="E131" s="1389" t="s">
        <v>10435</v>
      </c>
      <c r="F131" s="1398">
        <v>45383</v>
      </c>
      <c r="G131" s="1379" t="s">
        <v>1724</v>
      </c>
      <c r="H131" s="1382" t="s">
        <v>1723</v>
      </c>
      <c r="J131" s="1388"/>
      <c r="K131" s="1388"/>
      <c r="L131" s="1389"/>
      <c r="M131" s="1393"/>
      <c r="N131" s="1389"/>
    </row>
    <row r="132" spans="1:14" ht="26.25" customHeight="1">
      <c r="A132" s="1388">
        <v>130</v>
      </c>
      <c r="B132" s="1388" t="s">
        <v>670</v>
      </c>
      <c r="C132" s="1394" t="s">
        <v>9606</v>
      </c>
      <c r="D132" s="1389" t="s">
        <v>10436</v>
      </c>
      <c r="E132" s="1389" t="s">
        <v>10435</v>
      </c>
      <c r="F132" s="1398">
        <v>45383</v>
      </c>
      <c r="G132" s="1379" t="s">
        <v>669</v>
      </c>
      <c r="H132" s="1382" t="s">
        <v>668</v>
      </c>
      <c r="J132" s="1388"/>
      <c r="K132" s="1388"/>
      <c r="L132" s="1389"/>
      <c r="M132" s="1393"/>
      <c r="N132" s="1389"/>
    </row>
    <row r="133" spans="1:14" ht="26.25" customHeight="1">
      <c r="A133" s="1388">
        <v>131</v>
      </c>
      <c r="B133" s="1388" t="s">
        <v>675</v>
      </c>
      <c r="C133" s="1394" t="s">
        <v>9607</v>
      </c>
      <c r="D133" s="1389" t="s">
        <v>10437</v>
      </c>
      <c r="E133" s="1389" t="s">
        <v>10435</v>
      </c>
      <c r="F133" s="1398">
        <v>45383</v>
      </c>
      <c r="G133" s="1379" t="s">
        <v>674</v>
      </c>
      <c r="H133" s="1382" t="s">
        <v>673</v>
      </c>
      <c r="J133" s="1388"/>
      <c r="K133" s="1388"/>
      <c r="L133" s="1389"/>
      <c r="M133" s="1393"/>
      <c r="N133" s="1389"/>
    </row>
    <row r="134" spans="1:14" ht="26.25" customHeight="1">
      <c r="A134" s="1388">
        <v>132</v>
      </c>
      <c r="B134" s="1388" t="s">
        <v>3762</v>
      </c>
      <c r="C134" s="1394" t="s">
        <v>9808</v>
      </c>
      <c r="D134" s="1389" t="s">
        <v>10438</v>
      </c>
      <c r="E134" s="1389" t="s">
        <v>10435</v>
      </c>
      <c r="F134" s="1398">
        <v>45383</v>
      </c>
      <c r="G134" s="1379" t="s">
        <v>3761</v>
      </c>
      <c r="H134" s="1382" t="s">
        <v>3760</v>
      </c>
      <c r="J134" s="1388"/>
      <c r="K134" s="1388"/>
      <c r="L134" s="1389"/>
      <c r="M134" s="1393"/>
      <c r="N134" s="1389"/>
    </row>
    <row r="135" spans="1:14" ht="26.25" customHeight="1">
      <c r="A135" s="1388"/>
      <c r="B135" s="1388" t="s">
        <v>10481</v>
      </c>
      <c r="C135" s="1394"/>
      <c r="D135" s="1389" t="s">
        <v>10482</v>
      </c>
      <c r="E135" s="1389" t="s">
        <v>10435</v>
      </c>
      <c r="F135" s="1398">
        <v>45383</v>
      </c>
      <c r="G135" s="1379" t="s">
        <v>3761</v>
      </c>
      <c r="H135" s="1382" t="s">
        <v>3760</v>
      </c>
      <c r="J135" s="1388"/>
      <c r="K135" s="1388"/>
      <c r="L135" s="1389"/>
      <c r="M135" s="1393"/>
      <c r="N135" s="1389"/>
    </row>
    <row r="136" spans="1:14" ht="26.25" customHeight="1">
      <c r="A136" s="1388">
        <v>133</v>
      </c>
      <c r="B136" s="1388" t="s">
        <v>3647</v>
      </c>
      <c r="C136" s="1394" t="s">
        <v>3646</v>
      </c>
      <c r="D136" s="1389" t="s">
        <v>10439</v>
      </c>
      <c r="E136" s="1389" t="s">
        <v>10435</v>
      </c>
      <c r="F136" s="1398">
        <v>45536</v>
      </c>
      <c r="J136" s="1388"/>
      <c r="K136" s="1388"/>
      <c r="L136" s="1389"/>
      <c r="M136" s="1393"/>
      <c r="N136" s="1389"/>
    </row>
    <row r="137" spans="1:14" ht="26.25" customHeight="1">
      <c r="A137" s="1388">
        <v>134</v>
      </c>
      <c r="B137" s="1388" t="s">
        <v>2606</v>
      </c>
      <c r="C137" s="1394" t="s">
        <v>2605</v>
      </c>
      <c r="D137" s="1389" t="s">
        <v>10440</v>
      </c>
      <c r="E137" s="1389"/>
      <c r="F137" s="1447"/>
      <c r="G137" s="1379" t="s">
        <v>2608</v>
      </c>
      <c r="H137" s="1382" t="s">
        <v>2607</v>
      </c>
      <c r="J137" s="1388"/>
      <c r="K137" s="1388"/>
      <c r="L137" s="1389"/>
      <c r="M137" s="1393"/>
      <c r="N137" s="1389"/>
    </row>
    <row r="138" spans="1:14" ht="26.25" customHeight="1">
      <c r="A138" s="1388">
        <v>135</v>
      </c>
      <c r="B138" s="1388" t="s">
        <v>2620</v>
      </c>
      <c r="C138" s="1394" t="s">
        <v>10441</v>
      </c>
      <c r="D138" s="1389" t="s">
        <v>10442</v>
      </c>
      <c r="E138" s="1389"/>
      <c r="F138" s="1447"/>
      <c r="G138" s="1379" t="s">
        <v>2622</v>
      </c>
      <c r="H138" s="1382" t="s">
        <v>2621</v>
      </c>
      <c r="J138" s="1388"/>
      <c r="K138" s="1388"/>
      <c r="L138" s="1389"/>
      <c r="M138" s="1393"/>
      <c r="N138" s="1389"/>
    </row>
    <row r="139" spans="1:14" ht="26.25" customHeight="1">
      <c r="A139" s="1388">
        <v>136</v>
      </c>
      <c r="B139" s="1388" t="s">
        <v>4477</v>
      </c>
      <c r="C139" s="1394" t="s">
        <v>4476</v>
      </c>
      <c r="D139" s="1389" t="s">
        <v>10443</v>
      </c>
      <c r="E139" s="1389" t="s">
        <v>10444</v>
      </c>
      <c r="F139" s="1448"/>
      <c r="G139" s="1379" t="s">
        <v>4475</v>
      </c>
      <c r="H139" s="1382" t="s">
        <v>4474</v>
      </c>
      <c r="J139" s="1388"/>
      <c r="K139" s="1388"/>
      <c r="L139" s="1389"/>
      <c r="M139" s="1393"/>
      <c r="N139" s="1389"/>
    </row>
    <row r="140" spans="1:14" ht="26.25" customHeight="1">
      <c r="A140" s="1388">
        <v>137</v>
      </c>
      <c r="B140" s="1388"/>
      <c r="C140" s="1394"/>
      <c r="D140" s="1389"/>
      <c r="E140" s="1389"/>
      <c r="F140" s="1447"/>
      <c r="J140" s="1388"/>
      <c r="K140" s="1388"/>
      <c r="L140" s="1389"/>
      <c r="M140" s="1393"/>
      <c r="N140" s="1389"/>
    </row>
    <row r="141" spans="1:14" ht="26.25" customHeight="1">
      <c r="A141" s="1388">
        <v>138</v>
      </c>
      <c r="B141" s="1388"/>
      <c r="C141" s="1394"/>
      <c r="D141" s="1389"/>
      <c r="E141" s="1389"/>
      <c r="F141" s="1447"/>
      <c r="J141" s="1388"/>
      <c r="K141" s="1388"/>
      <c r="L141" s="1389"/>
      <c r="M141" s="1393"/>
      <c r="N141" s="1389"/>
    </row>
    <row r="142" spans="1:14" ht="26.25" customHeight="1">
      <c r="A142" s="1388">
        <v>139</v>
      </c>
      <c r="B142" s="1388"/>
      <c r="C142" s="1394"/>
      <c r="D142" s="1389"/>
      <c r="E142" s="1389"/>
      <c r="F142" s="1447"/>
      <c r="J142" s="1388"/>
      <c r="K142" s="1388"/>
      <c r="L142" s="1389"/>
      <c r="M142" s="1393"/>
      <c r="N142" s="1389"/>
    </row>
    <row r="143" spans="1:14" ht="26.25" customHeight="1">
      <c r="A143" s="1388">
        <v>140</v>
      </c>
      <c r="B143" s="1388"/>
      <c r="C143" s="1394"/>
      <c r="D143" s="1389"/>
      <c r="E143" s="1389"/>
      <c r="F143" s="1388"/>
      <c r="J143" s="1388"/>
      <c r="K143" s="1388"/>
      <c r="L143" s="1389"/>
      <c r="M143" s="1393"/>
      <c r="N143" s="1389"/>
    </row>
    <row r="144" spans="1:14" ht="26.25" customHeight="1">
      <c r="A144" s="1388">
        <v>141</v>
      </c>
      <c r="B144" s="1388"/>
      <c r="C144" s="1394"/>
      <c r="D144" s="1389"/>
      <c r="E144" s="1389"/>
      <c r="F144" s="1388"/>
      <c r="J144" s="1388"/>
      <c r="K144" s="1388"/>
      <c r="L144" s="1389"/>
      <c r="M144" s="1393"/>
      <c r="N144" s="1389"/>
    </row>
    <row r="145" spans="1:14" ht="26.25" customHeight="1">
      <c r="A145" s="1388">
        <v>142</v>
      </c>
      <c r="B145" s="1388"/>
      <c r="C145" s="1394"/>
      <c r="D145" s="1389"/>
      <c r="E145" s="1389"/>
      <c r="F145" s="1388"/>
      <c r="J145" s="1388"/>
      <c r="K145" s="1388"/>
      <c r="L145" s="1389"/>
      <c r="M145" s="1393"/>
      <c r="N145" s="1389"/>
    </row>
    <row r="146" spans="1:14" ht="26.25" customHeight="1">
      <c r="A146" s="1388">
        <v>143</v>
      </c>
      <c r="B146" s="1388"/>
      <c r="C146" s="1394"/>
      <c r="D146" s="1389"/>
      <c r="E146" s="1389"/>
      <c r="F146" s="1388"/>
      <c r="J146" s="1388"/>
      <c r="K146" s="1388"/>
      <c r="L146" s="1389"/>
      <c r="M146" s="1393"/>
      <c r="N146" s="1389"/>
    </row>
    <row r="147" spans="1:14" ht="26.25" customHeight="1">
      <c r="A147" s="1388">
        <v>144</v>
      </c>
      <c r="B147" s="1388"/>
      <c r="C147" s="1394"/>
      <c r="D147" s="1389"/>
      <c r="E147" s="1389"/>
      <c r="F147" s="1388"/>
      <c r="J147" s="1388"/>
      <c r="K147" s="1388"/>
      <c r="L147" s="1389"/>
      <c r="M147" s="1393"/>
      <c r="N147" s="1389"/>
    </row>
    <row r="148" spans="1:14" ht="26.25" customHeight="1">
      <c r="A148" s="1388">
        <v>145</v>
      </c>
      <c r="B148" s="1388"/>
      <c r="C148" s="1394"/>
      <c r="D148" s="1389"/>
      <c r="E148" s="1389"/>
      <c r="F148" s="1388"/>
      <c r="J148" s="1388"/>
      <c r="K148" s="1388"/>
      <c r="L148" s="1389"/>
      <c r="M148" s="1393"/>
      <c r="N148" s="1389"/>
    </row>
    <row r="149" spans="1:14" ht="26.25" customHeight="1">
      <c r="A149" s="1388">
        <v>146</v>
      </c>
      <c r="B149" s="1388"/>
      <c r="C149" s="1394"/>
      <c r="D149" s="1389"/>
      <c r="E149" s="1389"/>
      <c r="F149" s="1388"/>
      <c r="J149" s="1388"/>
      <c r="K149" s="1388"/>
      <c r="L149" s="1389"/>
      <c r="M149" s="1393"/>
      <c r="N149" s="1389"/>
    </row>
    <row r="150" spans="1:14" ht="26.25" customHeight="1">
      <c r="A150" s="1388"/>
      <c r="B150" s="1388"/>
      <c r="C150" s="1394"/>
      <c r="D150" s="1389"/>
      <c r="E150" s="1389"/>
      <c r="F150" s="1388"/>
      <c r="J150" s="1388"/>
      <c r="K150" s="1388"/>
      <c r="L150" s="1389"/>
      <c r="M150" s="1393"/>
      <c r="N150" s="1389"/>
    </row>
    <row r="151" spans="1:14" ht="26.25" customHeight="1">
      <c r="A151" s="1388"/>
      <c r="B151" s="1388"/>
      <c r="C151" s="1394"/>
      <c r="D151" s="1389"/>
      <c r="E151" s="1389"/>
      <c r="F151" s="1388"/>
      <c r="J151" s="1388"/>
      <c r="K151" s="1388"/>
      <c r="L151" s="1389"/>
      <c r="M151" s="1393"/>
      <c r="N151" s="1389"/>
    </row>
    <row r="152" spans="1:14" ht="26.25" customHeight="1">
      <c r="A152" s="1388"/>
      <c r="B152" s="1388"/>
      <c r="C152" s="1394"/>
      <c r="D152" s="1389"/>
      <c r="E152" s="1389"/>
      <c r="F152" s="1388"/>
      <c r="J152" s="1388"/>
      <c r="K152" s="1388"/>
      <c r="L152" s="1389"/>
      <c r="M152" s="1393"/>
      <c r="N152" s="1389"/>
    </row>
    <row r="153" spans="1:14" ht="26.25" customHeight="1">
      <c r="A153" s="1388"/>
      <c r="B153" s="1388"/>
      <c r="C153" s="1394"/>
      <c r="D153" s="1389"/>
      <c r="E153" s="1389"/>
      <c r="F153" s="1388"/>
      <c r="J153" s="1388"/>
      <c r="K153" s="1388"/>
      <c r="L153" s="1389"/>
      <c r="M153" s="1393"/>
      <c r="N153" s="1389"/>
    </row>
    <row r="154" spans="1:14" ht="26.25" customHeight="1">
      <c r="A154" s="1388"/>
      <c r="B154" s="1388"/>
      <c r="C154" s="1394"/>
      <c r="D154" s="1389"/>
      <c r="E154" s="1389"/>
      <c r="F154" s="1388"/>
      <c r="J154" s="1388"/>
      <c r="K154" s="1388"/>
      <c r="L154" s="1389"/>
      <c r="M154" s="1393"/>
      <c r="N154" s="1389"/>
    </row>
    <row r="155" spans="1:14" ht="26.25" customHeight="1">
      <c r="A155" s="1388"/>
      <c r="B155" s="1388"/>
      <c r="C155" s="1394"/>
      <c r="D155" s="1389"/>
      <c r="E155" s="1389"/>
      <c r="F155" s="1388"/>
      <c r="J155" s="1388"/>
      <c r="K155" s="1388"/>
      <c r="L155" s="1389"/>
      <c r="M155" s="1393"/>
      <c r="N155" s="1389"/>
    </row>
    <row r="156" spans="1:14" ht="26.25" customHeight="1">
      <c r="A156" s="1388"/>
      <c r="B156" s="1388"/>
      <c r="C156" s="1394"/>
      <c r="D156" s="1389"/>
      <c r="E156" s="1389"/>
      <c r="F156" s="1388"/>
      <c r="J156" s="1388"/>
      <c r="K156" s="1388"/>
      <c r="L156" s="1389"/>
      <c r="M156" s="1393"/>
      <c r="N156" s="1389"/>
    </row>
    <row r="157" spans="1:14" ht="26.25" customHeight="1">
      <c r="A157" s="1388"/>
      <c r="B157" s="1388"/>
      <c r="C157" s="1394"/>
      <c r="D157" s="1389"/>
      <c r="E157" s="1389"/>
      <c r="F157" s="1388"/>
      <c r="J157" s="1388"/>
      <c r="K157" s="1388"/>
      <c r="L157" s="1389"/>
      <c r="M157" s="1393"/>
      <c r="N157" s="1389"/>
    </row>
    <row r="158" spans="1:14" ht="26.25" customHeight="1">
      <c r="A158" s="1388"/>
      <c r="B158" s="1388"/>
      <c r="C158" s="1394"/>
      <c r="D158" s="1389"/>
      <c r="E158" s="1389"/>
      <c r="F158" s="1388"/>
      <c r="J158" s="1388"/>
      <c r="K158" s="1388"/>
      <c r="L158" s="1389"/>
      <c r="M158" s="1393"/>
      <c r="N158" s="1389"/>
    </row>
    <row r="159" spans="1:14" ht="26.25" customHeight="1">
      <c r="A159" s="1388"/>
      <c r="B159" s="1388"/>
      <c r="C159" s="1394"/>
      <c r="D159" s="1389"/>
      <c r="E159" s="1389"/>
      <c r="F159" s="1388"/>
      <c r="J159" s="1388"/>
      <c r="K159" s="1388"/>
      <c r="L159" s="1389"/>
      <c r="M159" s="1393"/>
      <c r="N159" s="1389"/>
    </row>
    <row r="160" spans="1:14" ht="26.25" customHeight="1">
      <c r="A160" s="1388"/>
      <c r="B160" s="1388"/>
      <c r="C160" s="1394"/>
      <c r="D160" s="1389"/>
      <c r="E160" s="1389"/>
      <c r="F160" s="1388"/>
      <c r="J160" s="1388"/>
      <c r="K160" s="1388"/>
      <c r="L160" s="1389"/>
      <c r="M160" s="1393"/>
      <c r="N160" s="1389"/>
    </row>
    <row r="161" spans="1:14" ht="26.25" customHeight="1">
      <c r="A161" s="1388"/>
      <c r="B161" s="1388"/>
      <c r="C161" s="1394"/>
      <c r="D161" s="1389"/>
      <c r="E161" s="1389"/>
      <c r="F161" s="1388"/>
      <c r="J161" s="1388"/>
      <c r="K161" s="1388"/>
      <c r="L161" s="1389"/>
      <c r="M161" s="1393"/>
      <c r="N161" s="1389"/>
    </row>
    <row r="162" spans="1:14" ht="26.25" customHeight="1">
      <c r="A162" s="1388"/>
      <c r="B162" s="1388"/>
      <c r="C162" s="1394"/>
      <c r="D162" s="1389"/>
      <c r="E162" s="1389"/>
      <c r="F162" s="1388"/>
      <c r="J162" s="1388"/>
      <c r="K162" s="1388"/>
      <c r="L162" s="1389"/>
      <c r="M162" s="1393"/>
      <c r="N162" s="1389"/>
    </row>
    <row r="163" spans="1:14" ht="26.25" customHeight="1">
      <c r="A163" s="1388"/>
      <c r="B163" s="1388"/>
      <c r="C163" s="1394"/>
      <c r="D163" s="1389"/>
      <c r="E163" s="1389"/>
      <c r="F163" s="1388"/>
      <c r="J163" s="1388"/>
      <c r="K163" s="1388"/>
      <c r="L163" s="1389"/>
      <c r="M163" s="1393"/>
      <c r="N163" s="1389"/>
    </row>
    <row r="164" spans="1:14" ht="26.25" customHeight="1">
      <c r="A164" s="1388"/>
      <c r="B164" s="1388"/>
      <c r="C164" s="1394"/>
      <c r="D164" s="1389"/>
      <c r="E164" s="1389"/>
      <c r="F164" s="1388"/>
      <c r="J164" s="1388"/>
      <c r="K164" s="1388"/>
      <c r="L164" s="1389"/>
      <c r="M164" s="1393"/>
      <c r="N164" s="1389"/>
    </row>
    <row r="165" spans="1:14" ht="26.25" customHeight="1">
      <c r="A165" s="1388"/>
      <c r="B165" s="1388"/>
      <c r="C165" s="1394"/>
      <c r="D165" s="1389"/>
      <c r="E165" s="1389"/>
      <c r="F165" s="1388"/>
      <c r="J165" s="1388"/>
      <c r="K165" s="1388"/>
      <c r="L165" s="1389"/>
      <c r="M165" s="1393"/>
      <c r="N165" s="1389"/>
    </row>
    <row r="166" spans="1:14" ht="26.25" customHeight="1">
      <c r="A166" s="1388"/>
      <c r="B166" s="1388"/>
      <c r="C166" s="1394"/>
      <c r="D166" s="1389"/>
      <c r="E166" s="1389"/>
      <c r="F166" s="1388"/>
      <c r="J166" s="1388"/>
      <c r="K166" s="1388"/>
      <c r="L166" s="1389"/>
      <c r="M166" s="1393"/>
      <c r="N166" s="1389"/>
    </row>
    <row r="167" spans="1:14" ht="26.25" customHeight="1">
      <c r="A167" s="1388"/>
      <c r="B167" s="1388"/>
      <c r="C167" s="1394"/>
      <c r="D167" s="1389"/>
      <c r="E167" s="1389"/>
      <c r="F167" s="1388"/>
      <c r="J167" s="1388"/>
      <c r="K167" s="1388"/>
      <c r="L167" s="1389"/>
      <c r="M167" s="1393"/>
      <c r="N167" s="1389"/>
    </row>
    <row r="168" spans="1:14" ht="26.25" customHeight="1">
      <c r="A168" s="1388"/>
      <c r="B168" s="1388"/>
      <c r="C168" s="1394"/>
      <c r="D168" s="1389"/>
      <c r="E168" s="1389"/>
      <c r="F168" s="1388"/>
      <c r="J168" s="1388"/>
      <c r="K168" s="1388"/>
      <c r="L168" s="1389"/>
      <c r="M168" s="1393"/>
      <c r="N168" s="1389"/>
    </row>
    <row r="169" spans="1:14" ht="26.25" customHeight="1">
      <c r="A169" s="1388"/>
      <c r="B169" s="1388"/>
      <c r="C169" s="1394"/>
      <c r="D169" s="1389"/>
      <c r="E169" s="1389"/>
      <c r="F169" s="1388"/>
      <c r="J169" s="1388"/>
      <c r="K169" s="1388"/>
      <c r="L169" s="1389"/>
      <c r="M169" s="1393"/>
      <c r="N169" s="1389"/>
    </row>
    <row r="170" spans="1:14" ht="26.25" customHeight="1">
      <c r="A170" s="1388"/>
      <c r="B170" s="1388"/>
      <c r="C170" s="1394"/>
      <c r="D170" s="1389"/>
      <c r="E170" s="1389"/>
      <c r="F170" s="1388"/>
      <c r="J170" s="1388"/>
      <c r="K170" s="1388"/>
      <c r="L170" s="1389"/>
      <c r="M170" s="1393"/>
      <c r="N170" s="1389"/>
    </row>
    <row r="171" spans="1:14" ht="26.25" customHeight="1">
      <c r="A171" s="1388"/>
      <c r="B171" s="1388"/>
      <c r="C171" s="1394"/>
      <c r="D171" s="1389"/>
      <c r="E171" s="1389"/>
      <c r="F171" s="1388"/>
      <c r="J171" s="1388"/>
      <c r="K171" s="1388"/>
      <c r="L171" s="1389"/>
      <c r="M171" s="1393"/>
      <c r="N171" s="1389"/>
    </row>
    <row r="172" spans="1:14" ht="26.25" customHeight="1">
      <c r="A172" s="1388"/>
      <c r="B172" s="1388"/>
      <c r="C172" s="1394"/>
      <c r="D172" s="1389"/>
      <c r="E172" s="1389"/>
      <c r="F172" s="1388"/>
      <c r="J172" s="1388"/>
      <c r="K172" s="1388"/>
      <c r="L172" s="1389"/>
      <c r="M172" s="1393"/>
      <c r="N172" s="1389"/>
    </row>
    <row r="173" spans="1:14" ht="26.25" customHeight="1">
      <c r="A173" s="1388"/>
      <c r="B173" s="1388"/>
      <c r="C173" s="1394"/>
      <c r="D173" s="1389"/>
      <c r="E173" s="1389"/>
      <c r="F173" s="1388"/>
      <c r="J173" s="1388"/>
      <c r="K173" s="1388"/>
      <c r="L173" s="1389"/>
      <c r="M173" s="1393"/>
      <c r="N173" s="1389"/>
    </row>
    <row r="174" spans="1:14" ht="26.25" customHeight="1">
      <c r="A174" s="1388"/>
      <c r="B174" s="1388"/>
      <c r="C174" s="1394"/>
      <c r="D174" s="1389"/>
      <c r="E174" s="1389"/>
      <c r="F174" s="1388"/>
      <c r="J174" s="1388"/>
      <c r="K174" s="1388"/>
      <c r="L174" s="1389"/>
      <c r="M174" s="1393"/>
      <c r="N174" s="1389"/>
    </row>
    <row r="175" spans="1:14" ht="26.25" customHeight="1">
      <c r="A175" s="1388"/>
      <c r="B175" s="1388"/>
      <c r="C175" s="1394"/>
      <c r="D175" s="1389"/>
      <c r="E175" s="1389"/>
      <c r="F175" s="1388"/>
      <c r="J175" s="1388"/>
      <c r="K175" s="1388"/>
      <c r="L175" s="1389"/>
      <c r="M175" s="1393"/>
      <c r="N175" s="1389"/>
    </row>
    <row r="176" spans="1:14" ht="26.25" customHeight="1">
      <c r="A176" s="1388"/>
      <c r="B176" s="1388"/>
      <c r="C176" s="1394"/>
      <c r="D176" s="1389"/>
      <c r="E176" s="1389"/>
      <c r="F176" s="1388"/>
      <c r="J176" s="1388"/>
      <c r="K176" s="1388"/>
      <c r="L176" s="1389"/>
      <c r="M176" s="1393"/>
      <c r="N176" s="1389"/>
    </row>
    <row r="177" spans="1:14" ht="26.25" customHeight="1">
      <c r="A177" s="1388"/>
      <c r="B177" s="1388"/>
      <c r="C177" s="1394"/>
      <c r="D177" s="1389"/>
      <c r="E177" s="1389"/>
      <c r="F177" s="1388"/>
      <c r="J177" s="1388"/>
      <c r="K177" s="1388"/>
      <c r="L177" s="1389"/>
      <c r="M177" s="1393"/>
      <c r="N177" s="1389"/>
    </row>
    <row r="178" spans="1:14" ht="26.25" customHeight="1">
      <c r="A178" s="1388"/>
      <c r="B178" s="1388"/>
      <c r="C178" s="1394"/>
      <c r="D178" s="1389"/>
      <c r="E178" s="1389"/>
      <c r="F178" s="1388"/>
      <c r="J178" s="1388"/>
      <c r="K178" s="1388"/>
      <c r="L178" s="1389"/>
      <c r="M178" s="1393"/>
      <c r="N178" s="1389"/>
    </row>
    <row r="179" spans="1:14" ht="26.25" customHeight="1">
      <c r="A179" s="1388"/>
      <c r="B179" s="1388"/>
      <c r="C179" s="1394"/>
      <c r="D179" s="1389"/>
      <c r="E179" s="1389"/>
      <c r="F179" s="1388"/>
      <c r="J179" s="1388"/>
      <c r="K179" s="1388"/>
      <c r="L179" s="1389"/>
      <c r="M179" s="1393"/>
      <c r="N179" s="1389"/>
    </row>
    <row r="180" spans="1:14" ht="26.25" customHeight="1">
      <c r="A180" s="1388"/>
      <c r="B180" s="1388"/>
      <c r="C180" s="1394"/>
      <c r="D180" s="1389"/>
      <c r="E180" s="1389"/>
      <c r="F180" s="1388"/>
      <c r="J180" s="1388"/>
      <c r="K180" s="1388"/>
      <c r="L180" s="1389"/>
      <c r="M180" s="1393"/>
      <c r="N180" s="1389"/>
    </row>
    <row r="181" spans="1:14" ht="26.25" customHeight="1">
      <c r="A181" s="1388"/>
      <c r="B181" s="1388"/>
      <c r="C181" s="1394"/>
      <c r="D181" s="1389"/>
      <c r="E181" s="1389"/>
      <c r="F181" s="1388"/>
      <c r="J181" s="1388"/>
      <c r="K181" s="1388"/>
      <c r="L181" s="1389"/>
      <c r="M181" s="1393"/>
      <c r="N181" s="1389"/>
    </row>
    <row r="182" spans="1:14" ht="26.25" customHeight="1">
      <c r="A182" s="1388"/>
      <c r="B182" s="1388"/>
      <c r="C182" s="1394"/>
      <c r="D182" s="1389"/>
      <c r="E182" s="1389"/>
      <c r="F182" s="1388"/>
      <c r="J182" s="1388"/>
      <c r="K182" s="1388"/>
      <c r="L182" s="1389"/>
      <c r="M182" s="1393"/>
      <c r="N182" s="1389"/>
    </row>
    <row r="183" spans="1:14" ht="26.25" customHeight="1">
      <c r="A183" s="1388"/>
      <c r="B183" s="1388"/>
      <c r="C183" s="1394"/>
      <c r="D183" s="1389"/>
      <c r="E183" s="1389"/>
      <c r="F183" s="1388"/>
      <c r="J183" s="1388"/>
      <c r="K183" s="1388"/>
      <c r="L183" s="1389"/>
      <c r="M183" s="1393"/>
      <c r="N183" s="1389"/>
    </row>
    <row r="184" spans="1:14" ht="26.25" customHeight="1">
      <c r="A184" s="1388"/>
      <c r="B184" s="1388"/>
      <c r="C184" s="1394"/>
      <c r="D184" s="1389"/>
      <c r="E184" s="1389"/>
      <c r="F184" s="1388"/>
      <c r="J184" s="1388"/>
      <c r="K184" s="1388"/>
      <c r="L184" s="1389"/>
      <c r="M184" s="1393"/>
      <c r="N184" s="1389"/>
    </row>
    <row r="185" spans="1:14" ht="26.25" customHeight="1">
      <c r="A185" s="1388"/>
      <c r="B185" s="1388"/>
      <c r="C185" s="1394"/>
      <c r="D185" s="1389"/>
      <c r="E185" s="1389"/>
      <c r="F185" s="1388"/>
      <c r="J185" s="1388"/>
      <c r="K185" s="1388"/>
      <c r="L185" s="1389"/>
      <c r="M185" s="1393"/>
      <c r="N185" s="1389"/>
    </row>
    <row r="186" spans="1:14" ht="26.25" customHeight="1">
      <c r="A186" s="1388"/>
      <c r="B186" s="1388"/>
      <c r="C186" s="1394"/>
      <c r="D186" s="1389"/>
      <c r="E186" s="1389"/>
      <c r="F186" s="1388"/>
      <c r="J186" s="1388"/>
      <c r="K186" s="1388"/>
      <c r="L186" s="1389"/>
      <c r="M186" s="1393"/>
      <c r="N186" s="1389"/>
    </row>
    <row r="187" spans="1:14" ht="26.25" customHeight="1">
      <c r="A187" s="1388"/>
      <c r="B187" s="1388"/>
      <c r="C187" s="1394"/>
      <c r="D187" s="1389"/>
      <c r="E187" s="1389"/>
      <c r="F187" s="1388"/>
      <c r="J187" s="1388"/>
      <c r="K187" s="1388"/>
      <c r="L187" s="1389"/>
      <c r="M187" s="1393"/>
      <c r="N187" s="1389"/>
    </row>
    <row r="188" spans="1:14" ht="26.25" customHeight="1">
      <c r="A188" s="1388"/>
      <c r="B188" s="1388"/>
      <c r="C188" s="1394"/>
      <c r="D188" s="1389"/>
      <c r="E188" s="1389"/>
      <c r="F188" s="1388"/>
      <c r="J188" s="1388"/>
      <c r="K188" s="1388"/>
      <c r="L188" s="1389"/>
      <c r="M188" s="1393"/>
      <c r="N188" s="1389"/>
    </row>
    <row r="189" spans="1:14" ht="26.25" customHeight="1">
      <c r="A189" s="1388"/>
      <c r="B189" s="1388"/>
      <c r="C189" s="1394"/>
      <c r="D189" s="1389"/>
      <c r="E189" s="1389"/>
      <c r="F189" s="1388"/>
      <c r="J189" s="1388"/>
      <c r="K189" s="1388"/>
      <c r="L189" s="1389"/>
      <c r="M189" s="1393"/>
      <c r="N189" s="1389"/>
    </row>
    <row r="190" spans="1:14" ht="26.25" customHeight="1">
      <c r="A190" s="1388"/>
      <c r="B190" s="1388"/>
      <c r="C190" s="1394"/>
      <c r="D190" s="1389"/>
      <c r="E190" s="1389"/>
      <c r="F190" s="1388"/>
      <c r="J190" s="1388"/>
      <c r="K190" s="1388"/>
      <c r="L190" s="1389"/>
      <c r="M190" s="1393"/>
      <c r="N190" s="1389"/>
    </row>
    <row r="191" spans="1:14" ht="26.25" customHeight="1">
      <c r="A191" s="1388"/>
      <c r="B191" s="1388"/>
      <c r="C191" s="1394"/>
      <c r="D191" s="1389"/>
      <c r="E191" s="1389"/>
      <c r="F191" s="1388"/>
      <c r="J191" s="1388"/>
      <c r="K191" s="1388"/>
      <c r="L191" s="1389"/>
      <c r="M191" s="1393"/>
      <c r="N191" s="1389"/>
    </row>
    <row r="192" spans="1:14" ht="26.25" customHeight="1">
      <c r="A192" s="1388"/>
      <c r="B192" s="1388"/>
      <c r="C192" s="1394"/>
      <c r="D192" s="1389"/>
      <c r="E192" s="1389"/>
      <c r="F192" s="1388"/>
      <c r="J192" s="1388"/>
      <c r="K192" s="1388"/>
      <c r="L192" s="1389"/>
      <c r="M192" s="1393"/>
      <c r="N192" s="1389"/>
    </row>
    <row r="193" spans="1:14" ht="26.25" customHeight="1">
      <c r="A193" s="1388"/>
      <c r="B193" s="1388"/>
      <c r="C193" s="1394"/>
      <c r="D193" s="1389"/>
      <c r="E193" s="1389"/>
      <c r="F193" s="1388"/>
      <c r="J193" s="1388"/>
      <c r="K193" s="1388"/>
      <c r="L193" s="1389"/>
      <c r="M193" s="1393"/>
      <c r="N193" s="1389"/>
    </row>
    <row r="194" spans="1:14" ht="26.25" customHeight="1">
      <c r="A194" s="1388"/>
      <c r="B194" s="1388"/>
      <c r="C194" s="1394"/>
      <c r="D194" s="1389"/>
      <c r="E194" s="1389"/>
      <c r="F194" s="1388"/>
      <c r="J194" s="1388"/>
      <c r="K194" s="1388"/>
      <c r="L194" s="1389"/>
      <c r="M194" s="1393"/>
      <c r="N194" s="1389"/>
    </row>
    <row r="195" spans="1:14" ht="26.25" customHeight="1">
      <c r="A195" s="1388"/>
      <c r="B195" s="1388"/>
      <c r="C195" s="1394"/>
      <c r="D195" s="1389"/>
      <c r="E195" s="1389"/>
      <c r="F195" s="1388"/>
      <c r="J195" s="1388"/>
      <c r="K195" s="1388"/>
      <c r="L195" s="1389"/>
      <c r="M195" s="1393"/>
      <c r="N195" s="1389"/>
    </row>
    <row r="196" spans="1:14" ht="26.25" customHeight="1">
      <c r="A196" s="1388"/>
      <c r="B196" s="1388"/>
      <c r="C196" s="1394"/>
      <c r="D196" s="1389"/>
      <c r="E196" s="1389"/>
      <c r="F196" s="1388"/>
      <c r="J196" s="1388"/>
      <c r="K196" s="1388"/>
      <c r="L196" s="1389"/>
      <c r="M196" s="1393"/>
      <c r="N196" s="1389"/>
    </row>
    <row r="197" spans="1:14" ht="26.25" customHeight="1">
      <c r="A197" s="1388"/>
      <c r="B197" s="1388"/>
      <c r="C197" s="1394"/>
      <c r="D197" s="1389"/>
      <c r="E197" s="1389"/>
      <c r="F197" s="1388"/>
      <c r="J197" s="1388"/>
      <c r="K197" s="1388"/>
      <c r="L197" s="1389"/>
      <c r="M197" s="1393"/>
      <c r="N197" s="1389"/>
    </row>
    <row r="198" spans="1:14" ht="26.25" customHeight="1">
      <c r="A198" s="1388"/>
      <c r="B198" s="1388"/>
      <c r="C198" s="1394"/>
      <c r="D198" s="1389"/>
      <c r="E198" s="1389"/>
      <c r="F198" s="1388"/>
      <c r="J198" s="1388"/>
      <c r="K198" s="1388"/>
      <c r="L198" s="1389"/>
      <c r="M198" s="1393"/>
      <c r="N198" s="1389"/>
    </row>
    <row r="199" spans="1:14" ht="26.25" customHeight="1">
      <c r="A199" s="1388"/>
      <c r="B199" s="1388"/>
      <c r="C199" s="1394"/>
      <c r="D199" s="1389"/>
      <c r="E199" s="1389"/>
      <c r="F199" s="1388"/>
      <c r="J199" s="1388"/>
      <c r="K199" s="1388"/>
      <c r="L199" s="1389"/>
      <c r="M199" s="1393"/>
      <c r="N199" s="1389"/>
    </row>
    <row r="200" spans="1:14" ht="26.25" customHeight="1">
      <c r="A200" s="1388"/>
      <c r="B200" s="1388"/>
      <c r="C200" s="1394"/>
      <c r="D200" s="1389"/>
      <c r="E200" s="1389"/>
      <c r="F200" s="1388"/>
      <c r="J200" s="1388"/>
      <c r="K200" s="1388"/>
      <c r="L200" s="1389"/>
      <c r="M200" s="1393"/>
      <c r="N200" s="1389"/>
    </row>
    <row r="201" spans="1:14" ht="26.25" customHeight="1">
      <c r="A201" s="1388"/>
      <c r="B201" s="1388"/>
      <c r="C201" s="1394"/>
      <c r="D201" s="1389"/>
      <c r="E201" s="1389"/>
      <c r="F201" s="1388"/>
      <c r="J201" s="1388"/>
      <c r="K201" s="1388"/>
      <c r="L201" s="1389"/>
      <c r="M201" s="1393"/>
      <c r="N201" s="1389"/>
    </row>
    <row r="202" spans="1:14" ht="26.25" customHeight="1">
      <c r="A202" s="1388"/>
      <c r="B202" s="1388"/>
      <c r="C202" s="1394"/>
      <c r="D202" s="1389"/>
      <c r="E202" s="1389"/>
      <c r="F202" s="1388"/>
      <c r="J202" s="1388"/>
      <c r="K202" s="1388"/>
      <c r="L202" s="1389"/>
      <c r="M202" s="1393"/>
      <c r="N202" s="1389"/>
    </row>
    <row r="203" spans="1:14" ht="26.25" customHeight="1">
      <c r="A203" s="1388"/>
      <c r="B203" s="1388"/>
      <c r="C203" s="1394"/>
      <c r="D203" s="1389"/>
      <c r="E203" s="1389"/>
      <c r="F203" s="1388"/>
      <c r="J203" s="1388"/>
      <c r="K203" s="1388"/>
      <c r="L203" s="1389"/>
      <c r="M203" s="1393"/>
      <c r="N203" s="1389"/>
    </row>
    <row r="204" spans="1:14" ht="26.25" customHeight="1">
      <c r="A204" s="1388"/>
      <c r="B204" s="1388"/>
      <c r="C204" s="1394"/>
      <c r="D204" s="1389"/>
      <c r="E204" s="1389"/>
      <c r="F204" s="1388"/>
      <c r="J204" s="1388"/>
      <c r="K204" s="1388"/>
      <c r="L204" s="1389"/>
      <c r="M204" s="1393"/>
      <c r="N204" s="1389"/>
    </row>
    <row r="205" spans="1:14" ht="26.25" customHeight="1">
      <c r="A205" s="1388"/>
      <c r="B205" s="1388"/>
      <c r="C205" s="1394"/>
      <c r="D205" s="1389"/>
      <c r="E205" s="1389"/>
      <c r="F205" s="1388"/>
      <c r="J205" s="1388"/>
      <c r="K205" s="1388"/>
      <c r="L205" s="1389"/>
      <c r="M205" s="1393"/>
      <c r="N205" s="1389"/>
    </row>
    <row r="206" spans="1:14" ht="26.25" customHeight="1">
      <c r="A206" s="1388"/>
      <c r="B206" s="1388"/>
      <c r="C206" s="1394"/>
      <c r="D206" s="1389"/>
      <c r="E206" s="1389"/>
      <c r="F206" s="1388"/>
      <c r="J206" s="1388"/>
      <c r="K206" s="1388"/>
      <c r="L206" s="1389"/>
      <c r="M206" s="1393"/>
      <c r="N206" s="1389"/>
    </row>
    <row r="207" spans="1:14" ht="26.25" customHeight="1">
      <c r="A207" s="1388"/>
      <c r="B207" s="1388"/>
      <c r="C207" s="1394"/>
      <c r="D207" s="1389"/>
      <c r="E207" s="1389"/>
      <c r="F207" s="1388"/>
      <c r="J207" s="1388"/>
      <c r="K207" s="1388"/>
      <c r="L207" s="1389"/>
      <c r="M207" s="1393"/>
      <c r="N207" s="1389"/>
    </row>
    <row r="208" spans="1:14" ht="26.25" customHeight="1">
      <c r="A208" s="1388"/>
      <c r="B208" s="1388"/>
      <c r="C208" s="1394"/>
      <c r="D208" s="1389"/>
      <c r="E208" s="1389"/>
      <c r="F208" s="1388"/>
      <c r="J208" s="1388"/>
      <c r="K208" s="1388"/>
      <c r="L208" s="1389"/>
      <c r="M208" s="1393"/>
      <c r="N208" s="1389"/>
    </row>
    <row r="209" spans="1:14" ht="26.25" customHeight="1">
      <c r="A209" s="1388"/>
      <c r="B209" s="1388"/>
      <c r="C209" s="1394"/>
      <c r="D209" s="1389"/>
      <c r="E209" s="1389"/>
      <c r="F209" s="1388"/>
      <c r="J209" s="1388"/>
      <c r="K209" s="1388"/>
      <c r="L209" s="1389"/>
      <c r="M209" s="1393"/>
      <c r="N209" s="1389"/>
    </row>
    <row r="210" spans="1:14" ht="26.25" customHeight="1">
      <c r="A210" s="1388"/>
      <c r="B210" s="1388"/>
      <c r="C210" s="1394"/>
      <c r="D210" s="1389"/>
      <c r="E210" s="1389"/>
      <c r="F210" s="1388"/>
      <c r="J210" s="1388"/>
      <c r="K210" s="1388"/>
      <c r="L210" s="1389"/>
      <c r="M210" s="1393"/>
      <c r="N210" s="1389"/>
    </row>
    <row r="211" spans="1:14" ht="26.25" customHeight="1">
      <c r="A211" s="1388"/>
      <c r="B211" s="1388"/>
      <c r="C211" s="1394"/>
      <c r="D211" s="1389"/>
      <c r="E211" s="1389"/>
      <c r="F211" s="1388"/>
      <c r="J211" s="1388"/>
      <c r="K211" s="1388"/>
      <c r="L211" s="1389"/>
      <c r="M211" s="1393"/>
      <c r="N211" s="1389"/>
    </row>
    <row r="212" spans="1:14" ht="26.25" customHeight="1">
      <c r="A212" s="1388"/>
      <c r="B212" s="1388"/>
      <c r="C212" s="1394"/>
      <c r="D212" s="1389"/>
      <c r="E212" s="1389"/>
      <c r="F212" s="1388"/>
      <c r="J212" s="1388"/>
      <c r="K212" s="1388"/>
      <c r="L212" s="1389"/>
      <c r="M212" s="1393"/>
      <c r="N212" s="1389"/>
    </row>
    <row r="213" spans="1:14" ht="26.25" customHeight="1">
      <c r="A213" s="1388"/>
      <c r="B213" s="1388"/>
      <c r="C213" s="1394"/>
      <c r="D213" s="1389"/>
      <c r="E213" s="1389"/>
      <c r="F213" s="1388"/>
      <c r="J213" s="1388"/>
      <c r="K213" s="1388"/>
      <c r="L213" s="1389"/>
      <c r="M213" s="1393"/>
      <c r="N213" s="1389"/>
    </row>
    <row r="214" spans="1:14" ht="26.25" customHeight="1">
      <c r="A214" s="1388"/>
      <c r="B214" s="1388"/>
      <c r="C214" s="1394"/>
      <c r="D214" s="1389"/>
      <c r="E214" s="1389"/>
      <c r="F214" s="1388"/>
      <c r="J214" s="1388"/>
      <c r="K214" s="1388"/>
      <c r="L214" s="1389"/>
      <c r="M214" s="1393"/>
      <c r="N214" s="1389"/>
    </row>
    <row r="215" spans="1:14" ht="26.25" customHeight="1">
      <c r="A215" s="1388"/>
      <c r="B215" s="1388"/>
      <c r="C215" s="1394"/>
      <c r="D215" s="1389"/>
      <c r="E215" s="1389"/>
      <c r="F215" s="1388"/>
      <c r="J215" s="1388"/>
      <c r="K215" s="1388"/>
      <c r="L215" s="1389"/>
      <c r="M215" s="1393"/>
      <c r="N215" s="1389"/>
    </row>
    <row r="216" spans="1:14" ht="26.25" customHeight="1">
      <c r="A216" s="1388"/>
      <c r="B216" s="1388"/>
      <c r="C216" s="1394"/>
      <c r="D216" s="1389"/>
      <c r="E216" s="1389"/>
      <c r="F216" s="1388"/>
      <c r="J216" s="1388"/>
      <c r="K216" s="1388"/>
      <c r="L216" s="1389"/>
      <c r="M216" s="1393"/>
      <c r="N216" s="1389"/>
    </row>
    <row r="217" spans="1:14" ht="26.25" customHeight="1">
      <c r="A217" s="1388"/>
      <c r="B217" s="1388"/>
      <c r="C217" s="1394"/>
      <c r="D217" s="1389"/>
      <c r="E217" s="1389"/>
      <c r="F217" s="1388"/>
      <c r="J217" s="1388"/>
      <c r="K217" s="1388"/>
      <c r="L217" s="1389"/>
      <c r="M217" s="1393"/>
      <c r="N217" s="1389"/>
    </row>
    <row r="218" spans="1:14" ht="26.25" customHeight="1">
      <c r="A218" s="1388"/>
      <c r="B218" s="1388"/>
      <c r="C218" s="1394"/>
      <c r="D218" s="1389"/>
      <c r="E218" s="1389"/>
      <c r="F218" s="1388"/>
      <c r="J218" s="1388"/>
      <c r="K218" s="1388"/>
      <c r="L218" s="1389"/>
      <c r="M218" s="1393"/>
      <c r="N218" s="1389"/>
    </row>
    <row r="219" spans="1:14" ht="26.25" customHeight="1">
      <c r="A219" s="1388"/>
      <c r="B219" s="1388"/>
      <c r="C219" s="1394"/>
      <c r="D219" s="1389"/>
      <c r="E219" s="1389"/>
      <c r="F219" s="1388"/>
      <c r="J219" s="1388"/>
      <c r="K219" s="1388"/>
      <c r="L219" s="1389"/>
      <c r="M219" s="1393"/>
      <c r="N219" s="1389"/>
    </row>
    <row r="220" spans="1:14" ht="26.25" customHeight="1">
      <c r="A220" s="1388"/>
      <c r="B220" s="1388"/>
      <c r="C220" s="1394"/>
      <c r="D220" s="1389"/>
      <c r="E220" s="1389"/>
      <c r="F220" s="1388"/>
      <c r="J220" s="1388"/>
      <c r="K220" s="1388"/>
      <c r="L220" s="1389"/>
      <c r="M220" s="1393"/>
      <c r="N220" s="1389"/>
    </row>
    <row r="221" spans="1:14" ht="26.25" customHeight="1">
      <c r="A221" s="1388"/>
      <c r="B221" s="1388"/>
      <c r="C221" s="1394"/>
      <c r="D221" s="1389"/>
      <c r="E221" s="1389"/>
      <c r="F221" s="1388"/>
      <c r="J221" s="1388"/>
      <c r="K221" s="1388"/>
      <c r="L221" s="1389"/>
      <c r="M221" s="1393"/>
      <c r="N221" s="1389"/>
    </row>
    <row r="222" spans="1:14" ht="26.25" customHeight="1">
      <c r="A222" s="1388"/>
      <c r="B222" s="1388"/>
      <c r="C222" s="1394"/>
      <c r="D222" s="1389"/>
      <c r="E222" s="1389"/>
      <c r="F222" s="1388"/>
      <c r="J222" s="1388"/>
      <c r="K222" s="1388"/>
      <c r="L222" s="1389"/>
      <c r="M222" s="1393"/>
      <c r="N222" s="1389"/>
    </row>
    <row r="223" spans="1:14" ht="26.25" customHeight="1">
      <c r="A223" s="1388"/>
      <c r="B223" s="1388"/>
      <c r="C223" s="1394"/>
      <c r="D223" s="1389"/>
      <c r="E223" s="1389"/>
      <c r="F223" s="1388"/>
      <c r="J223" s="1388"/>
      <c r="K223" s="1388"/>
      <c r="L223" s="1389"/>
      <c r="M223" s="1393"/>
      <c r="N223" s="1389"/>
    </row>
    <row r="224" spans="1:14" ht="26.25" customHeight="1">
      <c r="A224" s="1388"/>
      <c r="B224" s="1388"/>
      <c r="C224" s="1394"/>
      <c r="D224" s="1389"/>
      <c r="E224" s="1389"/>
      <c r="F224" s="1388"/>
      <c r="J224" s="1388"/>
      <c r="K224" s="1388"/>
      <c r="L224" s="1389"/>
      <c r="M224" s="1393"/>
      <c r="N224" s="1389"/>
    </row>
    <row r="225" spans="1:14" ht="26.25" customHeight="1">
      <c r="A225" s="1388"/>
      <c r="B225" s="1388"/>
      <c r="C225" s="1394"/>
      <c r="D225" s="1389"/>
      <c r="E225" s="1389"/>
      <c r="F225" s="1388"/>
      <c r="J225" s="1388"/>
      <c r="K225" s="1388"/>
      <c r="L225" s="1389"/>
      <c r="M225" s="1393"/>
      <c r="N225" s="1389"/>
    </row>
    <row r="226" spans="1:14" ht="26.25" customHeight="1">
      <c r="A226" s="1388"/>
      <c r="B226" s="1388"/>
      <c r="C226" s="1394"/>
      <c r="D226" s="1389"/>
      <c r="E226" s="1389"/>
      <c r="F226" s="1388"/>
      <c r="J226" s="1388"/>
      <c r="K226" s="1388"/>
      <c r="L226" s="1389"/>
      <c r="M226" s="1393"/>
      <c r="N226" s="1389"/>
    </row>
    <row r="227" spans="1:14" ht="26.25" customHeight="1">
      <c r="A227" s="1388"/>
      <c r="B227" s="1388"/>
      <c r="C227" s="1394"/>
      <c r="D227" s="1389"/>
      <c r="E227" s="1389"/>
      <c r="F227" s="1388"/>
      <c r="J227" s="1388"/>
      <c r="K227" s="1388"/>
      <c r="L227" s="1389"/>
      <c r="M227" s="1393"/>
      <c r="N227" s="1389"/>
    </row>
    <row r="228" spans="1:14" ht="26.25" customHeight="1">
      <c r="A228" s="1388"/>
      <c r="B228" s="1388"/>
      <c r="C228" s="1394"/>
      <c r="D228" s="1389"/>
      <c r="E228" s="1389"/>
      <c r="F228" s="1388"/>
      <c r="J228" s="1388"/>
      <c r="K228" s="1388"/>
      <c r="L228" s="1389"/>
      <c r="M228" s="1393"/>
      <c r="N228" s="1389"/>
    </row>
    <row r="229" spans="1:14" ht="26.25" customHeight="1">
      <c r="A229" s="1388"/>
      <c r="B229" s="1388"/>
      <c r="C229" s="1394"/>
      <c r="D229" s="1389"/>
      <c r="E229" s="1389"/>
      <c r="F229" s="1388"/>
      <c r="J229" s="1388"/>
      <c r="K229" s="1388"/>
      <c r="L229" s="1389"/>
      <c r="M229" s="1393"/>
      <c r="N229" s="1389"/>
    </row>
    <row r="230" spans="1:14" ht="26.25" customHeight="1">
      <c r="A230" s="1388"/>
      <c r="B230" s="1388"/>
      <c r="C230" s="1394"/>
      <c r="D230" s="1389"/>
      <c r="E230" s="1389"/>
      <c r="F230" s="1388"/>
      <c r="J230" s="1388"/>
      <c r="K230" s="1388"/>
      <c r="L230" s="1389"/>
      <c r="M230" s="1393"/>
      <c r="N230" s="1389"/>
    </row>
    <row r="231" spans="1:14" ht="26.25" customHeight="1">
      <c r="A231" s="1388"/>
      <c r="B231" s="1388"/>
      <c r="C231" s="1394"/>
      <c r="D231" s="1389"/>
      <c r="E231" s="1389"/>
      <c r="F231" s="1388"/>
      <c r="J231" s="1388"/>
      <c r="K231" s="1388"/>
      <c r="L231" s="1389"/>
      <c r="M231" s="1393"/>
      <c r="N231" s="1389"/>
    </row>
    <row r="232" spans="1:14" ht="26.25" customHeight="1">
      <c r="A232" s="1388"/>
      <c r="B232" s="1388"/>
      <c r="C232" s="1394"/>
      <c r="D232" s="1389"/>
      <c r="E232" s="1389"/>
      <c r="F232" s="1388"/>
      <c r="J232" s="1388"/>
      <c r="K232" s="1388"/>
      <c r="L232" s="1389"/>
      <c r="M232" s="1393"/>
      <c r="N232" s="1389"/>
    </row>
    <row r="233" spans="1:14" ht="26.25" customHeight="1">
      <c r="A233" s="1388"/>
      <c r="B233" s="1388"/>
      <c r="C233" s="1394"/>
      <c r="D233" s="1389"/>
      <c r="E233" s="1389"/>
      <c r="F233" s="1388"/>
      <c r="J233" s="1388"/>
      <c r="K233" s="1388"/>
      <c r="L233" s="1389"/>
      <c r="M233" s="1393"/>
      <c r="N233" s="1389"/>
    </row>
    <row r="234" spans="1:14" ht="26.25" customHeight="1">
      <c r="A234" s="1388"/>
      <c r="B234" s="1388"/>
      <c r="C234" s="1394"/>
      <c r="D234" s="1389"/>
      <c r="E234" s="1389"/>
      <c r="F234" s="1388"/>
      <c r="J234" s="1388"/>
      <c r="K234" s="1388"/>
      <c r="L234" s="1389"/>
      <c r="M234" s="1393"/>
      <c r="N234" s="1389"/>
    </row>
    <row r="235" spans="1:14" ht="26.25" customHeight="1">
      <c r="A235" s="1388"/>
      <c r="B235" s="1388"/>
      <c r="C235" s="1394"/>
      <c r="D235" s="1389"/>
      <c r="E235" s="1389"/>
      <c r="F235" s="1388"/>
      <c r="J235" s="1388"/>
      <c r="K235" s="1388"/>
      <c r="L235" s="1389"/>
      <c r="M235" s="1393"/>
      <c r="N235" s="1389"/>
    </row>
    <row r="236" spans="1:14" ht="26.25" customHeight="1">
      <c r="A236" s="1388"/>
      <c r="B236" s="1388"/>
      <c r="C236" s="1394"/>
      <c r="D236" s="1389"/>
      <c r="E236" s="1389"/>
      <c r="F236" s="1388"/>
      <c r="J236" s="1388"/>
      <c r="K236" s="1388"/>
      <c r="L236" s="1389"/>
      <c r="M236" s="1393"/>
      <c r="N236" s="1389"/>
    </row>
    <row r="237" spans="1:14" ht="26.25" customHeight="1">
      <c r="A237" s="1388"/>
      <c r="B237" s="1388"/>
      <c r="C237" s="1394"/>
      <c r="D237" s="1389"/>
      <c r="E237" s="1389"/>
      <c r="F237" s="1388"/>
      <c r="J237" s="1388"/>
      <c r="K237" s="1388"/>
      <c r="L237" s="1389"/>
      <c r="M237" s="1393"/>
      <c r="N237" s="1389"/>
    </row>
    <row r="238" spans="1:14" ht="26.25" customHeight="1">
      <c r="A238" s="1388"/>
      <c r="B238" s="1388"/>
      <c r="C238" s="1394"/>
      <c r="D238" s="1389"/>
      <c r="E238" s="1389"/>
      <c r="F238" s="1388"/>
      <c r="J238" s="1388"/>
      <c r="K238" s="1388"/>
      <c r="L238" s="1389"/>
      <c r="M238" s="1393"/>
      <c r="N238" s="1389"/>
    </row>
    <row r="239" spans="1:14" ht="26.25" customHeight="1">
      <c r="A239" s="1388"/>
      <c r="B239" s="1388"/>
      <c r="C239" s="1394"/>
      <c r="D239" s="1389"/>
      <c r="E239" s="1389"/>
      <c r="F239" s="1388"/>
      <c r="J239" s="1388"/>
      <c r="K239" s="1388"/>
      <c r="L239" s="1389"/>
      <c r="M239" s="1393"/>
      <c r="N239" s="1389"/>
    </row>
    <row r="240" spans="1:14" ht="26.25" customHeight="1">
      <c r="A240" s="1388"/>
      <c r="B240" s="1388"/>
      <c r="C240" s="1394"/>
      <c r="D240" s="1389"/>
      <c r="E240" s="1389"/>
      <c r="F240" s="1388"/>
      <c r="J240" s="1388"/>
      <c r="K240" s="1388"/>
      <c r="L240" s="1389"/>
      <c r="M240" s="1393"/>
      <c r="N240" s="1389"/>
    </row>
    <row r="241" spans="1:14" ht="26.25" customHeight="1">
      <c r="A241" s="1388"/>
      <c r="B241" s="1388"/>
      <c r="C241" s="1394"/>
      <c r="D241" s="1389"/>
      <c r="E241" s="1389"/>
      <c r="F241" s="1388"/>
      <c r="J241" s="1388"/>
      <c r="K241" s="1388"/>
      <c r="L241" s="1389"/>
      <c r="M241" s="1393"/>
      <c r="N241" s="1389"/>
    </row>
    <row r="242" spans="1:14" ht="26.25" customHeight="1">
      <c r="A242" s="1388"/>
      <c r="B242" s="1388"/>
      <c r="C242" s="1394"/>
      <c r="D242" s="1389"/>
      <c r="E242" s="1389"/>
      <c r="F242" s="1388"/>
      <c r="J242" s="1388"/>
      <c r="K242" s="1388"/>
      <c r="L242" s="1389"/>
      <c r="M242" s="1393"/>
      <c r="N242" s="1389"/>
    </row>
    <row r="243" spans="1:14" ht="26.25" customHeight="1">
      <c r="A243" s="1388"/>
      <c r="B243" s="1388"/>
      <c r="C243" s="1394"/>
      <c r="D243" s="1389"/>
      <c r="E243" s="1389"/>
      <c r="F243" s="1388"/>
      <c r="J243" s="1388"/>
      <c r="K243" s="1388"/>
      <c r="L243" s="1389"/>
      <c r="M243" s="1393"/>
      <c r="N243" s="1389"/>
    </row>
    <row r="244" spans="1:14" ht="26.25" customHeight="1">
      <c r="A244" s="1388"/>
      <c r="B244" s="1388"/>
      <c r="C244" s="1394"/>
      <c r="D244" s="1389"/>
      <c r="E244" s="1389"/>
      <c r="F244" s="1388"/>
      <c r="J244" s="1388"/>
      <c r="K244" s="1388"/>
      <c r="L244" s="1389"/>
      <c r="M244" s="1393"/>
      <c r="N244" s="1389"/>
    </row>
    <row r="245" spans="1:14" ht="26.25" customHeight="1">
      <c r="A245" s="1388"/>
      <c r="B245" s="1388"/>
      <c r="C245" s="1394"/>
      <c r="D245" s="1389"/>
      <c r="E245" s="1389"/>
      <c r="F245" s="1388"/>
      <c r="J245" s="1388"/>
      <c r="K245" s="1388"/>
      <c r="L245" s="1389"/>
      <c r="M245" s="1393"/>
      <c r="N245" s="1389"/>
    </row>
    <row r="246" spans="1:14" ht="26.25" customHeight="1">
      <c r="A246" s="1388"/>
      <c r="B246" s="1388"/>
      <c r="C246" s="1394"/>
      <c r="D246" s="1389"/>
      <c r="E246" s="1389"/>
      <c r="F246" s="1388"/>
      <c r="J246" s="1388"/>
      <c r="K246" s="1388"/>
      <c r="L246" s="1389"/>
      <c r="M246" s="1393"/>
      <c r="N246" s="1389"/>
    </row>
    <row r="247" spans="1:14" ht="26.25" customHeight="1">
      <c r="A247" s="1388"/>
      <c r="B247" s="1388"/>
      <c r="C247" s="1394"/>
      <c r="D247" s="1389"/>
      <c r="E247" s="1389"/>
      <c r="F247" s="1388"/>
      <c r="J247" s="1388"/>
      <c r="K247" s="1388"/>
      <c r="L247" s="1389"/>
      <c r="M247" s="1393"/>
      <c r="N247" s="1389"/>
    </row>
    <row r="248" spans="1:14" ht="26.25" customHeight="1">
      <c r="A248" s="1388"/>
      <c r="B248" s="1388"/>
      <c r="C248" s="1394"/>
      <c r="D248" s="1389"/>
      <c r="E248" s="1389"/>
      <c r="F248" s="1388"/>
      <c r="J248" s="1388"/>
      <c r="K248" s="1388"/>
      <c r="L248" s="1389"/>
      <c r="M248" s="1393"/>
      <c r="N248" s="1389"/>
    </row>
    <row r="249" spans="1:14" ht="26.25" customHeight="1">
      <c r="A249" s="1388"/>
      <c r="B249" s="1388"/>
      <c r="C249" s="1394"/>
      <c r="D249" s="1389"/>
      <c r="E249" s="1389"/>
      <c r="F249" s="1388"/>
      <c r="J249" s="1388"/>
      <c r="K249" s="1388"/>
      <c r="L249" s="1389"/>
      <c r="M249" s="1393"/>
      <c r="N249" s="1389"/>
    </row>
    <row r="250" spans="1:14" ht="26.25" customHeight="1">
      <c r="A250" s="1388"/>
      <c r="B250" s="1388"/>
      <c r="C250" s="1394"/>
      <c r="D250" s="1389"/>
      <c r="E250" s="1389"/>
      <c r="F250" s="1388"/>
      <c r="J250" s="1388"/>
      <c r="K250" s="1388"/>
      <c r="L250" s="1389"/>
      <c r="M250" s="1393"/>
      <c r="N250" s="1389"/>
    </row>
    <row r="251" spans="1:14" ht="26.25" customHeight="1">
      <c r="A251" s="1388"/>
      <c r="B251" s="1388"/>
      <c r="C251" s="1394"/>
      <c r="D251" s="1389"/>
      <c r="E251" s="1389"/>
      <c r="F251" s="1388"/>
      <c r="J251" s="1388"/>
      <c r="K251" s="1388"/>
      <c r="L251" s="1389"/>
      <c r="M251" s="1393"/>
      <c r="N251" s="1389"/>
    </row>
    <row r="252" spans="1:14" ht="26.25" customHeight="1">
      <c r="A252" s="1388"/>
      <c r="B252" s="1388"/>
      <c r="C252" s="1394"/>
      <c r="D252" s="1389"/>
      <c r="E252" s="1389"/>
      <c r="F252" s="1388"/>
      <c r="J252" s="1388"/>
      <c r="K252" s="1388"/>
      <c r="L252" s="1389"/>
      <c r="M252" s="1393"/>
      <c r="N252" s="1389"/>
    </row>
    <row r="253" spans="1:14" ht="26.25" customHeight="1">
      <c r="A253" s="1388"/>
      <c r="B253" s="1388"/>
      <c r="C253" s="1394"/>
      <c r="D253" s="1389"/>
      <c r="E253" s="1389"/>
      <c r="F253" s="1388"/>
      <c r="J253" s="1388"/>
      <c r="K253" s="1388"/>
      <c r="L253" s="1389"/>
      <c r="M253" s="1393"/>
      <c r="N253" s="1389"/>
    </row>
    <row r="254" spans="1:14" ht="26.25" customHeight="1">
      <c r="A254" s="1388"/>
      <c r="B254" s="1388"/>
      <c r="C254" s="1394"/>
      <c r="D254" s="1389"/>
      <c r="E254" s="1389"/>
      <c r="F254" s="1388"/>
      <c r="J254" s="1388"/>
      <c r="K254" s="1388"/>
      <c r="L254" s="1389"/>
      <c r="M254" s="1393"/>
      <c r="N254" s="1389"/>
    </row>
    <row r="255" spans="1:14" ht="26.25" customHeight="1">
      <c r="A255" s="1388"/>
      <c r="B255" s="1388"/>
      <c r="C255" s="1394"/>
      <c r="D255" s="1389"/>
      <c r="E255" s="1389"/>
      <c r="F255" s="1388"/>
      <c r="J255" s="1388"/>
      <c r="K255" s="1388"/>
      <c r="L255" s="1389"/>
      <c r="M255" s="1393"/>
      <c r="N255" s="1389"/>
    </row>
    <row r="256" spans="1:14" ht="26.25" customHeight="1">
      <c r="A256" s="1388"/>
      <c r="B256" s="1388"/>
      <c r="C256" s="1394"/>
      <c r="D256" s="1389"/>
      <c r="E256" s="1389"/>
      <c r="F256" s="1388"/>
      <c r="J256" s="1388"/>
      <c r="K256" s="1388"/>
      <c r="L256" s="1389"/>
      <c r="M256" s="1393"/>
      <c r="N256" s="1389"/>
    </row>
    <row r="257" spans="1:14" ht="26.25" customHeight="1">
      <c r="A257" s="1388"/>
      <c r="B257" s="1388"/>
      <c r="C257" s="1394"/>
      <c r="D257" s="1389"/>
      <c r="E257" s="1389"/>
      <c r="F257" s="1388"/>
      <c r="J257" s="1388"/>
      <c r="K257" s="1388"/>
      <c r="L257" s="1389"/>
      <c r="M257" s="1393"/>
      <c r="N257" s="1389"/>
    </row>
    <row r="258" spans="1:14" ht="26.25" customHeight="1">
      <c r="A258" s="1388"/>
      <c r="B258" s="1388"/>
      <c r="C258" s="1394"/>
      <c r="D258" s="1389"/>
      <c r="E258" s="1389"/>
      <c r="F258" s="1388"/>
      <c r="J258" s="1388"/>
      <c r="K258" s="1388"/>
      <c r="L258" s="1389"/>
      <c r="M258" s="1393"/>
      <c r="N258" s="1389"/>
    </row>
    <row r="259" spans="1:14" ht="26.25" customHeight="1">
      <c r="A259" s="1388"/>
      <c r="B259" s="1388"/>
      <c r="C259" s="1394"/>
      <c r="D259" s="1389"/>
      <c r="E259" s="1389"/>
      <c r="F259" s="1388"/>
      <c r="J259" s="1388"/>
      <c r="K259" s="1388"/>
      <c r="L259" s="1389"/>
      <c r="M259" s="1393"/>
      <c r="N259" s="1389"/>
    </row>
    <row r="260" spans="1:14" ht="26.25" customHeight="1">
      <c r="A260" s="1388"/>
      <c r="B260" s="1388"/>
      <c r="C260" s="1394"/>
      <c r="D260" s="1389"/>
      <c r="E260" s="1389"/>
      <c r="F260" s="1388"/>
      <c r="J260" s="1388"/>
      <c r="K260" s="1388"/>
      <c r="L260" s="1389"/>
      <c r="M260" s="1393"/>
      <c r="N260" s="1389"/>
    </row>
    <row r="261" spans="1:14" ht="26.25" customHeight="1">
      <c r="A261" s="1388"/>
      <c r="B261" s="1388"/>
      <c r="C261" s="1394"/>
      <c r="D261" s="1389"/>
      <c r="E261" s="1389"/>
      <c r="F261" s="1388"/>
      <c r="J261" s="1388"/>
      <c r="K261" s="1388"/>
      <c r="L261" s="1389"/>
      <c r="M261" s="1393"/>
      <c r="N261" s="1389"/>
    </row>
    <row r="262" spans="1:14" ht="26.25" customHeight="1">
      <c r="A262" s="1388"/>
      <c r="B262" s="1388"/>
      <c r="C262" s="1394"/>
      <c r="D262" s="1389"/>
      <c r="E262" s="1389"/>
      <c r="F262" s="1388"/>
      <c r="J262" s="1388"/>
      <c r="K262" s="1388"/>
      <c r="L262" s="1389"/>
      <c r="M262" s="1393"/>
      <c r="N262" s="1389"/>
    </row>
    <row r="263" spans="1:14" ht="26.25" customHeight="1">
      <c r="A263" s="1388"/>
      <c r="B263" s="1388"/>
      <c r="C263" s="1394"/>
      <c r="D263" s="1389"/>
      <c r="E263" s="1389"/>
      <c r="F263" s="1388"/>
      <c r="J263" s="1388"/>
      <c r="K263" s="1388"/>
      <c r="L263" s="1389"/>
      <c r="M263" s="1393"/>
      <c r="N263" s="1389"/>
    </row>
    <row r="264" spans="1:14" ht="26.25" customHeight="1">
      <c r="A264" s="1388"/>
      <c r="B264" s="1388"/>
      <c r="C264" s="1394"/>
      <c r="D264" s="1389"/>
      <c r="E264" s="1389"/>
      <c r="F264" s="1388"/>
      <c r="J264" s="1388"/>
      <c r="K264" s="1388"/>
      <c r="L264" s="1389"/>
      <c r="M264" s="1393"/>
      <c r="N264" s="1389"/>
    </row>
    <row r="265" spans="1:14" ht="26.25" customHeight="1">
      <c r="A265" s="1388"/>
      <c r="B265" s="1388"/>
      <c r="C265" s="1394"/>
      <c r="D265" s="1389"/>
      <c r="E265" s="1389"/>
      <c r="F265" s="1388"/>
      <c r="J265" s="1388"/>
      <c r="K265" s="1388"/>
      <c r="L265" s="1389"/>
      <c r="M265" s="1393"/>
      <c r="N265" s="1389"/>
    </row>
    <row r="266" spans="1:14" ht="26.25" customHeight="1">
      <c r="A266" s="1388"/>
      <c r="B266" s="1388"/>
      <c r="C266" s="1394"/>
      <c r="D266" s="1389"/>
      <c r="E266" s="1389"/>
      <c r="F266" s="1388"/>
      <c r="J266" s="1388"/>
      <c r="K266" s="1388"/>
      <c r="L266" s="1389"/>
      <c r="M266" s="1393"/>
      <c r="N266" s="1389"/>
    </row>
    <row r="267" spans="1:14" ht="26.25" customHeight="1">
      <c r="A267" s="1388"/>
      <c r="B267" s="1388"/>
      <c r="C267" s="1394"/>
      <c r="D267" s="1389"/>
      <c r="E267" s="1389"/>
      <c r="F267" s="1388"/>
      <c r="J267" s="1388"/>
      <c r="K267" s="1388"/>
      <c r="L267" s="1389"/>
      <c r="M267" s="1393"/>
      <c r="N267" s="1389"/>
    </row>
    <row r="268" spans="1:14" ht="26.25" customHeight="1">
      <c r="A268" s="1388"/>
      <c r="B268" s="1388"/>
      <c r="C268" s="1394"/>
      <c r="D268" s="1389"/>
      <c r="E268" s="1389"/>
      <c r="F268" s="1388"/>
      <c r="J268" s="1388"/>
      <c r="K268" s="1388"/>
      <c r="L268" s="1389"/>
      <c r="M268" s="1393"/>
      <c r="N268" s="1389"/>
    </row>
    <row r="269" spans="1:14" ht="26.25" customHeight="1">
      <c r="A269" s="1388"/>
      <c r="B269" s="1388"/>
      <c r="C269" s="1394"/>
      <c r="D269" s="1389"/>
      <c r="E269" s="1389"/>
      <c r="F269" s="1388"/>
      <c r="J269" s="1388"/>
      <c r="K269" s="1388"/>
      <c r="L269" s="1389"/>
      <c r="M269" s="1393"/>
      <c r="N269" s="1389"/>
    </row>
    <row r="270" spans="1:14" ht="26.25" customHeight="1">
      <c r="A270" s="1388"/>
      <c r="B270" s="1388"/>
      <c r="C270" s="1394"/>
      <c r="D270" s="1389"/>
      <c r="E270" s="1389"/>
      <c r="F270" s="1388"/>
      <c r="J270" s="1388"/>
      <c r="K270" s="1388"/>
      <c r="L270" s="1389"/>
      <c r="M270" s="1393"/>
      <c r="N270" s="1389"/>
    </row>
    <row r="271" spans="1:14" ht="26.25" customHeight="1">
      <c r="A271" s="1388"/>
      <c r="B271" s="1388"/>
      <c r="C271" s="1394"/>
      <c r="D271" s="1389"/>
      <c r="E271" s="1389"/>
      <c r="F271" s="1388"/>
      <c r="J271" s="1388"/>
      <c r="K271" s="1388"/>
      <c r="L271" s="1389"/>
      <c r="M271" s="1393"/>
      <c r="N271" s="1389"/>
    </row>
    <row r="272" spans="1:14" ht="26.25" customHeight="1">
      <c r="A272" s="1388"/>
      <c r="B272" s="1388"/>
      <c r="C272" s="1394"/>
      <c r="D272" s="1389"/>
      <c r="E272" s="1389"/>
      <c r="F272" s="1388"/>
      <c r="J272" s="1388"/>
      <c r="K272" s="1388"/>
      <c r="L272" s="1389"/>
      <c r="M272" s="1393"/>
      <c r="N272" s="1389"/>
    </row>
    <row r="273" spans="1:14" ht="26.25" customHeight="1">
      <c r="A273" s="1388"/>
      <c r="B273" s="1388"/>
      <c r="C273" s="1394"/>
      <c r="D273" s="1389"/>
      <c r="E273" s="1389"/>
      <c r="F273" s="1388"/>
      <c r="J273" s="1388"/>
      <c r="K273" s="1388"/>
      <c r="L273" s="1389"/>
      <c r="M273" s="1393"/>
      <c r="N273" s="1389"/>
    </row>
    <row r="274" spans="1:14" ht="26.25" customHeight="1">
      <c r="A274" s="1388"/>
      <c r="B274" s="1388"/>
      <c r="C274" s="1394"/>
      <c r="D274" s="1389"/>
      <c r="E274" s="1389"/>
      <c r="F274" s="1388"/>
      <c r="J274" s="1388"/>
      <c r="K274" s="1388"/>
      <c r="L274" s="1389"/>
      <c r="M274" s="1393"/>
      <c r="N274" s="1389"/>
    </row>
    <row r="275" spans="1:14" ht="26.25" customHeight="1">
      <c r="A275" s="1388"/>
      <c r="B275" s="1388"/>
      <c r="C275" s="1394"/>
      <c r="D275" s="1389"/>
      <c r="E275" s="1389"/>
      <c r="F275" s="1388"/>
      <c r="J275" s="1388"/>
      <c r="K275" s="1388"/>
      <c r="L275" s="1389"/>
      <c r="M275" s="1393"/>
      <c r="N275" s="1389"/>
    </row>
    <row r="276" spans="1:14" ht="26.25" customHeight="1">
      <c r="A276" s="1388"/>
      <c r="B276" s="1388"/>
      <c r="C276" s="1394"/>
      <c r="D276" s="1389"/>
      <c r="E276" s="1389"/>
      <c r="F276" s="1388"/>
      <c r="J276" s="1388"/>
      <c r="K276" s="1388"/>
      <c r="L276" s="1389"/>
      <c r="M276" s="1393"/>
      <c r="N276" s="1389"/>
    </row>
    <row r="277" spans="1:14" ht="26.25" customHeight="1">
      <c r="A277" s="1388"/>
      <c r="B277" s="1388"/>
      <c r="C277" s="1394"/>
      <c r="D277" s="1389"/>
      <c r="E277" s="1389"/>
      <c r="F277" s="1388"/>
      <c r="J277" s="1388"/>
      <c r="K277" s="1388"/>
      <c r="L277" s="1389"/>
      <c r="M277" s="1393"/>
      <c r="N277" s="1389"/>
    </row>
    <row r="278" spans="1:14" ht="26.25" customHeight="1">
      <c r="A278" s="1388"/>
      <c r="B278" s="1388"/>
      <c r="C278" s="1394"/>
      <c r="D278" s="1389"/>
      <c r="E278" s="1389"/>
      <c r="F278" s="1388"/>
      <c r="J278" s="1388"/>
      <c r="K278" s="1388"/>
      <c r="L278" s="1389"/>
      <c r="M278" s="1393"/>
      <c r="N278" s="1389"/>
    </row>
    <row r="279" spans="1:14" ht="26.25" customHeight="1">
      <c r="A279" s="1388"/>
      <c r="B279" s="1388"/>
      <c r="C279" s="1394"/>
      <c r="D279" s="1389"/>
      <c r="E279" s="1389"/>
      <c r="F279" s="1388"/>
      <c r="J279" s="1388"/>
      <c r="K279" s="1388"/>
      <c r="L279" s="1389"/>
      <c r="M279" s="1393"/>
      <c r="N279" s="1389"/>
    </row>
    <row r="280" spans="1:14" ht="26.25" customHeight="1">
      <c r="A280" s="1388"/>
      <c r="B280" s="1388"/>
      <c r="C280" s="1394"/>
      <c r="D280" s="1389"/>
      <c r="E280" s="1389"/>
      <c r="F280" s="1388"/>
      <c r="J280" s="1388"/>
      <c r="K280" s="1388"/>
      <c r="L280" s="1389"/>
      <c r="M280" s="1393"/>
      <c r="N280" s="1389"/>
    </row>
    <row r="281" spans="1:14" ht="26.25" customHeight="1">
      <c r="A281" s="1388"/>
      <c r="B281" s="1388"/>
      <c r="C281" s="1394"/>
      <c r="D281" s="1389"/>
      <c r="E281" s="1389"/>
      <c r="F281" s="1388"/>
      <c r="J281" s="1388"/>
      <c r="K281" s="1388"/>
      <c r="L281" s="1389"/>
      <c r="M281" s="1393"/>
      <c r="N281" s="1389"/>
    </row>
    <row r="282" spans="1:14" ht="26.25" customHeight="1">
      <c r="A282" s="1388"/>
      <c r="B282" s="1388"/>
      <c r="C282" s="1394"/>
      <c r="D282" s="1389"/>
      <c r="E282" s="1389"/>
      <c r="F282" s="1388"/>
      <c r="J282" s="1388"/>
      <c r="K282" s="1388"/>
      <c r="L282" s="1389"/>
      <c r="M282" s="1393"/>
      <c r="N282" s="1389"/>
    </row>
    <row r="283" spans="1:14" ht="26.25" customHeight="1">
      <c r="A283" s="1388"/>
      <c r="B283" s="1388"/>
      <c r="C283" s="1394"/>
      <c r="D283" s="1389"/>
      <c r="E283" s="1389"/>
      <c r="F283" s="1388"/>
      <c r="J283" s="1388"/>
      <c r="K283" s="1388"/>
      <c r="L283" s="1389"/>
      <c r="M283" s="1393"/>
      <c r="N283" s="1389"/>
    </row>
    <row r="284" spans="1:14" ht="26.25" customHeight="1">
      <c r="A284" s="1388"/>
      <c r="B284" s="1388"/>
      <c r="C284" s="1394"/>
      <c r="D284" s="1389"/>
      <c r="E284" s="1389"/>
      <c r="F284" s="1388"/>
      <c r="J284" s="1388"/>
      <c r="K284" s="1388"/>
      <c r="L284" s="1389"/>
      <c r="M284" s="1393"/>
      <c r="N284" s="1389"/>
    </row>
    <row r="285" spans="1:14" ht="26.25" customHeight="1">
      <c r="A285" s="1388"/>
      <c r="B285" s="1388"/>
      <c r="C285" s="1394"/>
      <c r="D285" s="1389"/>
      <c r="E285" s="1389"/>
      <c r="F285" s="1388"/>
      <c r="J285" s="1388"/>
      <c r="K285" s="1388"/>
      <c r="L285" s="1389"/>
      <c r="M285" s="1393"/>
      <c r="N285" s="1389"/>
    </row>
    <row r="286" spans="1:14" ht="26.25" customHeight="1">
      <c r="A286" s="1388"/>
      <c r="B286" s="1388"/>
      <c r="C286" s="1394"/>
      <c r="D286" s="1389"/>
      <c r="E286" s="1389"/>
      <c r="F286" s="1388"/>
      <c r="J286" s="1388"/>
      <c r="K286" s="1388"/>
      <c r="L286" s="1389"/>
      <c r="M286" s="1393"/>
      <c r="N286" s="1389"/>
    </row>
    <row r="287" spans="1:14" ht="26.25" customHeight="1">
      <c r="A287" s="1388"/>
      <c r="B287" s="1388"/>
      <c r="C287" s="1394"/>
      <c r="D287" s="1389"/>
      <c r="E287" s="1389"/>
      <c r="F287" s="1388"/>
      <c r="J287" s="1388"/>
      <c r="K287" s="1388"/>
      <c r="L287" s="1389"/>
      <c r="M287" s="1393"/>
      <c r="N287" s="1389"/>
    </row>
    <row r="288" spans="1:14" ht="26.25" customHeight="1">
      <c r="A288" s="1388"/>
      <c r="B288" s="1388"/>
      <c r="C288" s="1394"/>
      <c r="D288" s="1389"/>
      <c r="E288" s="1389"/>
      <c r="F288" s="1388"/>
      <c r="J288" s="1388"/>
      <c r="K288" s="1388"/>
      <c r="L288" s="1389"/>
      <c r="M288" s="1393"/>
      <c r="N288" s="1389"/>
    </row>
    <row r="289" spans="1:14" ht="26.25" customHeight="1">
      <c r="A289" s="1388"/>
      <c r="B289" s="1388"/>
      <c r="C289" s="1394"/>
      <c r="D289" s="1389"/>
      <c r="E289" s="1389"/>
      <c r="F289" s="1388"/>
      <c r="J289" s="1388"/>
      <c r="K289" s="1388"/>
      <c r="L289" s="1389"/>
      <c r="M289" s="1393"/>
      <c r="N289" s="1389"/>
    </row>
    <row r="290" spans="1:14" ht="26.25" customHeight="1">
      <c r="A290" s="1388"/>
      <c r="B290" s="1388"/>
      <c r="C290" s="1394"/>
      <c r="D290" s="1389"/>
      <c r="E290" s="1389"/>
      <c r="F290" s="1388"/>
      <c r="J290" s="1388"/>
      <c r="K290" s="1388"/>
      <c r="L290" s="1389"/>
      <c r="M290" s="1393"/>
      <c r="N290" s="1389"/>
    </row>
    <row r="291" spans="1:14" ht="26.25" customHeight="1">
      <c r="A291" s="1388"/>
      <c r="B291" s="1388"/>
      <c r="C291" s="1394"/>
      <c r="D291" s="1389"/>
      <c r="E291" s="1389"/>
      <c r="F291" s="1388"/>
      <c r="J291" s="1388"/>
      <c r="K291" s="1388"/>
      <c r="L291" s="1389"/>
      <c r="M291" s="1393"/>
      <c r="N291" s="1389"/>
    </row>
    <row r="292" spans="1:14" ht="26.25" customHeight="1">
      <c r="A292" s="1388"/>
      <c r="B292" s="1388"/>
      <c r="C292" s="1394"/>
      <c r="D292" s="1389"/>
      <c r="E292" s="1389"/>
      <c r="F292" s="1388"/>
      <c r="J292" s="1388"/>
      <c r="K292" s="1388"/>
      <c r="L292" s="1389"/>
      <c r="M292" s="1393"/>
      <c r="N292" s="1389"/>
    </row>
    <row r="293" spans="1:14" ht="26.25" customHeight="1">
      <c r="A293" s="1388"/>
      <c r="B293" s="1388"/>
      <c r="C293" s="1394"/>
      <c r="D293" s="1389"/>
      <c r="E293" s="1389"/>
      <c r="F293" s="1388"/>
      <c r="J293" s="1388"/>
      <c r="K293" s="1388"/>
      <c r="L293" s="1389"/>
      <c r="M293" s="1393"/>
      <c r="N293" s="1389"/>
    </row>
    <row r="294" spans="1:14" ht="26.25" customHeight="1">
      <c r="A294" s="1388"/>
      <c r="B294" s="1388"/>
      <c r="C294" s="1394"/>
      <c r="D294" s="1389"/>
      <c r="E294" s="1389"/>
      <c r="F294" s="1388"/>
      <c r="J294" s="1388"/>
      <c r="K294" s="1388"/>
      <c r="L294" s="1389"/>
      <c r="M294" s="1393"/>
      <c r="N294" s="1389"/>
    </row>
    <row r="295" spans="1:14" ht="26.25" customHeight="1">
      <c r="A295" s="1388"/>
      <c r="B295" s="1388"/>
      <c r="C295" s="1394"/>
      <c r="D295" s="1389"/>
      <c r="E295" s="1389"/>
      <c r="F295" s="1388"/>
      <c r="J295" s="1388"/>
      <c r="K295" s="1388"/>
      <c r="L295" s="1389"/>
      <c r="M295" s="1393"/>
      <c r="N295" s="1389"/>
    </row>
    <row r="296" spans="1:14" ht="26.25" customHeight="1">
      <c r="A296" s="1388"/>
      <c r="B296" s="1388"/>
      <c r="C296" s="1394"/>
      <c r="D296" s="1389"/>
      <c r="E296" s="1389"/>
      <c r="F296" s="1388"/>
      <c r="J296" s="1388"/>
      <c r="K296" s="1388"/>
      <c r="L296" s="1389"/>
      <c r="M296" s="1393"/>
      <c r="N296" s="1389"/>
    </row>
    <row r="297" spans="1:14" ht="26.25" customHeight="1">
      <c r="A297" s="1388"/>
      <c r="B297" s="1388"/>
      <c r="C297" s="1394"/>
      <c r="D297" s="1389"/>
      <c r="E297" s="1389"/>
      <c r="F297" s="1388"/>
      <c r="J297" s="1388"/>
      <c r="K297" s="1388"/>
      <c r="L297" s="1389"/>
      <c r="M297" s="1393"/>
      <c r="N297" s="1389"/>
    </row>
    <row r="298" spans="1:14" ht="26.25" customHeight="1">
      <c r="A298" s="1388"/>
      <c r="B298" s="1388"/>
      <c r="C298" s="1394"/>
      <c r="D298" s="1389"/>
      <c r="E298" s="1389"/>
      <c r="F298" s="1388"/>
      <c r="J298" s="1388"/>
      <c r="K298" s="1388"/>
      <c r="L298" s="1389"/>
      <c r="M298" s="1393"/>
      <c r="N298" s="1389"/>
    </row>
    <row r="299" spans="1:14" ht="26.25" customHeight="1">
      <c r="A299" s="1388"/>
      <c r="B299" s="1388"/>
      <c r="C299" s="1394"/>
      <c r="D299" s="1389"/>
      <c r="E299" s="1389"/>
      <c r="F299" s="1388"/>
      <c r="J299" s="1388"/>
      <c r="K299" s="1388"/>
      <c r="L299" s="1389"/>
      <c r="M299" s="1393"/>
      <c r="N299" s="1389"/>
    </row>
    <row r="300" spans="1:14" ht="26.25" customHeight="1">
      <c r="A300" s="1388"/>
      <c r="B300" s="1388"/>
      <c r="C300" s="1394"/>
      <c r="D300" s="1389"/>
      <c r="E300" s="1389"/>
      <c r="F300" s="1388"/>
      <c r="J300" s="1388"/>
      <c r="K300" s="1388"/>
      <c r="L300" s="1389"/>
      <c r="M300" s="1393"/>
      <c r="N300" s="1389"/>
    </row>
    <row r="301" spans="1:14" ht="26.25" customHeight="1">
      <c r="A301" s="1388"/>
      <c r="B301" s="1388"/>
      <c r="C301" s="1394"/>
      <c r="D301" s="1389"/>
      <c r="E301" s="1389"/>
      <c r="F301" s="1388"/>
      <c r="J301" s="1388"/>
      <c r="K301" s="1388"/>
      <c r="L301" s="1389"/>
      <c r="M301" s="1393"/>
      <c r="N301" s="1389"/>
    </row>
    <row r="302" spans="1:14" ht="26.25" customHeight="1">
      <c r="A302" s="1388"/>
      <c r="B302" s="1388"/>
      <c r="C302" s="1394"/>
      <c r="D302" s="1389"/>
      <c r="E302" s="1389"/>
      <c r="F302" s="1388"/>
      <c r="J302" s="1388"/>
      <c r="K302" s="1388"/>
      <c r="L302" s="1389"/>
      <c r="M302" s="1393"/>
      <c r="N302" s="1389"/>
    </row>
    <row r="303" spans="1:14" ht="26.25" customHeight="1">
      <c r="A303" s="1388"/>
      <c r="B303" s="1388"/>
      <c r="C303" s="1394"/>
      <c r="D303" s="1389"/>
      <c r="E303" s="1389"/>
      <c r="F303" s="1388"/>
      <c r="J303" s="1388"/>
      <c r="K303" s="1388"/>
      <c r="L303" s="1389"/>
      <c r="M303" s="1393"/>
      <c r="N303" s="1389"/>
    </row>
    <row r="304" spans="1:14" ht="26.25" customHeight="1">
      <c r="A304" s="1388"/>
      <c r="B304" s="1388"/>
      <c r="C304" s="1394"/>
      <c r="D304" s="1389"/>
      <c r="E304" s="1389"/>
      <c r="F304" s="1388"/>
      <c r="J304" s="1388"/>
      <c r="K304" s="1388"/>
      <c r="L304" s="1389"/>
      <c r="M304" s="1393"/>
      <c r="N304" s="1389"/>
    </row>
    <row r="305" spans="1:14" ht="26.25" customHeight="1">
      <c r="A305" s="1388"/>
      <c r="B305" s="1388"/>
      <c r="C305" s="1394"/>
      <c r="D305" s="1389"/>
      <c r="E305" s="1389"/>
      <c r="F305" s="1388"/>
      <c r="J305" s="1388"/>
      <c r="K305" s="1388"/>
      <c r="L305" s="1389"/>
      <c r="M305" s="1393"/>
      <c r="N305" s="1389"/>
    </row>
    <row r="306" spans="1:14" ht="26.25" customHeight="1">
      <c r="A306" s="1388"/>
      <c r="B306" s="1388"/>
      <c r="C306" s="1394"/>
      <c r="D306" s="1389"/>
      <c r="E306" s="1389"/>
      <c r="F306" s="1388"/>
      <c r="J306" s="1388"/>
      <c r="K306" s="1388"/>
      <c r="L306" s="1389"/>
      <c r="M306" s="1393"/>
      <c r="N306" s="1389"/>
    </row>
    <row r="307" spans="1:14" ht="26.25" customHeight="1">
      <c r="A307" s="1388"/>
      <c r="B307" s="1388"/>
      <c r="C307" s="1394"/>
      <c r="D307" s="1389"/>
      <c r="E307" s="1389"/>
      <c r="F307" s="1388"/>
      <c r="J307" s="1388"/>
      <c r="K307" s="1388"/>
      <c r="L307" s="1389"/>
      <c r="M307" s="1393"/>
      <c r="N307" s="1389"/>
    </row>
    <row r="308" spans="1:14" ht="26.25" customHeight="1">
      <c r="A308" s="1388"/>
      <c r="B308" s="1388"/>
      <c r="C308" s="1394"/>
      <c r="D308" s="1389"/>
      <c r="E308" s="1389"/>
      <c r="F308" s="1388"/>
      <c r="J308" s="1388"/>
      <c r="K308" s="1388"/>
      <c r="L308" s="1389"/>
      <c r="M308" s="1393"/>
      <c r="N308" s="1389"/>
    </row>
    <row r="309" spans="1:14" ht="26.25" customHeight="1">
      <c r="A309" s="1388"/>
      <c r="B309" s="1388"/>
      <c r="C309" s="1394"/>
      <c r="D309" s="1389"/>
      <c r="E309" s="1389"/>
      <c r="F309" s="1388"/>
      <c r="J309" s="1388"/>
      <c r="K309" s="1388"/>
      <c r="L309" s="1389"/>
      <c r="M309" s="1393"/>
      <c r="N309" s="1389"/>
    </row>
    <row r="310" spans="1:14" ht="26.25" customHeight="1">
      <c r="A310" s="1388"/>
      <c r="B310" s="1388"/>
      <c r="C310" s="1394"/>
      <c r="D310" s="1389"/>
      <c r="E310" s="1389"/>
      <c r="F310" s="1388"/>
      <c r="J310" s="1388"/>
      <c r="K310" s="1388"/>
      <c r="L310" s="1389"/>
      <c r="M310" s="1393"/>
      <c r="N310" s="1389"/>
    </row>
    <row r="311" spans="1:14" ht="26.25" customHeight="1">
      <c r="A311" s="1388"/>
      <c r="B311" s="1388"/>
      <c r="C311" s="1394"/>
      <c r="D311" s="1389"/>
      <c r="E311" s="1389"/>
      <c r="F311" s="1388"/>
      <c r="J311" s="1388"/>
      <c r="K311" s="1388"/>
      <c r="L311" s="1389"/>
      <c r="M311" s="1393"/>
      <c r="N311" s="1389"/>
    </row>
    <row r="312" spans="1:14" ht="26.25" customHeight="1">
      <c r="A312" s="1388"/>
      <c r="B312" s="1388"/>
      <c r="C312" s="1394"/>
      <c r="D312" s="1389"/>
      <c r="E312" s="1389"/>
      <c r="F312" s="1388"/>
      <c r="J312" s="1388"/>
      <c r="K312" s="1388"/>
      <c r="L312" s="1389"/>
      <c r="M312" s="1393"/>
      <c r="N312" s="1389"/>
    </row>
    <row r="313" spans="1:14" ht="26.25" customHeight="1">
      <c r="A313" s="1388"/>
      <c r="B313" s="1388"/>
      <c r="C313" s="1394"/>
      <c r="D313" s="1389"/>
      <c r="E313" s="1389"/>
      <c r="F313" s="1388"/>
      <c r="J313" s="1388"/>
      <c r="K313" s="1388"/>
      <c r="L313" s="1389"/>
      <c r="M313" s="1393"/>
      <c r="N313" s="1389"/>
    </row>
    <row r="314" spans="1:14" ht="26.25" customHeight="1">
      <c r="A314" s="1388"/>
      <c r="B314" s="1388"/>
      <c r="C314" s="1394"/>
      <c r="D314" s="1389"/>
      <c r="E314" s="1389"/>
      <c r="F314" s="1388"/>
      <c r="J314" s="1388"/>
      <c r="K314" s="1388"/>
      <c r="L314" s="1389"/>
      <c r="M314" s="1393"/>
      <c r="N314" s="1389"/>
    </row>
    <row r="315" spans="1:14" ht="26.25" customHeight="1">
      <c r="A315" s="1388"/>
      <c r="B315" s="1388"/>
      <c r="C315" s="1394"/>
      <c r="D315" s="1389"/>
      <c r="E315" s="1389"/>
      <c r="F315" s="1388"/>
      <c r="J315" s="1388"/>
      <c r="K315" s="1388"/>
      <c r="L315" s="1389"/>
      <c r="M315" s="1393"/>
      <c r="N315" s="1389"/>
    </row>
    <row r="316" spans="1:14" ht="26.25" customHeight="1">
      <c r="A316" s="1388"/>
      <c r="B316" s="1388"/>
      <c r="C316" s="1394"/>
      <c r="D316" s="1389"/>
      <c r="E316" s="1389"/>
      <c r="F316" s="1388"/>
      <c r="J316" s="1388"/>
      <c r="K316" s="1388"/>
      <c r="L316" s="1389"/>
      <c r="M316" s="1393"/>
      <c r="N316" s="1389"/>
    </row>
    <row r="317" spans="1:14" ht="26.25" customHeight="1">
      <c r="A317" s="1388"/>
      <c r="B317" s="1388"/>
      <c r="C317" s="1394"/>
      <c r="D317" s="1389"/>
      <c r="E317" s="1389"/>
      <c r="F317" s="1388"/>
      <c r="J317" s="1388"/>
      <c r="K317" s="1388"/>
      <c r="L317" s="1389"/>
      <c r="M317" s="1393"/>
      <c r="N317" s="1389"/>
    </row>
    <row r="318" spans="1:14" ht="26.25" customHeight="1">
      <c r="A318" s="1388"/>
      <c r="B318" s="1388"/>
      <c r="C318" s="1394"/>
      <c r="D318" s="1389"/>
      <c r="E318" s="1389"/>
      <c r="F318" s="1388"/>
      <c r="J318" s="1388"/>
      <c r="K318" s="1388"/>
      <c r="L318" s="1389"/>
      <c r="M318" s="1393"/>
      <c r="N318" s="1389"/>
    </row>
    <row r="319" spans="1:14" ht="26.25" customHeight="1">
      <c r="A319" s="1388"/>
      <c r="B319" s="1388"/>
      <c r="C319" s="1394"/>
      <c r="D319" s="1389"/>
      <c r="E319" s="1389"/>
      <c r="F319" s="1388"/>
      <c r="J319" s="1388"/>
      <c r="K319" s="1388"/>
      <c r="L319" s="1389"/>
      <c r="M319" s="1393"/>
      <c r="N319" s="1389"/>
    </row>
    <row r="320" spans="1:14" ht="26.25" customHeight="1">
      <c r="A320" s="1388"/>
      <c r="B320" s="1388"/>
      <c r="C320" s="1394"/>
      <c r="D320" s="1389"/>
      <c r="E320" s="1389"/>
      <c r="F320" s="1388"/>
      <c r="J320" s="1388"/>
      <c r="K320" s="1388"/>
      <c r="L320" s="1389"/>
      <c r="M320" s="1393"/>
      <c r="N320" s="1389"/>
    </row>
    <row r="321" spans="1:14" ht="26.25" customHeight="1">
      <c r="A321" s="1388"/>
      <c r="B321" s="1388"/>
      <c r="C321" s="1394"/>
      <c r="D321" s="1389"/>
      <c r="E321" s="1389"/>
      <c r="F321" s="1388"/>
      <c r="J321" s="1388"/>
      <c r="K321" s="1388"/>
      <c r="L321" s="1389"/>
      <c r="M321" s="1393"/>
      <c r="N321" s="1389"/>
    </row>
    <row r="322" spans="1:14" ht="26.25" customHeight="1">
      <c r="A322" s="1388"/>
      <c r="B322" s="1388"/>
      <c r="C322" s="1394"/>
      <c r="D322" s="1389"/>
      <c r="E322" s="1389"/>
      <c r="F322" s="1388"/>
      <c r="J322" s="1388"/>
      <c r="K322" s="1388"/>
      <c r="L322" s="1389"/>
      <c r="M322" s="1393"/>
      <c r="N322" s="1389"/>
    </row>
    <row r="323" spans="1:14" ht="26.25" customHeight="1">
      <c r="A323" s="1388"/>
      <c r="B323" s="1388"/>
      <c r="C323" s="1394"/>
      <c r="D323" s="1389"/>
      <c r="E323" s="1389"/>
      <c r="F323" s="1388"/>
      <c r="J323" s="1388"/>
      <c r="K323" s="1388"/>
      <c r="L323" s="1389"/>
      <c r="M323" s="1393"/>
      <c r="N323" s="1389"/>
    </row>
    <row r="324" spans="1:14" ht="26.25" customHeight="1">
      <c r="A324" s="1388"/>
      <c r="B324" s="1388"/>
      <c r="C324" s="1394"/>
      <c r="D324" s="1389"/>
      <c r="E324" s="1389"/>
      <c r="F324" s="1388"/>
      <c r="J324" s="1388"/>
      <c r="K324" s="1388"/>
      <c r="L324" s="1389"/>
      <c r="M324" s="1393"/>
      <c r="N324" s="1389"/>
    </row>
    <row r="325" spans="1:14" ht="26.25" customHeight="1">
      <c r="A325" s="1388"/>
      <c r="B325" s="1388"/>
      <c r="C325" s="1394"/>
      <c r="D325" s="1389"/>
      <c r="E325" s="1389"/>
      <c r="F325" s="1388"/>
      <c r="J325" s="1388"/>
      <c r="K325" s="1388"/>
      <c r="L325" s="1389"/>
      <c r="M325" s="1393"/>
      <c r="N325" s="1389"/>
    </row>
    <row r="326" spans="1:14" ht="26.25" customHeight="1">
      <c r="A326" s="1388"/>
      <c r="B326" s="1388"/>
      <c r="C326" s="1394"/>
      <c r="D326" s="1389"/>
      <c r="E326" s="1389"/>
      <c r="F326" s="1388"/>
      <c r="J326" s="1388"/>
      <c r="K326" s="1388"/>
      <c r="L326" s="1389"/>
      <c r="M326" s="1393"/>
      <c r="N326" s="1389"/>
    </row>
    <row r="327" spans="1:14" ht="26.25" customHeight="1">
      <c r="A327" s="1388"/>
      <c r="B327" s="1388"/>
      <c r="C327" s="1394"/>
      <c r="D327" s="1389"/>
      <c r="E327" s="1389"/>
      <c r="F327" s="1388"/>
      <c r="J327" s="1388"/>
      <c r="K327" s="1388"/>
      <c r="L327" s="1389"/>
      <c r="M327" s="1393"/>
      <c r="N327" s="1389"/>
    </row>
    <row r="328" spans="1:14" ht="26.25" customHeight="1">
      <c r="A328" s="1388"/>
      <c r="B328" s="1388"/>
      <c r="C328" s="1394"/>
      <c r="D328" s="1389"/>
      <c r="E328" s="1389"/>
      <c r="F328" s="1388"/>
      <c r="J328" s="1388"/>
      <c r="K328" s="1388"/>
      <c r="L328" s="1389"/>
      <c r="M328" s="1393"/>
      <c r="N328" s="1389"/>
    </row>
    <row r="329" spans="1:14" ht="26.25" customHeight="1">
      <c r="A329" s="1388"/>
      <c r="B329" s="1388"/>
      <c r="C329" s="1394"/>
      <c r="D329" s="1389"/>
      <c r="E329" s="1389"/>
      <c r="F329" s="1388"/>
      <c r="J329" s="1388"/>
      <c r="K329" s="1388"/>
      <c r="L329" s="1389"/>
      <c r="M329" s="1393"/>
      <c r="N329" s="1389"/>
    </row>
    <row r="330" spans="1:14" ht="26.25" customHeight="1">
      <c r="A330" s="1388"/>
      <c r="B330" s="1388"/>
      <c r="C330" s="1394"/>
      <c r="D330" s="1389"/>
      <c r="E330" s="1389"/>
      <c r="F330" s="1388"/>
      <c r="J330" s="1388"/>
      <c r="K330" s="1388"/>
      <c r="L330" s="1389"/>
      <c r="M330" s="1393"/>
      <c r="N330" s="1389"/>
    </row>
    <row r="331" spans="1:14" ht="26.25" customHeight="1">
      <c r="A331" s="1388"/>
      <c r="B331" s="1388"/>
      <c r="C331" s="1394"/>
      <c r="D331" s="1389"/>
      <c r="E331" s="1389"/>
      <c r="F331" s="1388"/>
      <c r="J331" s="1388"/>
      <c r="K331" s="1388"/>
      <c r="L331" s="1389"/>
      <c r="M331" s="1393"/>
      <c r="N331" s="1389"/>
    </row>
    <row r="332" spans="1:14" ht="26.25" customHeight="1">
      <c r="A332" s="1388"/>
      <c r="B332" s="1388"/>
      <c r="C332" s="1394"/>
      <c r="D332" s="1389"/>
      <c r="E332" s="1389"/>
      <c r="F332" s="1388"/>
      <c r="J332" s="1388"/>
      <c r="K332" s="1388"/>
      <c r="L332" s="1389"/>
      <c r="M332" s="1393"/>
      <c r="N332" s="1389"/>
    </row>
    <row r="333" spans="1:14" ht="26.25" customHeight="1">
      <c r="A333" s="1388"/>
      <c r="B333" s="1388"/>
      <c r="C333" s="1394"/>
      <c r="D333" s="1389"/>
      <c r="E333" s="1389"/>
      <c r="F333" s="1388"/>
      <c r="J333" s="1388"/>
      <c r="K333" s="1388"/>
      <c r="L333" s="1389"/>
      <c r="M333" s="1393"/>
      <c r="N333" s="1389"/>
    </row>
    <row r="334" spans="1:14" ht="26.25" customHeight="1">
      <c r="A334" s="1388"/>
      <c r="B334" s="1388"/>
      <c r="C334" s="1394"/>
      <c r="D334" s="1389"/>
      <c r="E334" s="1389"/>
      <c r="F334" s="1388"/>
      <c r="J334" s="1388"/>
      <c r="K334" s="1388"/>
      <c r="L334" s="1389"/>
      <c r="M334" s="1393"/>
      <c r="N334" s="1389"/>
    </row>
    <row r="335" spans="1:14" ht="26.25" customHeight="1">
      <c r="A335" s="1388"/>
      <c r="B335" s="1388"/>
      <c r="C335" s="1394"/>
      <c r="D335" s="1389"/>
      <c r="E335" s="1389"/>
      <c r="F335" s="1388"/>
      <c r="J335" s="1388"/>
      <c r="K335" s="1388"/>
      <c r="L335" s="1389"/>
      <c r="M335" s="1393"/>
      <c r="N335" s="1389"/>
    </row>
    <row r="336" spans="1:14" ht="26.25" customHeight="1">
      <c r="A336" s="1388"/>
      <c r="B336" s="1388"/>
      <c r="C336" s="1394"/>
      <c r="D336" s="1389"/>
      <c r="E336" s="1389"/>
      <c r="F336" s="1388"/>
      <c r="J336" s="1388"/>
      <c r="K336" s="1388"/>
      <c r="L336" s="1389"/>
      <c r="M336" s="1393"/>
      <c r="N336" s="1389"/>
    </row>
    <row r="337" spans="1:14" ht="26.25" customHeight="1">
      <c r="A337" s="1388"/>
      <c r="B337" s="1388"/>
      <c r="C337" s="1394"/>
      <c r="D337" s="1389"/>
      <c r="E337" s="1389"/>
      <c r="F337" s="1388"/>
      <c r="J337" s="1388"/>
      <c r="K337" s="1388"/>
      <c r="L337" s="1389"/>
      <c r="M337" s="1393"/>
      <c r="N337" s="1389"/>
    </row>
    <row r="338" spans="1:14" ht="26.25" customHeight="1">
      <c r="A338" s="1388"/>
      <c r="B338" s="1388"/>
      <c r="C338" s="1394"/>
      <c r="D338" s="1389"/>
      <c r="E338" s="1389"/>
      <c r="F338" s="1388"/>
      <c r="J338" s="1388"/>
      <c r="K338" s="1388"/>
      <c r="L338" s="1389"/>
      <c r="M338" s="1393"/>
      <c r="N338" s="1389"/>
    </row>
    <row r="339" spans="1:14" ht="26.25" customHeight="1">
      <c r="A339" s="1388"/>
      <c r="B339" s="1388"/>
      <c r="C339" s="1394"/>
      <c r="D339" s="1389"/>
      <c r="E339" s="1389"/>
      <c r="F339" s="1388"/>
      <c r="J339" s="1388"/>
      <c r="K339" s="1388"/>
      <c r="L339" s="1389"/>
      <c r="M339" s="1393"/>
      <c r="N339" s="1389"/>
    </row>
    <row r="340" spans="1:14" ht="26.25" customHeight="1">
      <c r="A340" s="1388"/>
      <c r="B340" s="1388"/>
      <c r="C340" s="1394"/>
      <c r="D340" s="1389"/>
      <c r="E340" s="1389"/>
      <c r="F340" s="1388"/>
      <c r="J340" s="1388"/>
      <c r="K340" s="1388"/>
      <c r="L340" s="1389"/>
      <c r="M340" s="1393"/>
      <c r="N340" s="1389"/>
    </row>
    <row r="341" spans="1:14" ht="26.25" customHeight="1">
      <c r="A341" s="1388"/>
      <c r="B341" s="1388"/>
      <c r="C341" s="1394"/>
      <c r="D341" s="1389"/>
      <c r="E341" s="1389"/>
      <c r="F341" s="1388"/>
      <c r="J341" s="1388"/>
      <c r="K341" s="1388"/>
      <c r="L341" s="1389"/>
      <c r="M341" s="1393"/>
      <c r="N341" s="1389"/>
    </row>
    <row r="342" spans="1:14" ht="26.25" customHeight="1">
      <c r="A342" s="1388"/>
      <c r="B342" s="1388"/>
      <c r="C342" s="1394"/>
      <c r="D342" s="1389"/>
      <c r="E342" s="1389"/>
      <c r="F342" s="1388"/>
      <c r="J342" s="1388"/>
      <c r="K342" s="1388"/>
      <c r="L342" s="1389"/>
      <c r="M342" s="1393"/>
      <c r="N342" s="1389"/>
    </row>
    <row r="343" spans="1:14" ht="26.25" customHeight="1">
      <c r="A343" s="1388"/>
      <c r="B343" s="1388"/>
      <c r="C343" s="1394"/>
      <c r="D343" s="1389"/>
      <c r="E343" s="1389"/>
      <c r="F343" s="1388"/>
      <c r="J343" s="1388"/>
      <c r="K343" s="1388"/>
      <c r="L343" s="1389"/>
      <c r="M343" s="1393"/>
      <c r="N343" s="1389"/>
    </row>
    <row r="344" spans="1:14" ht="26.25" customHeight="1">
      <c r="A344" s="1388"/>
      <c r="B344" s="1388"/>
      <c r="C344" s="1394"/>
      <c r="D344" s="1389"/>
      <c r="E344" s="1389"/>
      <c r="F344" s="1388"/>
      <c r="J344" s="1388"/>
      <c r="K344" s="1388"/>
      <c r="L344" s="1389"/>
      <c r="M344" s="1393"/>
      <c r="N344" s="1389"/>
    </row>
    <row r="345" spans="1:14" ht="26.25" customHeight="1">
      <c r="A345" s="1388"/>
      <c r="B345" s="1388"/>
      <c r="C345" s="1394"/>
      <c r="D345" s="1389"/>
      <c r="E345" s="1389"/>
      <c r="F345" s="1388"/>
      <c r="J345" s="1388"/>
      <c r="K345" s="1388"/>
      <c r="L345" s="1389"/>
      <c r="M345" s="1393"/>
      <c r="N345" s="1389"/>
    </row>
    <row r="346" spans="1:14" ht="26.25" customHeight="1">
      <c r="A346" s="1388"/>
      <c r="B346" s="1388"/>
      <c r="C346" s="1394"/>
      <c r="D346" s="1389"/>
      <c r="E346" s="1389"/>
      <c r="F346" s="1388"/>
      <c r="J346" s="1388"/>
      <c r="K346" s="1388"/>
      <c r="L346" s="1389"/>
      <c r="M346" s="1393"/>
      <c r="N346" s="1389"/>
    </row>
    <row r="347" spans="1:14" ht="26.25" customHeight="1">
      <c r="A347" s="1388"/>
      <c r="B347" s="1388"/>
      <c r="C347" s="1394"/>
      <c r="D347" s="1389"/>
      <c r="E347" s="1389"/>
      <c r="F347" s="1388"/>
      <c r="J347" s="1388"/>
      <c r="K347" s="1388"/>
      <c r="L347" s="1389"/>
      <c r="M347" s="1393"/>
      <c r="N347" s="1389"/>
    </row>
    <row r="348" spans="1:14" ht="26.25" customHeight="1">
      <c r="A348" s="1388"/>
      <c r="B348" s="1388"/>
      <c r="C348" s="1394"/>
      <c r="D348" s="1389"/>
      <c r="E348" s="1389"/>
      <c r="F348" s="1388"/>
      <c r="J348" s="1388"/>
      <c r="K348" s="1388"/>
      <c r="L348" s="1389"/>
      <c r="M348" s="1393"/>
      <c r="N348" s="1389"/>
    </row>
    <row r="349" spans="1:14" ht="26.25" customHeight="1">
      <c r="A349" s="1388"/>
      <c r="B349" s="1388"/>
      <c r="C349" s="1394"/>
      <c r="D349" s="1389"/>
      <c r="E349" s="1389"/>
      <c r="F349" s="1388"/>
      <c r="J349" s="1388"/>
      <c r="K349" s="1388"/>
      <c r="L349" s="1389"/>
      <c r="M349" s="1393"/>
      <c r="N349" s="1389"/>
    </row>
    <row r="350" spans="1:14" ht="26.25" customHeight="1">
      <c r="A350" s="1388"/>
      <c r="B350" s="1388"/>
      <c r="C350" s="1394"/>
      <c r="D350" s="1389"/>
      <c r="E350" s="1389"/>
      <c r="F350" s="1388"/>
      <c r="J350" s="1388"/>
      <c r="K350" s="1388"/>
      <c r="L350" s="1389"/>
      <c r="M350" s="1393"/>
      <c r="N350" s="1389"/>
    </row>
    <row r="351" spans="1:14" ht="26.25" customHeight="1">
      <c r="A351" s="1388"/>
      <c r="B351" s="1388"/>
      <c r="C351" s="1394"/>
      <c r="D351" s="1389"/>
      <c r="E351" s="1389"/>
      <c r="F351" s="1388"/>
      <c r="J351" s="1388"/>
      <c r="K351" s="1388"/>
      <c r="L351" s="1389"/>
      <c r="M351" s="1393"/>
      <c r="N351" s="1389"/>
    </row>
    <row r="352" spans="1:14" ht="26.25" customHeight="1">
      <c r="A352" s="1388"/>
      <c r="B352" s="1388"/>
      <c r="C352" s="1394"/>
      <c r="D352" s="1389"/>
      <c r="E352" s="1389"/>
      <c r="F352" s="1388"/>
      <c r="J352" s="1388"/>
      <c r="K352" s="1388"/>
      <c r="L352" s="1389"/>
      <c r="M352" s="1393"/>
      <c r="N352" s="1389"/>
    </row>
    <row r="353" spans="1:14" ht="26.25" customHeight="1">
      <c r="A353" s="1388"/>
      <c r="B353" s="1388"/>
      <c r="C353" s="1394"/>
      <c r="D353" s="1389"/>
      <c r="E353" s="1389"/>
      <c r="F353" s="1388"/>
      <c r="J353" s="1388"/>
      <c r="K353" s="1388"/>
      <c r="L353" s="1389"/>
      <c r="M353" s="1393"/>
      <c r="N353" s="1389"/>
    </row>
    <row r="354" spans="1:14" ht="26.25" customHeight="1">
      <c r="A354" s="1388"/>
      <c r="B354" s="1388"/>
      <c r="C354" s="1394"/>
      <c r="D354" s="1389"/>
      <c r="E354" s="1389"/>
      <c r="F354" s="1388"/>
      <c r="J354" s="1388"/>
      <c r="K354" s="1388"/>
      <c r="L354" s="1389"/>
      <c r="M354" s="1393"/>
      <c r="N354" s="1389"/>
    </row>
    <row r="355" spans="1:14" ht="26.25" customHeight="1">
      <c r="A355" s="1388"/>
      <c r="B355" s="1388"/>
      <c r="C355" s="1394"/>
      <c r="D355" s="1389"/>
      <c r="E355" s="1389"/>
      <c r="F355" s="1388"/>
      <c r="J355" s="1388"/>
      <c r="K355" s="1388"/>
      <c r="L355" s="1389"/>
      <c r="M355" s="1393"/>
      <c r="N355" s="1389"/>
    </row>
    <row r="356" spans="1:14" ht="26.25" customHeight="1">
      <c r="A356" s="1388"/>
      <c r="B356" s="1388"/>
      <c r="C356" s="1394"/>
      <c r="D356" s="1389"/>
      <c r="E356" s="1389"/>
      <c r="F356" s="1388"/>
      <c r="J356" s="1388"/>
      <c r="K356" s="1388"/>
      <c r="L356" s="1389"/>
      <c r="M356" s="1393"/>
      <c r="N356" s="1389"/>
    </row>
    <row r="357" spans="1:14" ht="26.25" customHeight="1">
      <c r="A357" s="1388"/>
      <c r="B357" s="1388"/>
      <c r="C357" s="1394"/>
      <c r="D357" s="1389"/>
      <c r="E357" s="1389"/>
      <c r="F357" s="1388"/>
      <c r="J357" s="1388"/>
      <c r="K357" s="1388"/>
      <c r="L357" s="1389"/>
      <c r="M357" s="1393"/>
      <c r="N357" s="1389"/>
    </row>
    <row r="358" spans="1:14" ht="26.25" customHeight="1">
      <c r="A358" s="1388"/>
      <c r="B358" s="1388"/>
      <c r="C358" s="1394"/>
      <c r="D358" s="1389"/>
      <c r="E358" s="1389"/>
      <c r="F358" s="1388"/>
      <c r="J358" s="1388"/>
      <c r="K358" s="1388"/>
      <c r="L358" s="1389"/>
      <c r="M358" s="1393"/>
      <c r="N358" s="1389"/>
    </row>
    <row r="359" spans="1:14" ht="26.25" customHeight="1">
      <c r="A359" s="1388"/>
      <c r="B359" s="1388"/>
      <c r="C359" s="1394"/>
      <c r="D359" s="1389"/>
      <c r="E359" s="1389"/>
      <c r="F359" s="1388"/>
      <c r="J359" s="1388"/>
      <c r="K359" s="1388"/>
      <c r="L359" s="1389"/>
      <c r="M359" s="1393"/>
      <c r="N359" s="1389"/>
    </row>
    <row r="360" spans="1:14" ht="26.25" customHeight="1">
      <c r="A360" s="1388"/>
      <c r="B360" s="1388"/>
      <c r="C360" s="1394"/>
      <c r="D360" s="1389"/>
      <c r="E360" s="1389"/>
      <c r="F360" s="1388"/>
      <c r="J360" s="1388"/>
      <c r="K360" s="1388"/>
      <c r="L360" s="1389"/>
      <c r="M360" s="1393"/>
      <c r="N360" s="1389"/>
    </row>
    <row r="361" spans="1:14" ht="26.25" customHeight="1">
      <c r="A361" s="1388"/>
      <c r="B361" s="1388"/>
      <c r="C361" s="1394"/>
      <c r="D361" s="1389"/>
      <c r="E361" s="1389"/>
      <c r="F361" s="1388"/>
      <c r="J361" s="1388"/>
      <c r="K361" s="1388"/>
      <c r="L361" s="1389"/>
      <c r="M361" s="1393"/>
      <c r="N361" s="1389"/>
    </row>
    <row r="362" spans="1:14" ht="26.25" customHeight="1">
      <c r="A362" s="1388"/>
      <c r="B362" s="1388"/>
      <c r="C362" s="1394"/>
      <c r="D362" s="1389"/>
      <c r="E362" s="1389"/>
      <c r="F362" s="1388"/>
      <c r="J362" s="1388"/>
      <c r="K362" s="1388"/>
      <c r="L362" s="1389"/>
      <c r="M362" s="1393"/>
      <c r="N362" s="1389"/>
    </row>
    <row r="363" spans="1:14" ht="26.25" customHeight="1">
      <c r="A363" s="1388"/>
      <c r="B363" s="1388"/>
      <c r="C363" s="1394"/>
      <c r="D363" s="1389"/>
      <c r="E363" s="1389"/>
      <c r="F363" s="1388"/>
      <c r="J363" s="1388"/>
      <c r="K363" s="1388"/>
      <c r="L363" s="1389"/>
      <c r="M363" s="1393"/>
      <c r="N363" s="1389"/>
    </row>
    <row r="364" spans="1:14" ht="26.25" customHeight="1">
      <c r="A364" s="1388"/>
      <c r="B364" s="1388"/>
      <c r="C364" s="1394"/>
      <c r="D364" s="1389"/>
      <c r="E364" s="1389"/>
      <c r="F364" s="1388"/>
      <c r="J364" s="1388"/>
      <c r="K364" s="1388"/>
      <c r="L364" s="1389"/>
      <c r="M364" s="1393"/>
      <c r="N364" s="1389"/>
    </row>
    <row r="365" spans="1:14" ht="26.25" customHeight="1">
      <c r="A365" s="1388"/>
      <c r="B365" s="1388"/>
      <c r="C365" s="1394"/>
      <c r="D365" s="1389"/>
      <c r="E365" s="1389"/>
      <c r="F365" s="1388"/>
      <c r="J365" s="1388"/>
      <c r="K365" s="1388"/>
      <c r="L365" s="1389"/>
      <c r="M365" s="1393"/>
      <c r="N365" s="1389"/>
    </row>
    <row r="366" spans="1:14" ht="26.25" customHeight="1">
      <c r="A366" s="1388"/>
      <c r="B366" s="1388"/>
      <c r="C366" s="1394"/>
      <c r="D366" s="1389"/>
      <c r="E366" s="1389"/>
      <c r="F366" s="1388"/>
      <c r="J366" s="1388"/>
      <c r="K366" s="1388"/>
      <c r="L366" s="1389"/>
      <c r="M366" s="1393"/>
      <c r="N366" s="1389"/>
    </row>
    <row r="367" spans="1:14" ht="26.25" customHeight="1">
      <c r="A367" s="1388"/>
      <c r="B367" s="1388"/>
      <c r="C367" s="1394"/>
      <c r="D367" s="1389"/>
      <c r="E367" s="1389"/>
      <c r="F367" s="1388"/>
      <c r="J367" s="1388"/>
      <c r="K367" s="1388"/>
      <c r="L367" s="1389"/>
      <c r="M367" s="1393"/>
      <c r="N367" s="1389"/>
    </row>
    <row r="368" spans="1:14" ht="26.25" customHeight="1">
      <c r="A368" s="1388"/>
      <c r="B368" s="1388"/>
      <c r="C368" s="1394"/>
      <c r="D368" s="1389"/>
      <c r="E368" s="1389"/>
      <c r="F368" s="1388"/>
      <c r="J368" s="1388"/>
      <c r="K368" s="1388"/>
      <c r="L368" s="1389"/>
      <c r="M368" s="1393"/>
      <c r="N368" s="1389"/>
    </row>
    <row r="369" spans="1:14" ht="26.25" customHeight="1">
      <c r="A369" s="1388"/>
      <c r="B369" s="1388"/>
      <c r="C369" s="1394"/>
      <c r="D369" s="1389"/>
      <c r="E369" s="1389"/>
      <c r="F369" s="1388"/>
      <c r="J369" s="1388"/>
      <c r="K369" s="1388"/>
      <c r="L369" s="1389"/>
      <c r="M369" s="1393"/>
      <c r="N369" s="1389"/>
    </row>
    <row r="370" spans="1:14" ht="26.25" customHeight="1">
      <c r="A370" s="1388"/>
      <c r="B370" s="1388"/>
      <c r="C370" s="1394"/>
      <c r="D370" s="1389"/>
      <c r="E370" s="1389"/>
      <c r="F370" s="1388"/>
      <c r="J370" s="1388"/>
      <c r="K370" s="1388"/>
      <c r="L370" s="1389"/>
      <c r="M370" s="1393"/>
      <c r="N370" s="1389"/>
    </row>
    <row r="371" spans="1:14" ht="26.25" customHeight="1">
      <c r="A371" s="1388"/>
      <c r="B371" s="1388"/>
      <c r="C371" s="1394"/>
      <c r="D371" s="1389"/>
      <c r="E371" s="1389"/>
      <c r="F371" s="1388"/>
      <c r="J371" s="1388"/>
      <c r="K371" s="1388"/>
      <c r="L371" s="1389"/>
      <c r="M371" s="1393"/>
      <c r="N371" s="1389"/>
    </row>
    <row r="372" spans="1:14" ht="26.25" customHeight="1">
      <c r="A372" s="1388"/>
      <c r="B372" s="1388"/>
      <c r="C372" s="1394"/>
      <c r="D372" s="1389"/>
      <c r="E372" s="1389"/>
      <c r="F372" s="1388"/>
      <c r="J372" s="1388"/>
      <c r="K372" s="1388"/>
      <c r="L372" s="1389"/>
      <c r="M372" s="1393"/>
      <c r="N372" s="1389"/>
    </row>
    <row r="373" spans="1:14" ht="26.25" customHeight="1">
      <c r="A373" s="1388"/>
      <c r="B373" s="1388"/>
      <c r="C373" s="1394"/>
      <c r="D373" s="1389"/>
      <c r="E373" s="1389"/>
      <c r="F373" s="1388"/>
      <c r="J373" s="1388"/>
      <c r="K373" s="1388"/>
      <c r="L373" s="1389"/>
      <c r="M373" s="1393"/>
      <c r="N373" s="1389"/>
    </row>
    <row r="374" spans="1:14" ht="26.25" customHeight="1">
      <c r="A374" s="1388"/>
      <c r="B374" s="1388"/>
      <c r="C374" s="1394"/>
      <c r="D374" s="1389"/>
      <c r="E374" s="1389"/>
      <c r="F374" s="1388"/>
      <c r="J374" s="1388"/>
      <c r="K374" s="1388"/>
      <c r="L374" s="1389"/>
      <c r="M374" s="1393"/>
      <c r="N374" s="1389"/>
    </row>
    <row r="375" spans="1:14" ht="26.25" customHeight="1">
      <c r="A375" s="1388"/>
      <c r="B375" s="1388"/>
      <c r="C375" s="1394"/>
      <c r="D375" s="1389"/>
      <c r="E375" s="1389"/>
      <c r="F375" s="1388"/>
      <c r="J375" s="1388"/>
      <c r="K375" s="1388"/>
      <c r="L375" s="1389"/>
      <c r="M375" s="1393"/>
      <c r="N375" s="1389"/>
    </row>
    <row r="376" spans="1:14" ht="26.25" customHeight="1">
      <c r="A376" s="1388"/>
      <c r="B376" s="1388"/>
      <c r="C376" s="1394"/>
      <c r="D376" s="1389"/>
      <c r="E376" s="1389"/>
      <c r="F376" s="1388"/>
      <c r="J376" s="1388"/>
      <c r="K376" s="1388"/>
      <c r="L376" s="1389"/>
      <c r="M376" s="1393"/>
      <c r="N376" s="1389"/>
    </row>
    <row r="377" spans="1:14" ht="26.25" customHeight="1">
      <c r="A377" s="1388"/>
      <c r="B377" s="1388"/>
      <c r="C377" s="1394"/>
      <c r="D377" s="1389"/>
      <c r="E377" s="1389"/>
      <c r="F377" s="1388"/>
      <c r="J377" s="1388"/>
      <c r="K377" s="1388"/>
      <c r="L377" s="1389"/>
      <c r="M377" s="1393"/>
      <c r="N377" s="1389"/>
    </row>
    <row r="378" spans="1:14" ht="26.25" customHeight="1">
      <c r="A378" s="1388"/>
      <c r="B378" s="1388"/>
      <c r="C378" s="1394"/>
      <c r="D378" s="1389"/>
      <c r="E378" s="1389"/>
      <c r="F378" s="1388"/>
      <c r="J378" s="1388"/>
      <c r="K378" s="1388"/>
      <c r="L378" s="1389"/>
      <c r="M378" s="1393"/>
      <c r="N378" s="1389"/>
    </row>
    <row r="379" spans="1:14" ht="26.25" customHeight="1">
      <c r="A379" s="1388"/>
      <c r="B379" s="1388"/>
      <c r="C379" s="1394"/>
      <c r="D379" s="1389"/>
      <c r="E379" s="1389"/>
      <c r="F379" s="1388"/>
      <c r="J379" s="1388"/>
      <c r="K379" s="1388"/>
      <c r="L379" s="1389"/>
      <c r="M379" s="1393"/>
      <c r="N379" s="1389"/>
    </row>
    <row r="380" spans="1:14" ht="26.25" customHeight="1">
      <c r="A380" s="1388"/>
      <c r="B380" s="1388"/>
      <c r="C380" s="1394"/>
      <c r="D380" s="1389"/>
      <c r="E380" s="1389"/>
      <c r="F380" s="1388"/>
      <c r="J380" s="1388"/>
      <c r="K380" s="1388"/>
      <c r="L380" s="1389"/>
      <c r="M380" s="1393"/>
      <c r="N380" s="1389"/>
    </row>
    <row r="381" spans="1:14" ht="26.25" customHeight="1">
      <c r="A381" s="1388"/>
      <c r="B381" s="1388"/>
      <c r="C381" s="1394"/>
      <c r="D381" s="1389"/>
      <c r="E381" s="1389"/>
      <c r="F381" s="1388"/>
      <c r="J381" s="1388"/>
      <c r="K381" s="1388"/>
      <c r="L381" s="1389"/>
      <c r="M381" s="1393"/>
      <c r="N381" s="1389"/>
    </row>
    <row r="382" spans="1:14" ht="26.25" customHeight="1">
      <c r="A382" s="1388"/>
      <c r="B382" s="1388"/>
      <c r="C382" s="1394"/>
      <c r="D382" s="1389"/>
      <c r="E382" s="1389"/>
      <c r="F382" s="1388"/>
      <c r="J382" s="1388"/>
      <c r="K382" s="1388"/>
      <c r="L382" s="1389"/>
      <c r="M382" s="1393"/>
      <c r="N382" s="1389"/>
    </row>
    <row r="383" spans="1:14" ht="26.25" customHeight="1">
      <c r="A383" s="1388"/>
      <c r="B383" s="1388"/>
      <c r="C383" s="1394"/>
      <c r="D383" s="1389"/>
      <c r="E383" s="1389"/>
      <c r="F383" s="1388"/>
      <c r="J383" s="1388"/>
      <c r="K383" s="1388"/>
      <c r="L383" s="1389"/>
      <c r="M383" s="1393"/>
      <c r="N383" s="1389"/>
    </row>
    <row r="384" spans="1:14" ht="26.25" customHeight="1">
      <c r="A384" s="1388"/>
      <c r="B384" s="1388"/>
      <c r="C384" s="1394"/>
      <c r="D384" s="1389"/>
      <c r="E384" s="1389"/>
      <c r="F384" s="1388"/>
      <c r="J384" s="1388"/>
      <c r="K384" s="1388"/>
      <c r="L384" s="1389"/>
      <c r="M384" s="1393"/>
      <c r="N384" s="1389"/>
    </row>
    <row r="385" spans="1:14" ht="26.25" customHeight="1">
      <c r="A385" s="1388"/>
      <c r="B385" s="1388"/>
      <c r="C385" s="1394"/>
      <c r="D385" s="1389"/>
      <c r="E385" s="1389"/>
      <c r="F385" s="1388"/>
      <c r="J385" s="1388"/>
      <c r="K385" s="1388"/>
      <c r="L385" s="1389"/>
      <c r="M385" s="1393"/>
      <c r="N385" s="1389"/>
    </row>
    <row r="386" spans="1:14" ht="26.25" customHeight="1">
      <c r="A386" s="1388"/>
      <c r="B386" s="1388"/>
      <c r="C386" s="1394"/>
      <c r="D386" s="1389"/>
      <c r="E386" s="1389"/>
      <c r="F386" s="1388"/>
      <c r="J386" s="1388"/>
      <c r="K386" s="1388"/>
      <c r="L386" s="1389"/>
      <c r="M386" s="1393"/>
      <c r="N386" s="1389"/>
    </row>
    <row r="387" spans="1:14" ht="26.25" customHeight="1">
      <c r="A387" s="1388"/>
      <c r="B387" s="1388"/>
      <c r="C387" s="1394"/>
      <c r="D387" s="1389"/>
      <c r="E387" s="1389"/>
      <c r="F387" s="1388"/>
      <c r="J387" s="1388"/>
      <c r="K387" s="1388"/>
      <c r="L387" s="1389"/>
      <c r="M387" s="1393"/>
      <c r="N387" s="1389"/>
    </row>
    <row r="388" spans="1:14" ht="26.25" customHeight="1">
      <c r="A388" s="1388"/>
      <c r="B388" s="1388"/>
      <c r="C388" s="1394"/>
      <c r="D388" s="1389"/>
      <c r="E388" s="1389"/>
      <c r="F388" s="1388"/>
      <c r="J388" s="1388"/>
      <c r="K388" s="1388"/>
      <c r="L388" s="1389"/>
      <c r="M388" s="1393"/>
      <c r="N388" s="1389"/>
    </row>
    <row r="389" spans="1:14" ht="26.25" customHeight="1">
      <c r="A389" s="1388"/>
      <c r="B389" s="1388"/>
      <c r="C389" s="1394"/>
      <c r="D389" s="1389"/>
      <c r="E389" s="1389"/>
      <c r="F389" s="1388"/>
      <c r="J389" s="1388"/>
      <c r="K389" s="1388"/>
      <c r="L389" s="1389"/>
      <c r="M389" s="1393"/>
      <c r="N389" s="1389"/>
    </row>
    <row r="390" spans="1:14" ht="26.25" customHeight="1">
      <c r="A390" s="1388"/>
      <c r="B390" s="1388"/>
      <c r="C390" s="1394"/>
      <c r="D390" s="1389"/>
      <c r="E390" s="1389"/>
      <c r="F390" s="1388"/>
      <c r="J390" s="1388"/>
      <c r="K390" s="1388"/>
      <c r="L390" s="1389"/>
      <c r="M390" s="1393"/>
      <c r="N390" s="1389"/>
    </row>
    <row r="391" spans="1:14" ht="26.25" customHeight="1">
      <c r="A391" s="1388"/>
      <c r="B391" s="1388"/>
      <c r="C391" s="1394"/>
      <c r="D391" s="1389"/>
      <c r="E391" s="1389"/>
      <c r="F391" s="1388"/>
      <c r="J391" s="1388"/>
      <c r="K391" s="1388"/>
      <c r="L391" s="1389"/>
      <c r="M391" s="1393"/>
      <c r="N391" s="1389"/>
    </row>
    <row r="392" spans="1:14" ht="26.25" customHeight="1">
      <c r="A392" s="1388"/>
      <c r="B392" s="1388"/>
      <c r="C392" s="1394"/>
      <c r="D392" s="1389"/>
      <c r="E392" s="1389"/>
      <c r="F392" s="1388"/>
      <c r="J392" s="1388"/>
      <c r="K392" s="1388"/>
      <c r="L392" s="1389"/>
      <c r="M392" s="1393"/>
      <c r="N392" s="1389"/>
    </row>
    <row r="393" spans="1:14" ht="26.25" customHeight="1">
      <c r="A393" s="1388"/>
      <c r="B393" s="1388"/>
      <c r="C393" s="1394"/>
      <c r="D393" s="1389"/>
      <c r="E393" s="1389"/>
      <c r="F393" s="1388"/>
      <c r="J393" s="1388"/>
      <c r="K393" s="1388"/>
      <c r="L393" s="1389"/>
      <c r="M393" s="1393"/>
      <c r="N393" s="1389"/>
    </row>
    <row r="394" spans="1:14" ht="26.25" customHeight="1">
      <c r="A394" s="1388"/>
      <c r="B394" s="1388"/>
      <c r="C394" s="1394"/>
      <c r="D394" s="1389"/>
      <c r="E394" s="1389"/>
      <c r="F394" s="1388"/>
      <c r="J394" s="1388"/>
      <c r="K394" s="1388"/>
      <c r="L394" s="1389"/>
      <c r="M394" s="1393"/>
      <c r="N394" s="1389"/>
    </row>
    <row r="395" spans="1:14" ht="26.25" customHeight="1">
      <c r="A395" s="1388"/>
      <c r="B395" s="1388"/>
      <c r="C395" s="1394"/>
      <c r="D395" s="1389"/>
      <c r="E395" s="1389"/>
      <c r="F395" s="1388"/>
      <c r="J395" s="1388"/>
      <c r="K395" s="1388"/>
      <c r="L395" s="1389"/>
      <c r="M395" s="1393"/>
      <c r="N395" s="1389"/>
    </row>
    <row r="396" spans="1:14" ht="26.25" customHeight="1">
      <c r="A396" s="1388"/>
      <c r="B396" s="1388"/>
      <c r="C396" s="1394"/>
      <c r="D396" s="1389"/>
      <c r="E396" s="1389"/>
      <c r="F396" s="1388"/>
      <c r="J396" s="1388"/>
      <c r="K396" s="1388"/>
      <c r="L396" s="1389"/>
      <c r="M396" s="1393"/>
      <c r="N396" s="1389"/>
    </row>
    <row r="397" spans="1:14" ht="26.25" customHeight="1">
      <c r="A397" s="1388"/>
      <c r="B397" s="1388"/>
      <c r="C397" s="1394"/>
      <c r="D397" s="1389"/>
      <c r="E397" s="1389"/>
      <c r="F397" s="1388"/>
      <c r="J397" s="1388"/>
      <c r="K397" s="1388"/>
      <c r="L397" s="1389"/>
      <c r="M397" s="1393"/>
      <c r="N397" s="1389"/>
    </row>
    <row r="398" spans="1:14" ht="26.25" customHeight="1">
      <c r="A398" s="1388"/>
      <c r="B398" s="1388"/>
      <c r="C398" s="1394"/>
      <c r="D398" s="1389"/>
      <c r="E398" s="1389"/>
      <c r="F398" s="1388"/>
      <c r="J398" s="1388"/>
      <c r="K398" s="1388"/>
      <c r="L398" s="1389"/>
      <c r="M398" s="1393"/>
      <c r="N398" s="1389"/>
    </row>
    <row r="399" spans="1:14" ht="26.25" customHeight="1">
      <c r="A399" s="1388"/>
      <c r="B399" s="1388"/>
      <c r="C399" s="1394"/>
      <c r="D399" s="1389"/>
      <c r="E399" s="1389"/>
      <c r="F399" s="1388"/>
      <c r="J399" s="1388"/>
      <c r="K399" s="1388"/>
      <c r="L399" s="1389"/>
      <c r="M399" s="1393"/>
      <c r="N399" s="1389"/>
    </row>
    <row r="400" spans="1:14" ht="26.25" customHeight="1">
      <c r="A400" s="1388"/>
      <c r="B400" s="1388"/>
      <c r="C400" s="1394"/>
      <c r="D400" s="1389"/>
      <c r="E400" s="1389"/>
      <c r="F400" s="1388"/>
      <c r="J400" s="1388"/>
      <c r="K400" s="1388"/>
      <c r="L400" s="1389"/>
      <c r="M400" s="1393"/>
      <c r="N400" s="1389"/>
    </row>
    <row r="401" spans="1:14" ht="26.25" customHeight="1">
      <c r="A401" s="1388"/>
      <c r="B401" s="1388"/>
      <c r="C401" s="1394"/>
      <c r="D401" s="1389"/>
      <c r="E401" s="1389"/>
      <c r="F401" s="1388"/>
      <c r="J401" s="1388"/>
      <c r="K401" s="1388"/>
      <c r="L401" s="1389"/>
      <c r="M401" s="1393"/>
      <c r="N401" s="1389"/>
    </row>
    <row r="402" spans="1:14" ht="26.25" customHeight="1">
      <c r="A402" s="1388"/>
      <c r="B402" s="1388"/>
      <c r="C402" s="1394"/>
      <c r="D402" s="1389"/>
      <c r="E402" s="1389"/>
      <c r="F402" s="1388"/>
      <c r="J402" s="1388"/>
      <c r="K402" s="1388"/>
      <c r="L402" s="1389"/>
      <c r="M402" s="1393"/>
      <c r="N402" s="1389"/>
    </row>
    <row r="403" spans="1:14" ht="26.25" customHeight="1">
      <c r="A403" s="1388"/>
      <c r="B403" s="1388"/>
      <c r="C403" s="1394"/>
      <c r="D403" s="1389"/>
      <c r="E403" s="1389"/>
      <c r="F403" s="1388"/>
      <c r="J403" s="1388"/>
      <c r="K403" s="1388"/>
      <c r="L403" s="1389"/>
      <c r="M403" s="1393"/>
      <c r="N403" s="1389"/>
    </row>
    <row r="404" spans="1:14" ht="26.25" customHeight="1">
      <c r="A404" s="1388"/>
      <c r="B404" s="1388"/>
      <c r="C404" s="1394"/>
      <c r="D404" s="1389"/>
      <c r="E404" s="1389"/>
      <c r="F404" s="1388"/>
      <c r="J404" s="1388"/>
      <c r="K404" s="1388"/>
      <c r="L404" s="1389"/>
      <c r="M404" s="1393"/>
      <c r="N404" s="1389"/>
    </row>
    <row r="405" spans="1:14" ht="26.25" customHeight="1">
      <c r="A405" s="1388"/>
      <c r="B405" s="1388"/>
      <c r="C405" s="1394"/>
      <c r="D405" s="1389"/>
      <c r="E405" s="1389"/>
      <c r="F405" s="1388"/>
      <c r="J405" s="1388"/>
      <c r="K405" s="1388"/>
      <c r="L405" s="1389"/>
      <c r="M405" s="1393"/>
      <c r="N405" s="1389"/>
    </row>
    <row r="406" spans="1:14" ht="26.25" customHeight="1">
      <c r="A406" s="1388"/>
      <c r="B406" s="1388"/>
      <c r="C406" s="1394"/>
      <c r="D406" s="1389"/>
      <c r="E406" s="1389"/>
      <c r="F406" s="1388"/>
      <c r="J406" s="1388"/>
      <c r="K406" s="1388"/>
      <c r="L406" s="1389"/>
      <c r="M406" s="1393"/>
      <c r="N406" s="1389"/>
    </row>
    <row r="407" spans="1:14" ht="26.25" customHeight="1">
      <c r="A407" s="1388"/>
      <c r="B407" s="1388"/>
      <c r="C407" s="1394"/>
      <c r="D407" s="1389"/>
      <c r="E407" s="1389"/>
      <c r="F407" s="1388"/>
      <c r="J407" s="1388"/>
      <c r="K407" s="1388"/>
      <c r="L407" s="1389"/>
      <c r="M407" s="1393"/>
      <c r="N407" s="1389"/>
    </row>
    <row r="408" spans="1:14" ht="26.25" customHeight="1">
      <c r="A408" s="1388"/>
      <c r="B408" s="1388"/>
      <c r="C408" s="1394"/>
      <c r="D408" s="1389"/>
      <c r="E408" s="1389"/>
      <c r="F408" s="1388"/>
      <c r="J408" s="1388"/>
      <c r="K408" s="1388"/>
      <c r="L408" s="1389"/>
      <c r="M408" s="1393"/>
      <c r="N408" s="1389"/>
    </row>
    <row r="409" spans="1:14" ht="26.25" customHeight="1">
      <c r="A409" s="1388"/>
      <c r="B409" s="1388"/>
      <c r="C409" s="1394"/>
      <c r="D409" s="1389"/>
      <c r="E409" s="1389"/>
      <c r="F409" s="1388"/>
      <c r="J409" s="1388"/>
      <c r="K409" s="1388"/>
      <c r="L409" s="1389"/>
      <c r="M409" s="1393"/>
      <c r="N409" s="1389"/>
    </row>
    <row r="410" spans="1:14" ht="26.25" customHeight="1">
      <c r="A410" s="1388"/>
      <c r="B410" s="1388"/>
      <c r="C410" s="1394"/>
      <c r="D410" s="1389"/>
      <c r="E410" s="1389"/>
      <c r="F410" s="1388"/>
      <c r="J410" s="1388"/>
      <c r="K410" s="1388"/>
      <c r="L410" s="1389"/>
      <c r="M410" s="1393"/>
      <c r="N410" s="1389"/>
    </row>
    <row r="411" spans="1:14" ht="26.25" customHeight="1">
      <c r="A411" s="1388"/>
      <c r="B411" s="1388"/>
      <c r="C411" s="1394"/>
      <c r="D411" s="1389"/>
      <c r="E411" s="1389"/>
      <c r="F411" s="1388"/>
      <c r="J411" s="1388"/>
      <c r="K411" s="1388"/>
      <c r="L411" s="1389"/>
      <c r="M411" s="1393"/>
      <c r="N411" s="1389"/>
    </row>
    <row r="412" spans="1:14" ht="26.25" customHeight="1">
      <c r="A412" s="1388"/>
      <c r="B412" s="1388"/>
      <c r="C412" s="1394"/>
      <c r="D412" s="1389"/>
      <c r="E412" s="1389"/>
      <c r="F412" s="1388"/>
      <c r="J412" s="1388"/>
      <c r="K412" s="1388"/>
      <c r="L412" s="1389"/>
      <c r="M412" s="1393"/>
      <c r="N412" s="1389"/>
    </row>
    <row r="413" spans="1:14" ht="26.25" customHeight="1">
      <c r="A413" s="1388"/>
      <c r="B413" s="1388"/>
      <c r="C413" s="1394"/>
      <c r="D413" s="1389"/>
      <c r="E413" s="1389"/>
      <c r="F413" s="1388"/>
      <c r="J413" s="1388"/>
      <c r="K413" s="1388"/>
      <c r="L413" s="1389"/>
      <c r="M413" s="1393"/>
      <c r="N413" s="1389"/>
    </row>
    <row r="414" spans="1:14" ht="26.25" customHeight="1">
      <c r="A414" s="1388"/>
      <c r="B414" s="1388"/>
      <c r="C414" s="1394"/>
      <c r="D414" s="1389"/>
      <c r="E414" s="1389"/>
      <c r="F414" s="1388"/>
      <c r="J414" s="1388"/>
      <c r="K414" s="1388"/>
      <c r="L414" s="1389"/>
      <c r="M414" s="1393"/>
      <c r="N414" s="1389"/>
    </row>
    <row r="415" spans="1:14" ht="26.25" customHeight="1">
      <c r="A415" s="1388"/>
      <c r="B415" s="1388"/>
      <c r="C415" s="1394"/>
      <c r="D415" s="1389"/>
      <c r="E415" s="1389"/>
      <c r="F415" s="1388"/>
      <c r="J415" s="1388"/>
      <c r="K415" s="1388"/>
      <c r="L415" s="1389"/>
      <c r="M415" s="1393"/>
      <c r="N415" s="1389"/>
    </row>
    <row r="416" spans="1:14" ht="26.25" customHeight="1">
      <c r="A416" s="1388"/>
      <c r="B416" s="1388"/>
      <c r="C416" s="1394"/>
      <c r="D416" s="1389"/>
      <c r="E416" s="1389"/>
      <c r="F416" s="1388"/>
      <c r="J416" s="1388"/>
      <c r="K416" s="1388"/>
      <c r="L416" s="1389"/>
      <c r="M416" s="1393"/>
      <c r="N416" s="1389"/>
    </row>
    <row r="417" spans="1:14" ht="26.25" customHeight="1">
      <c r="A417" s="1388"/>
      <c r="B417" s="1388"/>
      <c r="C417" s="1394"/>
      <c r="D417" s="1389"/>
      <c r="E417" s="1389"/>
      <c r="F417" s="1388"/>
      <c r="J417" s="1388"/>
      <c r="K417" s="1388"/>
      <c r="L417" s="1389"/>
      <c r="M417" s="1393"/>
      <c r="N417" s="1389"/>
    </row>
    <row r="418" spans="1:14" ht="26.25" customHeight="1">
      <c r="A418" s="1388"/>
      <c r="B418" s="1388"/>
      <c r="C418" s="1394"/>
      <c r="D418" s="1389"/>
      <c r="E418" s="1389"/>
      <c r="F418" s="1388"/>
      <c r="J418" s="1388"/>
      <c r="K418" s="1388"/>
      <c r="L418" s="1389"/>
      <c r="M418" s="1393"/>
      <c r="N418" s="1389"/>
    </row>
    <row r="419" spans="1:14" ht="26.25" customHeight="1">
      <c r="A419" s="1388"/>
      <c r="B419" s="1388"/>
      <c r="C419" s="1394"/>
      <c r="D419" s="1389"/>
      <c r="E419" s="1389"/>
      <c r="F419" s="1388"/>
      <c r="J419" s="1388"/>
      <c r="K419" s="1388"/>
      <c r="L419" s="1389"/>
      <c r="M419" s="1393"/>
      <c r="N419" s="1389"/>
    </row>
    <row r="420" spans="1:14" ht="26.25" customHeight="1">
      <c r="A420" s="1388"/>
      <c r="B420" s="1388"/>
      <c r="C420" s="1394"/>
      <c r="D420" s="1389"/>
      <c r="E420" s="1389"/>
      <c r="F420" s="1388"/>
      <c r="J420" s="1388"/>
      <c r="K420" s="1388"/>
      <c r="L420" s="1389"/>
      <c r="M420" s="1393"/>
      <c r="N420" s="1389"/>
    </row>
    <row r="421" spans="1:14" ht="26.25" customHeight="1">
      <c r="A421" s="1388"/>
      <c r="B421" s="1388"/>
      <c r="C421" s="1394"/>
      <c r="D421" s="1389"/>
      <c r="E421" s="1389"/>
      <c r="F421" s="1388"/>
      <c r="J421" s="1388"/>
      <c r="K421" s="1388"/>
      <c r="L421" s="1389"/>
      <c r="M421" s="1393"/>
      <c r="N421" s="1389"/>
    </row>
    <row r="422" spans="1:14" ht="26.25" customHeight="1">
      <c r="A422" s="1388"/>
      <c r="B422" s="1388"/>
      <c r="C422" s="1394"/>
      <c r="D422" s="1389"/>
      <c r="E422" s="1389"/>
      <c r="F422" s="1388"/>
      <c r="J422" s="1388"/>
      <c r="K422" s="1388"/>
      <c r="L422" s="1389"/>
      <c r="M422" s="1393"/>
      <c r="N422" s="1389"/>
    </row>
    <row r="423" spans="1:14" ht="26.25" customHeight="1">
      <c r="A423" s="1388"/>
      <c r="B423" s="1388"/>
      <c r="C423" s="1394"/>
      <c r="D423" s="1389"/>
      <c r="E423" s="1389"/>
      <c r="F423" s="1388"/>
      <c r="J423" s="1388"/>
      <c r="K423" s="1388"/>
      <c r="L423" s="1389"/>
      <c r="M423" s="1393"/>
      <c r="N423" s="1389"/>
    </row>
    <row r="424" spans="1:14" ht="26.25" customHeight="1">
      <c r="A424" s="1388"/>
      <c r="B424" s="1388"/>
      <c r="C424" s="1394"/>
      <c r="D424" s="1389"/>
      <c r="E424" s="1389"/>
      <c r="F424" s="1388"/>
      <c r="J424" s="1388"/>
      <c r="K424" s="1388"/>
      <c r="L424" s="1389"/>
      <c r="M424" s="1393"/>
      <c r="N424" s="1389"/>
    </row>
    <row r="425" spans="1:14" ht="26.25" customHeight="1">
      <c r="A425" s="1388"/>
      <c r="B425" s="1388"/>
      <c r="C425" s="1394"/>
      <c r="D425" s="1389"/>
      <c r="E425" s="1389"/>
      <c r="F425" s="1388"/>
      <c r="J425" s="1388"/>
      <c r="K425" s="1388"/>
      <c r="L425" s="1389"/>
      <c r="M425" s="1393"/>
      <c r="N425" s="1389"/>
    </row>
    <row r="426" spans="1:14" ht="26.25" customHeight="1">
      <c r="A426" s="1388"/>
      <c r="B426" s="1388"/>
      <c r="C426" s="1394"/>
      <c r="D426" s="1389"/>
      <c r="E426" s="1389"/>
      <c r="F426" s="1388"/>
      <c r="J426" s="1388"/>
      <c r="K426" s="1388"/>
      <c r="L426" s="1389"/>
      <c r="M426" s="1393"/>
      <c r="N426" s="1389"/>
    </row>
    <row r="427" spans="1:14" ht="26.25" customHeight="1">
      <c r="A427" s="1388"/>
      <c r="B427" s="1388"/>
      <c r="C427" s="1394"/>
      <c r="D427" s="1389"/>
      <c r="E427" s="1389"/>
      <c r="F427" s="1388"/>
      <c r="J427" s="1388"/>
      <c r="K427" s="1388"/>
      <c r="L427" s="1389"/>
      <c r="M427" s="1393"/>
      <c r="N427" s="1389"/>
    </row>
    <row r="428" spans="1:14" ht="26.25" customHeight="1">
      <c r="A428" s="1388"/>
      <c r="B428" s="1388"/>
      <c r="C428" s="1394"/>
      <c r="D428" s="1389"/>
      <c r="E428" s="1389"/>
      <c r="F428" s="1388"/>
      <c r="J428" s="1388"/>
      <c r="K428" s="1388"/>
      <c r="L428" s="1389"/>
      <c r="M428" s="1393"/>
      <c r="N428" s="1389"/>
    </row>
    <row r="429" spans="1:14" ht="26.25" customHeight="1">
      <c r="A429" s="1388"/>
      <c r="B429" s="1388"/>
      <c r="C429" s="1394"/>
      <c r="D429" s="1389"/>
      <c r="E429" s="1389"/>
      <c r="F429" s="1388"/>
      <c r="J429" s="1388"/>
      <c r="K429" s="1388"/>
      <c r="L429" s="1389"/>
      <c r="M429" s="1393"/>
      <c r="N429" s="1389"/>
    </row>
    <row r="430" spans="1:14" ht="26.25" customHeight="1">
      <c r="A430" s="1388"/>
      <c r="B430" s="1388"/>
      <c r="C430" s="1394"/>
      <c r="D430" s="1389"/>
      <c r="E430" s="1389"/>
      <c r="F430" s="1388"/>
      <c r="J430" s="1388"/>
      <c r="K430" s="1388"/>
      <c r="L430" s="1389"/>
      <c r="M430" s="1393"/>
      <c r="N430" s="1389"/>
    </row>
    <row r="431" spans="1:14" ht="26.25" customHeight="1">
      <c r="A431" s="1388"/>
      <c r="B431" s="1388"/>
      <c r="C431" s="1394"/>
      <c r="D431" s="1389"/>
      <c r="E431" s="1389"/>
      <c r="F431" s="1388"/>
      <c r="J431" s="1388"/>
      <c r="K431" s="1388"/>
      <c r="L431" s="1389"/>
      <c r="M431" s="1393"/>
      <c r="N431" s="1389"/>
    </row>
    <row r="432" spans="1:14" ht="26.25" customHeight="1">
      <c r="A432" s="1388"/>
      <c r="B432" s="1388"/>
      <c r="C432" s="1394"/>
      <c r="D432" s="1389"/>
      <c r="E432" s="1389"/>
      <c r="F432" s="1388"/>
      <c r="J432" s="1388"/>
      <c r="K432" s="1388"/>
      <c r="L432" s="1389"/>
      <c r="M432" s="1393"/>
      <c r="N432" s="1389"/>
    </row>
    <row r="433" spans="1:14" ht="26.25" customHeight="1">
      <c r="A433" s="1388"/>
      <c r="B433" s="1388"/>
      <c r="C433" s="1394"/>
      <c r="D433" s="1389"/>
      <c r="E433" s="1389"/>
      <c r="F433" s="1388"/>
      <c r="J433" s="1388"/>
      <c r="K433" s="1388"/>
      <c r="L433" s="1389"/>
      <c r="M433" s="1393"/>
      <c r="N433" s="1389"/>
    </row>
    <row r="434" spans="1:14" ht="26.25" customHeight="1">
      <c r="A434" s="1388"/>
      <c r="B434" s="1388"/>
      <c r="C434" s="1394"/>
      <c r="D434" s="1389"/>
      <c r="E434" s="1389"/>
      <c r="F434" s="1388"/>
      <c r="J434" s="1388"/>
      <c r="K434" s="1388"/>
      <c r="L434" s="1389"/>
      <c r="M434" s="1393"/>
      <c r="N434" s="1389"/>
    </row>
    <row r="435" spans="1:14" ht="26.25" customHeight="1">
      <c r="A435" s="1388"/>
      <c r="B435" s="1388"/>
      <c r="C435" s="1394"/>
      <c r="D435" s="1389"/>
      <c r="E435" s="1389"/>
      <c r="F435" s="1388"/>
      <c r="J435" s="1388"/>
      <c r="K435" s="1388"/>
      <c r="L435" s="1389"/>
      <c r="M435" s="1393"/>
      <c r="N435" s="1389"/>
    </row>
    <row r="436" spans="1:14" ht="26.25" customHeight="1">
      <c r="A436" s="1388"/>
      <c r="B436" s="1388"/>
      <c r="C436" s="1394"/>
      <c r="D436" s="1389"/>
      <c r="E436" s="1389"/>
      <c r="F436" s="1388"/>
      <c r="J436" s="1388"/>
      <c r="K436" s="1388"/>
      <c r="L436" s="1389"/>
      <c r="M436" s="1393"/>
      <c r="N436" s="1389"/>
    </row>
    <row r="437" spans="1:14" ht="26.25" customHeight="1">
      <c r="A437" s="1388"/>
      <c r="B437" s="1388"/>
      <c r="C437" s="1394"/>
      <c r="D437" s="1389"/>
      <c r="E437" s="1389"/>
      <c r="F437" s="1388"/>
      <c r="J437" s="1388"/>
      <c r="K437" s="1388"/>
      <c r="L437" s="1389"/>
      <c r="M437" s="1393"/>
      <c r="N437" s="1389"/>
    </row>
    <row r="438" spans="1:14" ht="26.25" customHeight="1">
      <c r="A438" s="1388"/>
      <c r="B438" s="1388"/>
      <c r="C438" s="1394"/>
      <c r="D438" s="1389"/>
      <c r="E438" s="1389"/>
      <c r="F438" s="1388"/>
      <c r="J438" s="1388"/>
      <c r="K438" s="1388"/>
      <c r="L438" s="1389"/>
      <c r="M438" s="1393"/>
      <c r="N438" s="1389"/>
    </row>
    <row r="439" spans="1:14" ht="26.25" customHeight="1">
      <c r="A439" s="1388"/>
      <c r="B439" s="1388"/>
      <c r="C439" s="1394"/>
      <c r="D439" s="1389"/>
      <c r="E439" s="1389"/>
      <c r="F439" s="1388"/>
      <c r="J439" s="1388"/>
      <c r="K439" s="1388"/>
      <c r="L439" s="1389"/>
      <c r="M439" s="1393"/>
      <c r="N439" s="1389"/>
    </row>
    <row r="440" spans="1:14" ht="26.25" customHeight="1">
      <c r="A440" s="1388"/>
      <c r="B440" s="1388"/>
      <c r="C440" s="1394"/>
      <c r="D440" s="1389"/>
      <c r="E440" s="1389"/>
      <c r="F440" s="1388"/>
      <c r="J440" s="1388"/>
      <c r="K440" s="1388"/>
      <c r="L440" s="1389"/>
      <c r="M440" s="1393"/>
      <c r="N440" s="1389"/>
    </row>
    <row r="441" spans="1:14" ht="26.25" customHeight="1">
      <c r="A441" s="1388"/>
      <c r="B441" s="1388"/>
      <c r="C441" s="1394"/>
      <c r="D441" s="1389"/>
      <c r="E441" s="1389"/>
      <c r="F441" s="1388"/>
      <c r="J441" s="1388"/>
      <c r="K441" s="1388"/>
      <c r="L441" s="1389"/>
      <c r="M441" s="1393"/>
      <c r="N441" s="1389"/>
    </row>
    <row r="442" spans="1:14" ht="26.25" customHeight="1">
      <c r="A442" s="1388"/>
      <c r="B442" s="1388"/>
      <c r="C442" s="1394"/>
      <c r="D442" s="1389"/>
      <c r="E442" s="1389"/>
      <c r="F442" s="1388"/>
      <c r="J442" s="1388"/>
      <c r="K442" s="1388"/>
      <c r="L442" s="1389"/>
      <c r="M442" s="1393"/>
      <c r="N442" s="1389"/>
    </row>
    <row r="443" spans="1:14" ht="26.25" customHeight="1">
      <c r="A443" s="1388"/>
      <c r="B443" s="1388"/>
      <c r="C443" s="1394"/>
      <c r="D443" s="1389"/>
      <c r="E443" s="1389"/>
      <c r="F443" s="1388"/>
      <c r="J443" s="1388"/>
      <c r="K443" s="1388"/>
      <c r="L443" s="1389"/>
      <c r="M443" s="1393"/>
      <c r="N443" s="1389"/>
    </row>
    <row r="444" spans="1:14" ht="26.25" customHeight="1">
      <c r="A444" s="1388"/>
      <c r="B444" s="1388"/>
      <c r="C444" s="1394"/>
      <c r="D444" s="1389"/>
      <c r="E444" s="1389"/>
      <c r="F444" s="1388"/>
      <c r="J444" s="1388"/>
      <c r="K444" s="1388"/>
      <c r="L444" s="1389"/>
      <c r="M444" s="1393"/>
      <c r="N444" s="1389"/>
    </row>
    <row r="445" spans="1:14" ht="26.25" customHeight="1">
      <c r="A445" s="1388"/>
      <c r="B445" s="1388"/>
      <c r="C445" s="1394"/>
      <c r="D445" s="1389"/>
      <c r="E445" s="1389"/>
      <c r="F445" s="1388"/>
      <c r="J445" s="1388"/>
      <c r="K445" s="1388"/>
      <c r="L445" s="1389"/>
      <c r="M445" s="1393"/>
      <c r="N445" s="1389"/>
    </row>
    <row r="446" spans="1:14" ht="26.25" customHeight="1">
      <c r="A446" s="1388"/>
      <c r="B446" s="1388"/>
      <c r="C446" s="1394"/>
      <c r="D446" s="1389"/>
      <c r="E446" s="1389"/>
      <c r="F446" s="1388"/>
      <c r="J446" s="1388"/>
      <c r="K446" s="1388"/>
      <c r="L446" s="1389"/>
      <c r="M446" s="1393"/>
      <c r="N446" s="1389"/>
    </row>
    <row r="447" spans="1:14" ht="26.25" customHeight="1">
      <c r="A447" s="1388"/>
      <c r="B447" s="1388"/>
      <c r="C447" s="1394"/>
      <c r="D447" s="1389"/>
      <c r="E447" s="1389"/>
      <c r="F447" s="1388"/>
      <c r="J447" s="1388"/>
      <c r="K447" s="1388"/>
      <c r="L447" s="1389"/>
      <c r="M447" s="1393"/>
      <c r="N447" s="1389"/>
    </row>
    <row r="448" spans="1:14" ht="26.25" customHeight="1">
      <c r="A448" s="1388"/>
      <c r="B448" s="1388"/>
      <c r="C448" s="1394"/>
      <c r="D448" s="1389"/>
      <c r="E448" s="1389"/>
      <c r="F448" s="1388"/>
      <c r="J448" s="1388"/>
      <c r="K448" s="1388"/>
      <c r="L448" s="1389"/>
      <c r="M448" s="1393"/>
      <c r="N448" s="1389"/>
    </row>
    <row r="449" spans="1:14" ht="26.25" customHeight="1">
      <c r="A449" s="1388"/>
      <c r="B449" s="1388"/>
      <c r="C449" s="1394"/>
      <c r="D449" s="1389"/>
      <c r="E449" s="1389"/>
      <c r="F449" s="1388"/>
      <c r="J449" s="1388"/>
      <c r="K449" s="1388"/>
      <c r="L449" s="1389"/>
      <c r="M449" s="1393"/>
      <c r="N449" s="1389"/>
    </row>
    <row r="450" spans="1:14" ht="26.25" customHeight="1">
      <c r="A450" s="1388"/>
      <c r="B450" s="1388"/>
      <c r="C450" s="1394"/>
      <c r="D450" s="1389"/>
      <c r="E450" s="1389"/>
      <c r="F450" s="1388"/>
      <c r="J450" s="1388"/>
      <c r="K450" s="1388"/>
      <c r="L450" s="1389"/>
      <c r="M450" s="1393"/>
      <c r="N450" s="1389"/>
    </row>
    <row r="451" spans="1:14" ht="26.25" customHeight="1">
      <c r="A451" s="1388"/>
      <c r="B451" s="1388"/>
      <c r="C451" s="1394"/>
      <c r="D451" s="1389"/>
      <c r="E451" s="1389"/>
      <c r="F451" s="1388"/>
      <c r="J451" s="1388"/>
      <c r="K451" s="1388"/>
      <c r="L451" s="1389"/>
      <c r="M451" s="1393"/>
      <c r="N451" s="1389"/>
    </row>
    <row r="452" spans="1:14" ht="26.25" customHeight="1">
      <c r="A452" s="1388"/>
      <c r="B452" s="1388"/>
      <c r="C452" s="1394"/>
      <c r="D452" s="1389"/>
      <c r="E452" s="1389"/>
      <c r="F452" s="1388"/>
      <c r="J452" s="1388"/>
      <c r="K452" s="1388"/>
      <c r="L452" s="1389"/>
      <c r="M452" s="1393"/>
      <c r="N452" s="1389"/>
    </row>
    <row r="453" spans="1:14" ht="26.25" customHeight="1">
      <c r="A453" s="1388"/>
      <c r="B453" s="1388"/>
      <c r="C453" s="1394"/>
      <c r="D453" s="1389"/>
      <c r="E453" s="1389"/>
      <c r="F453" s="1388"/>
      <c r="J453" s="1388"/>
      <c r="K453" s="1388"/>
      <c r="L453" s="1389"/>
      <c r="M453" s="1393"/>
      <c r="N453" s="1389"/>
    </row>
    <row r="454" spans="1:14" ht="26.25" customHeight="1">
      <c r="A454" s="1388"/>
      <c r="B454" s="1388"/>
      <c r="C454" s="1394"/>
      <c r="D454" s="1389"/>
      <c r="E454" s="1389"/>
      <c r="F454" s="1388"/>
      <c r="J454" s="1388"/>
      <c r="K454" s="1388"/>
      <c r="L454" s="1389"/>
      <c r="M454" s="1393"/>
      <c r="N454" s="1389"/>
    </row>
    <row r="455" spans="1:14" ht="26.25" customHeight="1">
      <c r="A455" s="1388"/>
      <c r="B455" s="1388"/>
      <c r="C455" s="1394"/>
      <c r="D455" s="1389"/>
      <c r="E455" s="1389"/>
      <c r="F455" s="1388"/>
      <c r="J455" s="1388"/>
      <c r="K455" s="1388"/>
      <c r="L455" s="1389"/>
      <c r="M455" s="1393"/>
      <c r="N455" s="1389"/>
    </row>
    <row r="456" spans="1:14" ht="26.25" customHeight="1">
      <c r="A456" s="1388"/>
      <c r="B456" s="1388"/>
      <c r="C456" s="1394"/>
      <c r="D456" s="1389"/>
      <c r="E456" s="1389"/>
      <c r="F456" s="1388"/>
      <c r="J456" s="1388"/>
      <c r="K456" s="1388"/>
      <c r="L456" s="1389"/>
      <c r="M456" s="1393"/>
      <c r="N456" s="1389"/>
    </row>
    <row r="457" spans="1:14" ht="26.25" customHeight="1">
      <c r="A457" s="1388"/>
      <c r="B457" s="1388"/>
      <c r="C457" s="1394"/>
      <c r="D457" s="1389"/>
      <c r="E457" s="1389"/>
      <c r="F457" s="1388"/>
      <c r="J457" s="1388"/>
      <c r="K457" s="1388"/>
      <c r="L457" s="1389"/>
      <c r="M457" s="1393"/>
      <c r="N457" s="1389"/>
    </row>
    <row r="458" spans="1:14" ht="26.25" customHeight="1">
      <c r="A458" s="1388"/>
      <c r="B458" s="1388"/>
      <c r="C458" s="1394"/>
      <c r="D458" s="1389"/>
      <c r="E458" s="1389"/>
      <c r="F458" s="1388"/>
      <c r="J458" s="1388"/>
      <c r="K458" s="1388"/>
      <c r="L458" s="1389"/>
      <c r="M458" s="1393"/>
      <c r="N458" s="1389"/>
    </row>
    <row r="459" spans="1:14" ht="26.25" customHeight="1">
      <c r="A459" s="1388"/>
      <c r="B459" s="1388"/>
      <c r="C459" s="1394"/>
      <c r="D459" s="1389"/>
      <c r="E459" s="1389"/>
      <c r="F459" s="1388"/>
      <c r="J459" s="1388"/>
      <c r="K459" s="1388"/>
      <c r="L459" s="1389"/>
      <c r="M459" s="1393"/>
      <c r="N459" s="1389"/>
    </row>
    <row r="460" spans="1:14" ht="26.25" customHeight="1">
      <c r="A460" s="1388"/>
      <c r="B460" s="1388"/>
      <c r="C460" s="1394"/>
      <c r="D460" s="1389"/>
      <c r="E460" s="1389"/>
      <c r="F460" s="1388"/>
      <c r="J460" s="1388"/>
      <c r="K460" s="1388"/>
      <c r="L460" s="1389"/>
      <c r="M460" s="1393"/>
      <c r="N460" s="1389"/>
    </row>
    <row r="461" spans="1:14" ht="26.25" customHeight="1">
      <c r="A461" s="1388"/>
      <c r="B461" s="1388"/>
      <c r="C461" s="1394"/>
      <c r="D461" s="1389"/>
      <c r="E461" s="1389"/>
      <c r="F461" s="1388"/>
      <c r="J461" s="1388"/>
      <c r="K461" s="1388"/>
      <c r="L461" s="1389"/>
      <c r="M461" s="1393"/>
      <c r="N461" s="1389"/>
    </row>
    <row r="462" spans="1:14" ht="26.25" customHeight="1">
      <c r="A462" s="1388"/>
      <c r="B462" s="1388"/>
      <c r="C462" s="1394"/>
      <c r="D462" s="1389"/>
      <c r="E462" s="1389"/>
      <c r="F462" s="1388"/>
      <c r="J462" s="1388"/>
      <c r="K462" s="1388"/>
      <c r="L462" s="1389"/>
      <c r="M462" s="1393"/>
      <c r="N462" s="1389"/>
    </row>
    <row r="463" spans="1:14" ht="26.25" customHeight="1">
      <c r="A463" s="1388"/>
      <c r="B463" s="1388"/>
      <c r="C463" s="1394"/>
      <c r="D463" s="1389"/>
      <c r="E463" s="1389"/>
      <c r="F463" s="1388"/>
      <c r="J463" s="1388"/>
      <c r="K463" s="1388"/>
      <c r="L463" s="1389"/>
      <c r="M463" s="1393"/>
      <c r="N463" s="1389"/>
    </row>
    <row r="464" spans="1:14" ht="26.25" customHeight="1">
      <c r="A464" s="1388"/>
      <c r="B464" s="1388"/>
      <c r="C464" s="1394"/>
      <c r="D464" s="1389"/>
      <c r="E464" s="1389"/>
      <c r="F464" s="1388"/>
      <c r="J464" s="1388"/>
      <c r="K464" s="1388"/>
      <c r="L464" s="1389"/>
      <c r="M464" s="1393"/>
      <c r="N464" s="1389"/>
    </row>
    <row r="465" spans="1:14" ht="26.25" customHeight="1">
      <c r="A465" s="1388"/>
      <c r="B465" s="1388"/>
      <c r="C465" s="1394"/>
      <c r="D465" s="1389"/>
      <c r="E465" s="1389"/>
      <c r="F465" s="1388"/>
      <c r="J465" s="1388"/>
      <c r="K465" s="1388"/>
      <c r="L465" s="1389"/>
      <c r="M465" s="1393"/>
      <c r="N465" s="1389"/>
    </row>
    <row r="466" spans="1:14" ht="26.25" customHeight="1">
      <c r="A466" s="1388"/>
      <c r="B466" s="1388"/>
      <c r="C466" s="1394"/>
      <c r="D466" s="1389"/>
      <c r="E466" s="1389"/>
      <c r="F466" s="1388"/>
      <c r="J466" s="1388"/>
      <c r="K466" s="1388"/>
      <c r="L466" s="1389"/>
      <c r="M466" s="1393"/>
      <c r="N466" s="1389"/>
    </row>
    <row r="467" spans="1:14" ht="26.25" customHeight="1">
      <c r="A467" s="1388"/>
      <c r="B467" s="1388"/>
      <c r="C467" s="1394"/>
      <c r="D467" s="1389"/>
      <c r="E467" s="1389"/>
      <c r="F467" s="1388"/>
      <c r="J467" s="1388"/>
      <c r="K467" s="1388"/>
      <c r="L467" s="1389"/>
      <c r="M467" s="1393"/>
      <c r="N467" s="1389"/>
    </row>
    <row r="468" spans="1:14" ht="26.25" customHeight="1">
      <c r="A468" s="1388"/>
      <c r="B468" s="1388"/>
      <c r="C468" s="1394"/>
      <c r="D468" s="1389"/>
      <c r="E468" s="1389"/>
      <c r="F468" s="1388"/>
      <c r="J468" s="1388"/>
      <c r="K468" s="1388"/>
      <c r="L468" s="1389"/>
      <c r="M468" s="1393"/>
      <c r="N468" s="1389"/>
    </row>
    <row r="469" spans="1:14" ht="26.25" customHeight="1">
      <c r="A469" s="1388"/>
      <c r="B469" s="1388"/>
      <c r="C469" s="1394"/>
      <c r="D469" s="1389"/>
      <c r="E469" s="1389"/>
      <c r="F469" s="1388"/>
      <c r="J469" s="1388"/>
      <c r="K469" s="1388"/>
      <c r="L469" s="1389"/>
      <c r="M469" s="1393"/>
      <c r="N469" s="1389"/>
    </row>
    <row r="470" spans="1:14" ht="26.25" customHeight="1">
      <c r="A470" s="1388"/>
      <c r="B470" s="1388"/>
      <c r="C470" s="1394"/>
      <c r="D470" s="1389"/>
      <c r="E470" s="1389"/>
      <c r="F470" s="1388"/>
      <c r="J470" s="1388"/>
      <c r="K470" s="1388"/>
      <c r="L470" s="1389"/>
      <c r="M470" s="1393"/>
      <c r="N470" s="1389"/>
    </row>
    <row r="471" spans="1:14" ht="26.25" customHeight="1">
      <c r="A471" s="1388"/>
      <c r="B471" s="1388"/>
      <c r="C471" s="1394"/>
      <c r="D471" s="1389"/>
      <c r="E471" s="1389"/>
      <c r="F471" s="1388"/>
      <c r="J471" s="1388"/>
      <c r="K471" s="1388"/>
      <c r="L471" s="1389"/>
      <c r="M471" s="1393"/>
      <c r="N471" s="1389"/>
    </row>
    <row r="472" spans="1:14" ht="26.25" customHeight="1">
      <c r="A472" s="1388"/>
      <c r="B472" s="1388"/>
      <c r="C472" s="1394"/>
      <c r="D472" s="1389"/>
      <c r="E472" s="1389"/>
      <c r="F472" s="1388"/>
      <c r="J472" s="1388"/>
      <c r="K472" s="1388"/>
      <c r="L472" s="1389"/>
      <c r="M472" s="1393"/>
      <c r="N472" s="1389"/>
    </row>
    <row r="473" spans="1:14" ht="26.25" customHeight="1">
      <c r="A473" s="1388"/>
      <c r="B473" s="1388"/>
      <c r="C473" s="1394"/>
      <c r="D473" s="1389"/>
      <c r="E473" s="1389"/>
      <c r="F473" s="1388"/>
      <c r="J473" s="1388"/>
      <c r="K473" s="1388"/>
      <c r="L473" s="1389"/>
      <c r="M473" s="1393"/>
      <c r="N473" s="1389"/>
    </row>
    <row r="474" spans="1:14" ht="26.25" customHeight="1">
      <c r="A474" s="1388"/>
      <c r="B474" s="1388"/>
      <c r="C474" s="1394"/>
      <c r="D474" s="1389"/>
      <c r="E474" s="1389"/>
      <c r="F474" s="1388"/>
      <c r="J474" s="1388"/>
      <c r="K474" s="1388"/>
      <c r="L474" s="1389"/>
      <c r="M474" s="1393"/>
      <c r="N474" s="1389"/>
    </row>
    <row r="475" spans="1:14" ht="26.25" customHeight="1">
      <c r="A475" s="1388"/>
      <c r="B475" s="1388"/>
      <c r="C475" s="1394"/>
      <c r="D475" s="1389"/>
      <c r="E475" s="1389"/>
      <c r="F475" s="1388"/>
      <c r="J475" s="1388"/>
      <c r="K475" s="1388"/>
      <c r="L475" s="1389"/>
      <c r="M475" s="1393"/>
      <c r="N475" s="1389"/>
    </row>
    <row r="476" spans="1:14" ht="26.25" customHeight="1">
      <c r="A476" s="1388"/>
      <c r="B476" s="1388"/>
      <c r="C476" s="1394"/>
      <c r="D476" s="1389"/>
      <c r="E476" s="1389"/>
      <c r="F476" s="1388"/>
      <c r="J476" s="1388"/>
      <c r="K476" s="1388"/>
      <c r="L476" s="1389"/>
      <c r="M476" s="1393"/>
      <c r="N476" s="1389"/>
    </row>
    <row r="477" spans="1:14" ht="26.25" customHeight="1">
      <c r="A477" s="1388"/>
      <c r="B477" s="1388"/>
      <c r="C477" s="1394"/>
      <c r="D477" s="1389"/>
      <c r="E477" s="1389"/>
      <c r="F477" s="1388"/>
      <c r="J477" s="1388"/>
      <c r="K477" s="1388"/>
      <c r="L477" s="1389"/>
      <c r="M477" s="1393"/>
      <c r="N477" s="1389"/>
    </row>
    <row r="478" spans="1:14" ht="26.25" customHeight="1">
      <c r="A478" s="1388"/>
      <c r="B478" s="1388"/>
      <c r="C478" s="1394"/>
      <c r="D478" s="1389"/>
      <c r="E478" s="1389"/>
      <c r="F478" s="1388"/>
      <c r="J478" s="1388"/>
      <c r="K478" s="1388"/>
      <c r="L478" s="1389"/>
      <c r="M478" s="1393"/>
      <c r="N478" s="1389"/>
    </row>
    <row r="479" spans="1:14" ht="26.25" customHeight="1">
      <c r="A479" s="1388"/>
      <c r="B479" s="1388"/>
      <c r="C479" s="1394"/>
      <c r="D479" s="1389"/>
      <c r="E479" s="1389"/>
      <c r="F479" s="1388"/>
      <c r="J479" s="1388"/>
      <c r="K479" s="1388"/>
      <c r="L479" s="1389"/>
      <c r="M479" s="1393"/>
      <c r="N479" s="1389"/>
    </row>
    <row r="480" spans="1:14" ht="26.25" customHeight="1">
      <c r="A480" s="1388"/>
      <c r="B480" s="1388"/>
      <c r="C480" s="1394"/>
      <c r="D480" s="1389"/>
      <c r="E480" s="1389"/>
      <c r="F480" s="1388"/>
      <c r="J480" s="1388"/>
      <c r="K480" s="1388"/>
      <c r="L480" s="1389"/>
      <c r="M480" s="1393"/>
      <c r="N480" s="1389"/>
    </row>
    <row r="481" spans="1:14" ht="26.25" customHeight="1">
      <c r="A481" s="1388"/>
      <c r="B481" s="1388"/>
      <c r="C481" s="1394"/>
      <c r="D481" s="1389"/>
      <c r="E481" s="1389"/>
      <c r="F481" s="1388"/>
      <c r="J481" s="1388"/>
      <c r="K481" s="1388"/>
      <c r="L481" s="1389"/>
      <c r="M481" s="1393"/>
      <c r="N481" s="1389"/>
    </row>
    <row r="482" spans="1:14" ht="26.25" customHeight="1">
      <c r="A482" s="1388"/>
      <c r="B482" s="1388"/>
      <c r="C482" s="1394"/>
      <c r="D482" s="1389"/>
      <c r="E482" s="1389"/>
      <c r="F482" s="1388"/>
      <c r="J482" s="1388"/>
      <c r="K482" s="1388"/>
      <c r="L482" s="1389"/>
      <c r="M482" s="1393"/>
      <c r="N482" s="1389"/>
    </row>
    <row r="483" spans="1:14" ht="26.25" customHeight="1">
      <c r="A483" s="1388"/>
      <c r="B483" s="1388"/>
      <c r="C483" s="1394"/>
      <c r="D483" s="1389"/>
      <c r="E483" s="1389"/>
      <c r="F483" s="1388"/>
      <c r="J483" s="1388"/>
      <c r="K483" s="1388"/>
      <c r="L483" s="1389"/>
      <c r="M483" s="1393"/>
      <c r="N483" s="1389"/>
    </row>
    <row r="484" spans="1:14" ht="26.25" customHeight="1">
      <c r="A484" s="1388"/>
      <c r="B484" s="1388"/>
      <c r="C484" s="1394"/>
      <c r="D484" s="1389"/>
      <c r="E484" s="1389"/>
      <c r="F484" s="1388"/>
      <c r="J484" s="1388"/>
      <c r="K484" s="1388"/>
      <c r="L484" s="1389"/>
      <c r="M484" s="1393"/>
      <c r="N484" s="1389"/>
    </row>
    <row r="485" spans="1:14" ht="26.25" customHeight="1">
      <c r="A485" s="1388"/>
      <c r="B485" s="1388"/>
      <c r="C485" s="1394"/>
      <c r="D485" s="1389"/>
      <c r="E485" s="1389"/>
      <c r="F485" s="1388"/>
      <c r="J485" s="1388"/>
      <c r="K485" s="1388"/>
      <c r="L485" s="1389"/>
      <c r="M485" s="1393"/>
      <c r="N485" s="1389"/>
    </row>
    <row r="486" spans="1:14" ht="26.25" customHeight="1">
      <c r="A486" s="1388"/>
      <c r="B486" s="1388"/>
      <c r="C486" s="1394"/>
      <c r="D486" s="1389"/>
      <c r="E486" s="1389"/>
      <c r="F486" s="1388"/>
      <c r="J486" s="1388"/>
      <c r="K486" s="1388"/>
      <c r="L486" s="1389"/>
      <c r="M486" s="1393"/>
      <c r="N486" s="1389"/>
    </row>
    <row r="487" spans="1:14" ht="26.25" customHeight="1">
      <c r="A487" s="1388"/>
      <c r="B487" s="1388"/>
      <c r="C487" s="1394"/>
      <c r="D487" s="1389"/>
      <c r="E487" s="1389"/>
      <c r="F487" s="1388"/>
      <c r="J487" s="1388"/>
      <c r="K487" s="1388"/>
      <c r="L487" s="1389"/>
      <c r="M487" s="1393"/>
      <c r="N487" s="1389"/>
    </row>
    <row r="488" spans="1:14" ht="26.25" customHeight="1">
      <c r="A488" s="1388"/>
      <c r="B488" s="1388"/>
      <c r="C488" s="1394"/>
      <c r="D488" s="1389"/>
      <c r="E488" s="1389"/>
      <c r="F488" s="1388"/>
      <c r="J488" s="1388"/>
      <c r="K488" s="1388"/>
      <c r="L488" s="1389"/>
      <c r="M488" s="1393"/>
      <c r="N488" s="1389"/>
    </row>
    <row r="489" spans="1:14" ht="26.25" customHeight="1">
      <c r="A489" s="1388"/>
      <c r="B489" s="1388"/>
      <c r="C489" s="1394"/>
      <c r="D489" s="1389"/>
      <c r="E489" s="1389"/>
      <c r="F489" s="1388"/>
      <c r="J489" s="1388"/>
      <c r="K489" s="1388"/>
      <c r="L489" s="1389"/>
      <c r="M489" s="1393"/>
      <c r="N489" s="1389"/>
    </row>
    <row r="490" spans="1:14" ht="26.25" customHeight="1">
      <c r="A490" s="1388"/>
      <c r="B490" s="1388"/>
      <c r="C490" s="1394"/>
      <c r="D490" s="1389"/>
      <c r="E490" s="1389"/>
      <c r="F490" s="1388"/>
      <c r="J490" s="1388"/>
      <c r="K490" s="1388"/>
      <c r="L490" s="1389"/>
      <c r="M490" s="1393"/>
      <c r="N490" s="1389"/>
    </row>
    <row r="491" spans="1:14" ht="26.25" customHeight="1">
      <c r="A491" s="1388"/>
      <c r="B491" s="1388"/>
      <c r="C491" s="1394"/>
      <c r="D491" s="1389"/>
      <c r="E491" s="1389"/>
      <c r="F491" s="1388"/>
      <c r="J491" s="1388"/>
      <c r="K491" s="1388"/>
      <c r="L491" s="1389"/>
      <c r="M491" s="1393"/>
      <c r="N491" s="1389"/>
    </row>
    <row r="492" spans="1:14" ht="26.25" customHeight="1">
      <c r="A492" s="1388"/>
      <c r="B492" s="1388"/>
      <c r="C492" s="1394"/>
      <c r="D492" s="1389"/>
      <c r="E492" s="1389"/>
      <c r="F492" s="1388"/>
      <c r="J492" s="1388"/>
      <c r="K492" s="1388"/>
      <c r="L492" s="1389"/>
      <c r="M492" s="1393"/>
      <c r="N492" s="1389"/>
    </row>
    <row r="493" spans="1:14" ht="26.25" customHeight="1">
      <c r="A493" s="1388"/>
      <c r="B493" s="1388"/>
      <c r="C493" s="1394"/>
      <c r="D493" s="1389"/>
      <c r="E493" s="1389"/>
      <c r="F493" s="1388"/>
      <c r="J493" s="1388"/>
      <c r="K493" s="1388"/>
      <c r="L493" s="1389"/>
      <c r="M493" s="1393"/>
      <c r="N493" s="1389"/>
    </row>
    <row r="494" spans="1:14" ht="26.25" customHeight="1">
      <c r="A494" s="1388"/>
      <c r="B494" s="1388"/>
      <c r="C494" s="1394"/>
      <c r="D494" s="1389"/>
      <c r="E494" s="1389"/>
      <c r="F494" s="1388"/>
      <c r="J494" s="1388"/>
      <c r="K494" s="1388"/>
      <c r="L494" s="1389"/>
      <c r="M494" s="1393"/>
      <c r="N494" s="1389"/>
    </row>
    <row r="495" spans="1:14" ht="26.25" customHeight="1">
      <c r="A495" s="1388"/>
      <c r="B495" s="1388"/>
      <c r="C495" s="1394"/>
      <c r="D495" s="1389"/>
      <c r="E495" s="1389"/>
      <c r="F495" s="1388"/>
      <c r="J495" s="1388"/>
      <c r="K495" s="1388"/>
      <c r="L495" s="1389"/>
      <c r="M495" s="1393"/>
      <c r="N495" s="1389"/>
    </row>
    <row r="496" spans="1:14" ht="26.25" customHeight="1">
      <c r="A496" s="1388"/>
      <c r="B496" s="1388"/>
      <c r="C496" s="1394"/>
      <c r="D496" s="1389"/>
      <c r="E496" s="1389"/>
      <c r="F496" s="1388"/>
      <c r="J496" s="1388"/>
      <c r="K496" s="1388"/>
      <c r="L496" s="1389"/>
      <c r="M496" s="1393"/>
      <c r="N496" s="1389"/>
    </row>
    <row r="497" spans="1:14" ht="26.25" customHeight="1">
      <c r="A497" s="1388"/>
      <c r="B497" s="1388"/>
      <c r="C497" s="1394"/>
      <c r="D497" s="1389"/>
      <c r="E497" s="1389"/>
      <c r="F497" s="1388"/>
      <c r="J497" s="1388"/>
      <c r="K497" s="1388"/>
      <c r="L497" s="1389"/>
      <c r="M497" s="1393"/>
      <c r="N497" s="1389"/>
    </row>
    <row r="498" spans="1:14" ht="26.25" customHeight="1">
      <c r="A498" s="1388"/>
      <c r="B498" s="1388"/>
      <c r="C498" s="1394"/>
      <c r="D498" s="1389"/>
      <c r="E498" s="1389"/>
      <c r="F498" s="1388"/>
      <c r="J498" s="1388"/>
      <c r="K498" s="1388"/>
      <c r="L498" s="1389"/>
      <c r="M498" s="1393"/>
      <c r="N498" s="1389"/>
    </row>
    <row r="499" spans="1:14" ht="26.25" customHeight="1">
      <c r="A499" s="1388"/>
      <c r="B499" s="1388"/>
      <c r="C499" s="1394"/>
      <c r="D499" s="1389"/>
      <c r="E499" s="1389"/>
      <c r="F499" s="1388"/>
      <c r="J499" s="1388"/>
      <c r="K499" s="1388"/>
      <c r="L499" s="1389"/>
      <c r="M499" s="1393"/>
      <c r="N499" s="1389"/>
    </row>
    <row r="500" spans="1:14" ht="26.25" customHeight="1">
      <c r="A500" s="1388"/>
      <c r="B500" s="1388"/>
      <c r="C500" s="1394"/>
      <c r="D500" s="1389"/>
      <c r="E500" s="1389"/>
      <c r="F500" s="1388"/>
      <c r="J500" s="1388"/>
      <c r="K500" s="1388"/>
      <c r="L500" s="1389"/>
      <c r="M500" s="1393"/>
      <c r="N500" s="1389"/>
    </row>
    <row r="501" spans="1:14" ht="26.25" customHeight="1">
      <c r="A501" s="1388"/>
      <c r="B501" s="1388"/>
      <c r="C501" s="1394"/>
      <c r="D501" s="1389"/>
      <c r="E501" s="1389"/>
      <c r="F501" s="1388"/>
      <c r="J501" s="1388"/>
      <c r="K501" s="1388"/>
      <c r="L501" s="1389"/>
      <c r="M501" s="1393"/>
      <c r="N501" s="1389"/>
    </row>
    <row r="502" spans="1:14" ht="26.25" customHeight="1">
      <c r="A502" s="1388"/>
      <c r="B502" s="1388"/>
      <c r="C502" s="1394"/>
      <c r="D502" s="1389"/>
      <c r="E502" s="1389"/>
      <c r="F502" s="1388"/>
      <c r="J502" s="1388"/>
      <c r="K502" s="1388"/>
      <c r="L502" s="1389"/>
      <c r="M502" s="1393"/>
      <c r="N502" s="1389"/>
    </row>
    <row r="503" spans="1:14" ht="26.25" customHeight="1">
      <c r="A503" s="1388"/>
      <c r="B503" s="1388"/>
      <c r="C503" s="1394"/>
      <c r="D503" s="1389"/>
      <c r="E503" s="1389"/>
      <c r="F503" s="1388"/>
      <c r="J503" s="1388"/>
      <c r="K503" s="1388"/>
      <c r="L503" s="1389"/>
      <c r="M503" s="1393"/>
      <c r="N503" s="1389"/>
    </row>
    <row r="504" spans="1:14" ht="26.25" customHeight="1">
      <c r="A504" s="1388"/>
      <c r="B504" s="1388"/>
      <c r="C504" s="1394"/>
      <c r="D504" s="1389"/>
      <c r="E504" s="1389"/>
      <c r="F504" s="1388"/>
      <c r="J504" s="1388"/>
      <c r="K504" s="1388"/>
      <c r="L504" s="1389"/>
      <c r="M504" s="1393"/>
      <c r="N504" s="1389"/>
    </row>
    <row r="505" spans="1:14" ht="26.25" customHeight="1">
      <c r="A505" s="1388"/>
      <c r="B505" s="1388"/>
      <c r="C505" s="1394"/>
      <c r="D505" s="1389"/>
      <c r="E505" s="1389"/>
      <c r="F505" s="1388"/>
      <c r="J505" s="1388"/>
      <c r="K505" s="1388"/>
      <c r="L505" s="1389"/>
      <c r="M505" s="1393"/>
      <c r="N505" s="1389"/>
    </row>
    <row r="506" spans="1:14" ht="26.25" customHeight="1">
      <c r="A506" s="1388"/>
      <c r="B506" s="1388"/>
      <c r="C506" s="1394"/>
      <c r="D506" s="1389"/>
      <c r="E506" s="1389"/>
      <c r="F506" s="1388"/>
      <c r="J506" s="1388"/>
      <c r="K506" s="1388"/>
      <c r="L506" s="1389"/>
      <c r="M506" s="1393"/>
      <c r="N506" s="1389"/>
    </row>
    <row r="507" spans="1:14" ht="26.25" customHeight="1">
      <c r="A507" s="1388"/>
      <c r="B507" s="1388"/>
      <c r="C507" s="1394"/>
      <c r="D507" s="1389"/>
      <c r="E507" s="1389"/>
      <c r="F507" s="1388"/>
      <c r="J507" s="1388"/>
      <c r="K507" s="1388"/>
      <c r="L507" s="1389"/>
      <c r="M507" s="1393"/>
      <c r="N507" s="1389"/>
    </row>
    <row r="508" spans="1:14" ht="26.25" customHeight="1">
      <c r="A508" s="1388"/>
      <c r="B508" s="1388"/>
      <c r="C508" s="1394"/>
      <c r="D508" s="1389"/>
      <c r="E508" s="1389"/>
      <c r="F508" s="1388"/>
      <c r="J508" s="1388"/>
      <c r="K508" s="1388"/>
      <c r="L508" s="1389"/>
      <c r="M508" s="1393"/>
      <c r="N508" s="1389"/>
    </row>
    <row r="509" spans="1:14" ht="26.25" customHeight="1">
      <c r="A509" s="1388"/>
      <c r="B509" s="1388"/>
      <c r="C509" s="1394"/>
      <c r="D509" s="1389"/>
      <c r="E509" s="1389"/>
      <c r="F509" s="1388"/>
      <c r="J509" s="1388"/>
      <c r="K509" s="1388"/>
      <c r="L509" s="1389"/>
      <c r="M509" s="1393"/>
      <c r="N509" s="1389"/>
    </row>
    <row r="510" spans="1:14" ht="26.25" customHeight="1">
      <c r="A510" s="1388"/>
      <c r="B510" s="1388"/>
      <c r="C510" s="1394"/>
      <c r="D510" s="1389"/>
      <c r="E510" s="1389"/>
      <c r="F510" s="1388"/>
      <c r="J510" s="1388"/>
      <c r="K510" s="1388"/>
      <c r="L510" s="1389"/>
      <c r="M510" s="1393"/>
      <c r="N510" s="1389"/>
    </row>
    <row r="511" spans="1:14" ht="26.25" customHeight="1">
      <c r="A511" s="1388"/>
      <c r="B511" s="1388"/>
      <c r="C511" s="1394"/>
      <c r="D511" s="1389"/>
      <c r="E511" s="1389"/>
      <c r="F511" s="1388"/>
      <c r="J511" s="1388"/>
      <c r="K511" s="1388"/>
      <c r="L511" s="1389"/>
      <c r="M511" s="1393"/>
      <c r="N511" s="1389"/>
    </row>
    <row r="512" spans="1:14" ht="26.25" customHeight="1">
      <c r="A512" s="1388"/>
      <c r="B512" s="1388"/>
      <c r="C512" s="1394"/>
      <c r="D512" s="1389"/>
      <c r="E512" s="1389"/>
      <c r="F512" s="1388"/>
      <c r="J512" s="1388"/>
      <c r="K512" s="1388"/>
      <c r="L512" s="1389"/>
      <c r="M512" s="1393"/>
      <c r="N512" s="1389"/>
    </row>
    <row r="513" spans="1:14" ht="26.25" customHeight="1">
      <c r="A513" s="1388"/>
      <c r="B513" s="1388"/>
      <c r="C513" s="1394"/>
      <c r="D513" s="1389"/>
      <c r="E513" s="1389"/>
      <c r="F513" s="1388"/>
      <c r="J513" s="1388"/>
      <c r="K513" s="1388"/>
      <c r="L513" s="1389"/>
      <c r="M513" s="1393"/>
      <c r="N513" s="1389"/>
    </row>
    <row r="514" spans="1:14" ht="26.25" customHeight="1">
      <c r="A514" s="1388"/>
      <c r="B514" s="1388"/>
      <c r="C514" s="1394"/>
      <c r="D514" s="1389"/>
      <c r="E514" s="1389"/>
      <c r="F514" s="1388"/>
      <c r="J514" s="1388"/>
      <c r="K514" s="1388"/>
      <c r="L514" s="1389"/>
      <c r="M514" s="1393"/>
      <c r="N514" s="1389"/>
    </row>
    <row r="515" spans="1:14" ht="26.25" customHeight="1">
      <c r="A515" s="1388"/>
      <c r="B515" s="1388"/>
      <c r="C515" s="1394"/>
      <c r="D515" s="1389"/>
      <c r="E515" s="1389"/>
      <c r="F515" s="1388"/>
      <c r="J515" s="1388"/>
      <c r="K515" s="1388"/>
      <c r="L515" s="1389"/>
      <c r="M515" s="1393"/>
      <c r="N515" s="1389"/>
    </row>
    <row r="516" spans="1:14" ht="26.25" customHeight="1">
      <c r="A516" s="1388"/>
      <c r="B516" s="1388"/>
      <c r="C516" s="1394"/>
      <c r="D516" s="1389"/>
      <c r="E516" s="1389"/>
      <c r="F516" s="1388"/>
      <c r="J516" s="1388"/>
      <c r="K516" s="1388"/>
      <c r="L516" s="1389"/>
      <c r="M516" s="1393"/>
      <c r="N516" s="1389"/>
    </row>
    <row r="517" spans="1:14" ht="26.25" customHeight="1">
      <c r="A517" s="1388"/>
      <c r="B517" s="1388"/>
      <c r="C517" s="1394"/>
      <c r="D517" s="1389"/>
      <c r="E517" s="1389"/>
      <c r="F517" s="1388"/>
      <c r="J517" s="1388"/>
      <c r="K517" s="1388"/>
      <c r="L517" s="1389"/>
      <c r="M517" s="1393"/>
      <c r="N517" s="1389"/>
    </row>
    <row r="518" spans="1:14" ht="26.25" customHeight="1">
      <c r="A518" s="1388"/>
      <c r="B518" s="1388"/>
      <c r="C518" s="1394"/>
      <c r="D518" s="1389"/>
      <c r="E518" s="1389"/>
      <c r="F518" s="1388"/>
      <c r="J518" s="1388"/>
      <c r="K518" s="1388"/>
      <c r="L518" s="1389"/>
      <c r="M518" s="1393"/>
      <c r="N518" s="1389"/>
    </row>
    <row r="519" spans="1:14" ht="26.25" customHeight="1">
      <c r="A519" s="1388"/>
      <c r="B519" s="1388"/>
      <c r="C519" s="1394"/>
      <c r="D519" s="1389"/>
      <c r="E519" s="1389"/>
      <c r="F519" s="1388"/>
      <c r="J519" s="1388"/>
      <c r="K519" s="1388"/>
      <c r="L519" s="1389"/>
      <c r="M519" s="1393"/>
      <c r="N519" s="1389"/>
    </row>
    <row r="520" spans="1:14" ht="26.25" customHeight="1">
      <c r="A520" s="1388"/>
      <c r="B520" s="1388"/>
      <c r="C520" s="1394"/>
      <c r="D520" s="1389"/>
      <c r="E520" s="1389"/>
      <c r="F520" s="1388"/>
      <c r="J520" s="1388"/>
      <c r="K520" s="1388"/>
      <c r="L520" s="1389"/>
      <c r="M520" s="1393"/>
      <c r="N520" s="1389"/>
    </row>
    <row r="521" spans="1:14" ht="26.25" customHeight="1">
      <c r="A521" s="1388"/>
      <c r="B521" s="1388"/>
      <c r="C521" s="1394"/>
      <c r="D521" s="1389"/>
      <c r="E521" s="1389"/>
      <c r="F521" s="1388"/>
      <c r="J521" s="1388"/>
      <c r="K521" s="1388"/>
      <c r="L521" s="1389"/>
      <c r="M521" s="1393"/>
      <c r="N521" s="1389"/>
    </row>
    <row r="522" spans="1:14" ht="26.25" customHeight="1">
      <c r="A522" s="1388"/>
      <c r="B522" s="1388"/>
      <c r="C522" s="1394"/>
      <c r="D522" s="1389"/>
      <c r="E522" s="1389"/>
      <c r="F522" s="1388"/>
      <c r="J522" s="1388"/>
      <c r="K522" s="1388"/>
      <c r="L522" s="1389"/>
      <c r="M522" s="1393"/>
      <c r="N522" s="1389"/>
    </row>
    <row r="523" spans="1:14" ht="26.25" customHeight="1">
      <c r="A523" s="1388"/>
      <c r="B523" s="1388"/>
      <c r="C523" s="1394"/>
      <c r="D523" s="1389"/>
      <c r="E523" s="1389"/>
      <c r="F523" s="1388"/>
      <c r="J523" s="1388"/>
      <c r="K523" s="1388"/>
      <c r="L523" s="1389"/>
      <c r="M523" s="1393"/>
      <c r="N523" s="1389"/>
    </row>
    <row r="524" spans="1:14" ht="26.25" customHeight="1">
      <c r="A524" s="1388"/>
      <c r="B524" s="1388"/>
      <c r="C524" s="1394"/>
      <c r="D524" s="1389"/>
      <c r="E524" s="1389"/>
      <c r="F524" s="1388"/>
      <c r="J524" s="1388"/>
      <c r="K524" s="1388"/>
      <c r="L524" s="1389"/>
      <c r="M524" s="1393"/>
      <c r="N524" s="1389"/>
    </row>
    <row r="525" spans="1:14" ht="26.25" customHeight="1">
      <c r="A525" s="1388"/>
      <c r="B525" s="1388"/>
      <c r="C525" s="1394"/>
      <c r="D525" s="1389"/>
      <c r="E525" s="1389"/>
      <c r="F525" s="1388"/>
      <c r="J525" s="1388"/>
      <c r="K525" s="1388"/>
      <c r="L525" s="1389"/>
      <c r="M525" s="1393"/>
      <c r="N525" s="1389"/>
    </row>
    <row r="526" spans="1:14" ht="26.25" customHeight="1">
      <c r="A526" s="1388"/>
      <c r="B526" s="1388"/>
      <c r="C526" s="1394"/>
      <c r="D526" s="1389"/>
      <c r="E526" s="1389"/>
      <c r="F526" s="1388"/>
      <c r="J526" s="1388"/>
      <c r="K526" s="1388"/>
      <c r="L526" s="1389"/>
      <c r="M526" s="1393"/>
      <c r="N526" s="1389"/>
    </row>
    <row r="527" spans="1:14" ht="26.25" customHeight="1">
      <c r="A527" s="1388"/>
      <c r="B527" s="1388"/>
      <c r="C527" s="1394"/>
      <c r="D527" s="1389"/>
      <c r="E527" s="1389"/>
      <c r="F527" s="1388"/>
      <c r="J527" s="1388"/>
      <c r="K527" s="1388"/>
      <c r="L527" s="1389"/>
      <c r="M527" s="1393"/>
      <c r="N527" s="1389"/>
    </row>
    <row r="528" spans="1:14" ht="26.25" customHeight="1">
      <c r="A528" s="1388"/>
      <c r="B528" s="1388"/>
      <c r="C528" s="1394"/>
      <c r="D528" s="1389"/>
      <c r="E528" s="1389"/>
      <c r="F528" s="1388"/>
      <c r="J528" s="1388"/>
      <c r="K528" s="1388"/>
      <c r="L528" s="1389"/>
      <c r="M528" s="1393"/>
      <c r="N528" s="1389"/>
    </row>
    <row r="529" spans="1:14" ht="26.25" customHeight="1">
      <c r="A529" s="1388"/>
      <c r="B529" s="1388"/>
      <c r="C529" s="1394"/>
      <c r="D529" s="1389"/>
      <c r="E529" s="1389"/>
      <c r="F529" s="1388"/>
      <c r="J529" s="1388"/>
      <c r="K529" s="1388"/>
      <c r="L529" s="1389"/>
      <c r="M529" s="1393"/>
      <c r="N529" s="1389"/>
    </row>
    <row r="530" spans="1:14" ht="26.25" customHeight="1">
      <c r="A530" s="1388"/>
      <c r="B530" s="1388"/>
      <c r="C530" s="1394"/>
      <c r="D530" s="1389"/>
      <c r="E530" s="1389"/>
      <c r="F530" s="1388"/>
      <c r="J530" s="1388"/>
      <c r="K530" s="1388"/>
      <c r="L530" s="1389"/>
      <c r="M530" s="1393"/>
      <c r="N530" s="1389"/>
    </row>
    <row r="531" spans="1:14" ht="26.25" customHeight="1">
      <c r="A531" s="1388"/>
      <c r="B531" s="1388"/>
      <c r="C531" s="1394"/>
      <c r="D531" s="1389"/>
      <c r="E531" s="1389"/>
      <c r="F531" s="1388"/>
      <c r="J531" s="1388"/>
      <c r="K531" s="1388"/>
      <c r="L531" s="1389"/>
      <c r="M531" s="1393"/>
      <c r="N531" s="1389"/>
    </row>
    <row r="532" spans="1:14" ht="26.25" customHeight="1">
      <c r="A532" s="1388"/>
      <c r="B532" s="1388"/>
      <c r="C532" s="1394"/>
      <c r="D532" s="1389"/>
      <c r="E532" s="1389"/>
      <c r="F532" s="1388"/>
      <c r="J532" s="1388"/>
      <c r="K532" s="1388"/>
      <c r="L532" s="1389"/>
      <c r="M532" s="1393"/>
      <c r="N532" s="1389"/>
    </row>
    <row r="533" spans="1:14" ht="26.25" customHeight="1">
      <c r="A533" s="1388"/>
      <c r="B533" s="1388"/>
      <c r="C533" s="1394"/>
      <c r="D533" s="1389"/>
      <c r="E533" s="1389"/>
      <c r="F533" s="1388"/>
      <c r="J533" s="1388"/>
      <c r="K533" s="1388"/>
      <c r="L533" s="1389"/>
      <c r="M533" s="1393"/>
      <c r="N533" s="1389"/>
    </row>
    <row r="534" spans="1:14" ht="26.25" customHeight="1">
      <c r="A534" s="1388"/>
      <c r="B534" s="1388"/>
      <c r="C534" s="1394"/>
      <c r="D534" s="1389"/>
      <c r="E534" s="1389"/>
      <c r="F534" s="1388"/>
      <c r="J534" s="1388"/>
      <c r="K534" s="1388"/>
      <c r="L534" s="1389"/>
      <c r="M534" s="1393"/>
      <c r="N534" s="1389"/>
    </row>
    <row r="535" spans="1:14" ht="26.25" customHeight="1">
      <c r="A535" s="1388"/>
      <c r="B535" s="1388"/>
      <c r="C535" s="1394"/>
      <c r="D535" s="1389"/>
      <c r="E535" s="1389"/>
      <c r="F535" s="1388"/>
      <c r="J535" s="1388"/>
      <c r="K535" s="1388"/>
      <c r="L535" s="1389"/>
      <c r="M535" s="1393"/>
      <c r="N535" s="1389"/>
    </row>
    <row r="536" spans="1:14" ht="26.25" customHeight="1">
      <c r="A536" s="1388"/>
      <c r="B536" s="1388"/>
      <c r="C536" s="1394"/>
      <c r="D536" s="1389"/>
      <c r="E536" s="1389"/>
      <c r="F536" s="1388"/>
      <c r="J536" s="1388"/>
      <c r="K536" s="1388"/>
      <c r="L536" s="1389"/>
      <c r="M536" s="1393"/>
      <c r="N536" s="1389"/>
    </row>
    <row r="537" spans="1:14" ht="26.25" customHeight="1">
      <c r="A537" s="1388"/>
      <c r="B537" s="1388"/>
      <c r="C537" s="1394"/>
      <c r="D537" s="1389"/>
      <c r="E537" s="1389"/>
      <c r="F537" s="1388"/>
      <c r="J537" s="1388"/>
      <c r="K537" s="1388"/>
      <c r="L537" s="1389"/>
      <c r="M537" s="1393"/>
      <c r="N537" s="1389"/>
    </row>
    <row r="538" spans="1:14" ht="26.25" customHeight="1">
      <c r="A538" s="1388"/>
      <c r="B538" s="1388"/>
      <c r="C538" s="1394"/>
      <c r="D538" s="1389"/>
      <c r="E538" s="1389"/>
      <c r="F538" s="1388"/>
      <c r="J538" s="1388"/>
      <c r="K538" s="1388"/>
      <c r="L538" s="1389"/>
      <c r="M538" s="1393"/>
      <c r="N538" s="1389"/>
    </row>
    <row r="539" spans="1:14" ht="26.25" customHeight="1">
      <c r="A539" s="1388"/>
      <c r="B539" s="1388"/>
      <c r="C539" s="1394"/>
      <c r="D539" s="1389"/>
      <c r="E539" s="1389"/>
      <c r="F539" s="1388"/>
      <c r="J539" s="1388"/>
      <c r="K539" s="1388"/>
      <c r="L539" s="1389"/>
      <c r="M539" s="1393"/>
      <c r="N539" s="1389"/>
    </row>
    <row r="540" spans="1:14" ht="26.25" customHeight="1">
      <c r="A540" s="1388"/>
      <c r="B540" s="1388"/>
      <c r="C540" s="1394"/>
      <c r="D540" s="1389"/>
      <c r="E540" s="1389"/>
      <c r="F540" s="1388"/>
      <c r="J540" s="1388"/>
      <c r="K540" s="1388"/>
      <c r="L540" s="1389"/>
      <c r="M540" s="1393"/>
      <c r="N540" s="1389"/>
    </row>
    <row r="541" spans="1:14" ht="26.25" customHeight="1">
      <c r="A541" s="1388"/>
      <c r="B541" s="1388"/>
      <c r="C541" s="1394"/>
      <c r="D541" s="1389"/>
      <c r="E541" s="1389"/>
      <c r="F541" s="1388"/>
      <c r="J541" s="1388"/>
      <c r="K541" s="1388"/>
      <c r="L541" s="1389"/>
      <c r="M541" s="1393"/>
      <c r="N541" s="1389"/>
    </row>
    <row r="542" spans="1:14" ht="26.25" customHeight="1">
      <c r="A542" s="1388"/>
      <c r="B542" s="1388"/>
      <c r="C542" s="1394"/>
      <c r="D542" s="1389"/>
      <c r="E542" s="1389"/>
      <c r="F542" s="1388"/>
      <c r="J542" s="1388"/>
      <c r="K542" s="1388"/>
      <c r="L542" s="1389"/>
      <c r="M542" s="1393"/>
      <c r="N542" s="1389"/>
    </row>
    <row r="543" spans="1:14" ht="26.25" customHeight="1">
      <c r="A543" s="1388"/>
      <c r="B543" s="1388"/>
      <c r="C543" s="1394"/>
      <c r="D543" s="1389"/>
      <c r="E543" s="1389"/>
      <c r="F543" s="1388"/>
      <c r="J543" s="1388"/>
      <c r="K543" s="1388"/>
      <c r="L543" s="1389"/>
      <c r="M543" s="1393"/>
      <c r="N543" s="1389"/>
    </row>
    <row r="544" spans="1:14" ht="26.25" customHeight="1">
      <c r="A544" s="1388"/>
      <c r="B544" s="1388"/>
      <c r="C544" s="1394"/>
      <c r="D544" s="1389"/>
      <c r="E544" s="1389"/>
      <c r="F544" s="1388"/>
      <c r="J544" s="1388"/>
      <c r="K544" s="1388"/>
      <c r="L544" s="1389"/>
      <c r="M544" s="1393"/>
      <c r="N544" s="1389"/>
    </row>
    <row r="545" spans="1:14" ht="26.25" customHeight="1">
      <c r="A545" s="1388"/>
      <c r="B545" s="1388"/>
      <c r="C545" s="1394"/>
      <c r="D545" s="1389"/>
      <c r="E545" s="1389"/>
      <c r="F545" s="1388"/>
      <c r="J545" s="1388"/>
      <c r="K545" s="1388"/>
      <c r="L545" s="1389"/>
      <c r="M545" s="1393"/>
      <c r="N545" s="1389"/>
    </row>
    <row r="546" spans="1:14" ht="26.25" customHeight="1">
      <c r="A546" s="1388"/>
      <c r="B546" s="1388"/>
      <c r="C546" s="1394"/>
      <c r="D546" s="1389"/>
      <c r="E546" s="1389"/>
      <c r="F546" s="1388"/>
      <c r="J546" s="1388"/>
      <c r="K546" s="1388"/>
      <c r="L546" s="1389"/>
      <c r="M546" s="1393"/>
      <c r="N546" s="1389"/>
    </row>
    <row r="547" spans="1:14" ht="26.25" customHeight="1">
      <c r="A547" s="1388"/>
      <c r="B547" s="1388"/>
      <c r="C547" s="1394"/>
      <c r="D547" s="1389"/>
      <c r="E547" s="1389"/>
      <c r="F547" s="1388"/>
      <c r="J547" s="1388"/>
      <c r="K547" s="1388"/>
      <c r="L547" s="1389"/>
      <c r="M547" s="1393"/>
      <c r="N547" s="1389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854F-0D05-4C70-A4F7-FC47649F75EF}">
  <sheetPr>
    <tabColor rgb="FFFFFF00"/>
  </sheetPr>
  <dimension ref="B1:R64"/>
  <sheetViews>
    <sheetView topLeftCell="D45" zoomScaleNormal="100" zoomScaleSheetLayoutView="85" workbookViewId="0">
      <selection activeCell="E63" sqref="E63"/>
    </sheetView>
  </sheetViews>
  <sheetFormatPr defaultColWidth="8.90625" defaultRowHeight="16.25" customHeight="1"/>
  <cols>
    <col min="1" max="1" width="6.90625" style="1961" customWidth="1"/>
    <col min="2" max="2" width="13.453125" style="1961" customWidth="1"/>
    <col min="3" max="3" width="15.6328125" style="1961" customWidth="1"/>
    <col min="4" max="4" width="29.54296875" style="1979" customWidth="1"/>
    <col min="5" max="5" width="18.6328125" style="1961" customWidth="1"/>
    <col min="6" max="6" width="13.08984375" style="1961" customWidth="1"/>
    <col min="7" max="7" width="20.54296875" style="1961" customWidth="1"/>
    <col min="8" max="8" width="13.90625" customWidth="1"/>
    <col min="9" max="9" width="8.08984375" customWidth="1"/>
    <col min="10" max="10" width="21.6328125" customWidth="1"/>
    <col min="11" max="11" width="13.90625" customWidth="1"/>
    <col min="12" max="12" width="12.36328125" customWidth="1"/>
    <col min="13" max="18" width="8.7265625" customWidth="1"/>
    <col min="19" max="16384" width="8.90625" style="1961"/>
  </cols>
  <sheetData>
    <row r="1" spans="2:12" ht="16.25" customHeight="1">
      <c r="B1"/>
      <c r="C1"/>
      <c r="D1" s="1982"/>
      <c r="E1"/>
      <c r="F1"/>
      <c r="G1"/>
    </row>
    <row r="2" spans="2:12" ht="16.25" customHeight="1">
      <c r="B2" s="1983" t="s">
        <v>10636</v>
      </c>
      <c r="C2" s="1983" t="s">
        <v>10638</v>
      </c>
      <c r="D2" s="1984"/>
      <c r="E2" s="1983" t="s">
        <v>10565</v>
      </c>
      <c r="F2" s="1983"/>
      <c r="G2" s="1983"/>
      <c r="H2" s="1961" t="s">
        <v>10636</v>
      </c>
      <c r="I2" s="1961" t="s">
        <v>4973</v>
      </c>
      <c r="J2" s="1961" t="s">
        <v>10642</v>
      </c>
      <c r="K2" s="1961"/>
      <c r="L2" s="1961"/>
    </row>
    <row r="3" spans="2:12" ht="16.25" customHeight="1">
      <c r="B3" s="1983" t="s">
        <v>10639</v>
      </c>
      <c r="C3" s="1983" t="s">
        <v>5185</v>
      </c>
      <c r="D3" s="1984" t="s">
        <v>10643</v>
      </c>
      <c r="E3" s="1983" t="s">
        <v>10638</v>
      </c>
      <c r="F3" s="1983"/>
      <c r="G3" s="1983"/>
      <c r="H3" s="1961"/>
      <c r="I3" s="1961" t="s">
        <v>4910</v>
      </c>
      <c r="J3" s="1979" t="s">
        <v>10631</v>
      </c>
      <c r="K3" s="1961" t="s">
        <v>1800</v>
      </c>
      <c r="L3" s="1961">
        <v>1</v>
      </c>
    </row>
    <row r="4" spans="2:12" ht="16.25" customHeight="1">
      <c r="B4" s="1983" t="s">
        <v>5138</v>
      </c>
      <c r="C4" s="1983" t="s">
        <v>5139</v>
      </c>
      <c r="D4" s="1984" t="s">
        <v>10644</v>
      </c>
      <c r="E4" s="1983" t="s">
        <v>10638</v>
      </c>
      <c r="F4" s="1983"/>
      <c r="G4" s="1983"/>
      <c r="H4" s="1961"/>
      <c r="I4" s="1961"/>
      <c r="J4" s="1961"/>
      <c r="K4" s="1961" t="s">
        <v>4010</v>
      </c>
      <c r="L4" s="1961">
        <v>2</v>
      </c>
    </row>
    <row r="5" spans="2:12" ht="16.25" customHeight="1">
      <c r="B5" s="1983" t="s">
        <v>10640</v>
      </c>
      <c r="C5" s="1983" t="s">
        <v>5188</v>
      </c>
      <c r="D5" s="1984" t="s">
        <v>10645</v>
      </c>
      <c r="E5" s="1983" t="s">
        <v>10638</v>
      </c>
      <c r="F5" s="1983"/>
      <c r="G5" s="1983"/>
      <c r="H5" s="1961"/>
      <c r="I5" s="1961" t="s">
        <v>4911</v>
      </c>
      <c r="J5" s="1979" t="s">
        <v>10637</v>
      </c>
      <c r="K5" s="1961" t="s">
        <v>1783</v>
      </c>
      <c r="L5" s="1961">
        <v>1</v>
      </c>
    </row>
    <row r="6" spans="2:12" ht="16.25" customHeight="1">
      <c r="B6" s="1983" t="s">
        <v>5141</v>
      </c>
      <c r="C6" s="1983" t="s">
        <v>5142</v>
      </c>
      <c r="D6" s="1984" t="s">
        <v>10646</v>
      </c>
      <c r="E6" s="1983" t="s">
        <v>10638</v>
      </c>
      <c r="F6" s="1983"/>
      <c r="G6" s="1983"/>
      <c r="H6" s="1961"/>
      <c r="I6" s="1961"/>
      <c r="J6" s="1961"/>
      <c r="K6" s="1961" t="s">
        <v>4010</v>
      </c>
      <c r="L6" s="1961">
        <v>2</v>
      </c>
    </row>
    <row r="7" spans="2:12" ht="16.25" customHeight="1">
      <c r="B7" s="1983" t="s">
        <v>5127</v>
      </c>
      <c r="C7" s="1983" t="s">
        <v>5128</v>
      </c>
      <c r="D7" s="1984" t="s">
        <v>10647</v>
      </c>
      <c r="E7" s="1983" t="s">
        <v>10638</v>
      </c>
      <c r="F7" s="1983"/>
      <c r="G7" s="1983"/>
      <c r="H7" s="1961"/>
      <c r="I7" s="1961"/>
      <c r="J7" s="1961"/>
      <c r="K7" s="1961"/>
      <c r="L7" s="1961"/>
    </row>
    <row r="8" spans="2:12" ht="16.25" customHeight="1">
      <c r="B8" s="1983" t="s">
        <v>5180</v>
      </c>
      <c r="C8" s="1983" t="s">
        <v>10641</v>
      </c>
      <c r="D8" s="1984" t="s">
        <v>10648</v>
      </c>
      <c r="E8" s="1983" t="s">
        <v>10638</v>
      </c>
      <c r="F8" s="1983"/>
      <c r="G8" s="1983"/>
    </row>
    <row r="9" spans="2:12" ht="16.25" customHeight="1">
      <c r="B9" s="1983" t="s">
        <v>5125</v>
      </c>
      <c r="C9" s="1983" t="s">
        <v>5126</v>
      </c>
      <c r="D9" s="1984" t="s">
        <v>10649</v>
      </c>
      <c r="E9" s="1983" t="s">
        <v>10638</v>
      </c>
      <c r="F9" s="1983"/>
      <c r="G9" s="1983"/>
    </row>
    <row r="10" spans="2:12" ht="16.25" customHeight="1">
      <c r="B10" s="1983" t="s">
        <v>5182</v>
      </c>
      <c r="C10" s="1983" t="s">
        <v>4936</v>
      </c>
      <c r="D10" s="1984" t="s">
        <v>10650</v>
      </c>
      <c r="E10" s="1983" t="s">
        <v>10638</v>
      </c>
      <c r="F10" s="1983"/>
      <c r="G10" s="1983"/>
    </row>
    <row r="11" spans="2:12" ht="16.25" customHeight="1">
      <c r="B11" s="1983"/>
      <c r="C11" s="1983"/>
      <c r="D11" s="1984"/>
      <c r="E11" s="1983"/>
      <c r="F11" s="1983"/>
      <c r="G11" s="1983"/>
    </row>
    <row r="12" spans="2:12" ht="16.25" customHeight="1">
      <c r="B12" s="1983" t="s">
        <v>954</v>
      </c>
      <c r="C12" s="1983"/>
      <c r="D12" s="1984" t="s">
        <v>10124</v>
      </c>
      <c r="E12" s="1983" t="s">
        <v>10615</v>
      </c>
      <c r="F12" s="1993" t="s">
        <v>10658</v>
      </c>
      <c r="G12" s="1983" t="s">
        <v>10659</v>
      </c>
    </row>
    <row r="13" spans="2:12" ht="16.25" customHeight="1">
      <c r="B13" s="1983" t="s">
        <v>1046</v>
      </c>
      <c r="C13" s="1983"/>
      <c r="D13" s="1984"/>
      <c r="E13" s="1983" t="s">
        <v>10615</v>
      </c>
      <c r="F13" s="1993" t="s">
        <v>10658</v>
      </c>
      <c r="G13" s="1983"/>
    </row>
    <row r="14" spans="2:12" ht="16.25" customHeight="1">
      <c r="B14" s="1983" t="s">
        <v>1050</v>
      </c>
      <c r="C14" s="1983"/>
      <c r="D14" s="1984"/>
      <c r="E14" s="1983" t="s">
        <v>10615</v>
      </c>
      <c r="F14" s="1993" t="s">
        <v>10658</v>
      </c>
      <c r="G14" s="1983"/>
    </row>
    <row r="15" spans="2:12" ht="16.25" customHeight="1">
      <c r="B15" s="1983" t="s">
        <v>846</v>
      </c>
      <c r="C15" s="1983" t="s">
        <v>845</v>
      </c>
      <c r="D15" s="1994" t="s">
        <v>10666</v>
      </c>
      <c r="E15" s="1983" t="s">
        <v>6019</v>
      </c>
      <c r="F15" s="1993" t="s">
        <v>10658</v>
      </c>
      <c r="G15" s="1983"/>
    </row>
    <row r="16" spans="2:12" ht="16.25" customHeight="1">
      <c r="B16" s="1983"/>
      <c r="C16" s="1983"/>
      <c r="D16" s="1994"/>
      <c r="E16" s="1983"/>
      <c r="F16" s="1993"/>
      <c r="G16" s="1983"/>
    </row>
    <row r="17" spans="2:7" ht="16.25" customHeight="1">
      <c r="B17" s="1983" t="s">
        <v>721</v>
      </c>
      <c r="C17" s="1983" t="s">
        <v>5664</v>
      </c>
      <c r="D17" s="1984" t="s">
        <v>10177</v>
      </c>
      <c r="E17" s="1401" t="s">
        <v>5671</v>
      </c>
      <c r="F17" s="1983"/>
      <c r="G17" s="1983"/>
    </row>
    <row r="18" spans="2:7" ht="16.25" customHeight="1">
      <c r="B18" s="1983"/>
      <c r="C18" s="1983"/>
      <c r="D18" s="1984"/>
      <c r="E18" s="1983"/>
      <c r="F18" s="1983"/>
      <c r="G18" s="1983"/>
    </row>
    <row r="19" spans="2:7" ht="16.25" customHeight="1">
      <c r="B19" s="1983" t="s">
        <v>1205</v>
      </c>
      <c r="C19" s="1983" t="s">
        <v>5188</v>
      </c>
      <c r="D19" s="1995"/>
      <c r="E19" s="1996" t="s">
        <v>5177</v>
      </c>
      <c r="F19" s="1996"/>
      <c r="G19" s="1996"/>
    </row>
    <row r="20" spans="2:7" ht="16.25" customHeight="1">
      <c r="B20" s="1983"/>
      <c r="C20" s="1983"/>
      <c r="D20" s="1984"/>
      <c r="E20" s="1983" t="s">
        <v>10612</v>
      </c>
      <c r="F20" s="1983" t="s">
        <v>10661</v>
      </c>
      <c r="G20" s="1983" t="s">
        <v>10662</v>
      </c>
    </row>
    <row r="21" spans="2:7" ht="16.25" customHeight="1">
      <c r="B21" s="1983"/>
      <c r="C21" s="1983"/>
      <c r="D21" s="1984"/>
      <c r="E21" s="1983" t="s">
        <v>10660</v>
      </c>
      <c r="F21" s="1983" t="s">
        <v>10661</v>
      </c>
      <c r="G21" s="1983"/>
    </row>
    <row r="22" spans="2:7" ht="16.25" customHeight="1">
      <c r="B22" s="1983"/>
      <c r="C22" s="1983"/>
      <c r="D22" s="1984"/>
      <c r="E22" s="1983"/>
      <c r="F22" s="1983"/>
      <c r="G22" s="1983"/>
    </row>
    <row r="23" spans="2:7" ht="16.25" customHeight="1">
      <c r="B23" s="1983" t="s">
        <v>4172</v>
      </c>
      <c r="C23" s="1983" t="s">
        <v>4171</v>
      </c>
      <c r="D23" s="1984" t="s">
        <v>10654</v>
      </c>
      <c r="E23" s="1983"/>
      <c r="F23" s="1983"/>
      <c r="G23" s="1983"/>
    </row>
    <row r="24" spans="2:7" ht="16.25" customHeight="1">
      <c r="B24" s="1983" t="s">
        <v>4174</v>
      </c>
      <c r="C24" s="1983" t="s">
        <v>4173</v>
      </c>
      <c r="D24" s="1984" t="s">
        <v>5434</v>
      </c>
      <c r="E24" s="1983"/>
      <c r="F24" s="1983"/>
      <c r="G24" s="1983"/>
    </row>
    <row r="25" spans="2:7" ht="16.25" customHeight="1">
      <c r="B25" s="1983"/>
      <c r="C25" s="1983"/>
      <c r="D25" s="1984"/>
      <c r="E25" s="1983"/>
      <c r="F25" s="1983"/>
      <c r="G25" s="1983"/>
    </row>
    <row r="26" spans="2:7" ht="16.25" customHeight="1">
      <c r="B26" s="1983" t="s">
        <v>1197</v>
      </c>
      <c r="C26" s="1983" t="s">
        <v>1196</v>
      </c>
      <c r="D26" s="1984" t="s">
        <v>10178</v>
      </c>
      <c r="E26" s="1983"/>
      <c r="F26" s="1983"/>
      <c r="G26" s="1983"/>
    </row>
    <row r="27" spans="2:7" ht="16.25" customHeight="1">
      <c r="B27" s="1983" t="s">
        <v>219</v>
      </c>
      <c r="C27" s="1983" t="s">
        <v>218</v>
      </c>
      <c r="D27" s="1984" t="s">
        <v>10172</v>
      </c>
      <c r="E27" s="1983"/>
      <c r="F27" s="1983"/>
      <c r="G27" s="1983"/>
    </row>
    <row r="28" spans="2:7" ht="16.25" customHeight="1">
      <c r="B28" s="1983" t="s">
        <v>693</v>
      </c>
      <c r="C28" s="1983" t="s">
        <v>692</v>
      </c>
      <c r="D28" s="1984" t="s">
        <v>10173</v>
      </c>
      <c r="E28" s="1983"/>
      <c r="F28" s="1983"/>
      <c r="G28" s="1983"/>
    </row>
    <row r="29" spans="2:7" ht="16.25" customHeight="1">
      <c r="B29" s="1983"/>
      <c r="C29" s="1983"/>
      <c r="D29" s="1984"/>
      <c r="E29" s="1983"/>
      <c r="F29" s="1983"/>
      <c r="G29" s="1983"/>
    </row>
    <row r="30" spans="2:7" ht="16.25" customHeight="1">
      <c r="B30" s="1983"/>
      <c r="C30" s="1983" t="s">
        <v>10190</v>
      </c>
      <c r="D30" s="1984" t="s">
        <v>10199</v>
      </c>
      <c r="E30" s="1983"/>
      <c r="F30" s="1983"/>
      <c r="G30" s="1983"/>
    </row>
    <row r="31" spans="2:7" ht="16.25" customHeight="1">
      <c r="B31" s="1983" t="s">
        <v>1026</v>
      </c>
      <c r="C31" s="1983" t="s">
        <v>4857</v>
      </c>
      <c r="D31" s="1984" t="s">
        <v>10200</v>
      </c>
      <c r="E31" s="1983" t="s">
        <v>6025</v>
      </c>
      <c r="F31" s="1983"/>
      <c r="G31" s="1983"/>
    </row>
    <row r="32" spans="2:7" ht="16.25" customHeight="1">
      <c r="B32" s="1983" t="s">
        <v>884</v>
      </c>
      <c r="C32" s="1983" t="s">
        <v>4867</v>
      </c>
      <c r="D32" s="1984" t="s">
        <v>10209</v>
      </c>
      <c r="E32" s="1983" t="s">
        <v>6025</v>
      </c>
      <c r="F32" s="1983"/>
      <c r="G32" s="1983"/>
    </row>
    <row r="33" spans="2:7" ht="16.25" customHeight="1">
      <c r="B33" s="1983"/>
      <c r="C33" s="1983" t="s">
        <v>10215</v>
      </c>
      <c r="D33" s="1984" t="s">
        <v>10216</v>
      </c>
      <c r="E33" s="1983"/>
      <c r="F33" s="1983"/>
      <c r="G33" s="1983"/>
    </row>
    <row r="34" spans="2:7" ht="16.25" customHeight="1">
      <c r="B34" s="1983" t="s">
        <v>822</v>
      </c>
      <c r="C34" s="1983" t="s">
        <v>4865</v>
      </c>
      <c r="D34" s="1984" t="s">
        <v>10217</v>
      </c>
      <c r="E34" s="1983" t="s">
        <v>6025</v>
      </c>
      <c r="F34" s="1983"/>
      <c r="G34" s="1983"/>
    </row>
    <row r="35" spans="2:7" ht="16.25" customHeight="1">
      <c r="B35" s="1983"/>
      <c r="C35" s="1983"/>
      <c r="D35" s="1984"/>
      <c r="E35" s="1983"/>
      <c r="F35" s="1983"/>
      <c r="G35" s="1983"/>
    </row>
    <row r="36" spans="2:7" ht="16.25" customHeight="1">
      <c r="B36" s="1983" t="s">
        <v>3323</v>
      </c>
      <c r="C36" s="1983" t="s">
        <v>6338</v>
      </c>
      <c r="D36" s="1984" t="s">
        <v>10180</v>
      </c>
      <c r="E36" s="1983"/>
      <c r="F36" s="1983"/>
      <c r="G36" s="1983"/>
    </row>
    <row r="37" spans="2:7" ht="16.25" customHeight="1">
      <c r="B37" s="1983" t="s">
        <v>3413</v>
      </c>
      <c r="C37" s="1983" t="s">
        <v>10051</v>
      </c>
      <c r="D37" s="1984" t="s">
        <v>10173</v>
      </c>
      <c r="E37" s="1983"/>
      <c r="F37" s="1983"/>
      <c r="G37" s="1983"/>
    </row>
    <row r="38" spans="2:7" ht="16.25" customHeight="1">
      <c r="B38" s="1983"/>
      <c r="C38" s="1983"/>
      <c r="D38" s="1984"/>
      <c r="E38" s="1983"/>
      <c r="F38" s="1983"/>
      <c r="G38" s="1983"/>
    </row>
    <row r="39" spans="2:7" ht="16.25" customHeight="1">
      <c r="B39" s="1983" t="s">
        <v>713</v>
      </c>
      <c r="C39" s="1983" t="s">
        <v>9941</v>
      </c>
      <c r="D39" s="1984" t="s">
        <v>10177</v>
      </c>
      <c r="E39" s="1983"/>
      <c r="F39" s="1983" t="s">
        <v>6759</v>
      </c>
      <c r="G39" s="1983"/>
    </row>
    <row r="40" spans="2:7" ht="16.25" customHeight="1">
      <c r="B40" s="1983"/>
      <c r="C40" s="1983"/>
      <c r="D40" s="1984"/>
      <c r="E40" s="1983"/>
      <c r="F40" s="1983"/>
      <c r="G40" s="1983"/>
    </row>
    <row r="41" spans="2:7" ht="16.25" customHeight="1">
      <c r="B41" s="1983" t="s">
        <v>4101</v>
      </c>
      <c r="C41" s="1983"/>
      <c r="D41" s="1984"/>
      <c r="E41" s="1983" t="s">
        <v>5490</v>
      </c>
      <c r="F41" s="1983"/>
      <c r="G41" s="1983"/>
    </row>
    <row r="42" spans="2:7" ht="16.25" customHeight="1">
      <c r="B42" s="1983" t="s">
        <v>4103</v>
      </c>
      <c r="C42" s="1983"/>
      <c r="D42" s="1984"/>
      <c r="E42" s="1983" t="s">
        <v>5490</v>
      </c>
      <c r="F42" s="1983"/>
      <c r="G42" s="1983"/>
    </row>
    <row r="43" spans="2:7" ht="16.25" customHeight="1">
      <c r="B43" s="1983" t="s">
        <v>4105</v>
      </c>
      <c r="C43" s="1983"/>
      <c r="D43" s="1984"/>
      <c r="E43" s="1983" t="s">
        <v>5490</v>
      </c>
      <c r="F43" s="1983"/>
      <c r="G43" s="1983"/>
    </row>
    <row r="44" spans="2:7" ht="16.25" customHeight="1">
      <c r="B44" s="1983" t="s">
        <v>4107</v>
      </c>
      <c r="C44" s="1983"/>
      <c r="D44" s="1984"/>
      <c r="E44" s="1983" t="s">
        <v>5490</v>
      </c>
      <c r="F44" s="1983"/>
      <c r="G44" s="1983"/>
    </row>
    <row r="45" spans="2:7" ht="16.25" customHeight="1">
      <c r="B45" s="1983"/>
      <c r="C45" s="1983"/>
      <c r="D45" s="1984"/>
      <c r="E45" s="1983"/>
      <c r="F45" s="1983"/>
      <c r="G45" s="1983"/>
    </row>
    <row r="46" spans="2:7" ht="16.25" customHeight="1">
      <c r="B46" s="2060" t="s">
        <v>10689</v>
      </c>
      <c r="C46" s="1983" t="s">
        <v>10187</v>
      </c>
      <c r="D46" s="1984"/>
      <c r="E46" s="1983"/>
      <c r="F46" s="1983"/>
      <c r="G46" s="1983"/>
    </row>
    <row r="47" spans="2:7" ht="16.25" customHeight="1">
      <c r="B47" s="1983"/>
      <c r="C47" s="1983"/>
      <c r="D47" s="1984"/>
      <c r="E47" s="1983"/>
      <c r="F47" s="1983"/>
      <c r="G47" s="1983"/>
    </row>
    <row r="48" spans="2:7" ht="16.25" customHeight="1">
      <c r="B48" s="1983"/>
      <c r="C48" s="1983"/>
      <c r="D48" s="1984"/>
      <c r="E48" s="1983"/>
      <c r="F48" s="1983"/>
      <c r="G48" s="1983"/>
    </row>
    <row r="49" spans="2:7" ht="16.25" customHeight="1">
      <c r="B49" s="1983" t="s">
        <v>5312</v>
      </c>
      <c r="C49" s="1983"/>
      <c r="D49" s="1984" t="s">
        <v>10665</v>
      </c>
      <c r="E49" s="1983" t="s">
        <v>5297</v>
      </c>
      <c r="F49" s="1983"/>
      <c r="G49" s="1983"/>
    </row>
    <row r="50" spans="2:7" ht="16.25" customHeight="1">
      <c r="B50" s="1983" t="s">
        <v>5324</v>
      </c>
      <c r="C50" s="1983"/>
      <c r="D50" s="1984"/>
      <c r="E50" s="1983" t="s">
        <v>5297</v>
      </c>
      <c r="F50" s="1983"/>
      <c r="G50" s="1983"/>
    </row>
    <row r="51" spans="2:7" ht="16.25" customHeight="1">
      <c r="B51" s="1983" t="s">
        <v>5326</v>
      </c>
      <c r="C51" s="1983"/>
      <c r="D51" s="1984"/>
      <c r="E51" s="1983" t="s">
        <v>5297</v>
      </c>
      <c r="F51" s="1983"/>
      <c r="G51" s="1983"/>
    </row>
    <row r="52" spans="2:7" ht="16.25" customHeight="1">
      <c r="B52" s="1983" t="s">
        <v>5329</v>
      </c>
      <c r="C52" s="1983"/>
      <c r="D52" s="1984"/>
      <c r="E52" s="1983" t="s">
        <v>5297</v>
      </c>
      <c r="F52" s="1983"/>
      <c r="G52" s="1983"/>
    </row>
    <row r="53" spans="2:7" ht="16.25" customHeight="1">
      <c r="B53" s="1983" t="s">
        <v>5332</v>
      </c>
      <c r="C53" s="1983"/>
      <c r="D53" s="1984"/>
      <c r="E53" s="1983" t="s">
        <v>5297</v>
      </c>
      <c r="F53" s="1983"/>
      <c r="G53" s="1983"/>
    </row>
    <row r="54" spans="2:7" ht="16.25" customHeight="1">
      <c r="B54" s="1983" t="s">
        <v>5335</v>
      </c>
      <c r="C54" s="1983" t="s">
        <v>5336</v>
      </c>
      <c r="D54" s="1984"/>
      <c r="E54" s="1983" t="s">
        <v>5297</v>
      </c>
      <c r="F54" s="1983"/>
      <c r="G54" s="1983"/>
    </row>
    <row r="55" spans="2:7" ht="16.25" customHeight="1">
      <c r="B55" s="1983" t="s">
        <v>5338</v>
      </c>
      <c r="C55" s="1983" t="s">
        <v>5339</v>
      </c>
      <c r="D55" s="1984" t="s">
        <v>10663</v>
      </c>
      <c r="E55" s="1983" t="s">
        <v>5297</v>
      </c>
      <c r="F55" s="1983"/>
      <c r="G55" s="1983"/>
    </row>
    <row r="56" spans="2:7" ht="16.25" customHeight="1">
      <c r="B56" s="1983" t="s">
        <v>5341</v>
      </c>
      <c r="C56" s="1983" t="s">
        <v>5342</v>
      </c>
      <c r="D56" s="1984" t="s">
        <v>10664</v>
      </c>
      <c r="E56" s="1983" t="s">
        <v>5297</v>
      </c>
      <c r="F56" s="1983"/>
      <c r="G56" s="1983"/>
    </row>
    <row r="57" spans="2:7" ht="16.25" customHeight="1">
      <c r="B57" s="1983" t="s">
        <v>5344</v>
      </c>
      <c r="C57" s="1983"/>
      <c r="D57" s="1984"/>
      <c r="E57" s="1983" t="s">
        <v>5297</v>
      </c>
      <c r="F57" s="1983"/>
      <c r="G57" s="1983"/>
    </row>
    <row r="58" spans="2:7" ht="16.25" customHeight="1">
      <c r="B58" s="1983" t="s">
        <v>5315</v>
      </c>
      <c r="C58" s="1983"/>
      <c r="D58" s="1984"/>
      <c r="E58" s="1983" t="s">
        <v>5297</v>
      </c>
      <c r="F58" s="1983"/>
      <c r="G58" s="1983"/>
    </row>
    <row r="59" spans="2:7" ht="16.25" customHeight="1">
      <c r="B59" s="1983" t="s">
        <v>5318</v>
      </c>
      <c r="C59" s="1983"/>
      <c r="D59" s="1984" t="s">
        <v>10663</v>
      </c>
      <c r="E59" s="1983" t="s">
        <v>5297</v>
      </c>
      <c r="F59" s="1983"/>
      <c r="G59" s="1983"/>
    </row>
    <row r="60" spans="2:7" ht="16.25" customHeight="1">
      <c r="B60" s="1983" t="s">
        <v>5320</v>
      </c>
      <c r="C60" s="1983"/>
      <c r="D60" s="1984" t="s">
        <v>10663</v>
      </c>
      <c r="E60" s="1983" t="s">
        <v>5297</v>
      </c>
      <c r="F60" s="1983"/>
      <c r="G60" s="1983"/>
    </row>
    <row r="61" spans="2:7" ht="16.25" customHeight="1">
      <c r="B61" s="1983"/>
      <c r="C61" s="1983"/>
      <c r="D61" s="1984"/>
      <c r="E61" s="1983"/>
      <c r="F61" s="1983"/>
      <c r="G61" s="1983"/>
    </row>
    <row r="62" spans="2:7" ht="16.25" customHeight="1">
      <c r="B62" s="1963" t="s">
        <v>4475</v>
      </c>
      <c r="C62" s="1964" t="s">
        <v>10690</v>
      </c>
      <c r="D62" s="1968" t="s">
        <v>10691</v>
      </c>
      <c r="E62" s="1968" t="s">
        <v>10693</v>
      </c>
      <c r="F62" s="1983" t="s">
        <v>10697</v>
      </c>
      <c r="G62" s="1983" t="s">
        <v>10692</v>
      </c>
    </row>
    <row r="63" spans="2:7" ht="16.25" customHeight="1">
      <c r="B63" s="1963" t="s">
        <v>4307</v>
      </c>
      <c r="C63" s="1964" t="s">
        <v>10694</v>
      </c>
      <c r="D63" s="1968" t="s">
        <v>10700</v>
      </c>
      <c r="E63" s="1968" t="s">
        <v>10696</v>
      </c>
      <c r="F63" s="1983" t="s">
        <v>10698</v>
      </c>
      <c r="G63" s="1983"/>
    </row>
    <row r="64" spans="2:7" ht="16.25" customHeight="1">
      <c r="F64" s="1983" t="s">
        <v>10699</v>
      </c>
      <c r="G64" s="1983"/>
    </row>
  </sheetData>
  <phoneticPr fontId="52" type="noConversion"/>
  <pageMargins left="0.16" right="0.16" top="0.37" bottom="0.24" header="0.3" footer="0.16"/>
  <pageSetup paperSize="9" scale="85" orientation="portrait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6992-2D37-4417-9909-40ADA9A99392}">
  <sheetPr>
    <tabColor rgb="FFFFFF00"/>
  </sheetPr>
  <dimension ref="B1:Q61"/>
  <sheetViews>
    <sheetView workbookViewId="0">
      <selection activeCell="G9" sqref="G9"/>
    </sheetView>
  </sheetViews>
  <sheetFormatPr defaultColWidth="8.90625" defaultRowHeight="14.5"/>
  <cols>
    <col min="1" max="1" width="2.36328125" style="1961" customWidth="1"/>
    <col min="2" max="2" width="9.81640625" style="1961" customWidth="1"/>
    <col min="3" max="3" width="15.6328125" style="1961" customWidth="1"/>
    <col min="4" max="4" width="20.54296875" style="1961" customWidth="1"/>
    <col min="5" max="5" width="11.453125" style="1961" customWidth="1"/>
    <col min="6" max="6" width="9.81640625" style="1961" customWidth="1"/>
    <col min="7" max="7" width="10.81640625" style="1961" customWidth="1"/>
    <col min="8" max="8" width="5.90625" style="1961" customWidth="1"/>
    <col min="9" max="9" width="4.1796875" style="1961" customWidth="1"/>
    <col min="10" max="10" width="9.453125" style="1961" customWidth="1"/>
    <col min="11" max="12" width="13.90625" style="1961" customWidth="1"/>
    <col min="13" max="13" width="34.08984375" style="1961" customWidth="1"/>
    <col min="14" max="14" width="13.90625" style="1961" customWidth="1"/>
    <col min="15" max="15" width="12.36328125" style="1961" customWidth="1"/>
    <col min="16" max="16384" width="8.90625" style="1961"/>
  </cols>
  <sheetData>
    <row r="1" spans="2:17">
      <c r="B1" s="1960"/>
      <c r="C1" s="1961" t="s">
        <v>10448</v>
      </c>
      <c r="K1" s="1961" t="s">
        <v>10668</v>
      </c>
    </row>
    <row r="2" spans="2:17">
      <c r="B2" s="1962"/>
      <c r="C2" s="1961" t="s">
        <v>10449</v>
      </c>
      <c r="K2" s="1963" t="s">
        <v>4419</v>
      </c>
      <c r="L2" s="1964" t="s">
        <v>4418</v>
      </c>
      <c r="M2" s="1964" t="s">
        <v>8672</v>
      </c>
      <c r="N2" s="1964">
        <v>2.3E-3</v>
      </c>
      <c r="O2" s="1961" t="s">
        <v>10669</v>
      </c>
      <c r="P2" s="1961" t="s">
        <v>10670</v>
      </c>
      <c r="Q2" s="1961" t="s">
        <v>10671</v>
      </c>
    </row>
    <row r="3" spans="2:17">
      <c r="J3" s="1961" t="s">
        <v>9281</v>
      </c>
      <c r="K3" s="1963" t="s">
        <v>4715</v>
      </c>
      <c r="L3" s="1964" t="s">
        <v>4714</v>
      </c>
      <c r="M3" s="1964" t="s">
        <v>8818</v>
      </c>
      <c r="N3" s="1964">
        <v>2.5000000000000001E-3</v>
      </c>
      <c r="O3" s="1961">
        <v>1.2999999999999999E-3</v>
      </c>
      <c r="P3" s="1965">
        <f>N3/3</f>
        <v>8.3333333333333339E-4</v>
      </c>
      <c r="Q3" s="1965">
        <f>N3/4</f>
        <v>6.2500000000000001E-4</v>
      </c>
    </row>
    <row r="4" spans="2:17">
      <c r="B4" s="1961" t="s">
        <v>6893</v>
      </c>
      <c r="C4" s="1961" t="s">
        <v>6894</v>
      </c>
      <c r="D4" s="1961" t="s">
        <v>10445</v>
      </c>
      <c r="E4" s="1961" t="s">
        <v>2443</v>
      </c>
      <c r="F4" s="1961">
        <v>2</v>
      </c>
      <c r="G4" s="1961" t="s">
        <v>83</v>
      </c>
      <c r="H4" s="1961">
        <v>2</v>
      </c>
      <c r="J4" s="1961" t="s">
        <v>10480</v>
      </c>
      <c r="K4" s="1985" t="s">
        <v>4717</v>
      </c>
      <c r="L4" s="1986" t="s">
        <v>4716</v>
      </c>
      <c r="M4" s="1986" t="s">
        <v>6553</v>
      </c>
      <c r="N4" s="1986">
        <v>2.5000000000000001E-3</v>
      </c>
      <c r="O4" s="1961">
        <v>1.2999999999999999E-3</v>
      </c>
      <c r="P4" s="1965">
        <f>N4/3</f>
        <v>8.3333333333333339E-4</v>
      </c>
      <c r="Q4" s="1965">
        <f>N4/4</f>
        <v>6.2500000000000001E-4</v>
      </c>
    </row>
    <row r="5" spans="2:17">
      <c r="D5" s="1961" t="s">
        <v>10446</v>
      </c>
      <c r="E5" s="1961" t="s">
        <v>2443</v>
      </c>
      <c r="F5" s="1961">
        <v>0</v>
      </c>
      <c r="G5" s="1961" t="s">
        <v>83</v>
      </c>
      <c r="H5" s="1961">
        <v>4</v>
      </c>
    </row>
    <row r="6" spans="2:17" ht="29">
      <c r="D6" s="1967" t="s">
        <v>10453</v>
      </c>
      <c r="E6" s="1967" t="s">
        <v>1383</v>
      </c>
      <c r="K6" s="1963" t="s">
        <v>4475</v>
      </c>
      <c r="L6" s="1964" t="s">
        <v>10690</v>
      </c>
      <c r="M6" s="1968" t="s">
        <v>10691</v>
      </c>
      <c r="N6" s="1968">
        <v>3.8E-3</v>
      </c>
      <c r="O6" s="1968" t="s">
        <v>10693</v>
      </c>
      <c r="P6" s="1983" t="s">
        <v>10697</v>
      </c>
    </row>
    <row r="7" spans="2:17">
      <c r="D7" s="1967" t="s">
        <v>10447</v>
      </c>
      <c r="E7" s="1967" t="s">
        <v>1359</v>
      </c>
      <c r="J7" s="1961" t="s">
        <v>6899</v>
      </c>
      <c r="K7" s="1963" t="s">
        <v>4307</v>
      </c>
      <c r="L7" s="1964" t="s">
        <v>10694</v>
      </c>
      <c r="M7" s="1968" t="s">
        <v>10700</v>
      </c>
      <c r="N7" s="1968" t="s">
        <v>10702</v>
      </c>
      <c r="O7" s="1968" t="s">
        <v>10696</v>
      </c>
      <c r="P7" s="1983" t="s">
        <v>10701</v>
      </c>
    </row>
    <row r="9" spans="2:17" ht="30.5">
      <c r="J9" s="1961" t="s">
        <v>10635</v>
      </c>
      <c r="K9" s="1978" t="s">
        <v>4361</v>
      </c>
      <c r="L9" s="1964" t="s">
        <v>4360</v>
      </c>
      <c r="M9" s="1968" t="s">
        <v>10627</v>
      </c>
      <c r="N9" s="1964">
        <v>3.5999999999999999E-3</v>
      </c>
      <c r="O9" s="1962" t="s">
        <v>4362</v>
      </c>
    </row>
    <row r="10" spans="2:17">
      <c r="P10" s="1961" t="s">
        <v>10634</v>
      </c>
    </row>
    <row r="11" spans="2:17" ht="34.25" customHeight="1">
      <c r="C11" s="1969"/>
      <c r="F11" s="1969"/>
      <c r="G11" s="1969"/>
      <c r="J11" s="1971" t="s">
        <v>10630</v>
      </c>
      <c r="K11" s="1963" t="s">
        <v>4117</v>
      </c>
      <c r="L11" s="1964" t="s">
        <v>4116</v>
      </c>
      <c r="M11" s="1968" t="s">
        <v>10628</v>
      </c>
      <c r="N11" s="1964">
        <v>3.5999999999999999E-3</v>
      </c>
      <c r="O11" s="1977" t="s">
        <v>4118</v>
      </c>
      <c r="P11" s="1970" t="s">
        <v>6558</v>
      </c>
      <c r="Q11" s="1970" t="s">
        <v>6560</v>
      </c>
    </row>
    <row r="12" spans="2:17" ht="22.75" customHeight="1">
      <c r="J12" s="1961" t="s">
        <v>10635</v>
      </c>
      <c r="K12" s="1978" t="s">
        <v>4337</v>
      </c>
      <c r="L12" s="1964" t="s">
        <v>4336</v>
      </c>
      <c r="M12" s="1968" t="s">
        <v>10626</v>
      </c>
      <c r="N12" s="1964">
        <v>2.1399999999999999E-2</v>
      </c>
      <c r="O12" s="1977" t="s">
        <v>4118</v>
      </c>
    </row>
    <row r="13" spans="2:17" ht="22.75" customHeight="1">
      <c r="C13" s="1961" t="s">
        <v>4418</v>
      </c>
      <c r="J13" s="1961" t="s">
        <v>10635</v>
      </c>
      <c r="K13" s="1963" t="s">
        <v>4339</v>
      </c>
      <c r="L13" s="1964" t="s">
        <v>4338</v>
      </c>
      <c r="M13" s="1968" t="s">
        <v>10629</v>
      </c>
      <c r="N13" s="1966" t="s">
        <v>10633</v>
      </c>
      <c r="O13" s="1977" t="s">
        <v>4118</v>
      </c>
    </row>
    <row r="14" spans="2:17">
      <c r="C14" s="1961" t="s">
        <v>4419</v>
      </c>
      <c r="D14" s="1961" t="s">
        <v>7164</v>
      </c>
      <c r="E14" s="1961" t="s">
        <v>10469</v>
      </c>
      <c r="H14" s="1961" t="s">
        <v>10473</v>
      </c>
      <c r="L14" s="1976" t="s">
        <v>5906</v>
      </c>
      <c r="M14" s="1976" t="s">
        <v>5905</v>
      </c>
      <c r="N14" s="1961">
        <v>6.0000000000000001E-3</v>
      </c>
      <c r="O14" s="1961" t="s">
        <v>5904</v>
      </c>
    </row>
    <row r="15" spans="2:17">
      <c r="D15" s="1961" t="s">
        <v>7164</v>
      </c>
      <c r="E15" s="1961" t="s">
        <v>10470</v>
      </c>
      <c r="F15" s="1961" t="s">
        <v>10471</v>
      </c>
      <c r="G15" s="1961" t="s">
        <v>10472</v>
      </c>
      <c r="H15" s="1961" t="s">
        <v>10473</v>
      </c>
      <c r="J15"/>
      <c r="K15"/>
      <c r="L15" s="1975" t="s">
        <v>7028</v>
      </c>
      <c r="M15" s="1975" t="s">
        <v>5869</v>
      </c>
      <c r="N15" s="1961">
        <v>6.0000000000000001E-3</v>
      </c>
      <c r="O15" s="1961" t="s">
        <v>5868</v>
      </c>
    </row>
    <row r="16" spans="2:17">
      <c r="J16"/>
      <c r="K16"/>
      <c r="L16" s="1975" t="s">
        <v>7434</v>
      </c>
      <c r="M16" s="1975" t="s">
        <v>7433</v>
      </c>
      <c r="N16" s="1961">
        <v>6.0000000000000001E-3</v>
      </c>
      <c r="O16" s="1961" t="s">
        <v>5868</v>
      </c>
    </row>
    <row r="17" spans="2:15">
      <c r="D17" s="1961" t="s">
        <v>10474</v>
      </c>
      <c r="E17" s="1961" t="s">
        <v>10469</v>
      </c>
      <c r="F17" s="1961" t="s">
        <v>10473</v>
      </c>
      <c r="J17"/>
      <c r="K17"/>
      <c r="L17" s="1975" t="s">
        <v>7789</v>
      </c>
      <c r="M17" s="1975" t="s">
        <v>7788</v>
      </c>
      <c r="N17" s="1961">
        <v>6.0000000000000001E-3</v>
      </c>
      <c r="O17" s="1961" t="s">
        <v>5904</v>
      </c>
    </row>
    <row r="18" spans="2:15">
      <c r="E18" s="1961" t="s">
        <v>10470</v>
      </c>
      <c r="F18" s="1961" t="s">
        <v>10471</v>
      </c>
      <c r="G18" s="1961" t="s">
        <v>10472</v>
      </c>
      <c r="H18" s="1961" t="s">
        <v>10473</v>
      </c>
      <c r="J18"/>
      <c r="K18"/>
      <c r="L18" s="1975" t="s">
        <v>6810</v>
      </c>
      <c r="M18" s="1975" t="s">
        <v>6809</v>
      </c>
      <c r="N18" s="1961">
        <v>6.0000000000000001E-3</v>
      </c>
      <c r="O18" s="1961" t="s">
        <v>5868</v>
      </c>
    </row>
    <row r="19" spans="2:15">
      <c r="E19" s="1961" t="s">
        <v>10468</v>
      </c>
      <c r="H19" s="1961" t="s">
        <v>10473</v>
      </c>
      <c r="J19"/>
      <c r="K19"/>
      <c r="L19" s="1975" t="s">
        <v>7684</v>
      </c>
      <c r="M19" s="1975" t="s">
        <v>7683</v>
      </c>
      <c r="N19" s="1961">
        <v>6.0000000000000001E-3</v>
      </c>
      <c r="O19" s="1961" t="s">
        <v>5904</v>
      </c>
    </row>
    <row r="20" spans="2:15">
      <c r="L20" s="1975" t="s">
        <v>7070</v>
      </c>
      <c r="M20" s="1975" t="s">
        <v>7069</v>
      </c>
      <c r="N20" s="1961">
        <v>6.0000000000000001E-3</v>
      </c>
      <c r="O20" s="1961" t="s">
        <v>5904</v>
      </c>
    </row>
    <row r="21" spans="2:15">
      <c r="D21" s="1961" t="s">
        <v>10475</v>
      </c>
      <c r="E21" s="1961" t="s">
        <v>10476</v>
      </c>
      <c r="L21" s="1975" t="s">
        <v>7571</v>
      </c>
      <c r="M21" s="1975" t="s">
        <v>7570</v>
      </c>
      <c r="N21" s="1961">
        <v>6.0000000000000001E-3</v>
      </c>
      <c r="O21" s="1961" t="s">
        <v>5868</v>
      </c>
    </row>
    <row r="22" spans="2:15">
      <c r="L22" s="1975" t="s">
        <v>9431</v>
      </c>
      <c r="M22" s="1975" t="s">
        <v>9432</v>
      </c>
      <c r="N22" s="1961">
        <v>6.0000000000000001E-3</v>
      </c>
      <c r="O22" s="1961" t="e">
        <v>#N/A</v>
      </c>
    </row>
    <row r="23" spans="2:15">
      <c r="L23" s="1976" t="s">
        <v>9433</v>
      </c>
      <c r="M23" s="1976" t="s">
        <v>9434</v>
      </c>
      <c r="N23" s="1961">
        <v>6.0000000000000001E-3</v>
      </c>
      <c r="O23" s="1961" t="e">
        <v>#N/A</v>
      </c>
    </row>
    <row r="24" spans="2:15">
      <c r="B24" s="1961" t="s">
        <v>10636</v>
      </c>
      <c r="C24" s="1961" t="s">
        <v>4973</v>
      </c>
      <c r="D24" s="1961" t="s">
        <v>10642</v>
      </c>
      <c r="L24" s="1976" t="s">
        <v>7687</v>
      </c>
      <c r="M24" s="1976" t="s">
        <v>7686</v>
      </c>
      <c r="N24" s="1961">
        <v>3.8999999999999998E-3</v>
      </c>
      <c r="O24" s="1961" t="e">
        <v>#N/A</v>
      </c>
    </row>
    <row r="25" spans="2:15">
      <c r="C25" s="1961" t="s">
        <v>4910</v>
      </c>
      <c r="D25" s="1979" t="s">
        <v>10631</v>
      </c>
      <c r="E25" s="1961" t="s">
        <v>1800</v>
      </c>
      <c r="F25" s="1961">
        <v>1</v>
      </c>
      <c r="L25" s="1976" t="s">
        <v>7325</v>
      </c>
      <c r="M25" s="1976" t="s">
        <v>7324</v>
      </c>
      <c r="N25" s="1961">
        <v>7.7000000000000002E-3</v>
      </c>
      <c r="O25" s="1961" t="e">
        <v>#N/A</v>
      </c>
    </row>
    <row r="26" spans="2:15">
      <c r="E26" s="1961" t="s">
        <v>4010</v>
      </c>
      <c r="F26" s="1961">
        <v>2</v>
      </c>
      <c r="L26" s="1976" t="s">
        <v>6813</v>
      </c>
      <c r="M26" s="1976" t="s">
        <v>6812</v>
      </c>
      <c r="N26" s="1961">
        <v>7.7000000000000002E-3</v>
      </c>
      <c r="O26" s="1961" t="e">
        <v>#N/A</v>
      </c>
    </row>
    <row r="27" spans="2:15">
      <c r="L27" s="1975" t="s">
        <v>6805</v>
      </c>
      <c r="M27" s="1975" t="s">
        <v>6804</v>
      </c>
      <c r="N27" s="1961">
        <v>3.3999999999999998E-3</v>
      </c>
      <c r="O27" s="1961" t="e">
        <v>#N/A</v>
      </c>
    </row>
    <row r="28" spans="2:15">
      <c r="C28" s="1961" t="s">
        <v>4911</v>
      </c>
      <c r="D28" s="1979" t="s">
        <v>10637</v>
      </c>
      <c r="E28" s="1961" t="s">
        <v>1783</v>
      </c>
      <c r="F28" s="1961">
        <v>1</v>
      </c>
      <c r="L28" s="1975" t="s">
        <v>7205</v>
      </c>
      <c r="M28" s="1975" t="s">
        <v>7204</v>
      </c>
      <c r="N28" s="1961">
        <v>3.3999999999999998E-3</v>
      </c>
      <c r="O28" s="1961" t="e">
        <v>#N/A</v>
      </c>
    </row>
    <row r="29" spans="2:15">
      <c r="E29" s="1961" t="s">
        <v>4010</v>
      </c>
      <c r="F29" s="1961">
        <v>2</v>
      </c>
      <c r="L29" s="1975" t="s">
        <v>6802</v>
      </c>
      <c r="M29" s="1975" t="s">
        <v>6801</v>
      </c>
      <c r="N29" s="1961">
        <v>2.3999999999999998E-3</v>
      </c>
      <c r="O29" s="1961" t="e">
        <v>#N/A</v>
      </c>
    </row>
    <row r="30" spans="2:15">
      <c r="L30" s="1975" t="s">
        <v>7442</v>
      </c>
      <c r="M30" s="1975" t="s">
        <v>7441</v>
      </c>
      <c r="N30" s="1961">
        <v>2.3999999999999998E-3</v>
      </c>
      <c r="O30" s="1961" t="e">
        <v>#N/A</v>
      </c>
    </row>
    <row r="31" spans="2:15">
      <c r="B31" s="1961" t="s">
        <v>10636</v>
      </c>
      <c r="C31" s="1961" t="s">
        <v>10638</v>
      </c>
      <c r="L31" s="1975" t="s">
        <v>7797</v>
      </c>
      <c r="M31" s="1975" t="s">
        <v>7796</v>
      </c>
      <c r="N31" s="1961">
        <v>2.3999999999999998E-3</v>
      </c>
      <c r="O31" s="1961" t="e">
        <v>#N/A</v>
      </c>
    </row>
    <row r="32" spans="2:15">
      <c r="B32" s="1961" t="s">
        <v>10639</v>
      </c>
      <c r="C32" s="1961" t="s">
        <v>5185</v>
      </c>
      <c r="D32" s="1961" t="s">
        <v>10643</v>
      </c>
      <c r="L32" s="1975" t="s">
        <v>7565</v>
      </c>
      <c r="M32" s="1975" t="s">
        <v>7564</v>
      </c>
      <c r="N32" s="1961">
        <v>5.7999999999999996E-3</v>
      </c>
      <c r="O32" s="1961" t="e">
        <v>#N/A</v>
      </c>
    </row>
    <row r="33" spans="2:15">
      <c r="B33" s="1961" t="s">
        <v>5138</v>
      </c>
      <c r="C33" s="1961" t="s">
        <v>5139</v>
      </c>
      <c r="D33" s="1961" t="s">
        <v>10644</v>
      </c>
      <c r="L33" s="1975" t="s">
        <v>7202</v>
      </c>
      <c r="M33" s="1975" t="s">
        <v>7201</v>
      </c>
      <c r="N33" s="1961">
        <v>2.3999999999999998E-3</v>
      </c>
      <c r="O33" s="1961" t="e">
        <v>#N/A</v>
      </c>
    </row>
    <row r="34" spans="2:15">
      <c r="B34" s="1961" t="s">
        <v>10640</v>
      </c>
      <c r="C34" s="1961" t="s">
        <v>5188</v>
      </c>
      <c r="D34" s="1961" t="s">
        <v>10645</v>
      </c>
      <c r="L34" s="1975" t="s">
        <v>7318</v>
      </c>
      <c r="M34" s="1975" t="s">
        <v>7317</v>
      </c>
      <c r="N34" s="1961">
        <v>2.3999999999999998E-3</v>
      </c>
      <c r="O34" s="1961" t="e">
        <v>#N/A</v>
      </c>
    </row>
    <row r="35" spans="2:15">
      <c r="B35" s="1961" t="s">
        <v>5141</v>
      </c>
      <c r="C35" s="1961" t="s">
        <v>5142</v>
      </c>
      <c r="D35" s="1961" t="s">
        <v>10646</v>
      </c>
      <c r="L35" s="1975" t="s">
        <v>7066</v>
      </c>
      <c r="M35" s="1975" t="s">
        <v>7065</v>
      </c>
      <c r="N35" s="1961">
        <v>2.3999999999999998E-3</v>
      </c>
      <c r="O35" s="1961" t="e">
        <v>#N/A</v>
      </c>
    </row>
    <row r="36" spans="2:15">
      <c r="B36" s="1961" t="s">
        <v>5127</v>
      </c>
      <c r="C36" s="1961" t="s">
        <v>5128</v>
      </c>
      <c r="D36" s="1961" t="s">
        <v>10647</v>
      </c>
      <c r="L36" s="1975" t="s">
        <v>6939</v>
      </c>
      <c r="M36" s="1975" t="s">
        <v>6938</v>
      </c>
      <c r="N36" s="1961">
        <v>5.7999999999999996E-3</v>
      </c>
      <c r="O36" s="1961" t="e">
        <v>#N/A</v>
      </c>
    </row>
    <row r="37" spans="2:15">
      <c r="B37" s="1961" t="s">
        <v>5180</v>
      </c>
      <c r="C37" s="1961" t="s">
        <v>10641</v>
      </c>
      <c r="D37" s="1961" t="s">
        <v>10648</v>
      </c>
      <c r="L37" s="1975" t="s">
        <v>7690</v>
      </c>
      <c r="M37" s="1975" t="s">
        <v>7689</v>
      </c>
      <c r="N37" s="1961">
        <v>5.1000000000000004E-3</v>
      </c>
      <c r="O37" s="1961" t="e">
        <v>#N/A</v>
      </c>
    </row>
    <row r="38" spans="2:15">
      <c r="B38" s="1961" t="s">
        <v>5125</v>
      </c>
      <c r="C38" s="1961" t="s">
        <v>5126</v>
      </c>
      <c r="D38" s="1961" t="s">
        <v>10649</v>
      </c>
      <c r="L38" s="1975" t="s">
        <v>7076</v>
      </c>
      <c r="M38" s="1975" t="s">
        <v>7075</v>
      </c>
      <c r="N38" s="1961">
        <v>5.1000000000000004E-3</v>
      </c>
      <c r="O38" s="1961" t="e">
        <v>#N/A</v>
      </c>
    </row>
    <row r="39" spans="2:15">
      <c r="B39" s="1961" t="s">
        <v>5182</v>
      </c>
      <c r="C39" s="1961" t="s">
        <v>4936</v>
      </c>
      <c r="D39" s="1961" t="s">
        <v>10650</v>
      </c>
      <c r="L39" s="1975" t="s">
        <v>7801</v>
      </c>
      <c r="M39" s="1975" t="s">
        <v>7800</v>
      </c>
      <c r="N39" s="1961">
        <v>6.0000000000000001E-3</v>
      </c>
      <c r="O39" s="1961" t="e">
        <v>#N/A</v>
      </c>
    </row>
    <row r="40" spans="2:15">
      <c r="L40" s="1975" t="s">
        <v>7447</v>
      </c>
      <c r="M40" s="1975" t="s">
        <v>7446</v>
      </c>
      <c r="N40" s="1961">
        <v>6.0000000000000001E-3</v>
      </c>
      <c r="O40" s="1961" t="e">
        <v>#N/A</v>
      </c>
    </row>
    <row r="41" spans="2:15">
      <c r="B41" s="1961" t="s">
        <v>10651</v>
      </c>
      <c r="D41" s="1961" t="s">
        <v>10124</v>
      </c>
      <c r="L41" s="1961" t="s">
        <v>7217</v>
      </c>
      <c r="M41" s="1975" t="s">
        <v>7216</v>
      </c>
      <c r="N41" s="1961">
        <v>6.7999999999999996E-3</v>
      </c>
      <c r="O41" s="1961" t="e">
        <v>#N/A</v>
      </c>
    </row>
    <row r="42" spans="2:15">
      <c r="L42" s="1961" t="s">
        <v>7456</v>
      </c>
      <c r="M42" s="1975" t="s">
        <v>7455</v>
      </c>
      <c r="N42" s="1961">
        <v>6.7999999999999996E-3</v>
      </c>
      <c r="O42" s="1961" t="e">
        <v>#N/A</v>
      </c>
    </row>
    <row r="43" spans="2:15">
      <c r="L43" s="1961" t="s">
        <v>7693</v>
      </c>
      <c r="M43" s="1975" t="s">
        <v>7692</v>
      </c>
      <c r="N43" s="1961">
        <v>6.7999999999999996E-3</v>
      </c>
      <c r="O43" s="1961" t="e">
        <v>#N/A</v>
      </c>
    </row>
    <row r="44" spans="2:15">
      <c r="L44" s="1961" t="s">
        <v>7580</v>
      </c>
      <c r="M44" s="1975" t="s">
        <v>7579</v>
      </c>
      <c r="N44" s="1961">
        <v>6.7999999999999996E-3</v>
      </c>
      <c r="O44" s="1961" t="e">
        <v>#N/A</v>
      </c>
    </row>
    <row r="45" spans="2:15">
      <c r="L45" s="1961" t="s">
        <v>7079</v>
      </c>
      <c r="M45" s="1975" t="s">
        <v>7078</v>
      </c>
      <c r="N45" s="1961">
        <v>6.7999999999999996E-3</v>
      </c>
      <c r="O45" s="1961" t="e">
        <v>#N/A</v>
      </c>
    </row>
    <row r="46" spans="2:15">
      <c r="L46" s="1961" t="s">
        <v>6951</v>
      </c>
      <c r="M46" s="1975" t="s">
        <v>6950</v>
      </c>
      <c r="N46" s="1961">
        <v>6.7999999999999996E-3</v>
      </c>
      <c r="O46" s="1961" t="e">
        <v>#N/A</v>
      </c>
    </row>
    <row r="47" spans="2:15">
      <c r="L47" s="1961" t="s">
        <v>7810</v>
      </c>
      <c r="M47" s="1975" t="s">
        <v>7809</v>
      </c>
      <c r="N47" s="1961">
        <v>6.7999999999999996E-3</v>
      </c>
      <c r="O47" s="1961" t="e">
        <v>#N/A</v>
      </c>
    </row>
    <row r="48" spans="2:15">
      <c r="L48" s="1961" t="s">
        <v>7331</v>
      </c>
      <c r="M48" s="1975" t="s">
        <v>7330</v>
      </c>
      <c r="N48" s="1961">
        <v>6.7999999999999996E-3</v>
      </c>
      <c r="O48" s="1961" t="e">
        <v>#N/A</v>
      </c>
    </row>
    <row r="49" spans="12:15">
      <c r="L49" s="1961" t="s">
        <v>7220</v>
      </c>
      <c r="M49" s="1975" t="s">
        <v>7219</v>
      </c>
      <c r="N49" s="1961">
        <v>6.7999999999999996E-3</v>
      </c>
      <c r="O49" s="1961" t="e">
        <v>#N/A</v>
      </c>
    </row>
    <row r="50" spans="12:15">
      <c r="L50" s="1961" t="s">
        <v>6819</v>
      </c>
      <c r="M50" s="1975" t="s">
        <v>6818</v>
      </c>
      <c r="N50" s="1961">
        <v>6.7999999999999996E-3</v>
      </c>
      <c r="O50" s="1961" t="e">
        <v>#N/A</v>
      </c>
    </row>
    <row r="51" spans="12:15">
      <c r="L51" s="1961" t="s">
        <v>6816</v>
      </c>
      <c r="M51" s="1975" t="s">
        <v>6815</v>
      </c>
      <c r="N51" s="1961">
        <v>7.7000000000000002E-3</v>
      </c>
      <c r="O51" s="1961" t="e">
        <v>#N/A</v>
      </c>
    </row>
    <row r="52" spans="12:15">
      <c r="L52" s="1961" t="s">
        <v>7577</v>
      </c>
      <c r="M52" s="1975" t="s">
        <v>7576</v>
      </c>
      <c r="N52" s="1961">
        <v>7.7000000000000002E-3</v>
      </c>
      <c r="O52" s="1961" t="e">
        <v>#N/A</v>
      </c>
    </row>
    <row r="53" spans="12:15">
      <c r="L53" s="1961" t="s">
        <v>7458</v>
      </c>
      <c r="M53" s="1975" t="s">
        <v>7457</v>
      </c>
      <c r="N53" s="1961">
        <v>8.3999999999999995E-3</v>
      </c>
      <c r="O53" s="1961" t="e">
        <v>#N/A</v>
      </c>
    </row>
    <row r="54" spans="12:15">
      <c r="L54" s="1961" t="s">
        <v>7696</v>
      </c>
      <c r="M54" s="1975" t="s">
        <v>7695</v>
      </c>
      <c r="N54" s="1961">
        <v>8.3999999999999995E-3</v>
      </c>
      <c r="O54" s="1961" t="e">
        <v>#N/A</v>
      </c>
    </row>
    <row r="55" spans="12:15">
      <c r="L55" s="1961" t="s">
        <v>6957</v>
      </c>
      <c r="M55" s="1975" t="s">
        <v>6956</v>
      </c>
      <c r="N55" s="1961">
        <v>8.3999999999999995E-3</v>
      </c>
      <c r="O55" s="1961" t="e">
        <v>#N/A</v>
      </c>
    </row>
    <row r="56" spans="12:15">
      <c r="L56" s="1961" t="s">
        <v>7815</v>
      </c>
      <c r="M56" s="1975" t="s">
        <v>7814</v>
      </c>
      <c r="N56" s="1961">
        <v>8.3999999999999995E-3</v>
      </c>
      <c r="O56" s="1961" t="e">
        <v>#N/A</v>
      </c>
    </row>
    <row r="57" spans="12:15">
      <c r="L57" s="1961" t="s">
        <v>7812</v>
      </c>
      <c r="M57" s="1975" t="s">
        <v>7811</v>
      </c>
      <c r="N57" s="1961">
        <v>8.3999999999999995E-3</v>
      </c>
      <c r="O57" s="1961" t="e">
        <v>#N/A</v>
      </c>
    </row>
    <row r="58" spans="12:15">
      <c r="L58" s="1961" t="s">
        <v>7334</v>
      </c>
      <c r="M58" s="1975" t="s">
        <v>7333</v>
      </c>
      <c r="N58" s="1961">
        <v>8.3999999999999995E-3</v>
      </c>
      <c r="O58" s="1961" t="e">
        <v>#N/A</v>
      </c>
    </row>
    <row r="59" spans="12:15">
      <c r="L59" s="1961" t="s">
        <v>7699</v>
      </c>
      <c r="M59" s="1975" t="s">
        <v>7698</v>
      </c>
      <c r="N59" s="1961">
        <v>8.3999999999999995E-3</v>
      </c>
      <c r="O59" s="1961" t="e">
        <v>#N/A</v>
      </c>
    </row>
    <row r="60" spans="12:15">
      <c r="L60" s="1961" t="s">
        <v>7461</v>
      </c>
      <c r="M60" s="1975" t="s">
        <v>7460</v>
      </c>
      <c r="N60" s="1961">
        <v>8.3999999999999995E-3</v>
      </c>
      <c r="O60" s="1961" t="e">
        <v>#N/A</v>
      </c>
    </row>
    <row r="61" spans="12:15">
      <c r="M61" s="1975"/>
    </row>
  </sheetData>
  <phoneticPr fontId="5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95"/>
  <sheetViews>
    <sheetView tabSelected="1" zoomScaleNormal="100" workbookViewId="0">
      <pane ySplit="1" topLeftCell="A74" activePane="bottomLeft" state="frozen"/>
      <selection pane="bottomLeft" activeCell="M100" sqref="M100"/>
    </sheetView>
  </sheetViews>
  <sheetFormatPr defaultColWidth="8.90625" defaultRowHeight="14.5"/>
  <cols>
    <col min="1" max="1" width="2.36328125" style="2061" customWidth="1"/>
    <col min="2" max="7" width="2.36328125" style="1961" customWidth="1"/>
    <col min="8" max="8" width="10.453125" style="1374" customWidth="1"/>
    <col min="9" max="9" width="15.54296875" style="1961" customWidth="1"/>
    <col min="10" max="10" width="38.90625" style="1961" customWidth="1"/>
    <col min="11" max="11" width="12.81640625" style="1961" customWidth="1"/>
    <col min="12" max="12" width="15.36328125" style="1961" customWidth="1"/>
    <col min="13" max="13" width="14.453125" style="1374" customWidth="1"/>
    <col min="14" max="14" width="17.54296875" style="2062" customWidth="1"/>
    <col min="15" max="15" width="17.54296875" style="1961" customWidth="1"/>
    <col min="16" max="16384" width="8.90625" style="1961"/>
  </cols>
  <sheetData>
    <row r="1" spans="1:16" ht="21" customHeight="1">
      <c r="A1" s="1375">
        <v>0</v>
      </c>
      <c r="B1" s="1376">
        <v>1</v>
      </c>
      <c r="C1" s="1376">
        <v>2</v>
      </c>
      <c r="D1" s="1376">
        <v>3</v>
      </c>
      <c r="E1" s="1376">
        <v>4</v>
      </c>
      <c r="F1" s="1376">
        <v>5</v>
      </c>
      <c r="G1" s="2005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6">
      <c r="A2" s="2020">
        <v>0</v>
      </c>
      <c r="B2" s="2021"/>
      <c r="C2" s="2021"/>
      <c r="D2" s="2021"/>
      <c r="E2" s="2022"/>
      <c r="F2" s="2022"/>
      <c r="G2" s="2023"/>
      <c r="H2" s="1" t="s">
        <v>1895</v>
      </c>
      <c r="I2" s="2024" t="s">
        <v>5101</v>
      </c>
      <c r="J2" s="1983" t="s">
        <v>9295</v>
      </c>
      <c r="K2" s="1983">
        <v>1</v>
      </c>
      <c r="L2" s="1983" t="s">
        <v>119</v>
      </c>
      <c r="M2" s="1" t="s">
        <v>5998</v>
      </c>
      <c r="N2" s="1401"/>
      <c r="O2" s="1983" t="s">
        <v>9335</v>
      </c>
      <c r="P2" s="1961">
        <f>SUM(A2:G2)</f>
        <v>0</v>
      </c>
    </row>
    <row r="3" spans="1:16">
      <c r="A3" s="2020"/>
      <c r="B3" s="2021">
        <v>1</v>
      </c>
      <c r="C3" s="2021"/>
      <c r="D3" s="2021"/>
      <c r="E3" s="2022"/>
      <c r="F3" s="2022"/>
      <c r="G3" s="2023"/>
      <c r="H3" s="1" t="s">
        <v>4132</v>
      </c>
      <c r="I3" s="1983" t="s">
        <v>4131</v>
      </c>
      <c r="J3" s="1983" t="s">
        <v>10120</v>
      </c>
      <c r="K3" s="1983">
        <v>1</v>
      </c>
      <c r="L3" s="1983"/>
      <c r="M3" s="1"/>
      <c r="N3" s="1401" t="s">
        <v>10123</v>
      </c>
      <c r="O3" s="1983"/>
      <c r="P3" s="1961">
        <f t="shared" ref="P3:P66" si="0">SUM(A3:G3)</f>
        <v>1</v>
      </c>
    </row>
    <row r="4" spans="1:16">
      <c r="A4" s="2020"/>
      <c r="B4" s="2021">
        <v>1</v>
      </c>
      <c r="C4" s="2021"/>
      <c r="D4" s="2021"/>
      <c r="E4" s="2022"/>
      <c r="F4" s="2022"/>
      <c r="G4" s="2023"/>
      <c r="H4" s="1" t="s">
        <v>5999</v>
      </c>
      <c r="I4" s="1983" t="s">
        <v>10483</v>
      </c>
      <c r="J4" s="1983" t="s">
        <v>9514</v>
      </c>
      <c r="K4" s="1983">
        <v>1</v>
      </c>
      <c r="L4" s="1983" t="s">
        <v>10121</v>
      </c>
      <c r="M4" s="1">
        <v>20</v>
      </c>
      <c r="N4" s="1401"/>
      <c r="O4" s="1983"/>
      <c r="P4" s="1961">
        <f t="shared" si="0"/>
        <v>1</v>
      </c>
    </row>
    <row r="5" spans="1:16">
      <c r="A5" s="2020"/>
      <c r="B5" s="2021">
        <v>1</v>
      </c>
      <c r="C5" s="2021"/>
      <c r="D5" s="2021"/>
      <c r="E5" s="2022"/>
      <c r="F5" s="2022"/>
      <c r="G5" s="2023"/>
      <c r="H5" s="1" t="s">
        <v>5999</v>
      </c>
      <c r="I5" s="1983" t="s">
        <v>9513</v>
      </c>
      <c r="J5" s="1983" t="s">
        <v>9514</v>
      </c>
      <c r="K5" s="1983">
        <v>1</v>
      </c>
      <c r="L5" s="1983"/>
      <c r="M5" s="1"/>
      <c r="N5" s="1401" t="s">
        <v>10703</v>
      </c>
      <c r="O5" s="1983"/>
      <c r="P5" s="1961">
        <f t="shared" si="0"/>
        <v>1</v>
      </c>
    </row>
    <row r="6" spans="1:16">
      <c r="A6" s="2020"/>
      <c r="B6" s="2021">
        <v>1</v>
      </c>
      <c r="C6" s="2021"/>
      <c r="D6" s="2021"/>
      <c r="E6" s="2022"/>
      <c r="F6" s="2022"/>
      <c r="G6" s="2023"/>
      <c r="H6" s="1" t="s">
        <v>3627</v>
      </c>
      <c r="I6" s="1983" t="s">
        <v>3626</v>
      </c>
      <c r="J6" s="1983" t="s">
        <v>10118</v>
      </c>
      <c r="K6" s="1983">
        <v>2</v>
      </c>
      <c r="L6" s="1983"/>
      <c r="M6" s="1"/>
      <c r="N6" s="1401" t="s">
        <v>10119</v>
      </c>
      <c r="O6" s="1983"/>
      <c r="P6" s="1961">
        <f t="shared" si="0"/>
        <v>1</v>
      </c>
    </row>
    <row r="7" spans="1:16">
      <c r="A7" s="2020">
        <v>0</v>
      </c>
      <c r="B7" s="2021"/>
      <c r="C7" s="2021"/>
      <c r="D7" s="2021"/>
      <c r="E7" s="2022"/>
      <c r="F7" s="2022"/>
      <c r="G7" s="2023"/>
      <c r="H7" s="1" t="s">
        <v>6893</v>
      </c>
      <c r="I7" s="2028" t="s">
        <v>6894</v>
      </c>
      <c r="J7" s="1983" t="s">
        <v>10122</v>
      </c>
      <c r="K7" s="1983">
        <v>1</v>
      </c>
      <c r="L7" s="1983" t="s">
        <v>119</v>
      </c>
      <c r="M7" s="1" t="s">
        <v>5131</v>
      </c>
      <c r="N7" s="1401"/>
      <c r="O7" s="1983" t="s">
        <v>9335</v>
      </c>
      <c r="P7" s="1961">
        <f t="shared" si="0"/>
        <v>0</v>
      </c>
    </row>
    <row r="8" spans="1:16">
      <c r="A8" s="2020"/>
      <c r="B8" s="2021">
        <v>1</v>
      </c>
      <c r="C8" s="2021"/>
      <c r="D8" s="2021"/>
      <c r="E8" s="2022"/>
      <c r="F8" s="2022"/>
      <c r="G8" s="2023"/>
      <c r="H8" s="1" t="s">
        <v>2257</v>
      </c>
      <c r="I8" s="1983" t="s">
        <v>2256</v>
      </c>
      <c r="J8" s="1983" t="s">
        <v>10143</v>
      </c>
      <c r="K8" s="2029">
        <v>1</v>
      </c>
      <c r="L8" s="1983"/>
      <c r="M8" s="1"/>
      <c r="N8" s="1401" t="s">
        <v>258</v>
      </c>
      <c r="O8" s="1983"/>
      <c r="P8" s="1961">
        <f t="shared" si="0"/>
        <v>1</v>
      </c>
    </row>
    <row r="9" spans="1:16">
      <c r="A9" s="2020"/>
      <c r="B9" s="2021">
        <v>1</v>
      </c>
      <c r="C9" s="2021"/>
      <c r="D9" s="2021"/>
      <c r="E9" s="2022"/>
      <c r="F9" s="2022"/>
      <c r="G9" s="2023"/>
      <c r="H9" s="1" t="s">
        <v>1971</v>
      </c>
      <c r="I9" s="1983" t="s">
        <v>1970</v>
      </c>
      <c r="J9" s="1983" t="s">
        <v>10141</v>
      </c>
      <c r="K9" s="2029">
        <v>1</v>
      </c>
      <c r="L9" s="1983"/>
      <c r="M9" s="1"/>
      <c r="N9" s="1401" t="s">
        <v>90</v>
      </c>
      <c r="O9" s="1983"/>
      <c r="P9" s="1961">
        <f t="shared" si="0"/>
        <v>1</v>
      </c>
    </row>
    <row r="10" spans="1:16">
      <c r="A10" s="2020"/>
      <c r="B10" s="2021">
        <v>1</v>
      </c>
      <c r="C10" s="2021"/>
      <c r="D10" s="2021"/>
      <c r="E10" s="2022"/>
      <c r="F10" s="2022"/>
      <c r="G10" s="2023"/>
      <c r="H10" s="1" t="s">
        <v>1977</v>
      </c>
      <c r="I10" s="1983" t="s">
        <v>1976</v>
      </c>
      <c r="J10" s="1983" t="s">
        <v>10141</v>
      </c>
      <c r="K10" s="2029">
        <v>1</v>
      </c>
      <c r="L10" s="1983"/>
      <c r="M10" s="1"/>
      <c r="N10" s="1401" t="s">
        <v>1428</v>
      </c>
      <c r="O10" s="1983"/>
      <c r="P10" s="1961">
        <f t="shared" si="0"/>
        <v>1</v>
      </c>
    </row>
    <row r="11" spans="1:16">
      <c r="A11" s="2020"/>
      <c r="B11" s="2021">
        <v>1</v>
      </c>
      <c r="C11" s="2021"/>
      <c r="D11" s="2021"/>
      <c r="E11" s="2022"/>
      <c r="F11" s="2022"/>
      <c r="G11" s="2023"/>
      <c r="H11" s="1" t="s">
        <v>2253</v>
      </c>
      <c r="I11" s="1983" t="s">
        <v>2252</v>
      </c>
      <c r="J11" s="1983" t="s">
        <v>10143</v>
      </c>
      <c r="K11" s="2029">
        <v>1</v>
      </c>
      <c r="L11" s="1983"/>
      <c r="M11" s="1"/>
      <c r="N11" s="1401" t="s">
        <v>258</v>
      </c>
      <c r="O11" s="1983"/>
      <c r="P11" s="1961">
        <f t="shared" si="0"/>
        <v>1</v>
      </c>
    </row>
    <row r="12" spans="1:16">
      <c r="A12" s="2020"/>
      <c r="B12" s="2021">
        <v>1</v>
      </c>
      <c r="C12" s="2021"/>
      <c r="D12" s="2021"/>
      <c r="E12" s="2022"/>
      <c r="F12" s="2022"/>
      <c r="G12" s="2023"/>
      <c r="H12" s="1" t="s">
        <v>1925</v>
      </c>
      <c r="I12" s="1983" t="s">
        <v>1924</v>
      </c>
      <c r="J12" s="1983" t="s">
        <v>10140</v>
      </c>
      <c r="K12" s="2029">
        <v>1</v>
      </c>
      <c r="L12" s="1983"/>
      <c r="M12" s="1"/>
      <c r="N12" s="1401" t="s">
        <v>193</v>
      </c>
      <c r="O12" s="1983"/>
      <c r="P12" s="1961">
        <f t="shared" si="0"/>
        <v>1</v>
      </c>
    </row>
    <row r="13" spans="1:16">
      <c r="A13" s="2020"/>
      <c r="B13" s="2021">
        <v>1</v>
      </c>
      <c r="C13" s="2021"/>
      <c r="D13" s="2021"/>
      <c r="E13" s="2022"/>
      <c r="F13" s="2022"/>
      <c r="G13" s="2023"/>
      <c r="H13" s="1" t="s">
        <v>2449</v>
      </c>
      <c r="I13" s="1983" t="s">
        <v>2448</v>
      </c>
      <c r="J13" s="1983" t="s">
        <v>10144</v>
      </c>
      <c r="K13" s="2029">
        <v>2</v>
      </c>
      <c r="L13" s="1983"/>
      <c r="M13" s="1"/>
      <c r="N13" s="1401" t="s">
        <v>1792</v>
      </c>
      <c r="O13" s="1983"/>
      <c r="P13" s="1961">
        <f t="shared" si="0"/>
        <v>1</v>
      </c>
    </row>
    <row r="14" spans="1:16" s="2024" customFormat="1">
      <c r="A14" s="2030"/>
      <c r="B14" s="2031">
        <v>1</v>
      </c>
      <c r="C14" s="2031"/>
      <c r="D14" s="2031"/>
      <c r="E14" s="2032"/>
      <c r="F14" s="2032"/>
      <c r="G14" s="2033"/>
      <c r="H14" s="2034" t="s">
        <v>2224</v>
      </c>
      <c r="I14" s="1990" t="s">
        <v>2223</v>
      </c>
      <c r="J14" s="1990" t="s">
        <v>10142</v>
      </c>
      <c r="K14" s="2035">
        <v>2</v>
      </c>
      <c r="L14" s="1990"/>
      <c r="M14" s="2034"/>
      <c r="N14" s="2036" t="s">
        <v>90</v>
      </c>
      <c r="O14" s="1990"/>
      <c r="P14" s="1961">
        <f t="shared" si="0"/>
        <v>1</v>
      </c>
    </row>
    <row r="15" spans="1:16" s="2024" customFormat="1">
      <c r="A15" s="2030"/>
      <c r="B15" s="2031">
        <v>1</v>
      </c>
      <c r="C15" s="2031"/>
      <c r="D15" s="2031"/>
      <c r="E15" s="2032"/>
      <c r="F15" s="2032"/>
      <c r="G15" s="2033"/>
      <c r="H15" s="2034" t="s">
        <v>2228</v>
      </c>
      <c r="I15" s="1990" t="s">
        <v>2227</v>
      </c>
      <c r="J15" s="1990" t="s">
        <v>10142</v>
      </c>
      <c r="K15" s="2035">
        <v>2</v>
      </c>
      <c r="L15" s="1990"/>
      <c r="M15" s="2034"/>
      <c r="N15" s="2036" t="s">
        <v>90</v>
      </c>
      <c r="O15" s="1990"/>
      <c r="P15" s="1961">
        <f t="shared" si="0"/>
        <v>1</v>
      </c>
    </row>
    <row r="16" spans="1:16" s="2024" customFormat="1">
      <c r="A16" s="2030"/>
      <c r="B16" s="2031">
        <v>1</v>
      </c>
      <c r="C16" s="2031"/>
      <c r="D16" s="2031"/>
      <c r="E16" s="2032"/>
      <c r="F16" s="2032"/>
      <c r="G16" s="2033"/>
      <c r="H16" s="2034" t="s">
        <v>3898</v>
      </c>
      <c r="I16" s="1990" t="s">
        <v>3897</v>
      </c>
      <c r="J16" s="1990" t="s">
        <v>10145</v>
      </c>
      <c r="K16" s="2035">
        <v>12</v>
      </c>
      <c r="L16" s="1990"/>
      <c r="M16" s="2034"/>
      <c r="N16" s="2036" t="s">
        <v>91</v>
      </c>
      <c r="O16" s="1990"/>
      <c r="P16" s="1961">
        <f t="shared" si="0"/>
        <v>1</v>
      </c>
    </row>
    <row r="17" spans="1:16" s="2024" customFormat="1">
      <c r="A17" s="2030"/>
      <c r="B17" s="2031">
        <v>1</v>
      </c>
      <c r="C17" s="2031"/>
      <c r="D17" s="2031"/>
      <c r="E17" s="2032"/>
      <c r="F17" s="2032"/>
      <c r="G17" s="2033"/>
      <c r="H17" s="2034" t="s">
        <v>66</v>
      </c>
      <c r="I17" s="1990" t="s">
        <v>28</v>
      </c>
      <c r="J17" s="1990" t="s">
        <v>10145</v>
      </c>
      <c r="K17" s="2035">
        <v>12</v>
      </c>
      <c r="L17" s="1990"/>
      <c r="M17" s="2034"/>
      <c r="N17" s="2036" t="s">
        <v>91</v>
      </c>
      <c r="O17" s="1990"/>
      <c r="P17" s="1961">
        <f t="shared" si="0"/>
        <v>1</v>
      </c>
    </row>
    <row r="18" spans="1:16" s="2024" customFormat="1">
      <c r="A18" s="2030"/>
      <c r="B18" s="2031">
        <v>1</v>
      </c>
      <c r="C18" s="2031"/>
      <c r="D18" s="2031"/>
      <c r="E18" s="2032"/>
      <c r="F18" s="2032"/>
      <c r="G18" s="2033"/>
      <c r="H18" s="2034" t="s">
        <v>67</v>
      </c>
      <c r="I18" s="1990" t="s">
        <v>29</v>
      </c>
      <c r="J18" s="1990" t="s">
        <v>10145</v>
      </c>
      <c r="K18" s="2035">
        <v>12</v>
      </c>
      <c r="L18" s="1990"/>
      <c r="M18" s="2034"/>
      <c r="N18" s="2036" t="s">
        <v>91</v>
      </c>
      <c r="O18" s="1990"/>
      <c r="P18" s="1961">
        <f t="shared" si="0"/>
        <v>1</v>
      </c>
    </row>
    <row r="19" spans="1:16" s="2024" customFormat="1">
      <c r="A19" s="2030"/>
      <c r="B19" s="2031">
        <v>1</v>
      </c>
      <c r="C19" s="2031"/>
      <c r="D19" s="2031"/>
      <c r="E19" s="2032"/>
      <c r="F19" s="2032"/>
      <c r="G19" s="2033"/>
      <c r="H19" s="2034" t="s">
        <v>68</v>
      </c>
      <c r="I19" s="1990" t="s">
        <v>30</v>
      </c>
      <c r="J19" s="1990" t="s">
        <v>10145</v>
      </c>
      <c r="K19" s="2035">
        <v>12</v>
      </c>
      <c r="L19" s="1990"/>
      <c r="M19" s="2034"/>
      <c r="N19" s="2036" t="s">
        <v>91</v>
      </c>
      <c r="O19" s="1990"/>
      <c r="P19" s="1961">
        <f t="shared" si="0"/>
        <v>1</v>
      </c>
    </row>
    <row r="20" spans="1:16" s="2024" customFormat="1">
      <c r="A20" s="2030"/>
      <c r="B20" s="2031">
        <v>1</v>
      </c>
      <c r="C20" s="2031"/>
      <c r="D20" s="2031"/>
      <c r="E20" s="2032"/>
      <c r="F20" s="2032"/>
      <c r="G20" s="2033"/>
      <c r="H20" s="2034" t="s">
        <v>69</v>
      </c>
      <c r="I20" s="1990" t="s">
        <v>31</v>
      </c>
      <c r="J20" s="1990" t="s">
        <v>10145</v>
      </c>
      <c r="K20" s="2035">
        <v>12</v>
      </c>
      <c r="L20" s="1990"/>
      <c r="M20" s="2034"/>
      <c r="N20" s="2036" t="s">
        <v>91</v>
      </c>
      <c r="O20" s="1990"/>
      <c r="P20" s="1961">
        <f t="shared" si="0"/>
        <v>1</v>
      </c>
    </row>
    <row r="21" spans="1:16" s="2024" customFormat="1">
      <c r="A21" s="2030"/>
      <c r="B21" s="2031">
        <v>1</v>
      </c>
      <c r="C21" s="2031"/>
      <c r="D21" s="2031"/>
      <c r="E21" s="2032"/>
      <c r="F21" s="2032"/>
      <c r="G21" s="2033"/>
      <c r="H21" s="2034" t="s">
        <v>70</v>
      </c>
      <c r="I21" s="1990" t="s">
        <v>32</v>
      </c>
      <c r="J21" s="1990" t="s">
        <v>10145</v>
      </c>
      <c r="K21" s="2035">
        <v>12</v>
      </c>
      <c r="L21" s="1990"/>
      <c r="M21" s="2034"/>
      <c r="N21" s="2036" t="s">
        <v>91</v>
      </c>
      <c r="O21" s="1990"/>
      <c r="P21" s="1961">
        <f t="shared" si="0"/>
        <v>1</v>
      </c>
    </row>
    <row r="22" spans="1:16" s="2024" customFormat="1">
      <c r="A22" s="2030"/>
      <c r="B22" s="2031">
        <v>1</v>
      </c>
      <c r="C22" s="2031"/>
      <c r="D22" s="2031"/>
      <c r="E22" s="2032"/>
      <c r="F22" s="2032"/>
      <c r="G22" s="2033"/>
      <c r="H22" s="2034" t="s">
        <v>71</v>
      </c>
      <c r="I22" s="1990" t="s">
        <v>33</v>
      </c>
      <c r="J22" s="1990" t="s">
        <v>10145</v>
      </c>
      <c r="K22" s="2035">
        <v>12</v>
      </c>
      <c r="L22" s="1990"/>
      <c r="M22" s="2034"/>
      <c r="N22" s="2036" t="s">
        <v>91</v>
      </c>
      <c r="O22" s="1990"/>
      <c r="P22" s="1961">
        <f t="shared" si="0"/>
        <v>1</v>
      </c>
    </row>
    <row r="23" spans="1:16" s="2024" customFormat="1">
      <c r="A23" s="2030"/>
      <c r="B23" s="2031">
        <v>1</v>
      </c>
      <c r="C23" s="2031"/>
      <c r="D23" s="2031"/>
      <c r="E23" s="2032"/>
      <c r="F23" s="2032"/>
      <c r="G23" s="2033"/>
      <c r="H23" s="2034" t="s">
        <v>72</v>
      </c>
      <c r="I23" s="1990" t="s">
        <v>34</v>
      </c>
      <c r="J23" s="1990" t="s">
        <v>10145</v>
      </c>
      <c r="K23" s="2035">
        <v>12</v>
      </c>
      <c r="L23" s="1990"/>
      <c r="M23" s="2034"/>
      <c r="N23" s="2036" t="s">
        <v>91</v>
      </c>
      <c r="O23" s="1990"/>
      <c r="P23" s="1961">
        <f t="shared" si="0"/>
        <v>1</v>
      </c>
    </row>
    <row r="24" spans="1:16" s="2024" customFormat="1">
      <c r="A24" s="2030"/>
      <c r="B24" s="2031">
        <v>1</v>
      </c>
      <c r="C24" s="2031"/>
      <c r="D24" s="2031"/>
      <c r="E24" s="2032"/>
      <c r="F24" s="2032"/>
      <c r="G24" s="2033"/>
      <c r="H24" s="2034" t="s">
        <v>3900</v>
      </c>
      <c r="I24" s="1990" t="s">
        <v>3899</v>
      </c>
      <c r="J24" s="1990" t="s">
        <v>10145</v>
      </c>
      <c r="K24" s="2035">
        <v>12</v>
      </c>
      <c r="L24" s="1990"/>
      <c r="M24" s="2034"/>
      <c r="N24" s="2036" t="s">
        <v>91</v>
      </c>
      <c r="O24" s="1990"/>
      <c r="P24" s="1961">
        <f t="shared" si="0"/>
        <v>1</v>
      </c>
    </row>
    <row r="25" spans="1:16" s="2024" customFormat="1">
      <c r="A25" s="2030"/>
      <c r="B25" s="2031">
        <v>1</v>
      </c>
      <c r="C25" s="2031"/>
      <c r="D25" s="2031"/>
      <c r="E25" s="2032"/>
      <c r="F25" s="2032"/>
      <c r="G25" s="2033"/>
      <c r="H25" s="2034" t="s">
        <v>3902</v>
      </c>
      <c r="I25" s="1990" t="s">
        <v>3901</v>
      </c>
      <c r="J25" s="1990" t="s">
        <v>10145</v>
      </c>
      <c r="K25" s="2035">
        <v>12</v>
      </c>
      <c r="L25" s="1990"/>
      <c r="M25" s="2034"/>
      <c r="N25" s="2036" t="s">
        <v>91</v>
      </c>
      <c r="O25" s="1990"/>
      <c r="P25" s="1961">
        <f t="shared" si="0"/>
        <v>1</v>
      </c>
    </row>
    <row r="26" spans="1:16">
      <c r="A26" s="2020"/>
      <c r="B26" s="2021">
        <v>1</v>
      </c>
      <c r="C26" s="2021"/>
      <c r="D26" s="2021"/>
      <c r="E26" s="2022"/>
      <c r="F26" s="2022"/>
      <c r="G26" s="2023"/>
      <c r="H26" s="2034" t="s">
        <v>954</v>
      </c>
      <c r="I26" s="1983" t="s">
        <v>4926</v>
      </c>
      <c r="J26" s="1983" t="s">
        <v>10124</v>
      </c>
      <c r="K26" s="2029">
        <v>1</v>
      </c>
      <c r="L26" s="1983" t="s">
        <v>10160</v>
      </c>
      <c r="M26" s="1" t="s">
        <v>10615</v>
      </c>
      <c r="N26" s="1401" t="s">
        <v>10479</v>
      </c>
      <c r="O26" s="1983"/>
      <c r="P26" s="1961">
        <f t="shared" si="0"/>
        <v>1</v>
      </c>
    </row>
    <row r="27" spans="1:16">
      <c r="A27" s="2020"/>
      <c r="B27" s="2021"/>
      <c r="C27" s="2025">
        <v>2</v>
      </c>
      <c r="D27" s="2021"/>
      <c r="E27" s="2022"/>
      <c r="F27" s="2022"/>
      <c r="G27" s="2023"/>
      <c r="H27" s="2026" t="s">
        <v>4260</v>
      </c>
      <c r="I27" s="2027" t="s">
        <v>4259</v>
      </c>
      <c r="J27" s="2027" t="s">
        <v>8602</v>
      </c>
      <c r="K27" s="2027">
        <v>4.0000000000000002E-4</v>
      </c>
      <c r="L27" s="1983"/>
      <c r="M27" s="1"/>
      <c r="N27" s="1401" t="s">
        <v>4261</v>
      </c>
      <c r="O27" s="1983"/>
      <c r="P27" s="1961">
        <f t="shared" si="0"/>
        <v>2</v>
      </c>
    </row>
    <row r="28" spans="1:16">
      <c r="A28" s="2020"/>
      <c r="B28" s="2021"/>
      <c r="C28" s="2025">
        <v>2</v>
      </c>
      <c r="D28" s="2021"/>
      <c r="E28" s="2022"/>
      <c r="F28" s="2022"/>
      <c r="G28" s="2023"/>
      <c r="H28" s="2026" t="s">
        <v>4263</v>
      </c>
      <c r="I28" s="2027" t="s">
        <v>4262</v>
      </c>
      <c r="J28" s="2027" t="s">
        <v>8603</v>
      </c>
      <c r="K28" s="2027">
        <v>1.1999999999999999E-3</v>
      </c>
      <c r="L28" s="1983"/>
      <c r="M28" s="1"/>
      <c r="N28" s="1401" t="s">
        <v>4261</v>
      </c>
      <c r="O28" s="1983"/>
      <c r="P28" s="1961">
        <f t="shared" si="0"/>
        <v>2</v>
      </c>
    </row>
    <row r="29" spans="1:16">
      <c r="A29" s="2020"/>
      <c r="B29" s="2021"/>
      <c r="C29" s="2025">
        <v>2</v>
      </c>
      <c r="D29" s="2021"/>
      <c r="E29" s="2022"/>
      <c r="F29" s="2022"/>
      <c r="G29" s="2023"/>
      <c r="H29" s="2026" t="s">
        <v>4265</v>
      </c>
      <c r="I29" s="2027" t="s">
        <v>4264</v>
      </c>
      <c r="J29" s="2027" t="s">
        <v>8604</v>
      </c>
      <c r="K29" s="2027">
        <v>5.0000000000000001E-3</v>
      </c>
      <c r="L29" s="1983"/>
      <c r="M29" s="1"/>
      <c r="N29" s="1401" t="s">
        <v>4261</v>
      </c>
      <c r="O29" s="1983"/>
      <c r="P29" s="1961">
        <f t="shared" si="0"/>
        <v>2</v>
      </c>
    </row>
    <row r="30" spans="1:16">
      <c r="A30" s="2020"/>
      <c r="B30" s="2021"/>
      <c r="C30" s="2025">
        <v>2</v>
      </c>
      <c r="D30" s="2021"/>
      <c r="E30" s="2022"/>
      <c r="F30" s="2022"/>
      <c r="G30" s="2023"/>
      <c r="H30" s="2026" t="s">
        <v>4267</v>
      </c>
      <c r="I30" s="2027" t="s">
        <v>4266</v>
      </c>
      <c r="J30" s="2027" t="s">
        <v>8605</v>
      </c>
      <c r="K30" s="2027">
        <v>4.0000000000000002E-4</v>
      </c>
      <c r="L30" s="1983"/>
      <c r="M30" s="1"/>
      <c r="N30" s="1401" t="s">
        <v>4261</v>
      </c>
      <c r="O30" s="1983"/>
      <c r="P30" s="1961">
        <f t="shared" si="0"/>
        <v>2</v>
      </c>
    </row>
    <row r="31" spans="1:16">
      <c r="A31" s="2020"/>
      <c r="B31" s="2021"/>
      <c r="C31" s="2025">
        <v>2</v>
      </c>
      <c r="D31" s="2021"/>
      <c r="E31" s="2022"/>
      <c r="F31" s="2022"/>
      <c r="G31" s="2023"/>
      <c r="H31" s="2026" t="s">
        <v>4399</v>
      </c>
      <c r="I31" s="1964" t="s">
        <v>10219</v>
      </c>
      <c r="J31" s="1964" t="s">
        <v>10218</v>
      </c>
      <c r="K31" s="2027">
        <v>1E-3</v>
      </c>
      <c r="L31" s="1983"/>
      <c r="M31" s="1"/>
      <c r="N31" s="1401" t="s">
        <v>10221</v>
      </c>
      <c r="O31" s="1983"/>
      <c r="P31" s="1961">
        <f t="shared" si="0"/>
        <v>2</v>
      </c>
    </row>
    <row r="32" spans="1:16">
      <c r="A32" s="2020"/>
      <c r="B32" s="2021"/>
      <c r="C32" s="2021">
        <v>2</v>
      </c>
      <c r="D32" s="2021"/>
      <c r="E32" s="2022"/>
      <c r="F32" s="2022"/>
      <c r="G32" s="2023"/>
      <c r="H32" s="2034" t="s">
        <v>846</v>
      </c>
      <c r="I32" s="1990" t="s">
        <v>845</v>
      </c>
      <c r="J32" s="1990" t="s">
        <v>10125</v>
      </c>
      <c r="K32" s="2035">
        <v>1</v>
      </c>
      <c r="L32" s="1983"/>
      <c r="M32" s="1" t="s">
        <v>10615</v>
      </c>
      <c r="N32" s="1401">
        <v>0</v>
      </c>
      <c r="O32" s="1983"/>
      <c r="P32" s="1961">
        <f t="shared" si="0"/>
        <v>2</v>
      </c>
    </row>
    <row r="33" spans="1:16">
      <c r="A33" s="2020"/>
      <c r="B33" s="2021"/>
      <c r="C33" s="2021">
        <v>2</v>
      </c>
      <c r="D33" s="2021"/>
      <c r="E33" s="2022"/>
      <c r="F33" s="2022"/>
      <c r="G33" s="2023"/>
      <c r="H33" s="2037" t="s">
        <v>1359</v>
      </c>
      <c r="I33" s="1990" t="s">
        <v>1358</v>
      </c>
      <c r="J33" s="1990" t="s">
        <v>10128</v>
      </c>
      <c r="K33" s="2029">
        <v>1</v>
      </c>
      <c r="L33" s="1983"/>
      <c r="M33" s="1"/>
      <c r="N33" s="1401" t="s">
        <v>87</v>
      </c>
      <c r="O33" s="1983"/>
      <c r="P33" s="1961">
        <f t="shared" si="0"/>
        <v>2</v>
      </c>
    </row>
    <row r="34" spans="1:16">
      <c r="A34" s="2020"/>
      <c r="B34" s="2021"/>
      <c r="C34" s="2021"/>
      <c r="D34" s="2021">
        <v>3</v>
      </c>
      <c r="E34" s="2022"/>
      <c r="F34" s="2022"/>
      <c r="G34" s="2023"/>
      <c r="H34" s="1963" t="s">
        <v>4553</v>
      </c>
      <c r="I34" s="1964" t="s">
        <v>4552</v>
      </c>
      <c r="J34" s="1964" t="s">
        <v>8738</v>
      </c>
      <c r="K34" s="2038">
        <v>1</v>
      </c>
      <c r="L34" s="1983"/>
      <c r="M34" s="1"/>
      <c r="N34" s="1401" t="s">
        <v>9294</v>
      </c>
      <c r="O34" s="1983"/>
      <c r="P34" s="1961">
        <f t="shared" si="0"/>
        <v>3</v>
      </c>
    </row>
    <row r="35" spans="1:16">
      <c r="A35" s="2020"/>
      <c r="B35" s="2021"/>
      <c r="C35" s="2021"/>
      <c r="D35" s="2021">
        <v>3</v>
      </c>
      <c r="E35" s="2022"/>
      <c r="F35" s="2022"/>
      <c r="G35" s="2023"/>
      <c r="H35" s="1963" t="s">
        <v>4717</v>
      </c>
      <c r="I35" s="1964" t="s">
        <v>4716</v>
      </c>
      <c r="J35" s="1964" t="s">
        <v>6553</v>
      </c>
      <c r="K35" s="2039">
        <v>2.5000000000000001E-3</v>
      </c>
      <c r="L35" s="1990" t="s">
        <v>10490</v>
      </c>
      <c r="M35" s="1"/>
      <c r="N35" s="1401" t="s">
        <v>4420</v>
      </c>
      <c r="O35" s="1983"/>
      <c r="P35" s="1961">
        <f t="shared" si="0"/>
        <v>3</v>
      </c>
    </row>
    <row r="36" spans="1:16">
      <c r="A36" s="2020"/>
      <c r="B36" s="2021"/>
      <c r="C36" s="2021">
        <v>2</v>
      </c>
      <c r="D36" s="2021"/>
      <c r="E36" s="2022"/>
      <c r="F36" s="2022"/>
      <c r="G36" s="2023"/>
      <c r="H36" s="2037" t="s">
        <v>1620</v>
      </c>
      <c r="I36" s="1990" t="s">
        <v>1619</v>
      </c>
      <c r="J36" s="1990" t="s">
        <v>10129</v>
      </c>
      <c r="K36" s="2029">
        <v>1</v>
      </c>
      <c r="L36" s="1983"/>
      <c r="M36" s="1"/>
      <c r="N36" s="1401" t="s">
        <v>87</v>
      </c>
      <c r="O36" s="1983"/>
      <c r="P36" s="1961">
        <f t="shared" si="0"/>
        <v>2</v>
      </c>
    </row>
    <row r="37" spans="1:16">
      <c r="A37" s="2020"/>
      <c r="B37" s="2021"/>
      <c r="C37" s="2021"/>
      <c r="D37" s="2021">
        <v>3</v>
      </c>
      <c r="E37" s="2022"/>
      <c r="F37" s="2022"/>
      <c r="G37" s="2023"/>
      <c r="H37" s="1963" t="s">
        <v>4647</v>
      </c>
      <c r="I37" s="1964" t="s">
        <v>4646</v>
      </c>
      <c r="J37" s="1964" t="s">
        <v>10129</v>
      </c>
      <c r="K37" s="2040">
        <v>0.92496864000000001</v>
      </c>
      <c r="L37" s="1983"/>
      <c r="M37" s="1"/>
      <c r="N37" s="1401" t="s">
        <v>9294</v>
      </c>
      <c r="O37" s="1983"/>
      <c r="P37" s="1961">
        <f t="shared" si="0"/>
        <v>3</v>
      </c>
    </row>
    <row r="38" spans="1:16">
      <c r="A38" s="2020"/>
      <c r="B38" s="2021"/>
      <c r="C38" s="2021"/>
      <c r="D38" s="2021">
        <v>3</v>
      </c>
      <c r="E38" s="2022"/>
      <c r="F38" s="2022"/>
      <c r="G38" s="2023"/>
      <c r="H38" s="1963" t="s">
        <v>4717</v>
      </c>
      <c r="I38" s="1964" t="s">
        <v>4716</v>
      </c>
      <c r="J38" s="1964" t="s">
        <v>6553</v>
      </c>
      <c r="K38" s="2038">
        <v>3.3999999999999998E-3</v>
      </c>
      <c r="L38" s="1983"/>
      <c r="M38" s="1"/>
      <c r="N38" s="1401" t="s">
        <v>4420</v>
      </c>
      <c r="O38" s="1983"/>
      <c r="P38" s="1961">
        <f t="shared" si="0"/>
        <v>3</v>
      </c>
    </row>
    <row r="39" spans="1:16">
      <c r="A39" s="2020"/>
      <c r="B39" s="2021"/>
      <c r="C39" s="2021">
        <v>2</v>
      </c>
      <c r="D39" s="2021"/>
      <c r="E39" s="2022"/>
      <c r="F39" s="2022"/>
      <c r="G39" s="2023"/>
      <c r="H39" s="2034" t="s">
        <v>83</v>
      </c>
      <c r="I39" s="1990" t="s">
        <v>45</v>
      </c>
      <c r="J39" s="1990" t="s">
        <v>10130</v>
      </c>
      <c r="K39" s="2029">
        <v>4</v>
      </c>
      <c r="L39" s="1983"/>
      <c r="M39" s="1"/>
      <c r="N39" s="1401" t="s">
        <v>88</v>
      </c>
      <c r="O39" s="1983"/>
      <c r="P39" s="1961">
        <f t="shared" si="0"/>
        <v>2</v>
      </c>
    </row>
    <row r="40" spans="1:16">
      <c r="A40" s="2020"/>
      <c r="B40" s="2021"/>
      <c r="C40" s="2021"/>
      <c r="D40" s="2021">
        <v>3</v>
      </c>
      <c r="E40" s="2022"/>
      <c r="F40" s="2022"/>
      <c r="G40" s="2023"/>
      <c r="H40" s="2037" t="s">
        <v>1566</v>
      </c>
      <c r="I40" s="1990" t="s">
        <v>1565</v>
      </c>
      <c r="J40" s="1990" t="s">
        <v>10126</v>
      </c>
      <c r="K40" s="2035">
        <v>1</v>
      </c>
      <c r="L40" s="1983"/>
      <c r="M40" s="1"/>
      <c r="N40" s="1401" t="s">
        <v>87</v>
      </c>
      <c r="O40" s="1983"/>
      <c r="P40" s="1961">
        <f t="shared" si="0"/>
        <v>3</v>
      </c>
    </row>
    <row r="41" spans="1:16">
      <c r="A41" s="2020"/>
      <c r="B41" s="2021"/>
      <c r="C41" s="2021"/>
      <c r="D41" s="2021"/>
      <c r="E41" s="2022">
        <v>4</v>
      </c>
      <c r="F41" s="2022"/>
      <c r="G41" s="2023"/>
      <c r="H41" s="1963" t="s">
        <v>4633</v>
      </c>
      <c r="I41" s="1964" t="s">
        <v>4632</v>
      </c>
      <c r="J41" s="1964" t="s">
        <v>10126</v>
      </c>
      <c r="K41" s="2040">
        <v>0.37500784499999995</v>
      </c>
      <c r="L41" s="1983"/>
      <c r="M41" s="1"/>
      <c r="N41" s="1401" t="s">
        <v>9294</v>
      </c>
      <c r="O41" s="1983"/>
      <c r="P41" s="1961">
        <f t="shared" si="0"/>
        <v>4</v>
      </c>
    </row>
    <row r="42" spans="1:16">
      <c r="A42" s="2020"/>
      <c r="B42" s="2021"/>
      <c r="C42" s="2021"/>
      <c r="D42" s="2021"/>
      <c r="E42" s="2022">
        <v>4</v>
      </c>
      <c r="F42" s="2022"/>
      <c r="G42" s="2023"/>
      <c r="H42" s="1963" t="s">
        <v>4717</v>
      </c>
      <c r="I42" s="1964" t="s">
        <v>4716</v>
      </c>
      <c r="J42" s="1964" t="s">
        <v>6553</v>
      </c>
      <c r="K42" s="2039">
        <v>1.2999999999999999E-3</v>
      </c>
      <c r="L42" s="1990" t="s">
        <v>10487</v>
      </c>
      <c r="M42" s="1"/>
      <c r="N42" s="1401" t="s">
        <v>4420</v>
      </c>
      <c r="O42" s="1983"/>
      <c r="P42" s="1961">
        <f t="shared" si="0"/>
        <v>4</v>
      </c>
    </row>
    <row r="43" spans="1:16">
      <c r="A43" s="2020"/>
      <c r="B43" s="2021"/>
      <c r="C43" s="2021"/>
      <c r="D43" s="2021">
        <v>3</v>
      </c>
      <c r="E43" s="2022"/>
      <c r="F43" s="2022"/>
      <c r="G43" s="2023"/>
      <c r="H43" s="2034" t="s">
        <v>1763</v>
      </c>
      <c r="I43" s="1990" t="s">
        <v>1762</v>
      </c>
      <c r="J43" s="1990" t="s">
        <v>10127</v>
      </c>
      <c r="K43" s="2035">
        <v>1</v>
      </c>
      <c r="L43" s="1983"/>
      <c r="M43" s="1"/>
      <c r="N43" s="1401" t="s">
        <v>88</v>
      </c>
      <c r="O43" s="1983"/>
      <c r="P43" s="1961">
        <f t="shared" si="0"/>
        <v>3</v>
      </c>
    </row>
    <row r="44" spans="1:16">
      <c r="A44" s="2020"/>
      <c r="B44" s="2021">
        <v>1</v>
      </c>
      <c r="C44" s="2021"/>
      <c r="D44" s="2021"/>
      <c r="E44" s="2022"/>
      <c r="F44" s="2022"/>
      <c r="G44" s="2023"/>
      <c r="H44" s="1" t="s">
        <v>1205</v>
      </c>
      <c r="I44" s="1990" t="s">
        <v>5188</v>
      </c>
      <c r="J44" s="1990" t="s">
        <v>10131</v>
      </c>
      <c r="K44" s="2029">
        <v>1</v>
      </c>
      <c r="L44" s="1983"/>
      <c r="M44" s="1" t="s">
        <v>5177</v>
      </c>
      <c r="N44" s="1401" t="e">
        <v>#N/A</v>
      </c>
      <c r="O44" s="1983"/>
      <c r="P44" s="1961">
        <f t="shared" si="0"/>
        <v>1</v>
      </c>
    </row>
    <row r="45" spans="1:16">
      <c r="A45" s="2020"/>
      <c r="B45" s="2021"/>
      <c r="C45" s="2021">
        <v>2</v>
      </c>
      <c r="D45" s="2021"/>
      <c r="E45" s="2022"/>
      <c r="F45" s="2022"/>
      <c r="G45" s="2023"/>
      <c r="H45" s="2037" t="s">
        <v>1345</v>
      </c>
      <c r="I45" s="1990" t="s">
        <v>1344</v>
      </c>
      <c r="J45" s="1990" t="s">
        <v>10132</v>
      </c>
      <c r="K45" s="2029">
        <v>1</v>
      </c>
      <c r="L45" s="1983"/>
      <c r="M45" s="1"/>
      <c r="N45" s="1401" t="s">
        <v>87</v>
      </c>
      <c r="O45" s="1983"/>
      <c r="P45" s="1961">
        <f t="shared" si="0"/>
        <v>2</v>
      </c>
    </row>
    <row r="46" spans="1:16">
      <c r="A46" s="2020"/>
      <c r="B46" s="2021"/>
      <c r="C46" s="2021"/>
      <c r="D46" s="2021">
        <v>3</v>
      </c>
      <c r="E46" s="2022"/>
      <c r="F46" s="2022"/>
      <c r="G46" s="2023"/>
      <c r="H46" s="2034" t="s">
        <v>4559</v>
      </c>
      <c r="I46" s="1990" t="s">
        <v>4558</v>
      </c>
      <c r="J46" s="1990" t="s">
        <v>8741</v>
      </c>
      <c r="K46" s="2041">
        <v>0.50658404999999995</v>
      </c>
      <c r="L46" s="1983"/>
      <c r="M46" s="1"/>
      <c r="N46" s="1401" t="s">
        <v>9294</v>
      </c>
      <c r="O46" s="1983"/>
      <c r="P46" s="1961">
        <f t="shared" si="0"/>
        <v>3</v>
      </c>
    </row>
    <row r="47" spans="1:16">
      <c r="A47" s="2020"/>
      <c r="B47" s="2021"/>
      <c r="C47" s="2021"/>
      <c r="D47" s="2021">
        <v>3</v>
      </c>
      <c r="E47" s="2022"/>
      <c r="F47" s="2022"/>
      <c r="G47" s="2023"/>
      <c r="H47" s="1963" t="s">
        <v>4717</v>
      </c>
      <c r="I47" s="1964" t="s">
        <v>4716</v>
      </c>
      <c r="J47" s="1964" t="s">
        <v>6553</v>
      </c>
      <c r="K47" s="2039">
        <v>2.5000000000000001E-3</v>
      </c>
      <c r="L47" s="1990" t="s">
        <v>10490</v>
      </c>
      <c r="M47" s="1"/>
      <c r="N47" s="1401" t="s">
        <v>4420</v>
      </c>
      <c r="O47" s="1983"/>
      <c r="P47" s="1961">
        <f t="shared" si="0"/>
        <v>3</v>
      </c>
    </row>
    <row r="48" spans="1:16">
      <c r="A48" s="2020"/>
      <c r="B48" s="2021"/>
      <c r="C48" s="2021">
        <v>2</v>
      </c>
      <c r="D48" s="2021"/>
      <c r="E48" s="2022"/>
      <c r="F48" s="2022"/>
      <c r="G48" s="2023"/>
      <c r="H48" s="2034" t="s">
        <v>50</v>
      </c>
      <c r="I48" s="1990" t="s">
        <v>12</v>
      </c>
      <c r="J48" s="1990" t="s">
        <v>10133</v>
      </c>
      <c r="K48" s="2029">
        <v>3</v>
      </c>
      <c r="L48" s="1983"/>
      <c r="M48" s="1"/>
      <c r="N48" s="1401" t="s">
        <v>88</v>
      </c>
      <c r="O48" s="1983"/>
      <c r="P48" s="1961">
        <f t="shared" si="0"/>
        <v>2</v>
      </c>
    </row>
    <row r="49" spans="1:16">
      <c r="A49" s="2020"/>
      <c r="B49" s="2025">
        <v>1</v>
      </c>
      <c r="C49" s="2021"/>
      <c r="D49" s="2021"/>
      <c r="E49" s="2022"/>
      <c r="F49" s="2022"/>
      <c r="G49" s="2023"/>
      <c r="H49" s="2042" t="s">
        <v>4910</v>
      </c>
      <c r="I49" s="2043" t="s">
        <v>4910</v>
      </c>
      <c r="J49" s="2043" t="s">
        <v>10631</v>
      </c>
      <c r="K49" s="2044">
        <v>1</v>
      </c>
      <c r="L49" s="2045"/>
      <c r="M49" s="2046" t="s">
        <v>4973</v>
      </c>
      <c r="N49" s="2047" t="s">
        <v>10479</v>
      </c>
      <c r="O49" s="2045" t="s">
        <v>10632</v>
      </c>
      <c r="P49" s="1961">
        <f t="shared" si="0"/>
        <v>1</v>
      </c>
    </row>
    <row r="50" spans="1:16">
      <c r="A50" s="2020"/>
      <c r="B50" s="2021">
        <v>1</v>
      </c>
      <c r="C50" s="2021"/>
      <c r="D50" s="2021"/>
      <c r="E50" s="2022"/>
      <c r="F50" s="2022"/>
      <c r="G50" s="2023"/>
      <c r="H50" s="2034" t="s">
        <v>1800</v>
      </c>
      <c r="I50" s="1990" t="s">
        <v>1799</v>
      </c>
      <c r="J50" s="1990" t="s">
        <v>10134</v>
      </c>
      <c r="K50" s="2029">
        <v>1</v>
      </c>
      <c r="L50" s="1983"/>
      <c r="M50" s="1"/>
      <c r="N50" s="1401" t="s">
        <v>193</v>
      </c>
      <c r="O50" s="1983"/>
      <c r="P50" s="1961">
        <f t="shared" si="0"/>
        <v>1</v>
      </c>
    </row>
    <row r="51" spans="1:16">
      <c r="A51" s="2020"/>
      <c r="B51" s="2021"/>
      <c r="C51" s="2021"/>
      <c r="D51" s="2021">
        <v>3</v>
      </c>
      <c r="E51" s="2022"/>
      <c r="F51" s="2022"/>
      <c r="G51" s="2023"/>
      <c r="H51" s="2034" t="s">
        <v>4010</v>
      </c>
      <c r="I51" s="1990" t="s">
        <v>4009</v>
      </c>
      <c r="J51" s="1990" t="s">
        <v>10137</v>
      </c>
      <c r="K51" s="2029">
        <v>2</v>
      </c>
      <c r="L51" s="1983"/>
      <c r="M51" s="1"/>
      <c r="N51" s="1401" t="s">
        <v>88</v>
      </c>
      <c r="O51" s="1983"/>
      <c r="P51" s="1961">
        <f t="shared" si="0"/>
        <v>3</v>
      </c>
    </row>
    <row r="52" spans="1:16">
      <c r="A52" s="2020"/>
      <c r="B52" s="2021">
        <v>1</v>
      </c>
      <c r="C52" s="2021"/>
      <c r="D52" s="2021"/>
      <c r="E52" s="2022"/>
      <c r="F52" s="2022"/>
      <c r="G52" s="2023"/>
      <c r="H52" s="2034" t="s">
        <v>1856</v>
      </c>
      <c r="I52" s="1990" t="s">
        <v>1855</v>
      </c>
      <c r="J52" s="1990" t="s">
        <v>10135</v>
      </c>
      <c r="K52" s="2029">
        <v>1</v>
      </c>
      <c r="L52" s="1983"/>
      <c r="M52" s="1"/>
      <c r="N52" s="1401" t="s">
        <v>774</v>
      </c>
      <c r="O52" s="1983"/>
      <c r="P52" s="1961">
        <f t="shared" si="0"/>
        <v>1</v>
      </c>
    </row>
    <row r="53" spans="1:16">
      <c r="A53" s="2020"/>
      <c r="B53" s="2025">
        <v>1</v>
      </c>
      <c r="C53" s="2021"/>
      <c r="D53" s="2021"/>
      <c r="E53" s="2022"/>
      <c r="F53" s="2022"/>
      <c r="G53" s="2023"/>
      <c r="H53" s="2026" t="s">
        <v>4305</v>
      </c>
      <c r="I53" s="2027" t="s">
        <v>4304</v>
      </c>
      <c r="J53" s="2027" t="s">
        <v>8620</v>
      </c>
      <c r="K53" s="2038">
        <v>1.1999999999999999E-3</v>
      </c>
      <c r="L53" s="1983"/>
      <c r="M53" s="1"/>
      <c r="N53" s="1401" t="s">
        <v>4300</v>
      </c>
      <c r="O53" s="1983"/>
      <c r="P53" s="1961">
        <f t="shared" si="0"/>
        <v>1</v>
      </c>
    </row>
    <row r="54" spans="1:16">
      <c r="A54" s="2020">
        <v>0</v>
      </c>
      <c r="B54" s="2021"/>
      <c r="C54" s="2021"/>
      <c r="D54" s="2021"/>
      <c r="E54" s="2022"/>
      <c r="F54" s="2022"/>
      <c r="G54" s="2023"/>
      <c r="H54" s="2034" t="s">
        <v>5250</v>
      </c>
      <c r="I54" s="1990" t="s">
        <v>5251</v>
      </c>
      <c r="J54" s="1990" t="s">
        <v>10161</v>
      </c>
      <c r="K54" s="1990">
        <v>1</v>
      </c>
      <c r="L54" s="1990" t="s">
        <v>119</v>
      </c>
      <c r="M54" s="2034" t="s">
        <v>5236</v>
      </c>
      <c r="N54" s="2036"/>
      <c r="O54" s="1983" t="s">
        <v>9255</v>
      </c>
      <c r="P54" s="1961">
        <f t="shared" si="0"/>
        <v>0</v>
      </c>
    </row>
    <row r="55" spans="1:16">
      <c r="A55" s="2020"/>
      <c r="B55" s="2021">
        <v>1</v>
      </c>
      <c r="C55" s="2021"/>
      <c r="D55" s="2021"/>
      <c r="E55" s="2022"/>
      <c r="F55" s="2022"/>
      <c r="G55" s="2023"/>
      <c r="H55" s="2034" t="s">
        <v>3641</v>
      </c>
      <c r="I55" s="1990" t="s">
        <v>3640</v>
      </c>
      <c r="J55" s="1990" t="s">
        <v>10171</v>
      </c>
      <c r="K55" s="1990">
        <v>1</v>
      </c>
      <c r="L55" s="1990"/>
      <c r="M55" s="2034"/>
      <c r="N55" s="2036" t="s">
        <v>92</v>
      </c>
      <c r="O55" s="1983"/>
      <c r="P55" s="1961">
        <f t="shared" si="0"/>
        <v>1</v>
      </c>
    </row>
    <row r="56" spans="1:16">
      <c r="A56" s="2020"/>
      <c r="B56" s="2021">
        <v>1</v>
      </c>
      <c r="C56" s="2021"/>
      <c r="D56" s="2021"/>
      <c r="E56" s="2022"/>
      <c r="F56" s="2022"/>
      <c r="G56" s="2023"/>
      <c r="H56" s="2048" t="s">
        <v>2586</v>
      </c>
      <c r="I56" s="2049" t="s">
        <v>2585</v>
      </c>
      <c r="J56" s="1990" t="s">
        <v>10163</v>
      </c>
      <c r="K56" s="1990">
        <v>1</v>
      </c>
      <c r="L56" s="1990"/>
      <c r="M56" s="2034" t="s">
        <v>6643</v>
      </c>
      <c r="N56" s="2036" t="s">
        <v>87</v>
      </c>
      <c r="O56" s="1983"/>
      <c r="P56" s="1961">
        <f t="shared" si="0"/>
        <v>1</v>
      </c>
    </row>
    <row r="57" spans="1:16">
      <c r="A57" s="2020"/>
      <c r="B57" s="2021"/>
      <c r="C57" s="2021">
        <v>2</v>
      </c>
      <c r="D57" s="2021"/>
      <c r="E57" s="2022"/>
      <c r="F57" s="2022"/>
      <c r="G57" s="2023"/>
      <c r="H57" s="2034" t="s">
        <v>3884</v>
      </c>
      <c r="I57" s="1990" t="s">
        <v>3883</v>
      </c>
      <c r="J57" s="1990" t="s">
        <v>10169</v>
      </c>
      <c r="K57" s="1990">
        <v>1</v>
      </c>
      <c r="L57" s="1990"/>
      <c r="M57" s="2034"/>
      <c r="N57" s="2036" t="s">
        <v>603</v>
      </c>
      <c r="O57" s="1983"/>
      <c r="P57" s="1961">
        <f t="shared" si="0"/>
        <v>2</v>
      </c>
    </row>
    <row r="58" spans="1:16">
      <c r="A58" s="2020"/>
      <c r="B58" s="2021"/>
      <c r="C58" s="2021">
        <v>2</v>
      </c>
      <c r="D58" s="2021"/>
      <c r="E58" s="2022"/>
      <c r="F58" s="2022"/>
      <c r="G58" s="2023"/>
      <c r="H58" s="2037" t="s">
        <v>2614</v>
      </c>
      <c r="I58" s="1990" t="s">
        <v>2613</v>
      </c>
      <c r="J58" s="1990" t="s">
        <v>10477</v>
      </c>
      <c r="K58" s="1990">
        <v>1</v>
      </c>
      <c r="L58" s="1990"/>
      <c r="M58" s="2034" t="s">
        <v>9281</v>
      </c>
      <c r="N58" s="2036" t="s">
        <v>87</v>
      </c>
      <c r="O58" s="1983"/>
      <c r="P58" s="1961">
        <f t="shared" si="0"/>
        <v>2</v>
      </c>
    </row>
    <row r="59" spans="1:16">
      <c r="A59" s="2020"/>
      <c r="B59" s="2021"/>
      <c r="C59" s="2021"/>
      <c r="D59" s="2025">
        <v>3</v>
      </c>
      <c r="E59" s="2022"/>
      <c r="F59" s="2022"/>
      <c r="G59" s="2023"/>
      <c r="H59" s="1963" t="s">
        <v>4545</v>
      </c>
      <c r="I59" s="1964" t="s">
        <v>4544</v>
      </c>
      <c r="J59" s="1964" t="s">
        <v>8734</v>
      </c>
      <c r="K59" s="1964">
        <v>7.8E-2</v>
      </c>
      <c r="L59" s="1990"/>
      <c r="M59" s="2034"/>
      <c r="N59" s="2036" t="s">
        <v>9294</v>
      </c>
      <c r="O59" s="1983"/>
      <c r="P59" s="1961">
        <f t="shared" si="0"/>
        <v>3</v>
      </c>
    </row>
    <row r="60" spans="1:16">
      <c r="A60" s="2020"/>
      <c r="B60" s="2021"/>
      <c r="C60" s="2021"/>
      <c r="D60" s="2025">
        <v>3</v>
      </c>
      <c r="E60" s="2022"/>
      <c r="F60" s="2022"/>
      <c r="G60" s="2023"/>
      <c r="H60" s="1963" t="s">
        <v>4715</v>
      </c>
      <c r="I60" s="1964" t="s">
        <v>4714</v>
      </c>
      <c r="J60" s="1964" t="s">
        <v>8818</v>
      </c>
      <c r="K60" s="2050">
        <v>1.2999999999999999E-3</v>
      </c>
      <c r="L60" s="1990" t="s">
        <v>10487</v>
      </c>
      <c r="M60" s="2034"/>
      <c r="N60" s="2036" t="s">
        <v>4420</v>
      </c>
      <c r="O60" s="1983"/>
      <c r="P60" s="1961">
        <f t="shared" si="0"/>
        <v>3</v>
      </c>
    </row>
    <row r="61" spans="1:16">
      <c r="A61" s="2020"/>
      <c r="B61" s="2021"/>
      <c r="C61" s="2021"/>
      <c r="D61" s="2021"/>
      <c r="E61" s="2051">
        <v>4</v>
      </c>
      <c r="F61" s="2022"/>
      <c r="G61" s="2023"/>
      <c r="H61" s="1963" t="s">
        <v>4475</v>
      </c>
      <c r="I61" s="1964" t="s">
        <v>4474</v>
      </c>
      <c r="J61" s="1964" t="s">
        <v>8699</v>
      </c>
      <c r="K61" s="1964">
        <v>0.32</v>
      </c>
      <c r="L61" s="1990"/>
      <c r="M61" s="2034"/>
      <c r="N61" s="2036" t="s">
        <v>10464</v>
      </c>
      <c r="O61" s="1983"/>
      <c r="P61" s="1961">
        <f t="shared" si="0"/>
        <v>4</v>
      </c>
    </row>
    <row r="62" spans="1:16">
      <c r="A62" s="2020"/>
      <c r="B62" s="2021"/>
      <c r="C62" s="2021">
        <v>2</v>
      </c>
      <c r="D62" s="2021"/>
      <c r="E62" s="2022"/>
      <c r="F62" s="2022"/>
      <c r="G62" s="2023"/>
      <c r="H62" s="2037" t="s">
        <v>2864</v>
      </c>
      <c r="I62" s="1990" t="s">
        <v>2863</v>
      </c>
      <c r="J62" s="1990" t="s">
        <v>10166</v>
      </c>
      <c r="K62" s="1990">
        <v>1</v>
      </c>
      <c r="L62" s="1990"/>
      <c r="M62" s="2034" t="s">
        <v>9281</v>
      </c>
      <c r="N62" s="2036" t="s">
        <v>87</v>
      </c>
      <c r="O62" s="1983"/>
      <c r="P62" s="1961">
        <f t="shared" si="0"/>
        <v>2</v>
      </c>
    </row>
    <row r="63" spans="1:16">
      <c r="A63" s="2020"/>
      <c r="B63" s="2021"/>
      <c r="C63" s="2021"/>
      <c r="D63" s="2025">
        <v>3</v>
      </c>
      <c r="E63" s="2022"/>
      <c r="F63" s="2022"/>
      <c r="G63" s="2023"/>
      <c r="H63" s="1963" t="s">
        <v>4464</v>
      </c>
      <c r="I63" s="1964" t="s">
        <v>4463</v>
      </c>
      <c r="J63" s="1964" t="s">
        <v>8694</v>
      </c>
      <c r="K63" s="1964">
        <v>0.107</v>
      </c>
      <c r="L63" s="1990"/>
      <c r="M63" s="2034"/>
      <c r="N63" s="2052" t="s">
        <v>9294</v>
      </c>
      <c r="O63" s="1983"/>
      <c r="P63" s="1961">
        <f t="shared" si="0"/>
        <v>3</v>
      </c>
    </row>
    <row r="64" spans="1:16">
      <c r="A64" s="2020"/>
      <c r="B64" s="2021"/>
      <c r="C64" s="2021"/>
      <c r="D64" s="2025">
        <v>3</v>
      </c>
      <c r="E64" s="2022"/>
      <c r="F64" s="2022"/>
      <c r="G64" s="2023"/>
      <c r="H64" s="1963" t="s">
        <v>4715</v>
      </c>
      <c r="I64" s="1964" t="s">
        <v>4714</v>
      </c>
      <c r="J64" s="1964" t="s">
        <v>8818</v>
      </c>
      <c r="K64" s="2053">
        <v>8.3333333333333339E-4</v>
      </c>
      <c r="L64" s="1990" t="s">
        <v>10488</v>
      </c>
      <c r="M64" s="2034"/>
      <c r="N64" s="2036" t="s">
        <v>4420</v>
      </c>
      <c r="O64" s="1983"/>
      <c r="P64" s="1961">
        <f t="shared" si="0"/>
        <v>3</v>
      </c>
    </row>
    <row r="65" spans="1:16">
      <c r="A65" s="2020"/>
      <c r="B65" s="2021"/>
      <c r="C65" s="2021"/>
      <c r="D65" s="2021"/>
      <c r="E65" s="2051">
        <v>4</v>
      </c>
      <c r="F65" s="2022"/>
      <c r="G65" s="2023"/>
      <c r="H65" s="2054" t="s">
        <v>10484</v>
      </c>
      <c r="I65" s="2055" t="s">
        <v>10452</v>
      </c>
      <c r="J65" s="2055" t="s">
        <v>10455</v>
      </c>
      <c r="K65" s="2055">
        <v>1</v>
      </c>
      <c r="L65" s="2036" t="s">
        <v>10478</v>
      </c>
      <c r="M65" s="2034">
        <v>570</v>
      </c>
      <c r="N65" s="2056" t="s">
        <v>10466</v>
      </c>
      <c r="O65" s="1983"/>
      <c r="P65" s="1961">
        <f t="shared" si="0"/>
        <v>4</v>
      </c>
    </row>
    <row r="66" spans="1:16">
      <c r="A66" s="2020"/>
      <c r="B66" s="2021"/>
      <c r="C66" s="2021"/>
      <c r="D66" s="2021"/>
      <c r="E66" s="2051">
        <v>4</v>
      </c>
      <c r="F66" s="2022"/>
      <c r="G66" s="2023"/>
      <c r="H66" s="1963" t="s">
        <v>4411</v>
      </c>
      <c r="I66" s="1964" t="s">
        <v>4410</v>
      </c>
      <c r="J66" s="1964" t="s">
        <v>8668</v>
      </c>
      <c r="K66" s="1964">
        <v>1.1000000000000001E-3</v>
      </c>
      <c r="L66" s="1990"/>
      <c r="M66" s="2034"/>
      <c r="N66" s="2036" t="s">
        <v>10465</v>
      </c>
      <c r="O66" s="1983"/>
      <c r="P66" s="1961">
        <f t="shared" si="0"/>
        <v>4</v>
      </c>
    </row>
    <row r="67" spans="1:16">
      <c r="A67" s="2020"/>
      <c r="B67" s="2021"/>
      <c r="C67" s="2021"/>
      <c r="D67" s="2021"/>
      <c r="E67" s="2051">
        <v>4</v>
      </c>
      <c r="F67" s="2022"/>
      <c r="G67" s="2023"/>
      <c r="H67" s="2054" t="s">
        <v>10486</v>
      </c>
      <c r="I67" s="2055" t="s">
        <v>10451</v>
      </c>
      <c r="J67" s="2055" t="s">
        <v>10455</v>
      </c>
      <c r="K67" s="2055">
        <v>1</v>
      </c>
      <c r="L67" s="1990" t="s">
        <v>10471</v>
      </c>
      <c r="M67" s="2034" t="s">
        <v>6656</v>
      </c>
      <c r="N67" s="2056" t="s">
        <v>10467</v>
      </c>
      <c r="O67" s="1983"/>
      <c r="P67" s="1961">
        <f t="shared" ref="P67:P95" si="1">SUM(A67:G67)</f>
        <v>4</v>
      </c>
    </row>
    <row r="68" spans="1:16">
      <c r="A68" s="2020"/>
      <c r="B68" s="2021"/>
      <c r="C68" s="2021"/>
      <c r="D68" s="2021"/>
      <c r="E68" s="2051">
        <v>4</v>
      </c>
      <c r="F68" s="2022"/>
      <c r="G68" s="2023"/>
      <c r="H68" s="2054" t="s">
        <v>10684</v>
      </c>
      <c r="I68" s="2055" t="s">
        <v>10686</v>
      </c>
      <c r="J68" s="2055" t="s">
        <v>10455</v>
      </c>
      <c r="K68" s="2055">
        <v>1</v>
      </c>
      <c r="L68" s="2036" t="s">
        <v>10683</v>
      </c>
      <c r="M68" s="2034" t="s">
        <v>6643</v>
      </c>
      <c r="N68" s="2056" t="s">
        <v>10685</v>
      </c>
      <c r="O68" s="1983"/>
      <c r="P68" s="1961">
        <f t="shared" si="1"/>
        <v>4</v>
      </c>
    </row>
    <row r="69" spans="1:16">
      <c r="A69" s="2020"/>
      <c r="B69" s="2021"/>
      <c r="C69" s="2021"/>
      <c r="D69" s="2021"/>
      <c r="E69" s="2051">
        <v>4</v>
      </c>
      <c r="F69" s="2022"/>
      <c r="G69" s="2023"/>
      <c r="H69" s="1963" t="s">
        <v>4419</v>
      </c>
      <c r="I69" s="1964" t="s">
        <v>4418</v>
      </c>
      <c r="J69" s="1964" t="s">
        <v>8672</v>
      </c>
      <c r="K69" s="1964">
        <v>0.3</v>
      </c>
      <c r="L69" s="1990"/>
      <c r="M69" s="2034"/>
      <c r="N69" s="2036" t="s">
        <v>4420</v>
      </c>
      <c r="O69" s="1983"/>
      <c r="P69" s="1961">
        <f t="shared" si="1"/>
        <v>4</v>
      </c>
    </row>
    <row r="70" spans="1:16">
      <c r="A70" s="2020"/>
      <c r="B70" s="2021"/>
      <c r="C70" s="2021">
        <v>2</v>
      </c>
      <c r="D70" s="2021"/>
      <c r="E70" s="2022"/>
      <c r="F70" s="2022"/>
      <c r="G70" s="2023"/>
      <c r="H70" s="2037" t="s">
        <v>2826</v>
      </c>
      <c r="I70" s="1990" t="s">
        <v>2825</v>
      </c>
      <c r="J70" s="1990" t="s">
        <v>10165</v>
      </c>
      <c r="K70" s="1990">
        <v>1</v>
      </c>
      <c r="L70" s="1990"/>
      <c r="M70" s="2034" t="s">
        <v>9281</v>
      </c>
      <c r="N70" s="2036" t="s">
        <v>87</v>
      </c>
      <c r="O70" s="1983"/>
      <c r="P70" s="1961">
        <f t="shared" si="1"/>
        <v>2</v>
      </c>
    </row>
    <row r="71" spans="1:16">
      <c r="A71" s="2020"/>
      <c r="B71" s="2021"/>
      <c r="C71" s="2021"/>
      <c r="D71" s="2025">
        <v>3</v>
      </c>
      <c r="E71" s="2022"/>
      <c r="F71" s="2022"/>
      <c r="G71" s="2023"/>
      <c r="H71" s="1963" t="s">
        <v>4701</v>
      </c>
      <c r="I71" s="1964" t="s">
        <v>4700</v>
      </c>
      <c r="J71" s="1964" t="s">
        <v>8811</v>
      </c>
      <c r="K71" s="1964">
        <v>0.159</v>
      </c>
      <c r="L71" s="1990"/>
      <c r="M71" s="2034"/>
      <c r="N71" s="2036" t="s">
        <v>9294</v>
      </c>
      <c r="O71" s="1983"/>
      <c r="P71" s="1961">
        <f t="shared" si="1"/>
        <v>3</v>
      </c>
    </row>
    <row r="72" spans="1:16">
      <c r="A72" s="2020"/>
      <c r="B72" s="2021"/>
      <c r="C72" s="2021"/>
      <c r="D72" s="2025">
        <v>3</v>
      </c>
      <c r="E72" s="2022"/>
      <c r="F72" s="2022"/>
      <c r="G72" s="2023"/>
      <c r="H72" s="1963" t="s">
        <v>4715</v>
      </c>
      <c r="I72" s="1964" t="s">
        <v>4714</v>
      </c>
      <c r="J72" s="1964" t="s">
        <v>8818</v>
      </c>
      <c r="K72" s="2050">
        <v>1.2999999999999999E-3</v>
      </c>
      <c r="L72" s="1990" t="s">
        <v>10487</v>
      </c>
      <c r="M72" s="2034"/>
      <c r="N72" s="2036" t="s">
        <v>4420</v>
      </c>
      <c r="O72" s="1983"/>
      <c r="P72" s="1961">
        <f t="shared" si="1"/>
        <v>3</v>
      </c>
    </row>
    <row r="73" spans="1:16">
      <c r="A73" s="2020"/>
      <c r="B73" s="2021"/>
      <c r="C73" s="2021"/>
      <c r="D73" s="2021"/>
      <c r="E73" s="2051">
        <v>4</v>
      </c>
      <c r="F73" s="2022"/>
      <c r="G73" s="2023"/>
      <c r="H73" s="2054" t="s">
        <v>10485</v>
      </c>
      <c r="I73" s="2055" t="s">
        <v>10450</v>
      </c>
      <c r="J73" s="2055" t="s">
        <v>10454</v>
      </c>
      <c r="K73" s="2055">
        <v>1</v>
      </c>
      <c r="L73" s="2036" t="s">
        <v>10478</v>
      </c>
      <c r="M73" s="2034">
        <v>570</v>
      </c>
      <c r="N73" s="2056" t="s">
        <v>10466</v>
      </c>
      <c r="O73" s="1983"/>
      <c r="P73" s="1961">
        <f t="shared" si="1"/>
        <v>4</v>
      </c>
    </row>
    <row r="74" spans="1:16">
      <c r="A74" s="2020"/>
      <c r="B74" s="2021"/>
      <c r="C74" s="2021"/>
      <c r="D74" s="2021"/>
      <c r="E74" s="2051">
        <v>4</v>
      </c>
      <c r="F74" s="2022"/>
      <c r="G74" s="2023"/>
      <c r="H74" s="1963" t="s">
        <v>4411</v>
      </c>
      <c r="I74" s="1964" t="s">
        <v>4410</v>
      </c>
      <c r="J74" s="1964" t="s">
        <v>8668</v>
      </c>
      <c r="K74" s="1964">
        <v>1.1000000000000001E-3</v>
      </c>
      <c r="L74" s="1990"/>
      <c r="M74" s="2034"/>
      <c r="N74" s="2036" t="s">
        <v>10465</v>
      </c>
      <c r="O74" s="1983"/>
      <c r="P74" s="1961">
        <f t="shared" si="1"/>
        <v>4</v>
      </c>
    </row>
    <row r="75" spans="1:16">
      <c r="A75" s="2020"/>
      <c r="B75" s="2021"/>
      <c r="C75" s="2021"/>
      <c r="D75" s="2021"/>
      <c r="E75" s="2051">
        <v>4</v>
      </c>
      <c r="F75" s="2022"/>
      <c r="G75" s="2023"/>
      <c r="H75" s="2054" t="s">
        <v>10681</v>
      </c>
      <c r="I75" s="2055" t="s">
        <v>10682</v>
      </c>
      <c r="J75" s="2055" t="s">
        <v>10454</v>
      </c>
      <c r="K75" s="2055">
        <v>1</v>
      </c>
      <c r="L75" s="2036" t="s">
        <v>10683</v>
      </c>
      <c r="M75" s="2034" t="s">
        <v>6643</v>
      </c>
      <c r="N75" s="2056" t="s">
        <v>10685</v>
      </c>
      <c r="O75" s="1983"/>
      <c r="P75" s="1961">
        <f t="shared" si="1"/>
        <v>4</v>
      </c>
    </row>
    <row r="76" spans="1:16">
      <c r="A76" s="2020"/>
      <c r="B76" s="2021"/>
      <c r="C76" s="2021"/>
      <c r="D76" s="2021"/>
      <c r="E76" s="2051">
        <v>4</v>
      </c>
      <c r="F76" s="2022"/>
      <c r="G76" s="2023"/>
      <c r="H76" s="1963" t="s">
        <v>4419</v>
      </c>
      <c r="I76" s="1964" t="s">
        <v>4418</v>
      </c>
      <c r="J76" s="1964" t="s">
        <v>8672</v>
      </c>
      <c r="K76" s="1964">
        <v>0.3</v>
      </c>
      <c r="L76" s="1990"/>
      <c r="M76" s="2034"/>
      <c r="N76" s="2036" t="s">
        <v>4420</v>
      </c>
      <c r="O76" s="1983"/>
      <c r="P76" s="1961">
        <f t="shared" si="1"/>
        <v>4</v>
      </c>
    </row>
    <row r="77" spans="1:16">
      <c r="A77" s="2020"/>
      <c r="B77" s="2021"/>
      <c r="C77" s="2021"/>
      <c r="D77" s="2021"/>
      <c r="E77" s="2051">
        <v>4</v>
      </c>
      <c r="F77" s="2022"/>
      <c r="G77" s="2023"/>
      <c r="H77" s="1963" t="s">
        <v>4475</v>
      </c>
      <c r="I77" s="1964" t="s">
        <v>4474</v>
      </c>
      <c r="J77" s="1964" t="s">
        <v>8699</v>
      </c>
      <c r="K77" s="1964">
        <v>1.02</v>
      </c>
      <c r="L77" s="1990"/>
      <c r="M77" s="2034"/>
      <c r="N77" s="2036" t="s">
        <v>10464</v>
      </c>
      <c r="O77" s="1983"/>
      <c r="P77" s="1961">
        <f t="shared" si="1"/>
        <v>4</v>
      </c>
    </row>
    <row r="78" spans="1:16">
      <c r="A78" s="2020"/>
      <c r="B78" s="2021"/>
      <c r="C78" s="2021">
        <v>2</v>
      </c>
      <c r="D78" s="2021"/>
      <c r="E78" s="2022"/>
      <c r="F78" s="2022"/>
      <c r="G78" s="2023"/>
      <c r="H78" s="2054" t="s">
        <v>2897</v>
      </c>
      <c r="I78" s="1964" t="s">
        <v>2896</v>
      </c>
      <c r="J78" s="1964" t="s">
        <v>10168</v>
      </c>
      <c r="K78" s="1964">
        <v>1</v>
      </c>
      <c r="L78" s="1990"/>
      <c r="M78" s="2034"/>
      <c r="N78" s="2036" t="s">
        <v>2874</v>
      </c>
      <c r="O78" s="1983"/>
      <c r="P78" s="1961">
        <f t="shared" si="1"/>
        <v>2</v>
      </c>
    </row>
    <row r="79" spans="1:16">
      <c r="A79" s="2020"/>
      <c r="B79" s="2021"/>
      <c r="C79" s="2021"/>
      <c r="D79" s="2025">
        <v>3</v>
      </c>
      <c r="E79" s="2022"/>
      <c r="F79" s="2022"/>
      <c r="G79" s="2023"/>
      <c r="H79" s="2037" t="s">
        <v>2898</v>
      </c>
      <c r="I79" s="1990" t="s">
        <v>2894</v>
      </c>
      <c r="J79" s="1990" t="s">
        <v>10168</v>
      </c>
      <c r="K79" s="1990">
        <v>1</v>
      </c>
      <c r="L79" s="1990"/>
      <c r="M79" s="2034" t="s">
        <v>9281</v>
      </c>
      <c r="N79" s="2036" t="s">
        <v>87</v>
      </c>
      <c r="O79" s="1983"/>
      <c r="P79" s="1961">
        <f t="shared" si="1"/>
        <v>3</v>
      </c>
    </row>
    <row r="80" spans="1:16">
      <c r="A80" s="2020"/>
      <c r="B80" s="2021"/>
      <c r="C80" s="2021"/>
      <c r="D80" s="2025">
        <v>3</v>
      </c>
      <c r="E80" s="2022"/>
      <c r="F80" s="2022"/>
      <c r="G80" s="2023"/>
      <c r="H80" s="1963" t="s">
        <v>4460</v>
      </c>
      <c r="I80" s="1964" t="s">
        <v>4459</v>
      </c>
      <c r="J80" s="1964" t="s">
        <v>8692</v>
      </c>
      <c r="K80" s="1964">
        <v>2.3E-2</v>
      </c>
      <c r="L80" s="1990"/>
      <c r="M80" s="2034"/>
      <c r="N80" s="2036" t="s">
        <v>9294</v>
      </c>
      <c r="O80" s="1983"/>
      <c r="P80" s="1961">
        <f t="shared" si="1"/>
        <v>3</v>
      </c>
    </row>
    <row r="81" spans="1:16">
      <c r="A81" s="2020"/>
      <c r="B81" s="2021"/>
      <c r="C81" s="2021"/>
      <c r="D81" s="2025">
        <v>3</v>
      </c>
      <c r="E81" s="2022"/>
      <c r="F81" s="2022"/>
      <c r="G81" s="2023"/>
      <c r="H81" s="1963" t="s">
        <v>4715</v>
      </c>
      <c r="I81" s="1964" t="s">
        <v>4714</v>
      </c>
      <c r="J81" s="1964" t="s">
        <v>8818</v>
      </c>
      <c r="K81" s="2050">
        <v>1.2999999999999999E-3</v>
      </c>
      <c r="L81" s="1990" t="s">
        <v>10487</v>
      </c>
      <c r="M81" s="2034"/>
      <c r="N81" s="2036" t="s">
        <v>4420</v>
      </c>
      <c r="O81" s="1983"/>
      <c r="P81" s="1961">
        <f t="shared" si="1"/>
        <v>3</v>
      </c>
    </row>
    <row r="82" spans="1:16">
      <c r="A82" s="2020"/>
      <c r="B82" s="2021"/>
      <c r="C82" s="2021">
        <v>2</v>
      </c>
      <c r="D82" s="2021"/>
      <c r="E82" s="2022"/>
      <c r="F82" s="2022"/>
      <c r="G82" s="2023"/>
      <c r="H82" s="2054" t="s">
        <v>9863</v>
      </c>
      <c r="I82" s="1964" t="s">
        <v>2872</v>
      </c>
      <c r="J82" s="1964" t="s">
        <v>10167</v>
      </c>
      <c r="K82" s="1964">
        <v>1</v>
      </c>
      <c r="L82" s="1990"/>
      <c r="M82" s="2034"/>
      <c r="N82" s="2036" t="s">
        <v>2874</v>
      </c>
      <c r="O82" s="1983"/>
      <c r="P82" s="1961">
        <f t="shared" si="1"/>
        <v>2</v>
      </c>
    </row>
    <row r="83" spans="1:16">
      <c r="A83" s="2020"/>
      <c r="B83" s="2021"/>
      <c r="C83" s="2021"/>
      <c r="D83" s="2025">
        <v>3</v>
      </c>
      <c r="E83" s="2022"/>
      <c r="F83" s="2022"/>
      <c r="G83" s="2023"/>
      <c r="H83" s="2037" t="s">
        <v>2875</v>
      </c>
      <c r="I83" s="1990" t="s">
        <v>2870</v>
      </c>
      <c r="J83" s="1990" t="s">
        <v>10167</v>
      </c>
      <c r="K83" s="1990">
        <v>1</v>
      </c>
      <c r="L83" s="1990"/>
      <c r="M83" s="2034" t="s">
        <v>9281</v>
      </c>
      <c r="N83" s="2036" t="s">
        <v>87</v>
      </c>
      <c r="O83" s="1983"/>
      <c r="P83" s="1961">
        <f t="shared" si="1"/>
        <v>3</v>
      </c>
    </row>
    <row r="84" spans="1:16">
      <c r="A84" s="2020"/>
      <c r="B84" s="2021"/>
      <c r="C84" s="2021"/>
      <c r="D84" s="2025">
        <v>3</v>
      </c>
      <c r="E84" s="2022"/>
      <c r="F84" s="2022"/>
      <c r="G84" s="2023"/>
      <c r="H84" s="1963" t="s">
        <v>4462</v>
      </c>
      <c r="I84" s="1964" t="s">
        <v>4461</v>
      </c>
      <c r="J84" s="1964" t="s">
        <v>8693</v>
      </c>
      <c r="K84" s="1964">
        <v>0.10199999999999999</v>
      </c>
      <c r="L84" s="1990"/>
      <c r="M84" s="2034"/>
      <c r="N84" s="2052" t="s">
        <v>9294</v>
      </c>
      <c r="O84" s="1983"/>
      <c r="P84" s="1961">
        <f t="shared" si="1"/>
        <v>3</v>
      </c>
    </row>
    <row r="85" spans="1:16">
      <c r="A85" s="2020"/>
      <c r="B85" s="2021"/>
      <c r="C85" s="2021"/>
      <c r="D85" s="2025">
        <v>3</v>
      </c>
      <c r="E85" s="2022"/>
      <c r="F85" s="2022"/>
      <c r="G85" s="2023"/>
      <c r="H85" s="1963" t="s">
        <v>4715</v>
      </c>
      <c r="I85" s="1964" t="s">
        <v>4714</v>
      </c>
      <c r="J85" s="1964" t="s">
        <v>8818</v>
      </c>
      <c r="K85" s="2057">
        <v>6.2500000000000001E-4</v>
      </c>
      <c r="L85" s="1990" t="s">
        <v>10489</v>
      </c>
      <c r="M85" s="2034"/>
      <c r="N85" s="2036" t="s">
        <v>4420</v>
      </c>
      <c r="O85" s="1983"/>
      <c r="P85" s="1961">
        <f t="shared" si="1"/>
        <v>3</v>
      </c>
    </row>
    <row r="86" spans="1:16">
      <c r="A86" s="2020"/>
      <c r="B86" s="2021"/>
      <c r="C86" s="2021">
        <v>2</v>
      </c>
      <c r="D86" s="2021"/>
      <c r="E86" s="2022"/>
      <c r="F86" s="2022"/>
      <c r="G86" s="2023"/>
      <c r="H86" s="2054" t="s">
        <v>9864</v>
      </c>
      <c r="I86" s="1964" t="s">
        <v>2878</v>
      </c>
      <c r="J86" s="1964" t="s">
        <v>10167</v>
      </c>
      <c r="K86" s="1964">
        <v>2</v>
      </c>
      <c r="L86" s="1990"/>
      <c r="M86" s="2034"/>
      <c r="N86" s="2036" t="s">
        <v>2874</v>
      </c>
      <c r="O86" s="1983"/>
      <c r="P86" s="1961">
        <f t="shared" si="1"/>
        <v>2</v>
      </c>
    </row>
    <row r="87" spans="1:16">
      <c r="A87" s="2020"/>
      <c r="B87" s="2021"/>
      <c r="C87" s="2021"/>
      <c r="D87" s="2025">
        <v>3</v>
      </c>
      <c r="E87" s="2022"/>
      <c r="F87" s="2022"/>
      <c r="G87" s="2023"/>
      <c r="H87" s="2037" t="s">
        <v>2880</v>
      </c>
      <c r="I87" s="1990" t="s">
        <v>2876</v>
      </c>
      <c r="J87" s="1990" t="s">
        <v>7921</v>
      </c>
      <c r="K87" s="1990">
        <v>2</v>
      </c>
      <c r="L87" s="1990"/>
      <c r="M87" s="2034"/>
      <c r="N87" s="2036" t="s">
        <v>87</v>
      </c>
      <c r="O87" s="1983"/>
      <c r="P87" s="1961">
        <f t="shared" si="1"/>
        <v>3</v>
      </c>
    </row>
    <row r="88" spans="1:16">
      <c r="A88" s="2020"/>
      <c r="B88" s="2021"/>
      <c r="C88" s="2021"/>
      <c r="D88" s="2025">
        <v>3</v>
      </c>
      <c r="E88" s="2022"/>
      <c r="F88" s="2022"/>
      <c r="G88" s="2023"/>
      <c r="H88" s="1963" t="s">
        <v>4462</v>
      </c>
      <c r="I88" s="1964" t="s">
        <v>4461</v>
      </c>
      <c r="J88" s="1964" t="s">
        <v>8693</v>
      </c>
      <c r="K88" s="1964">
        <v>0.10199999999999999</v>
      </c>
      <c r="L88" s="1990"/>
      <c r="M88" s="2034"/>
      <c r="N88" s="2052" t="s">
        <v>9294</v>
      </c>
      <c r="O88" s="1983"/>
      <c r="P88" s="1961">
        <f t="shared" si="1"/>
        <v>3</v>
      </c>
    </row>
    <row r="89" spans="1:16">
      <c r="A89" s="2020"/>
      <c r="B89" s="2021"/>
      <c r="C89" s="2021"/>
      <c r="D89" s="2025">
        <v>3</v>
      </c>
      <c r="E89" s="2022"/>
      <c r="F89" s="2022"/>
      <c r="G89" s="2023"/>
      <c r="H89" s="1963" t="s">
        <v>4715</v>
      </c>
      <c r="I89" s="1964" t="s">
        <v>4714</v>
      </c>
      <c r="J89" s="1964" t="s">
        <v>8818</v>
      </c>
      <c r="K89" s="2057">
        <v>6.2500000000000001E-4</v>
      </c>
      <c r="L89" s="1990" t="s">
        <v>10489</v>
      </c>
      <c r="M89" s="2034"/>
      <c r="N89" s="2036" t="s">
        <v>4420</v>
      </c>
      <c r="O89" s="1983"/>
      <c r="P89" s="1961">
        <f t="shared" si="1"/>
        <v>3</v>
      </c>
    </row>
    <row r="90" spans="1:16">
      <c r="A90" s="2020"/>
      <c r="B90" s="2021">
        <v>1</v>
      </c>
      <c r="C90" s="2021"/>
      <c r="D90" s="2021"/>
      <c r="E90" s="2022"/>
      <c r="F90" s="2022"/>
      <c r="G90" s="2023"/>
      <c r="H90" s="2037" t="s">
        <v>2742</v>
      </c>
      <c r="I90" s="1990" t="s">
        <v>2741</v>
      </c>
      <c r="J90" s="1990" t="s">
        <v>10170</v>
      </c>
      <c r="K90" s="1990">
        <v>1</v>
      </c>
      <c r="L90" s="1990"/>
      <c r="M90" s="2034" t="s">
        <v>9281</v>
      </c>
      <c r="N90" s="2036" t="s">
        <v>87</v>
      </c>
      <c r="O90" s="1983"/>
      <c r="P90" s="1961">
        <f t="shared" si="1"/>
        <v>1</v>
      </c>
    </row>
    <row r="91" spans="1:16">
      <c r="A91" s="2020"/>
      <c r="B91" s="2021"/>
      <c r="C91" s="2025">
        <v>2</v>
      </c>
      <c r="D91" s="2021"/>
      <c r="E91" s="2022"/>
      <c r="F91" s="2022"/>
      <c r="G91" s="2023"/>
      <c r="H91" s="1963" t="s">
        <v>4517</v>
      </c>
      <c r="I91" s="1964" t="s">
        <v>4516</v>
      </c>
      <c r="J91" s="1964" t="s">
        <v>8720</v>
      </c>
      <c r="K91" s="2058">
        <v>1.08492966</v>
      </c>
      <c r="L91" s="1990"/>
      <c r="M91" s="2034"/>
      <c r="N91" s="2036" t="s">
        <v>9294</v>
      </c>
      <c r="O91" s="1983"/>
      <c r="P91" s="1961">
        <f t="shared" si="1"/>
        <v>2</v>
      </c>
    </row>
    <row r="92" spans="1:16">
      <c r="A92" s="2020"/>
      <c r="B92" s="2021"/>
      <c r="C92" s="2025">
        <v>2</v>
      </c>
      <c r="D92" s="2021"/>
      <c r="E92" s="2022"/>
      <c r="F92" s="2022"/>
      <c r="G92" s="2023"/>
      <c r="H92" s="1963" t="s">
        <v>4717</v>
      </c>
      <c r="I92" s="1964" t="s">
        <v>4716</v>
      </c>
      <c r="J92" s="1964" t="s">
        <v>6553</v>
      </c>
      <c r="K92" s="2059">
        <v>2.5000000000000001E-3</v>
      </c>
      <c r="L92" s="1990" t="s">
        <v>10490</v>
      </c>
      <c r="M92" s="2034"/>
      <c r="N92" s="2036" t="s">
        <v>4420</v>
      </c>
      <c r="O92" s="1983"/>
      <c r="P92" s="1961">
        <f t="shared" si="1"/>
        <v>2</v>
      </c>
    </row>
    <row r="93" spans="1:16">
      <c r="A93" s="2020"/>
      <c r="B93" s="2021">
        <v>1</v>
      </c>
      <c r="C93" s="2021"/>
      <c r="D93" s="2021"/>
      <c r="E93" s="2022"/>
      <c r="F93" s="2022"/>
      <c r="G93" s="2023"/>
      <c r="H93" s="2034" t="s">
        <v>4826</v>
      </c>
      <c r="I93" s="1990" t="s">
        <v>4827</v>
      </c>
      <c r="J93" s="1990" t="s">
        <v>10133</v>
      </c>
      <c r="K93" s="1990">
        <v>1</v>
      </c>
      <c r="L93" s="1990"/>
      <c r="M93" s="2034"/>
      <c r="N93" s="2036" t="s">
        <v>88</v>
      </c>
      <c r="O93" s="1983"/>
      <c r="P93" s="1961">
        <f t="shared" si="1"/>
        <v>1</v>
      </c>
    </row>
    <row r="94" spans="1:16">
      <c r="A94" s="2020"/>
      <c r="B94" s="2021">
        <v>1</v>
      </c>
      <c r="C94" s="2021"/>
      <c r="D94" s="2021"/>
      <c r="E94" s="2022"/>
      <c r="F94" s="2022"/>
      <c r="G94" s="2023"/>
      <c r="H94" s="2034" t="s">
        <v>255</v>
      </c>
      <c r="I94" s="1990" t="s">
        <v>254</v>
      </c>
      <c r="J94" s="1990" t="s">
        <v>10162</v>
      </c>
      <c r="K94" s="1990">
        <v>1</v>
      </c>
      <c r="L94" s="1990"/>
      <c r="M94" s="2034"/>
      <c r="N94" s="2036" t="s">
        <v>253</v>
      </c>
      <c r="O94" s="1983"/>
      <c r="P94" s="1961">
        <f t="shared" si="1"/>
        <v>1</v>
      </c>
    </row>
    <row r="95" spans="1:16">
      <c r="A95" s="2020"/>
      <c r="B95" s="2021"/>
      <c r="C95" s="2025">
        <v>2</v>
      </c>
      <c r="D95" s="2021"/>
      <c r="E95" s="2022"/>
      <c r="F95" s="2022"/>
      <c r="G95" s="2023"/>
      <c r="H95" s="1963" t="s">
        <v>4361</v>
      </c>
      <c r="I95" s="1964" t="s">
        <v>4360</v>
      </c>
      <c r="J95" s="1964" t="s">
        <v>9909</v>
      </c>
      <c r="K95" s="1964">
        <v>3.5999999999999999E-3</v>
      </c>
      <c r="L95" s="1990"/>
      <c r="M95" s="2034"/>
      <c r="N95" s="2036" t="s">
        <v>4362</v>
      </c>
      <c r="O95" s="1983"/>
      <c r="P95" s="1961">
        <f t="shared" si="1"/>
        <v>2</v>
      </c>
    </row>
  </sheetData>
  <autoFilter ref="A1:O1" xr:uid="{6E58BD92-8932-4A0D-8E76-387CBFE82A04}"/>
  <phoneticPr fontId="52" type="noConversion"/>
  <pageMargins left="0.7" right="0.7" top="0.75" bottom="0.75" header="0.3" footer="0.3"/>
  <pageSetup paperSize="9" scale="76" orientation="portrait" r:id="rId1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0A6D-8E6D-4352-BB7E-96610FB60C4C}">
  <dimension ref="B2:N69"/>
  <sheetViews>
    <sheetView topLeftCell="A34" workbookViewId="0">
      <selection activeCell="H20" sqref="H20"/>
    </sheetView>
  </sheetViews>
  <sheetFormatPr defaultRowHeight="14.5"/>
  <cols>
    <col min="2" max="7" width="5.54296875" customWidth="1"/>
    <col min="8" max="8" width="12.08984375" customWidth="1"/>
    <col min="9" max="9" width="20.1796875" customWidth="1"/>
    <col min="10" max="10" width="50.81640625" customWidth="1"/>
    <col min="14" max="14" width="17.81640625" customWidth="1"/>
  </cols>
  <sheetData>
    <row r="2" spans="2:14">
      <c r="B2" s="2">
        <v>1</v>
      </c>
      <c r="C2" s="2"/>
      <c r="D2" s="2"/>
      <c r="E2" s="5"/>
      <c r="F2" s="3"/>
      <c r="G2" s="1650"/>
      <c r="H2" s="1999" t="s">
        <v>2586</v>
      </c>
      <c r="I2" s="1453" t="s">
        <v>2585</v>
      </c>
      <c r="J2" s="1451" t="s">
        <v>10163</v>
      </c>
      <c r="K2" s="1451">
        <v>1</v>
      </c>
      <c r="L2" s="1451"/>
      <c r="M2" s="1450" t="s">
        <v>6643</v>
      </c>
      <c r="N2" s="1457" t="s">
        <v>87</v>
      </c>
    </row>
    <row r="3" spans="2:14">
      <c r="B3" s="2"/>
      <c r="C3" s="2">
        <v>2</v>
      </c>
      <c r="D3" s="2"/>
      <c r="E3" s="5"/>
      <c r="F3" s="3"/>
      <c r="G3" s="1650"/>
      <c r="H3" s="1450" t="s">
        <v>3884</v>
      </c>
      <c r="I3" s="1451" t="s">
        <v>3883</v>
      </c>
      <c r="J3" s="1451" t="s">
        <v>10169</v>
      </c>
      <c r="K3" s="1451">
        <v>1</v>
      </c>
      <c r="L3" s="1451"/>
      <c r="M3" s="1450"/>
      <c r="N3" s="1457" t="s">
        <v>603</v>
      </c>
    </row>
    <row r="4" spans="2:14">
      <c r="B4" s="2"/>
      <c r="C4" s="2">
        <v>2</v>
      </c>
      <c r="D4" s="2"/>
      <c r="E4" s="5"/>
      <c r="F4" s="3"/>
      <c r="G4" s="1650"/>
      <c r="H4" s="1459" t="s">
        <v>2614</v>
      </c>
      <c r="I4" s="1451" t="s">
        <v>2613</v>
      </c>
      <c r="J4" s="1451" t="s">
        <v>10678</v>
      </c>
      <c r="K4" s="1451">
        <v>1</v>
      </c>
      <c r="L4" s="1451"/>
      <c r="M4" s="1450" t="s">
        <v>7927</v>
      </c>
      <c r="N4" s="1457" t="s">
        <v>87</v>
      </c>
    </row>
    <row r="5" spans="2:14">
      <c r="B5" s="2"/>
      <c r="C5" s="2"/>
      <c r="D5" s="1378">
        <v>3</v>
      </c>
      <c r="E5" s="5"/>
      <c r="F5" s="3"/>
      <c r="G5" s="1650"/>
      <c r="H5" s="1452" t="s">
        <v>4545</v>
      </c>
      <c r="I5" s="1377" t="s">
        <v>4544</v>
      </c>
      <c r="J5" s="1377" t="s">
        <v>8734</v>
      </c>
      <c r="K5" s="1377">
        <v>7.8E-2</v>
      </c>
      <c r="L5" s="1451"/>
      <c r="M5" s="1450"/>
      <c r="N5" s="1457" t="s">
        <v>9294</v>
      </c>
    </row>
    <row r="6" spans="2:14">
      <c r="B6" s="2"/>
      <c r="C6" s="2"/>
      <c r="D6" s="1378">
        <v>3</v>
      </c>
      <c r="E6" s="5"/>
      <c r="F6" s="3"/>
      <c r="G6" s="1650"/>
      <c r="H6" s="1452" t="s">
        <v>4715</v>
      </c>
      <c r="I6" s="1377" t="s">
        <v>4714</v>
      </c>
      <c r="J6" s="1377" t="s">
        <v>8818</v>
      </c>
      <c r="K6" s="1460">
        <v>1.2999999999999999E-3</v>
      </c>
      <c r="L6" s="1451" t="s">
        <v>10487</v>
      </c>
      <c r="M6" s="1450"/>
      <c r="N6" s="1457" t="s">
        <v>4420</v>
      </c>
    </row>
    <row r="7" spans="2:14">
      <c r="B7" s="2"/>
      <c r="C7" s="2"/>
      <c r="D7" s="2"/>
      <c r="E7" s="1454">
        <v>4</v>
      </c>
      <c r="F7" s="3"/>
      <c r="G7" s="1650"/>
      <c r="H7" s="1972" t="s">
        <v>4475</v>
      </c>
      <c r="I7" s="1377" t="s">
        <v>4474</v>
      </c>
      <c r="J7" s="1377" t="s">
        <v>8699</v>
      </c>
      <c r="K7" s="1377">
        <v>0.32</v>
      </c>
      <c r="L7" s="1451"/>
      <c r="M7" s="1450"/>
      <c r="N7" s="1457" t="s">
        <v>10464</v>
      </c>
    </row>
    <row r="8" spans="2:14">
      <c r="B8" s="2"/>
      <c r="C8" s="2">
        <v>2</v>
      </c>
      <c r="D8" s="2"/>
      <c r="E8" s="5"/>
      <c r="F8" s="3"/>
      <c r="G8" s="2002"/>
      <c r="H8" s="1459" t="s">
        <v>2864</v>
      </c>
      <c r="I8" s="1451" t="s">
        <v>2863</v>
      </c>
      <c r="J8" s="1451" t="s">
        <v>10166</v>
      </c>
      <c r="K8" s="1451">
        <v>1</v>
      </c>
      <c r="L8" s="1451"/>
      <c r="M8" s="1450"/>
      <c r="N8" s="1457" t="s">
        <v>87</v>
      </c>
    </row>
    <row r="9" spans="2:14">
      <c r="B9" s="2"/>
      <c r="C9" s="2"/>
      <c r="D9" s="1378">
        <v>3</v>
      </c>
      <c r="E9" s="5"/>
      <c r="F9" s="3"/>
      <c r="G9" s="2002"/>
      <c r="H9" s="1452" t="s">
        <v>4464</v>
      </c>
      <c r="I9" s="1377" t="s">
        <v>4463</v>
      </c>
      <c r="J9" s="1377" t="s">
        <v>8694</v>
      </c>
      <c r="K9" s="1377">
        <v>0.107</v>
      </c>
      <c r="L9" s="1451"/>
      <c r="M9" s="1450"/>
      <c r="N9" s="1987" t="s">
        <v>9294</v>
      </c>
    </row>
    <row r="10" spans="2:14">
      <c r="B10" s="2"/>
      <c r="C10" s="2"/>
      <c r="D10" s="1378">
        <v>3</v>
      </c>
      <c r="E10" s="5"/>
      <c r="F10" s="3"/>
      <c r="G10" s="2002"/>
      <c r="H10" s="1452" t="s">
        <v>4715</v>
      </c>
      <c r="I10" s="1377" t="s">
        <v>4714</v>
      </c>
      <c r="J10" s="1377" t="s">
        <v>8818</v>
      </c>
      <c r="K10" s="1461">
        <v>8.3333333333333339E-4</v>
      </c>
      <c r="L10" s="1451" t="s">
        <v>10488</v>
      </c>
      <c r="M10" s="1450"/>
      <c r="N10" s="1457" t="s">
        <v>4420</v>
      </c>
    </row>
    <row r="11" spans="2:14">
      <c r="B11" s="2"/>
      <c r="C11" s="2"/>
      <c r="D11" s="2"/>
      <c r="E11" s="1454">
        <v>4</v>
      </c>
      <c r="F11" s="3"/>
      <c r="G11" s="2002"/>
      <c r="H11" s="1455" t="s">
        <v>10484</v>
      </c>
      <c r="I11" s="1456" t="s">
        <v>10452</v>
      </c>
      <c r="J11" s="1456" t="s">
        <v>10455</v>
      </c>
      <c r="K11" s="1456">
        <v>1</v>
      </c>
      <c r="L11" s="1451"/>
      <c r="M11" s="1450"/>
      <c r="N11" s="1988" t="s">
        <v>10466</v>
      </c>
    </row>
    <row r="12" spans="2:14">
      <c r="B12" s="2"/>
      <c r="C12" s="2"/>
      <c r="D12" s="2"/>
      <c r="E12" s="1454">
        <v>4</v>
      </c>
      <c r="F12" s="3"/>
      <c r="G12" s="2002"/>
      <c r="H12" s="1452" t="s">
        <v>4411</v>
      </c>
      <c r="I12" s="1377" t="s">
        <v>4410</v>
      </c>
      <c r="J12" s="1377" t="s">
        <v>8668</v>
      </c>
      <c r="K12" s="1377">
        <v>1.1000000000000001E-3</v>
      </c>
      <c r="L12" s="1451"/>
      <c r="M12" s="1450"/>
      <c r="N12" s="1457" t="s">
        <v>10465</v>
      </c>
    </row>
    <row r="13" spans="2:14">
      <c r="B13" s="2"/>
      <c r="C13" s="2"/>
      <c r="D13" s="2"/>
      <c r="E13" s="1454">
        <v>4</v>
      </c>
      <c r="F13" s="3"/>
      <c r="G13" s="2002"/>
      <c r="H13" s="1455" t="s">
        <v>10486</v>
      </c>
      <c r="I13" s="1456" t="s">
        <v>10451</v>
      </c>
      <c r="J13" s="1456" t="s">
        <v>10455</v>
      </c>
      <c r="K13" s="1456">
        <v>1</v>
      </c>
      <c r="L13" s="1451"/>
      <c r="M13" s="1450" t="s">
        <v>6656</v>
      </c>
      <c r="N13" s="1988" t="s">
        <v>10467</v>
      </c>
    </row>
    <row r="14" spans="2:14">
      <c r="B14" s="2"/>
      <c r="C14" s="2"/>
      <c r="D14" s="2"/>
      <c r="E14" s="1454">
        <v>4</v>
      </c>
      <c r="F14" s="3"/>
      <c r="G14" s="2002"/>
      <c r="H14" s="1452" t="s">
        <v>4419</v>
      </c>
      <c r="I14" s="1377" t="s">
        <v>4418</v>
      </c>
      <c r="J14" s="1377" t="s">
        <v>8672</v>
      </c>
      <c r="K14" s="1377">
        <v>0.3</v>
      </c>
      <c r="L14" s="1451"/>
      <c r="M14" s="1450"/>
      <c r="N14" s="1457" t="s">
        <v>4420</v>
      </c>
    </row>
    <row r="15" spans="2:14">
      <c r="B15" s="2"/>
      <c r="C15" s="2">
        <v>2</v>
      </c>
      <c r="D15" s="2"/>
      <c r="E15" s="5"/>
      <c r="F15" s="3"/>
      <c r="G15" s="1650"/>
      <c r="H15" s="1459" t="s">
        <v>2826</v>
      </c>
      <c r="I15" s="1451" t="s">
        <v>2825</v>
      </c>
      <c r="J15" s="1451" t="s">
        <v>10680</v>
      </c>
      <c r="K15" s="1451">
        <v>1</v>
      </c>
      <c r="L15" s="1451"/>
      <c r="M15" s="1450"/>
      <c r="N15" s="1457" t="s">
        <v>87</v>
      </c>
    </row>
    <row r="16" spans="2:14">
      <c r="B16" s="2"/>
      <c r="C16" s="2"/>
      <c r="D16" s="1378">
        <v>3</v>
      </c>
      <c r="E16" s="5"/>
      <c r="F16" s="3"/>
      <c r="G16" s="2003"/>
      <c r="H16" s="1452" t="s">
        <v>4701</v>
      </c>
      <c r="I16" s="1377" t="s">
        <v>4700</v>
      </c>
      <c r="J16" s="1377" t="s">
        <v>8811</v>
      </c>
      <c r="K16" s="1377">
        <v>0.159</v>
      </c>
      <c r="L16" s="1451"/>
      <c r="M16" s="1450"/>
      <c r="N16" s="1457" t="s">
        <v>9294</v>
      </c>
    </row>
    <row r="17" spans="2:14">
      <c r="B17" s="2"/>
      <c r="C17" s="2"/>
      <c r="D17" s="1378">
        <v>3</v>
      </c>
      <c r="E17" s="5"/>
      <c r="F17" s="3"/>
      <c r="G17" s="2003"/>
      <c r="H17" s="1452" t="s">
        <v>4715</v>
      </c>
      <c r="I17" s="1377" t="s">
        <v>4714</v>
      </c>
      <c r="J17" s="1377" t="s">
        <v>8818</v>
      </c>
      <c r="K17" s="1460">
        <v>1.2999999999999999E-3</v>
      </c>
      <c r="L17" s="1451" t="s">
        <v>10487</v>
      </c>
      <c r="M17" s="1450"/>
      <c r="N17" s="1457" t="s">
        <v>4420</v>
      </c>
    </row>
    <row r="18" spans="2:14">
      <c r="B18" s="2"/>
      <c r="C18" s="2"/>
      <c r="D18" s="2"/>
      <c r="E18" s="1454">
        <v>4</v>
      </c>
      <c r="F18" s="3"/>
      <c r="G18" s="2003"/>
      <c r="H18" s="1455" t="s">
        <v>10485</v>
      </c>
      <c r="I18" s="1456" t="s">
        <v>10450</v>
      </c>
      <c r="J18" s="1456" t="s">
        <v>10679</v>
      </c>
      <c r="K18" s="1456">
        <v>1</v>
      </c>
      <c r="L18" s="1457"/>
      <c r="M18" s="1450">
        <v>570</v>
      </c>
      <c r="N18" s="1988" t="s">
        <v>10466</v>
      </c>
    </row>
    <row r="19" spans="2:14">
      <c r="B19" s="2"/>
      <c r="C19" s="2"/>
      <c r="D19" s="2"/>
      <c r="E19" s="1454">
        <v>4</v>
      </c>
      <c r="F19" s="3"/>
      <c r="G19" s="2003"/>
      <c r="H19" s="1452" t="s">
        <v>4411</v>
      </c>
      <c r="I19" s="1377" t="s">
        <v>4410</v>
      </c>
      <c r="J19" s="1377" t="s">
        <v>8668</v>
      </c>
      <c r="K19" s="1377">
        <v>1.1000000000000001E-3</v>
      </c>
      <c r="L19" s="1451"/>
      <c r="M19" s="1450"/>
      <c r="N19" s="1457" t="s">
        <v>10465</v>
      </c>
    </row>
    <row r="20" spans="2:14">
      <c r="B20" s="2"/>
      <c r="C20" s="2"/>
      <c r="D20" s="2"/>
      <c r="E20" s="1454">
        <v>4</v>
      </c>
      <c r="F20" s="3"/>
      <c r="G20" s="2003"/>
      <c r="H20" s="1452" t="s">
        <v>4419</v>
      </c>
      <c r="I20" s="1377" t="s">
        <v>4418</v>
      </c>
      <c r="J20" s="1377" t="s">
        <v>8672</v>
      </c>
      <c r="K20" s="1377">
        <v>0.3</v>
      </c>
      <c r="L20" s="1451"/>
      <c r="M20" s="1450"/>
      <c r="N20" s="1457" t="s">
        <v>4420</v>
      </c>
    </row>
    <row r="21" spans="2:14">
      <c r="B21" s="2"/>
      <c r="C21" s="2"/>
      <c r="D21" s="2"/>
      <c r="E21" s="1454">
        <v>4</v>
      </c>
      <c r="F21" s="3"/>
      <c r="G21" s="2003"/>
      <c r="H21" s="1972" t="s">
        <v>4475</v>
      </c>
      <c r="I21" s="1377" t="s">
        <v>4474</v>
      </c>
      <c r="J21" s="1377" t="s">
        <v>8699</v>
      </c>
      <c r="K21" s="1377">
        <v>1.02</v>
      </c>
      <c r="L21" s="1451"/>
      <c r="M21" s="1450"/>
      <c r="N21" s="1457" t="s">
        <v>10464</v>
      </c>
    </row>
    <row r="22" spans="2:14">
      <c r="B22" s="2"/>
      <c r="C22" s="2">
        <v>2</v>
      </c>
      <c r="D22" s="2"/>
      <c r="E22" s="5"/>
      <c r="F22" s="3"/>
      <c r="G22" s="1650"/>
      <c r="H22" s="1459" t="s">
        <v>2898</v>
      </c>
      <c r="I22" s="1451" t="s">
        <v>2894</v>
      </c>
      <c r="J22" s="1451" t="s">
        <v>10168</v>
      </c>
      <c r="K22" s="1451">
        <v>1</v>
      </c>
      <c r="L22" s="1451"/>
      <c r="M22" s="1450"/>
      <c r="N22" s="1457" t="s">
        <v>87</v>
      </c>
    </row>
    <row r="23" spans="2:14">
      <c r="B23" s="2"/>
      <c r="C23" s="2"/>
      <c r="D23" s="1378">
        <v>3</v>
      </c>
      <c r="E23" s="5"/>
      <c r="F23" s="3"/>
      <c r="G23" s="1650"/>
      <c r="H23" s="1452" t="s">
        <v>4460</v>
      </c>
      <c r="I23" s="1377" t="s">
        <v>4459</v>
      </c>
      <c r="J23" s="1377" t="s">
        <v>8692</v>
      </c>
      <c r="K23" s="1377">
        <v>2.3E-2</v>
      </c>
      <c r="L23" s="1451"/>
      <c r="M23" s="1450"/>
      <c r="N23" s="1457" t="s">
        <v>9294</v>
      </c>
    </row>
    <row r="24" spans="2:14">
      <c r="B24" s="2"/>
      <c r="C24" s="2"/>
      <c r="D24" s="1378">
        <v>3</v>
      </c>
      <c r="E24" s="5"/>
      <c r="F24" s="3"/>
      <c r="G24" s="1650"/>
      <c r="H24" s="1452" t="s">
        <v>4715</v>
      </c>
      <c r="I24" s="1377" t="s">
        <v>4714</v>
      </c>
      <c r="J24" s="1377" t="s">
        <v>8818</v>
      </c>
      <c r="K24" s="1460">
        <v>1.2999999999999999E-3</v>
      </c>
      <c r="L24" s="1451" t="s">
        <v>10487</v>
      </c>
      <c r="M24" s="1450"/>
      <c r="N24" s="1457" t="s">
        <v>4420</v>
      </c>
    </row>
    <row r="25" spans="2:14">
      <c r="B25" s="2"/>
      <c r="C25" s="2"/>
      <c r="D25" s="1378">
        <v>3</v>
      </c>
      <c r="E25" s="5"/>
      <c r="F25" s="3"/>
      <c r="G25" s="1650"/>
      <c r="H25" s="1452" t="s">
        <v>2897</v>
      </c>
      <c r="I25" s="1377" t="s">
        <v>2896</v>
      </c>
      <c r="J25" s="1377" t="s">
        <v>10168</v>
      </c>
      <c r="K25" s="1377">
        <v>1</v>
      </c>
      <c r="L25" s="1451"/>
      <c r="M25" s="1450"/>
      <c r="N25" s="1457" t="s">
        <v>2874</v>
      </c>
    </row>
    <row r="26" spans="2:14">
      <c r="B26" s="2"/>
      <c r="C26" s="2">
        <v>2</v>
      </c>
      <c r="D26" s="2"/>
      <c r="E26" s="5"/>
      <c r="F26" s="3"/>
      <c r="G26" s="1650"/>
      <c r="H26" s="1459" t="s">
        <v>2875</v>
      </c>
      <c r="I26" s="1451" t="s">
        <v>2870</v>
      </c>
      <c r="J26" s="1451" t="s">
        <v>10167</v>
      </c>
      <c r="K26" s="1451">
        <v>1</v>
      </c>
      <c r="L26" s="1451"/>
      <c r="M26" s="1450"/>
      <c r="N26" s="1457" t="s">
        <v>87</v>
      </c>
    </row>
    <row r="27" spans="2:14">
      <c r="B27" s="2"/>
      <c r="C27" s="2"/>
      <c r="D27" s="1378">
        <v>3</v>
      </c>
      <c r="E27" s="5"/>
      <c r="F27" s="3"/>
      <c r="G27" s="1650"/>
      <c r="H27" s="1452" t="s">
        <v>4462</v>
      </c>
      <c r="I27" s="1377" t="s">
        <v>4461</v>
      </c>
      <c r="J27" s="1377" t="s">
        <v>8693</v>
      </c>
      <c r="K27" s="1377">
        <v>0.10199999999999999</v>
      </c>
      <c r="L27" s="1451"/>
      <c r="M27" s="1450"/>
      <c r="N27" s="1987" t="s">
        <v>9294</v>
      </c>
    </row>
    <row r="28" spans="2:14">
      <c r="B28" s="2"/>
      <c r="C28" s="2"/>
      <c r="D28" s="1378">
        <v>3</v>
      </c>
      <c r="E28" s="5"/>
      <c r="F28" s="3"/>
      <c r="G28" s="1650"/>
      <c r="H28" s="1452" t="s">
        <v>4715</v>
      </c>
      <c r="I28" s="1377" t="s">
        <v>4714</v>
      </c>
      <c r="J28" s="1377" t="s">
        <v>8818</v>
      </c>
      <c r="K28" s="1462">
        <v>6.2500000000000001E-4</v>
      </c>
      <c r="L28" s="1451" t="s">
        <v>10489</v>
      </c>
      <c r="M28" s="1450"/>
      <c r="N28" s="1457" t="s">
        <v>4420</v>
      </c>
    </row>
    <row r="29" spans="2:14">
      <c r="B29" s="2"/>
      <c r="C29" s="2"/>
      <c r="D29" s="1378">
        <v>3</v>
      </c>
      <c r="E29" s="5"/>
      <c r="F29" s="3"/>
      <c r="G29" s="1650"/>
      <c r="H29" s="1452" t="s">
        <v>9863</v>
      </c>
      <c r="I29" s="1377" t="s">
        <v>2872</v>
      </c>
      <c r="J29" s="1377" t="s">
        <v>10167</v>
      </c>
      <c r="K29" s="1377">
        <v>1</v>
      </c>
      <c r="L29" s="1451"/>
      <c r="M29" s="1450"/>
      <c r="N29" s="1457" t="s">
        <v>2874</v>
      </c>
    </row>
    <row r="30" spans="2:14">
      <c r="B30" s="2"/>
      <c r="C30" s="2">
        <v>2</v>
      </c>
      <c r="D30" s="2"/>
      <c r="E30" s="5"/>
      <c r="F30" s="3"/>
      <c r="G30" s="1650"/>
      <c r="H30" s="1459" t="s">
        <v>2880</v>
      </c>
      <c r="I30" s="1451" t="s">
        <v>2876</v>
      </c>
      <c r="J30" s="1451" t="s">
        <v>7921</v>
      </c>
      <c r="K30" s="1973">
        <v>2</v>
      </c>
      <c r="L30" s="1451"/>
      <c r="M30" s="1450"/>
      <c r="N30" s="1457" t="s">
        <v>87</v>
      </c>
    </row>
    <row r="31" spans="2:14">
      <c r="B31" s="2"/>
      <c r="C31" s="2"/>
      <c r="D31" s="1378">
        <v>3</v>
      </c>
      <c r="E31" s="5"/>
      <c r="F31" s="3"/>
      <c r="G31" s="1650"/>
      <c r="H31" s="1452" t="s">
        <v>4462</v>
      </c>
      <c r="I31" s="1377" t="s">
        <v>4461</v>
      </c>
      <c r="J31" s="1377" t="s">
        <v>8693</v>
      </c>
      <c r="K31" s="1377">
        <v>0.10199999999999999</v>
      </c>
      <c r="L31" s="1451"/>
      <c r="M31" s="1450"/>
      <c r="N31" s="1987" t="s">
        <v>9294</v>
      </c>
    </row>
    <row r="32" spans="2:14">
      <c r="B32" s="2"/>
      <c r="C32" s="2"/>
      <c r="D32" s="1378">
        <v>3</v>
      </c>
      <c r="E32" s="5"/>
      <c r="F32" s="3"/>
      <c r="G32" s="1650"/>
      <c r="H32" s="1452" t="s">
        <v>4715</v>
      </c>
      <c r="I32" s="1377" t="s">
        <v>4714</v>
      </c>
      <c r="J32" s="1377" t="s">
        <v>8818</v>
      </c>
      <c r="K32" s="1462">
        <v>6.2500000000000001E-4</v>
      </c>
      <c r="L32" s="1451" t="s">
        <v>10489</v>
      </c>
      <c r="M32" s="1450"/>
      <c r="N32" s="1457" t="s">
        <v>4420</v>
      </c>
    </row>
    <row r="33" spans="2:14">
      <c r="B33" s="2"/>
      <c r="C33" s="2"/>
      <c r="D33" s="1378">
        <v>3</v>
      </c>
      <c r="E33" s="5"/>
      <c r="F33" s="3"/>
      <c r="G33" s="1650"/>
      <c r="H33" s="1452" t="s">
        <v>9864</v>
      </c>
      <c r="I33" s="1377" t="s">
        <v>2878</v>
      </c>
      <c r="J33" s="1377" t="s">
        <v>10167</v>
      </c>
      <c r="K33" s="1973">
        <v>2</v>
      </c>
      <c r="L33" s="1451"/>
      <c r="M33" s="1450"/>
      <c r="N33" s="1457" t="s">
        <v>2874</v>
      </c>
    </row>
    <row r="36" spans="2:14">
      <c r="B36" s="2">
        <v>1</v>
      </c>
      <c r="C36" s="2"/>
      <c r="D36" s="2"/>
      <c r="E36" s="5"/>
      <c r="F36" s="3"/>
      <c r="G36" s="1650"/>
      <c r="H36" s="2000" t="s">
        <v>2690</v>
      </c>
      <c r="I36" s="2001" t="s">
        <v>2689</v>
      </c>
      <c r="J36" s="4" t="s">
        <v>10179</v>
      </c>
      <c r="K36" s="4">
        <v>1</v>
      </c>
      <c r="L36" s="4"/>
      <c r="M36" s="1370"/>
      <c r="N36" s="1373" t="s">
        <v>87</v>
      </c>
    </row>
    <row r="37" spans="2:14">
      <c r="B37" s="2"/>
      <c r="C37" s="2">
        <v>2</v>
      </c>
      <c r="D37" s="2"/>
      <c r="E37" s="5"/>
      <c r="F37" s="3"/>
      <c r="G37" s="1650"/>
      <c r="H37" s="1370" t="s">
        <v>3884</v>
      </c>
      <c r="I37" s="4" t="s">
        <v>3883</v>
      </c>
      <c r="J37" s="4" t="s">
        <v>10169</v>
      </c>
      <c r="K37" s="4">
        <v>1</v>
      </c>
      <c r="L37" s="4"/>
      <c r="M37" s="1370"/>
      <c r="N37" s="1373" t="s">
        <v>603</v>
      </c>
    </row>
    <row r="38" spans="2:14">
      <c r="B38" s="2"/>
      <c r="C38" s="2">
        <v>2</v>
      </c>
      <c r="D38" s="2"/>
      <c r="E38" s="5"/>
      <c r="F38" s="3"/>
      <c r="G38" s="1650"/>
      <c r="H38" s="1997" t="s">
        <v>2614</v>
      </c>
      <c r="I38" s="4" t="s">
        <v>2613</v>
      </c>
      <c r="J38" s="4" t="s">
        <v>10164</v>
      </c>
      <c r="K38" s="4">
        <v>1</v>
      </c>
      <c r="L38" s="4"/>
      <c r="M38" s="1370"/>
      <c r="N38" s="1373" t="s">
        <v>87</v>
      </c>
    </row>
    <row r="39" spans="2:14">
      <c r="B39" s="2"/>
      <c r="C39" s="2"/>
      <c r="D39" s="1378">
        <v>3</v>
      </c>
      <c r="E39" s="5"/>
      <c r="F39" s="3"/>
      <c r="G39" s="1650"/>
      <c r="H39" s="1371" t="s">
        <v>4545</v>
      </c>
      <c r="I39" s="1377" t="s">
        <v>4544</v>
      </c>
      <c r="J39" s="1377" t="s">
        <v>8734</v>
      </c>
      <c r="K39" s="1377">
        <v>7.8E-2</v>
      </c>
      <c r="L39" s="1451"/>
      <c r="M39" s="1450"/>
      <c r="N39" s="1457" t="s">
        <v>9294</v>
      </c>
    </row>
    <row r="40" spans="2:14">
      <c r="B40" s="2"/>
      <c r="C40" s="2"/>
      <c r="D40" s="1378">
        <v>3</v>
      </c>
      <c r="E40" s="5"/>
      <c r="F40" s="3"/>
      <c r="G40" s="1650"/>
      <c r="H40" s="1371" t="s">
        <v>4715</v>
      </c>
      <c r="I40" s="1377" t="s">
        <v>4714</v>
      </c>
      <c r="J40" s="1377" t="s">
        <v>8818</v>
      </c>
      <c r="K40" s="1460">
        <v>1.2999999999999999E-3</v>
      </c>
      <c r="L40" s="1451" t="s">
        <v>10487</v>
      </c>
      <c r="M40" s="1450"/>
      <c r="N40" s="1457" t="s">
        <v>4420</v>
      </c>
    </row>
    <row r="41" spans="2:14">
      <c r="B41" s="2"/>
      <c r="C41" s="2"/>
      <c r="D41" s="2"/>
      <c r="E41" s="1458">
        <v>4</v>
      </c>
      <c r="F41" s="3"/>
      <c r="G41" s="1650"/>
      <c r="H41" s="1980" t="s">
        <v>4475</v>
      </c>
      <c r="I41" s="1377" t="s">
        <v>4474</v>
      </c>
      <c r="J41" s="1377" t="s">
        <v>8699</v>
      </c>
      <c r="K41" s="1377">
        <v>0.32</v>
      </c>
      <c r="L41" s="1451"/>
      <c r="M41" s="1450"/>
      <c r="N41" s="1457" t="s">
        <v>10464</v>
      </c>
    </row>
    <row r="42" spans="2:14">
      <c r="B42" s="2"/>
      <c r="C42" s="2">
        <v>2</v>
      </c>
      <c r="D42" s="2"/>
      <c r="E42" s="5"/>
      <c r="F42" s="3"/>
      <c r="G42" s="1650"/>
      <c r="H42" s="1997" t="s">
        <v>2866</v>
      </c>
      <c r="I42" s="4" t="s">
        <v>2865</v>
      </c>
      <c r="J42" s="4" t="s">
        <v>10174</v>
      </c>
      <c r="K42" s="4">
        <v>1</v>
      </c>
      <c r="L42" s="4"/>
      <c r="M42" s="1370"/>
      <c r="N42" s="1373" t="s">
        <v>87</v>
      </c>
    </row>
    <row r="43" spans="2:14">
      <c r="B43" s="2"/>
      <c r="C43" s="2"/>
      <c r="D43" s="1378">
        <v>3</v>
      </c>
      <c r="E43" s="5"/>
      <c r="F43" s="3"/>
      <c r="G43" s="1650"/>
      <c r="H43" s="1371" t="s">
        <v>4464</v>
      </c>
      <c r="I43" s="1372" t="s">
        <v>4463</v>
      </c>
      <c r="J43" s="1372" t="s">
        <v>8694</v>
      </c>
      <c r="K43" s="1998">
        <v>0.21362675999999997</v>
      </c>
      <c r="L43" s="4"/>
      <c r="M43" s="1370"/>
      <c r="N43" s="1457" t="s">
        <v>9294</v>
      </c>
    </row>
    <row r="44" spans="2:14">
      <c r="B44" s="2"/>
      <c r="C44" s="2"/>
      <c r="D44" s="1378">
        <v>3</v>
      </c>
      <c r="E44" s="5"/>
      <c r="F44" s="3"/>
      <c r="G44" s="1650"/>
      <c r="H44" s="1371" t="s">
        <v>4715</v>
      </c>
      <c r="I44" s="1377" t="s">
        <v>4714</v>
      </c>
      <c r="J44" s="1377" t="s">
        <v>8818</v>
      </c>
      <c r="K44" s="1460">
        <v>1.2999999999999999E-3</v>
      </c>
      <c r="L44" s="1451" t="s">
        <v>10487</v>
      </c>
      <c r="M44" s="1370"/>
      <c r="N44" s="1457" t="s">
        <v>4420</v>
      </c>
    </row>
    <row r="45" spans="2:14">
      <c r="B45" s="2"/>
      <c r="C45" s="2"/>
      <c r="D45" s="2"/>
      <c r="E45" s="1458">
        <v>4</v>
      </c>
      <c r="F45" s="3"/>
      <c r="G45" s="1650"/>
      <c r="H45" s="1981" t="s">
        <v>10674</v>
      </c>
      <c r="I45" s="1449" t="s">
        <v>10677</v>
      </c>
      <c r="J45" s="1449" t="s">
        <v>10174</v>
      </c>
      <c r="K45" s="1449">
        <v>1</v>
      </c>
      <c r="L45" s="4"/>
      <c r="M45" s="1370"/>
      <c r="N45" s="1988" t="s">
        <v>10466</v>
      </c>
    </row>
    <row r="46" spans="2:14">
      <c r="B46" s="2"/>
      <c r="C46" s="2"/>
      <c r="D46" s="2"/>
      <c r="E46" s="1458">
        <v>4</v>
      </c>
      <c r="F46" s="3"/>
      <c r="G46" s="1650"/>
      <c r="H46" s="1371" t="s">
        <v>4411</v>
      </c>
      <c r="I46" s="1372" t="s">
        <v>4410</v>
      </c>
      <c r="J46" s="1372" t="s">
        <v>8668</v>
      </c>
      <c r="K46" s="1372">
        <v>1.1000000000000001E-3</v>
      </c>
      <c r="L46" s="4"/>
      <c r="M46" s="1370"/>
      <c r="N46" s="1457" t="s">
        <v>10465</v>
      </c>
    </row>
    <row r="47" spans="2:14">
      <c r="B47" s="2"/>
      <c r="C47" s="2"/>
      <c r="D47" s="2"/>
      <c r="E47" s="1458">
        <v>4</v>
      </c>
      <c r="F47" s="3"/>
      <c r="G47" s="1650"/>
      <c r="H47" s="1981" t="s">
        <v>10675</v>
      </c>
      <c r="I47" s="1449" t="s">
        <v>10676</v>
      </c>
      <c r="J47" s="1449" t="s">
        <v>10174</v>
      </c>
      <c r="K47" s="1449">
        <v>1</v>
      </c>
      <c r="L47" s="4"/>
      <c r="M47" s="1370"/>
      <c r="N47" s="1988" t="s">
        <v>10467</v>
      </c>
    </row>
    <row r="48" spans="2:14">
      <c r="B48" s="2"/>
      <c r="C48" s="2"/>
      <c r="D48" s="2"/>
      <c r="E48" s="1458">
        <v>4</v>
      </c>
      <c r="F48" s="3"/>
      <c r="G48" s="1650"/>
      <c r="H48" s="1371" t="s">
        <v>4419</v>
      </c>
      <c r="I48" s="1377" t="s">
        <v>4418</v>
      </c>
      <c r="J48" s="1377" t="s">
        <v>8672</v>
      </c>
      <c r="K48" s="1377">
        <v>0.3</v>
      </c>
      <c r="L48" s="4"/>
      <c r="M48" s="1370"/>
      <c r="N48" s="1457" t="s">
        <v>4420</v>
      </c>
    </row>
    <row r="49" spans="2:14">
      <c r="B49" s="2"/>
      <c r="C49" s="2">
        <v>2</v>
      </c>
      <c r="D49" s="2"/>
      <c r="E49" s="5"/>
      <c r="F49" s="3"/>
      <c r="G49" s="1650"/>
      <c r="H49" s="1997" t="s">
        <v>2850</v>
      </c>
      <c r="I49" s="4" t="s">
        <v>2849</v>
      </c>
      <c r="J49" s="4" t="s">
        <v>10184</v>
      </c>
      <c r="K49" s="4">
        <v>1</v>
      </c>
      <c r="L49" s="4"/>
      <c r="M49" s="1370" t="s">
        <v>6587</v>
      </c>
      <c r="N49" s="1373" t="s">
        <v>87</v>
      </c>
    </row>
    <row r="50" spans="2:14">
      <c r="B50" s="2"/>
      <c r="C50" s="2"/>
      <c r="D50" s="1378">
        <v>3</v>
      </c>
      <c r="E50" s="5"/>
      <c r="F50" s="3"/>
      <c r="G50" s="2003"/>
      <c r="H50" s="1370" t="s">
        <v>4701</v>
      </c>
      <c r="I50" s="4" t="s">
        <v>4700</v>
      </c>
      <c r="J50" s="4" t="s">
        <v>8811</v>
      </c>
      <c r="K50" s="1989">
        <v>0.31792499999999996</v>
      </c>
      <c r="L50" s="4"/>
      <c r="M50" s="1370"/>
      <c r="N50" s="1457" t="s">
        <v>9294</v>
      </c>
    </row>
    <row r="51" spans="2:14">
      <c r="B51" s="2"/>
      <c r="C51" s="2"/>
      <c r="D51" s="1378">
        <v>3</v>
      </c>
      <c r="E51" s="5"/>
      <c r="F51" s="3"/>
      <c r="G51" s="2003"/>
      <c r="H51" s="1371" t="s">
        <v>4715</v>
      </c>
      <c r="I51" s="1377" t="s">
        <v>4714</v>
      </c>
      <c r="J51" s="1377" t="s">
        <v>8818</v>
      </c>
      <c r="K51" s="1460">
        <v>1.2999999999999999E-3</v>
      </c>
      <c r="L51" s="1451" t="s">
        <v>10487</v>
      </c>
      <c r="M51" s="1450"/>
      <c r="N51" s="1457" t="s">
        <v>4420</v>
      </c>
    </row>
    <row r="52" spans="2:14">
      <c r="B52" s="2"/>
      <c r="C52" s="2"/>
      <c r="D52" s="2"/>
      <c r="E52" s="5">
        <v>4</v>
      </c>
      <c r="F52" s="3"/>
      <c r="G52" s="2003"/>
      <c r="H52" s="1981" t="s">
        <v>10673</v>
      </c>
      <c r="I52" s="1449" t="s">
        <v>10672</v>
      </c>
      <c r="J52" s="1449" t="s">
        <v>8444</v>
      </c>
      <c r="K52" s="1449">
        <v>1</v>
      </c>
      <c r="L52" s="4"/>
      <c r="M52" s="1370"/>
      <c r="N52" s="1373" t="s">
        <v>10466</v>
      </c>
    </row>
    <row r="53" spans="2:14">
      <c r="B53" s="2"/>
      <c r="C53" s="2"/>
      <c r="D53" s="2"/>
      <c r="E53" s="5"/>
      <c r="F53" s="3"/>
      <c r="G53" s="2003"/>
      <c r="H53" s="1371" t="s">
        <v>4411</v>
      </c>
      <c r="I53" s="1372" t="s">
        <v>4410</v>
      </c>
      <c r="J53" s="1372" t="s">
        <v>8668</v>
      </c>
      <c r="K53" s="1372">
        <v>1.1000000000000001E-3</v>
      </c>
      <c r="L53" s="4"/>
      <c r="M53" s="1370"/>
      <c r="N53" s="1373" t="s">
        <v>10465</v>
      </c>
    </row>
    <row r="54" spans="2:14">
      <c r="B54" s="2"/>
      <c r="C54" s="2"/>
      <c r="D54" s="2"/>
      <c r="E54" s="5"/>
      <c r="F54" s="3"/>
      <c r="G54" s="2003"/>
      <c r="H54" s="1371" t="s">
        <v>4419</v>
      </c>
      <c r="I54" s="1372" t="s">
        <v>4418</v>
      </c>
      <c r="J54" s="1372" t="s">
        <v>8672</v>
      </c>
      <c r="K54" s="1372">
        <v>0.3</v>
      </c>
      <c r="L54" s="4"/>
      <c r="M54" s="1370"/>
      <c r="N54" s="1373" t="s">
        <v>4420</v>
      </c>
    </row>
    <row r="55" spans="2:14">
      <c r="B55" s="2"/>
      <c r="C55" s="2"/>
      <c r="D55" s="2"/>
      <c r="E55" s="5"/>
      <c r="F55" s="3"/>
      <c r="G55" s="2003"/>
      <c r="H55" s="1980" t="s">
        <v>4475</v>
      </c>
      <c r="I55" s="1372" t="s">
        <v>4474</v>
      </c>
      <c r="J55" s="1372" t="s">
        <v>8699</v>
      </c>
      <c r="K55" s="1372">
        <v>1.02</v>
      </c>
      <c r="L55" s="4"/>
      <c r="M55" s="1370"/>
      <c r="N55" s="1373" t="s">
        <v>10464</v>
      </c>
    </row>
    <row r="56" spans="2:14">
      <c r="B56" s="2"/>
      <c r="C56" s="2"/>
      <c r="D56" s="2"/>
      <c r="E56" s="5"/>
      <c r="F56" s="3"/>
      <c r="G56" s="1650"/>
      <c r="H56" s="1370" t="e">
        <v>#N/A</v>
      </c>
      <c r="I56" s="4"/>
      <c r="J56" s="4"/>
      <c r="K56" s="4"/>
      <c r="L56" s="4"/>
      <c r="M56" s="1370"/>
      <c r="N56" s="1373"/>
    </row>
    <row r="57" spans="2:14">
      <c r="B57" s="2"/>
      <c r="C57" s="2">
        <v>2</v>
      </c>
      <c r="D57" s="2"/>
      <c r="E57" s="5"/>
      <c r="F57" s="3"/>
      <c r="G57" s="1650"/>
      <c r="H57" s="1997" t="s">
        <v>2912</v>
      </c>
      <c r="I57" s="4" t="s">
        <v>2908</v>
      </c>
      <c r="J57" s="4" t="s">
        <v>10186</v>
      </c>
      <c r="K57" s="4">
        <v>1</v>
      </c>
      <c r="L57" s="4"/>
      <c r="M57" s="1370"/>
      <c r="N57" s="1373" t="s">
        <v>87</v>
      </c>
    </row>
    <row r="58" spans="2:14">
      <c r="B58" s="2"/>
      <c r="C58" s="2"/>
      <c r="D58" s="2"/>
      <c r="E58" s="5"/>
      <c r="F58" s="3"/>
      <c r="G58" s="1650"/>
      <c r="H58" s="1371" t="s">
        <v>4460</v>
      </c>
      <c r="I58" s="1377" t="s">
        <v>4459</v>
      </c>
      <c r="J58" s="1372" t="s">
        <v>8692</v>
      </c>
      <c r="K58" s="1974"/>
      <c r="L58" s="4"/>
      <c r="M58" s="1370"/>
      <c r="N58" s="1457" t="s">
        <v>9294</v>
      </c>
    </row>
    <row r="59" spans="2:14">
      <c r="B59" s="2"/>
      <c r="C59" s="2"/>
      <c r="D59" s="2"/>
      <c r="E59" s="5"/>
      <c r="F59" s="3"/>
      <c r="G59" s="1650"/>
      <c r="H59" s="1371" t="s">
        <v>4715</v>
      </c>
      <c r="I59" s="1377" t="s">
        <v>4714</v>
      </c>
      <c r="J59" s="1377" t="s">
        <v>8818</v>
      </c>
      <c r="K59" s="1460">
        <v>1.2999999999999999E-3</v>
      </c>
      <c r="L59" s="1451" t="s">
        <v>10487</v>
      </c>
      <c r="M59" s="1370"/>
      <c r="N59" s="1457" t="s">
        <v>4420</v>
      </c>
    </row>
    <row r="60" spans="2:14">
      <c r="B60" s="2"/>
      <c r="C60" s="2"/>
      <c r="D60" s="2"/>
      <c r="E60" s="5"/>
      <c r="F60" s="3"/>
      <c r="G60" s="1650"/>
      <c r="H60" s="1371" t="s">
        <v>2911</v>
      </c>
      <c r="I60" s="1372" t="s">
        <v>2910</v>
      </c>
      <c r="J60" s="1372" t="s">
        <v>8452</v>
      </c>
      <c r="K60" s="1372">
        <v>1</v>
      </c>
      <c r="L60" s="4"/>
      <c r="M60" s="1370"/>
      <c r="N60" s="1373" t="s">
        <v>2874</v>
      </c>
    </row>
    <row r="61" spans="2:14">
      <c r="B61" s="2"/>
      <c r="C61" s="2">
        <v>2</v>
      </c>
      <c r="D61" s="2"/>
      <c r="E61" s="5"/>
      <c r="F61" s="3"/>
      <c r="G61" s="1650"/>
      <c r="H61" s="1997" t="s">
        <v>2888</v>
      </c>
      <c r="I61" s="4" t="s">
        <v>2884</v>
      </c>
      <c r="J61" s="4" t="s">
        <v>10175</v>
      </c>
      <c r="K61" s="4">
        <v>1</v>
      </c>
      <c r="L61" s="4"/>
      <c r="M61" s="1370"/>
      <c r="N61" s="1373" t="s">
        <v>87</v>
      </c>
    </row>
    <row r="62" spans="2:14">
      <c r="B62" s="2"/>
      <c r="C62" s="2"/>
      <c r="D62" s="2"/>
      <c r="E62" s="5"/>
      <c r="F62" s="3"/>
      <c r="G62" s="1650"/>
      <c r="H62" s="1371" t="s">
        <v>4462</v>
      </c>
      <c r="I62" s="1372" t="s">
        <v>4461</v>
      </c>
      <c r="J62" s="1372" t="s">
        <v>8693</v>
      </c>
      <c r="K62" s="2004">
        <v>0.13331811999999998</v>
      </c>
      <c r="L62" s="4"/>
      <c r="M62" s="1370"/>
      <c r="N62" s="1457" t="s">
        <v>9294</v>
      </c>
    </row>
    <row r="63" spans="2:14">
      <c r="B63" s="2"/>
      <c r="C63" s="2"/>
      <c r="D63" s="2"/>
      <c r="E63" s="5"/>
      <c r="F63" s="3"/>
      <c r="G63" s="1650"/>
      <c r="H63" s="1371" t="s">
        <v>4715</v>
      </c>
      <c r="I63" s="1377" t="s">
        <v>4714</v>
      </c>
      <c r="J63" s="1377" t="s">
        <v>8818</v>
      </c>
      <c r="K63" s="1461">
        <v>6.2500000000000001E-4</v>
      </c>
      <c r="L63" s="1451" t="s">
        <v>10489</v>
      </c>
      <c r="M63" s="1370"/>
      <c r="N63" s="1457" t="s">
        <v>4420</v>
      </c>
    </row>
    <row r="64" spans="2:14">
      <c r="B64" s="2"/>
      <c r="C64" s="2"/>
      <c r="D64" s="2"/>
      <c r="E64" s="5"/>
      <c r="F64" s="3"/>
      <c r="G64" s="1650"/>
      <c r="H64" s="1371" t="s">
        <v>2887</v>
      </c>
      <c r="I64" s="1372" t="s">
        <v>2886</v>
      </c>
      <c r="J64" s="1372" t="s">
        <v>10175</v>
      </c>
      <c r="K64" s="1974">
        <v>1</v>
      </c>
      <c r="L64" s="4"/>
      <c r="M64" s="1370"/>
      <c r="N64" s="1373" t="s">
        <v>2874</v>
      </c>
    </row>
    <row r="65" spans="2:14">
      <c r="B65" s="2"/>
      <c r="C65" s="2">
        <v>2</v>
      </c>
      <c r="D65" s="2"/>
      <c r="E65" s="5"/>
      <c r="F65" s="3"/>
      <c r="G65" s="1650"/>
      <c r="H65" s="1997" t="s">
        <v>2893</v>
      </c>
      <c r="I65" s="4" t="s">
        <v>2889</v>
      </c>
      <c r="J65" s="4" t="s">
        <v>10185</v>
      </c>
      <c r="K65" s="1974">
        <v>2</v>
      </c>
      <c r="L65" s="4"/>
      <c r="M65" s="1370"/>
      <c r="N65" s="1373" t="s">
        <v>87</v>
      </c>
    </row>
    <row r="66" spans="2:14">
      <c r="B66" s="2"/>
      <c r="C66" s="2"/>
      <c r="D66" s="2"/>
      <c r="E66" s="5"/>
      <c r="F66" s="3"/>
      <c r="G66" s="1650"/>
      <c r="H66" s="1371" t="s">
        <v>4462</v>
      </c>
      <c r="I66" s="1372" t="s">
        <v>4461</v>
      </c>
      <c r="J66" s="1372" t="s">
        <v>8693</v>
      </c>
      <c r="K66" s="2004">
        <v>0.13331811999999998</v>
      </c>
      <c r="L66" s="4"/>
      <c r="M66" s="1370"/>
      <c r="N66" s="1457" t="s">
        <v>9294</v>
      </c>
    </row>
    <row r="67" spans="2:14">
      <c r="B67" s="2"/>
      <c r="C67" s="2"/>
      <c r="D67" s="2"/>
      <c r="E67" s="5"/>
      <c r="F67" s="3"/>
      <c r="G67" s="1650"/>
      <c r="H67" s="1371" t="s">
        <v>4715</v>
      </c>
      <c r="I67" s="1377" t="s">
        <v>4714</v>
      </c>
      <c r="J67" s="1377" t="s">
        <v>8818</v>
      </c>
      <c r="K67" s="1461">
        <v>6.2500000000000001E-4</v>
      </c>
      <c r="L67" s="1451" t="s">
        <v>10489</v>
      </c>
      <c r="M67" s="1370"/>
      <c r="N67" s="1457" t="s">
        <v>4420</v>
      </c>
    </row>
    <row r="68" spans="2:14">
      <c r="B68" s="2"/>
      <c r="C68" s="2"/>
      <c r="D68" s="2"/>
      <c r="E68" s="5"/>
      <c r="F68" s="3"/>
      <c r="G68" s="1650"/>
      <c r="H68" s="1371" t="s">
        <v>2892</v>
      </c>
      <c r="I68" s="1372" t="s">
        <v>2891</v>
      </c>
      <c r="J68" s="1372" t="s">
        <v>7923</v>
      </c>
      <c r="K68" s="1372">
        <v>2</v>
      </c>
      <c r="L68" s="4"/>
      <c r="M68" s="1370"/>
      <c r="N68" s="1373" t="s">
        <v>2874</v>
      </c>
    </row>
    <row r="69" spans="2:14">
      <c r="B69" s="2"/>
      <c r="C69" s="2">
        <v>2</v>
      </c>
      <c r="D69" s="2"/>
      <c r="E69" s="5"/>
      <c r="F69" s="3"/>
      <c r="G69" s="1650"/>
      <c r="H69" s="1370" t="s">
        <v>3884</v>
      </c>
      <c r="I69" s="4" t="s">
        <v>3883</v>
      </c>
      <c r="J69" s="4" t="s">
        <v>10169</v>
      </c>
      <c r="K69" s="4">
        <v>1</v>
      </c>
      <c r="L69" s="4"/>
      <c r="M69" s="1370"/>
      <c r="N69" s="1373" t="s">
        <v>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796-F34B-4A10-AEC0-C8EE9084E473}">
  <sheetPr>
    <tabColor rgb="FFFFFF00"/>
  </sheetPr>
  <dimension ref="B2:F59"/>
  <sheetViews>
    <sheetView zoomScale="115" zoomScaleNormal="115" workbookViewId="0">
      <selection activeCell="H14" sqref="H14"/>
    </sheetView>
  </sheetViews>
  <sheetFormatPr defaultRowHeight="14.5"/>
  <cols>
    <col min="1" max="1" width="3.81640625" customWidth="1"/>
    <col min="2" max="2" width="15.36328125" customWidth="1"/>
    <col min="3" max="3" width="37.54296875" customWidth="1"/>
    <col min="5" max="5" width="16" customWidth="1"/>
    <col min="6" max="6" width="10.453125" customWidth="1"/>
    <col min="7" max="7" width="19.36328125" customWidth="1"/>
    <col min="8" max="8" width="12.6328125" customWidth="1"/>
    <col min="12" max="12" width="13.08984375" customWidth="1"/>
    <col min="13" max="13" width="22.453125" customWidth="1"/>
  </cols>
  <sheetData>
    <row r="2" spans="2:6" ht="18.649999999999999" customHeight="1">
      <c r="B2" t="s">
        <v>10190</v>
      </c>
      <c r="C2" t="s">
        <v>10199</v>
      </c>
      <c r="E2" t="s">
        <v>6764</v>
      </c>
      <c r="F2" t="s">
        <v>6763</v>
      </c>
    </row>
    <row r="3" spans="2:6">
      <c r="B3" t="s">
        <v>249</v>
      </c>
      <c r="C3" t="s">
        <v>10162</v>
      </c>
      <c r="E3" t="s">
        <v>10190</v>
      </c>
      <c r="F3" t="e">
        <v>#N/A</v>
      </c>
    </row>
    <row r="4" spans="2:6">
      <c r="B4" t="s">
        <v>4857</v>
      </c>
      <c r="C4" t="s">
        <v>10200</v>
      </c>
      <c r="E4" t="s">
        <v>249</v>
      </c>
      <c r="F4" t="s">
        <v>248</v>
      </c>
    </row>
    <row r="5" spans="2:6">
      <c r="B5" t="s">
        <v>10191</v>
      </c>
      <c r="C5" t="s">
        <v>10201</v>
      </c>
      <c r="E5" t="s">
        <v>4857</v>
      </c>
      <c r="F5" t="s">
        <v>1026</v>
      </c>
    </row>
    <row r="6" spans="2:6">
      <c r="B6" t="s">
        <v>191</v>
      </c>
      <c r="C6" t="s">
        <v>10202</v>
      </c>
      <c r="E6" t="s">
        <v>1406</v>
      </c>
      <c r="F6" t="s">
        <v>1407</v>
      </c>
    </row>
    <row r="7" spans="2:6">
      <c r="B7" t="s">
        <v>1723</v>
      </c>
      <c r="C7" t="s">
        <v>10181</v>
      </c>
      <c r="E7" t="s">
        <v>10191</v>
      </c>
      <c r="F7" t="s">
        <v>10667</v>
      </c>
    </row>
    <row r="8" spans="2:6">
      <c r="B8" t="s">
        <v>1406</v>
      </c>
      <c r="C8" t="s">
        <v>10203</v>
      </c>
      <c r="E8" t="s">
        <v>191</v>
      </c>
      <c r="F8" t="s">
        <v>192</v>
      </c>
    </row>
    <row r="9" spans="2:6">
      <c r="B9" t="s">
        <v>1336</v>
      </c>
      <c r="C9" t="s">
        <v>10204</v>
      </c>
      <c r="E9" t="s">
        <v>1723</v>
      </c>
      <c r="F9" t="s">
        <v>1725</v>
      </c>
    </row>
    <row r="10" spans="2:6">
      <c r="B10" t="s">
        <v>1426</v>
      </c>
      <c r="C10" t="s">
        <v>10205</v>
      </c>
      <c r="E10" t="s">
        <v>1336</v>
      </c>
      <c r="F10" t="s">
        <v>1337</v>
      </c>
    </row>
    <row r="11" spans="2:6">
      <c r="B11" t="s">
        <v>1782</v>
      </c>
      <c r="C11" t="s">
        <v>10183</v>
      </c>
      <c r="E11" t="s">
        <v>1426</v>
      </c>
      <c r="F11" t="s">
        <v>1427</v>
      </c>
    </row>
    <row r="12" spans="2:6">
      <c r="B12" t="s">
        <v>1849</v>
      </c>
      <c r="C12" t="s">
        <v>10206</v>
      </c>
      <c r="E12" t="s">
        <v>1782</v>
      </c>
      <c r="F12" t="s">
        <v>1783</v>
      </c>
    </row>
    <row r="13" spans="2:6">
      <c r="B13" t="s">
        <v>10192</v>
      </c>
      <c r="C13" t="s">
        <v>10136</v>
      </c>
      <c r="E13" t="s">
        <v>1849</v>
      </c>
      <c r="F13" t="s">
        <v>1850</v>
      </c>
    </row>
    <row r="14" spans="2:6">
      <c r="B14" t="s">
        <v>10193</v>
      </c>
      <c r="C14" t="s">
        <v>10189</v>
      </c>
      <c r="E14" t="s">
        <v>10192</v>
      </c>
      <c r="F14" t="e">
        <v>#N/A</v>
      </c>
    </row>
    <row r="15" spans="2:6">
      <c r="B15" t="s">
        <v>10194</v>
      </c>
      <c r="C15" t="s">
        <v>10189</v>
      </c>
      <c r="E15" t="s">
        <v>10193</v>
      </c>
      <c r="F15" t="e">
        <v>#N/A</v>
      </c>
    </row>
    <row r="16" spans="2:6">
      <c r="B16" t="s">
        <v>10195</v>
      </c>
      <c r="C16" t="s">
        <v>10207</v>
      </c>
      <c r="E16" t="s">
        <v>10194</v>
      </c>
      <c r="F16" t="e">
        <v>#N/A</v>
      </c>
    </row>
    <row r="17" spans="2:6">
      <c r="B17" t="s">
        <v>4009</v>
      </c>
      <c r="C17" t="s">
        <v>10137</v>
      </c>
      <c r="E17" t="s">
        <v>10195</v>
      </c>
      <c r="F17" t="e">
        <v>#N/A</v>
      </c>
    </row>
    <row r="18" spans="2:6">
      <c r="B18" t="s">
        <v>10196</v>
      </c>
      <c r="C18" t="s">
        <v>10138</v>
      </c>
      <c r="E18" t="s">
        <v>4009</v>
      </c>
      <c r="F18" t="s">
        <v>4010</v>
      </c>
    </row>
    <row r="19" spans="2:6">
      <c r="B19" t="s">
        <v>10194</v>
      </c>
      <c r="C19" t="s">
        <v>10189</v>
      </c>
      <c r="E19" t="s">
        <v>10196</v>
      </c>
      <c r="F19" t="e">
        <v>#N/A</v>
      </c>
    </row>
    <row r="20" spans="2:6">
      <c r="B20" t="s">
        <v>10197</v>
      </c>
      <c r="C20" t="s">
        <v>10189</v>
      </c>
      <c r="E20" t="s">
        <v>10194</v>
      </c>
      <c r="F20" t="e">
        <v>#N/A</v>
      </c>
    </row>
    <row r="21" spans="2:6">
      <c r="B21" t="s">
        <v>10195</v>
      </c>
      <c r="C21" t="s">
        <v>10207</v>
      </c>
      <c r="E21" t="s">
        <v>10197</v>
      </c>
      <c r="F21" t="e">
        <v>#N/A</v>
      </c>
    </row>
    <row r="22" spans="2:6">
      <c r="B22" t="s">
        <v>4009</v>
      </c>
      <c r="C22" t="s">
        <v>10137</v>
      </c>
      <c r="E22" t="s">
        <v>10195</v>
      </c>
      <c r="F22" t="e">
        <v>#N/A</v>
      </c>
    </row>
    <row r="23" spans="2:6">
      <c r="B23" t="s">
        <v>10198</v>
      </c>
      <c r="C23" t="s">
        <v>10139</v>
      </c>
      <c r="E23" t="s">
        <v>4009</v>
      </c>
      <c r="F23" t="s">
        <v>4010</v>
      </c>
    </row>
    <row r="24" spans="2:6">
      <c r="B24" t="s">
        <v>10194</v>
      </c>
      <c r="C24" t="s">
        <v>10189</v>
      </c>
      <c r="E24" t="s">
        <v>10198</v>
      </c>
      <c r="F24" t="e">
        <v>#N/A</v>
      </c>
    </row>
    <row r="25" spans="2:6">
      <c r="B25" t="s">
        <v>10197</v>
      </c>
      <c r="C25" t="s">
        <v>10189</v>
      </c>
      <c r="E25" t="s">
        <v>10194</v>
      </c>
      <c r="F25" t="e">
        <v>#N/A</v>
      </c>
    </row>
    <row r="26" spans="2:6">
      <c r="B26" t="s">
        <v>10195</v>
      </c>
      <c r="C26" t="s">
        <v>10207</v>
      </c>
      <c r="E26" t="s">
        <v>10197</v>
      </c>
      <c r="F26" t="e">
        <v>#N/A</v>
      </c>
    </row>
    <row r="27" spans="2:6">
      <c r="B27" t="s">
        <v>4009</v>
      </c>
      <c r="C27" t="s">
        <v>10137</v>
      </c>
      <c r="E27" t="s">
        <v>10195</v>
      </c>
      <c r="F27" t="e">
        <v>#N/A</v>
      </c>
    </row>
    <row r="28" spans="2:6">
      <c r="B28" t="s">
        <v>1970</v>
      </c>
      <c r="C28" t="s">
        <v>10141</v>
      </c>
      <c r="E28" t="s">
        <v>4009</v>
      </c>
      <c r="F28" t="s">
        <v>4010</v>
      </c>
    </row>
    <row r="29" spans="2:6">
      <c r="B29" t="s">
        <v>1976</v>
      </c>
      <c r="C29" t="s">
        <v>10141</v>
      </c>
      <c r="E29" t="s">
        <v>1970</v>
      </c>
      <c r="F29" t="s">
        <v>1971</v>
      </c>
    </row>
    <row r="30" spans="2:6">
      <c r="B30" t="s">
        <v>2223</v>
      </c>
      <c r="C30" t="s">
        <v>10142</v>
      </c>
      <c r="E30" t="s">
        <v>1976</v>
      </c>
      <c r="F30" t="s">
        <v>1977</v>
      </c>
    </row>
    <row r="31" spans="2:6">
      <c r="B31" t="s">
        <v>2227</v>
      </c>
      <c r="C31" t="s">
        <v>10142</v>
      </c>
      <c r="E31" t="s">
        <v>2223</v>
      </c>
      <c r="F31" t="s">
        <v>2224</v>
      </c>
    </row>
    <row r="32" spans="2:6">
      <c r="B32" t="s">
        <v>2237</v>
      </c>
      <c r="C32" t="s">
        <v>10208</v>
      </c>
      <c r="E32" t="s">
        <v>2227</v>
      </c>
      <c r="F32" t="s">
        <v>2228</v>
      </c>
    </row>
    <row r="33" spans="2:6">
      <c r="B33" t="s">
        <v>2241</v>
      </c>
      <c r="C33" t="s">
        <v>10208</v>
      </c>
      <c r="E33" t="s">
        <v>2237</v>
      </c>
      <c r="F33" t="s">
        <v>2238</v>
      </c>
    </row>
    <row r="34" spans="2:6">
      <c r="B34" t="s">
        <v>3777</v>
      </c>
      <c r="C34" t="s">
        <v>10133</v>
      </c>
      <c r="E34" t="s">
        <v>2241</v>
      </c>
      <c r="F34" t="s">
        <v>2242</v>
      </c>
    </row>
    <row r="35" spans="2:6">
      <c r="B35" t="s">
        <v>12</v>
      </c>
      <c r="C35" t="s">
        <v>10133</v>
      </c>
      <c r="E35" t="s">
        <v>3777</v>
      </c>
      <c r="F35" t="s">
        <v>3778</v>
      </c>
    </row>
    <row r="36" spans="2:6">
      <c r="B36" t="s">
        <v>3897</v>
      </c>
      <c r="C36" t="s">
        <v>10145</v>
      </c>
      <c r="E36" t="s">
        <v>12</v>
      </c>
      <c r="F36" t="s">
        <v>50</v>
      </c>
    </row>
    <row r="37" spans="2:6">
      <c r="B37" t="s">
        <v>28</v>
      </c>
      <c r="C37" t="s">
        <v>10145</v>
      </c>
      <c r="E37" t="s">
        <v>3897</v>
      </c>
      <c r="F37" t="s">
        <v>3898</v>
      </c>
    </row>
    <row r="38" spans="2:6">
      <c r="B38" t="s">
        <v>29</v>
      </c>
      <c r="C38" t="s">
        <v>10145</v>
      </c>
      <c r="E38" t="s">
        <v>28</v>
      </c>
      <c r="F38" t="s">
        <v>66</v>
      </c>
    </row>
    <row r="39" spans="2:6">
      <c r="B39" t="s">
        <v>30</v>
      </c>
      <c r="C39" t="s">
        <v>10145</v>
      </c>
      <c r="E39" t="s">
        <v>29</v>
      </c>
      <c r="F39" t="s">
        <v>67</v>
      </c>
    </row>
    <row r="40" spans="2:6">
      <c r="B40" t="s">
        <v>31</v>
      </c>
      <c r="C40" t="s">
        <v>10145</v>
      </c>
      <c r="E40" t="s">
        <v>30</v>
      </c>
      <c r="F40" t="s">
        <v>68</v>
      </c>
    </row>
    <row r="41" spans="2:6">
      <c r="B41" t="s">
        <v>32</v>
      </c>
      <c r="C41" t="s">
        <v>10145</v>
      </c>
      <c r="E41" t="s">
        <v>31</v>
      </c>
      <c r="F41" t="s">
        <v>69</v>
      </c>
    </row>
    <row r="42" spans="2:6">
      <c r="B42" t="s">
        <v>33</v>
      </c>
      <c r="C42" t="s">
        <v>10145</v>
      </c>
      <c r="E42" t="s">
        <v>32</v>
      </c>
      <c r="F42" t="s">
        <v>70</v>
      </c>
    </row>
    <row r="43" spans="2:6">
      <c r="B43" t="s">
        <v>34</v>
      </c>
      <c r="C43" t="s">
        <v>10145</v>
      </c>
      <c r="E43" t="s">
        <v>33</v>
      </c>
      <c r="F43" t="s">
        <v>71</v>
      </c>
    </row>
    <row r="44" spans="2:6">
      <c r="B44" t="s">
        <v>3899</v>
      </c>
      <c r="C44" t="s">
        <v>10145</v>
      </c>
      <c r="E44" t="s">
        <v>34</v>
      </c>
      <c r="F44" t="s">
        <v>72</v>
      </c>
    </row>
    <row r="45" spans="2:6">
      <c r="B45" t="s">
        <v>3901</v>
      </c>
      <c r="C45" t="s">
        <v>10145</v>
      </c>
      <c r="E45" t="s">
        <v>3899</v>
      </c>
      <c r="F45" t="s">
        <v>3900</v>
      </c>
    </row>
    <row r="46" spans="2:6">
      <c r="B46" t="s">
        <v>4009</v>
      </c>
      <c r="C46" t="s">
        <v>10137</v>
      </c>
      <c r="E46" t="s">
        <v>3901</v>
      </c>
      <c r="F46" t="s">
        <v>3902</v>
      </c>
    </row>
    <row r="47" spans="2:6">
      <c r="B47" t="s">
        <v>4867</v>
      </c>
      <c r="C47" t="s">
        <v>10209</v>
      </c>
      <c r="E47" t="s">
        <v>4009</v>
      </c>
      <c r="F47" t="s">
        <v>4010</v>
      </c>
    </row>
    <row r="48" spans="2:6">
      <c r="B48" t="s">
        <v>1697</v>
      </c>
      <c r="C48" t="s">
        <v>10210</v>
      </c>
      <c r="E48" t="s">
        <v>4867</v>
      </c>
      <c r="F48" t="s">
        <v>884</v>
      </c>
    </row>
    <row r="49" spans="2:6">
      <c r="B49" t="s">
        <v>1770</v>
      </c>
      <c r="C49" t="s">
        <v>10127</v>
      </c>
      <c r="E49" t="s">
        <v>1697</v>
      </c>
      <c r="F49" t="s">
        <v>1698</v>
      </c>
    </row>
    <row r="50" spans="2:6">
      <c r="B50" t="s">
        <v>1613</v>
      </c>
      <c r="C50" t="s">
        <v>10211</v>
      </c>
      <c r="E50" t="s">
        <v>1770</v>
      </c>
      <c r="F50" t="s">
        <v>1771</v>
      </c>
    </row>
    <row r="51" spans="2:6">
      <c r="B51" t="s">
        <v>1926</v>
      </c>
      <c r="C51" t="s">
        <v>10140</v>
      </c>
      <c r="E51" t="s">
        <v>1613</v>
      </c>
      <c r="F51" t="s">
        <v>1614</v>
      </c>
    </row>
    <row r="52" spans="2:6">
      <c r="B52" t="s">
        <v>46</v>
      </c>
      <c r="C52" t="s">
        <v>10130</v>
      </c>
      <c r="E52" t="s">
        <v>1926</v>
      </c>
      <c r="F52" t="s">
        <v>1927</v>
      </c>
    </row>
    <row r="53" spans="2:6">
      <c r="B53" t="s">
        <v>2448</v>
      </c>
      <c r="C53" t="s">
        <v>10144</v>
      </c>
      <c r="E53" t="s">
        <v>46</v>
      </c>
      <c r="F53" t="s">
        <v>84</v>
      </c>
    </row>
    <row r="54" spans="2:6">
      <c r="B54" t="s">
        <v>3380</v>
      </c>
      <c r="C54" t="s">
        <v>10212</v>
      </c>
      <c r="E54" t="s">
        <v>2448</v>
      </c>
      <c r="F54" t="s">
        <v>2449</v>
      </c>
    </row>
    <row r="55" spans="2:6">
      <c r="B55" t="s">
        <v>6216</v>
      </c>
      <c r="C55" t="s">
        <v>10133</v>
      </c>
      <c r="E55" t="s">
        <v>3380</v>
      </c>
      <c r="F55" t="s">
        <v>3381</v>
      </c>
    </row>
    <row r="56" spans="2:6">
      <c r="B56" t="s">
        <v>4069</v>
      </c>
      <c r="C56" t="s">
        <v>10213</v>
      </c>
      <c r="E56" t="s">
        <v>6216</v>
      </c>
      <c r="F56" t="s">
        <v>6215</v>
      </c>
    </row>
    <row r="57" spans="2:6">
      <c r="B57" t="s">
        <v>4071</v>
      </c>
      <c r="C57" t="s">
        <v>10214</v>
      </c>
      <c r="E57" t="s">
        <v>4069</v>
      </c>
      <c r="F57" t="s">
        <v>4070</v>
      </c>
    </row>
    <row r="58" spans="2:6">
      <c r="B58" t="s">
        <v>4073</v>
      </c>
      <c r="C58" t="s">
        <v>10176</v>
      </c>
      <c r="E58" t="s">
        <v>4071</v>
      </c>
      <c r="F58" t="s">
        <v>4072</v>
      </c>
    </row>
    <row r="59" spans="2:6">
      <c r="E59" t="s">
        <v>4073</v>
      </c>
      <c r="F59" t="s">
        <v>4074</v>
      </c>
    </row>
  </sheetData>
  <sortState xmlns:xlrd2="http://schemas.microsoft.com/office/spreadsheetml/2017/richdata2" ref="B3:E24">
    <sortCondition ref="B3:B24"/>
  </sortState>
  <pageMargins left="0.33" right="0.16" top="0.68" bottom="0.17" header="0.3" footer="0.3"/>
  <pageSetup paperSize="9" scale="9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B6E3-BD95-4EB7-A6BE-A04BC57F6E10}">
  <sheetPr>
    <tabColor rgb="FFFFFF00"/>
  </sheetPr>
  <dimension ref="B2:I4475"/>
  <sheetViews>
    <sheetView topLeftCell="A1066" workbookViewId="0">
      <selection activeCell="O1073" sqref="O1073"/>
    </sheetView>
  </sheetViews>
  <sheetFormatPr defaultRowHeight="14.5"/>
  <cols>
    <col min="3" max="3" width="16.90625" customWidth="1"/>
    <col min="4" max="4" width="14.6328125" customWidth="1"/>
    <col min="5" max="5" width="19.54296875" customWidth="1"/>
    <col min="6" max="6" width="8.90625" style="19"/>
    <col min="7" max="7" width="39.54296875" customWidth="1"/>
  </cols>
  <sheetData>
    <row r="2" spans="2:8">
      <c r="C2" t="s">
        <v>10459</v>
      </c>
      <c r="D2" t="s">
        <v>10456</v>
      </c>
      <c r="E2" t="s">
        <v>10461</v>
      </c>
      <c r="F2" s="19" t="s">
        <v>10457</v>
      </c>
      <c r="G2" t="s">
        <v>10458</v>
      </c>
    </row>
    <row r="3" spans="2:8">
      <c r="B3" t="s">
        <v>9927</v>
      </c>
      <c r="C3" s="1365" t="s">
        <v>125</v>
      </c>
      <c r="D3" t="str">
        <f t="shared" ref="D3:D66" si="0">LEFT(C3,11)</f>
        <v>11201-X7M02</v>
      </c>
      <c r="E3" t="s">
        <v>125</v>
      </c>
      <c r="F3" s="1366" t="s">
        <v>126</v>
      </c>
      <c r="G3" s="1367" t="s">
        <v>8159</v>
      </c>
      <c r="H3" t="e">
        <v>#N/A</v>
      </c>
    </row>
    <row r="4" spans="2:8">
      <c r="B4" t="s">
        <v>9927</v>
      </c>
      <c r="C4" s="1365" t="s">
        <v>128</v>
      </c>
      <c r="D4" t="str">
        <f t="shared" si="0"/>
        <v>11211-X7A00</v>
      </c>
      <c r="E4" t="s">
        <v>128</v>
      </c>
      <c r="F4" s="1366" t="s">
        <v>129</v>
      </c>
      <c r="G4" s="1367" t="s">
        <v>8160</v>
      </c>
      <c r="H4" t="e">
        <v>#N/A</v>
      </c>
    </row>
    <row r="5" spans="2:8">
      <c r="B5" t="s">
        <v>9927</v>
      </c>
      <c r="C5" s="1365" t="s">
        <v>130</v>
      </c>
      <c r="D5" t="str">
        <f t="shared" si="0"/>
        <v>11211-X7A04</v>
      </c>
      <c r="E5" t="s">
        <v>130</v>
      </c>
      <c r="F5" s="1366" t="s">
        <v>131</v>
      </c>
      <c r="G5" s="1367" t="s">
        <v>8161</v>
      </c>
      <c r="H5" t="e">
        <v>#N/A</v>
      </c>
    </row>
    <row r="6" spans="2:8">
      <c r="B6" t="s">
        <v>9927</v>
      </c>
      <c r="C6" s="1365" t="s">
        <v>132</v>
      </c>
      <c r="D6" t="str">
        <f t="shared" si="0"/>
        <v>11211-X7A06</v>
      </c>
      <c r="E6" t="s">
        <v>132</v>
      </c>
      <c r="F6" s="1366" t="s">
        <v>133</v>
      </c>
      <c r="G6" s="1367" t="s">
        <v>8162</v>
      </c>
      <c r="H6" t="e">
        <v>#N/A</v>
      </c>
    </row>
    <row r="7" spans="2:8">
      <c r="B7" t="s">
        <v>9927</v>
      </c>
      <c r="C7" s="1365" t="s">
        <v>134</v>
      </c>
      <c r="D7" t="str">
        <f t="shared" si="0"/>
        <v>11213-X7A00</v>
      </c>
      <c r="E7" t="s">
        <v>134</v>
      </c>
      <c r="F7" s="1366" t="s">
        <v>135</v>
      </c>
      <c r="G7" s="1367" t="s">
        <v>8163</v>
      </c>
      <c r="H7" t="e">
        <v>#N/A</v>
      </c>
    </row>
    <row r="8" spans="2:8">
      <c r="B8" t="s">
        <v>9927</v>
      </c>
      <c r="C8" s="1365" t="s">
        <v>137</v>
      </c>
      <c r="D8" t="str">
        <f t="shared" si="0"/>
        <v>11213-X7A01</v>
      </c>
      <c r="E8" t="s">
        <v>137</v>
      </c>
      <c r="F8" s="1366" t="s">
        <v>138</v>
      </c>
      <c r="G8" s="1367" t="s">
        <v>8164</v>
      </c>
      <c r="H8" t="e">
        <v>#N/A</v>
      </c>
    </row>
    <row r="9" spans="2:8">
      <c r="B9" t="s">
        <v>9927</v>
      </c>
      <c r="C9" s="1365" t="s">
        <v>139</v>
      </c>
      <c r="D9" t="str">
        <f t="shared" si="0"/>
        <v>11213-X7A02</v>
      </c>
      <c r="E9" t="s">
        <v>139</v>
      </c>
      <c r="F9" s="1366" t="s">
        <v>140</v>
      </c>
      <c r="G9" s="1367" t="s">
        <v>8165</v>
      </c>
      <c r="H9" t="e">
        <v>#N/A</v>
      </c>
    </row>
    <row r="10" spans="2:8">
      <c r="B10" t="s">
        <v>9927</v>
      </c>
      <c r="C10" s="1365" t="s">
        <v>141</v>
      </c>
      <c r="D10" t="str">
        <f t="shared" si="0"/>
        <v>11213-X7M01</v>
      </c>
      <c r="E10" t="s">
        <v>141</v>
      </c>
      <c r="F10" s="1366" t="s">
        <v>142</v>
      </c>
      <c r="G10" s="1367" t="s">
        <v>6698</v>
      </c>
      <c r="H10" t="e">
        <v>#N/A</v>
      </c>
    </row>
    <row r="11" spans="2:8">
      <c r="B11" t="s">
        <v>9927</v>
      </c>
      <c r="C11" s="1365" t="s">
        <v>141</v>
      </c>
      <c r="D11" t="str">
        <f t="shared" si="0"/>
        <v>11213-X7M01</v>
      </c>
      <c r="E11" t="s">
        <v>141</v>
      </c>
      <c r="F11" s="1366" t="s">
        <v>142</v>
      </c>
      <c r="G11" s="1367" t="s">
        <v>6698</v>
      </c>
      <c r="H11" t="e">
        <v>#N/A</v>
      </c>
    </row>
    <row r="12" spans="2:8">
      <c r="B12" t="s">
        <v>9927</v>
      </c>
      <c r="C12" s="1365" t="s">
        <v>143</v>
      </c>
      <c r="D12" t="str">
        <f t="shared" si="0"/>
        <v>11213-X7M02</v>
      </c>
      <c r="E12" t="s">
        <v>143</v>
      </c>
      <c r="F12" s="1366" t="s">
        <v>144</v>
      </c>
      <c r="G12" s="1367" t="s">
        <v>6698</v>
      </c>
      <c r="H12" t="e">
        <v>#N/A</v>
      </c>
    </row>
    <row r="13" spans="2:8">
      <c r="B13" t="s">
        <v>9927</v>
      </c>
      <c r="C13" s="1365" t="s">
        <v>145</v>
      </c>
      <c r="D13" t="str">
        <f t="shared" si="0"/>
        <v>11285-X7A00</v>
      </c>
      <c r="E13" t="s">
        <v>145</v>
      </c>
      <c r="F13" s="1366" t="s">
        <v>146</v>
      </c>
      <c r="G13" s="1367" t="s">
        <v>8166</v>
      </c>
      <c r="H13" t="e">
        <v>#N/A</v>
      </c>
    </row>
    <row r="14" spans="2:8">
      <c r="B14" t="s">
        <v>9927</v>
      </c>
      <c r="C14" s="1365" t="s">
        <v>147</v>
      </c>
      <c r="D14" t="str">
        <f t="shared" si="0"/>
        <v>11285-X7A04</v>
      </c>
      <c r="E14" t="s">
        <v>147</v>
      </c>
      <c r="F14" s="1366" t="s">
        <v>148</v>
      </c>
      <c r="G14" s="1367" t="s">
        <v>8166</v>
      </c>
      <c r="H14" t="e">
        <v>#N/A</v>
      </c>
    </row>
    <row r="15" spans="2:8">
      <c r="B15" t="s">
        <v>9927</v>
      </c>
      <c r="C15" s="1365" t="s">
        <v>149</v>
      </c>
      <c r="D15" t="str">
        <f t="shared" si="0"/>
        <v>11285-X7M02</v>
      </c>
      <c r="E15" t="s">
        <v>149</v>
      </c>
      <c r="F15" s="1366" t="s">
        <v>150</v>
      </c>
      <c r="G15" s="1367" t="s">
        <v>6680</v>
      </c>
      <c r="H15" t="e">
        <v>#N/A</v>
      </c>
    </row>
    <row r="16" spans="2:8">
      <c r="B16" t="s">
        <v>9927</v>
      </c>
      <c r="C16" s="1365" t="s">
        <v>151</v>
      </c>
      <c r="D16" t="str">
        <f t="shared" si="0"/>
        <v>11285-X7M03</v>
      </c>
      <c r="E16" t="s">
        <v>151</v>
      </c>
      <c r="F16" s="1366" t="s">
        <v>152</v>
      </c>
      <c r="G16" s="1367" t="s">
        <v>8159</v>
      </c>
      <c r="H16" t="e">
        <v>#N/A</v>
      </c>
    </row>
    <row r="17" spans="2:8">
      <c r="B17" t="s">
        <v>9927</v>
      </c>
      <c r="C17" s="1365" t="s">
        <v>153</v>
      </c>
      <c r="D17" t="str">
        <f t="shared" si="0"/>
        <v>11293-X7M00</v>
      </c>
      <c r="E17" t="s">
        <v>153</v>
      </c>
      <c r="F17" s="1366" t="s">
        <v>154</v>
      </c>
      <c r="G17" s="1367" t="s">
        <v>6696</v>
      </c>
      <c r="H17" t="e">
        <v>#N/A</v>
      </c>
    </row>
    <row r="18" spans="2:8">
      <c r="B18" t="s">
        <v>9927</v>
      </c>
      <c r="C18" s="1365" t="s">
        <v>155</v>
      </c>
      <c r="D18" t="str">
        <f t="shared" si="0"/>
        <v>12208-X7A00</v>
      </c>
      <c r="E18" t="s">
        <v>155</v>
      </c>
      <c r="F18" s="1366" t="s">
        <v>156</v>
      </c>
      <c r="G18" s="1367" t="s">
        <v>8167</v>
      </c>
      <c r="H18" t="e">
        <v>#N/A</v>
      </c>
    </row>
    <row r="19" spans="2:8">
      <c r="B19" t="s">
        <v>9927</v>
      </c>
      <c r="C19" s="1365" t="s">
        <v>157</v>
      </c>
      <c r="D19" t="str">
        <f t="shared" si="0"/>
        <v>12208-X7A04</v>
      </c>
      <c r="E19" t="s">
        <v>157</v>
      </c>
      <c r="F19" s="1366" t="s">
        <v>158</v>
      </c>
      <c r="G19" s="1367" t="s">
        <v>8167</v>
      </c>
      <c r="H19" t="e">
        <v>#N/A</v>
      </c>
    </row>
    <row r="20" spans="2:8">
      <c r="B20" t="s">
        <v>9927</v>
      </c>
      <c r="C20" s="1365" t="s">
        <v>159</v>
      </c>
      <c r="D20" t="str">
        <f t="shared" si="0"/>
        <v>12238-X7A00</v>
      </c>
      <c r="E20" t="s">
        <v>159</v>
      </c>
      <c r="F20" s="1366" t="s">
        <v>160</v>
      </c>
      <c r="G20" s="1367" t="s">
        <v>6703</v>
      </c>
      <c r="H20" t="e">
        <v>#N/A</v>
      </c>
    </row>
    <row r="21" spans="2:8">
      <c r="B21" t="s">
        <v>9927</v>
      </c>
      <c r="C21" s="1365" t="s">
        <v>159</v>
      </c>
      <c r="D21" t="str">
        <f t="shared" si="0"/>
        <v>12238-X7A00</v>
      </c>
      <c r="E21" t="s">
        <v>159</v>
      </c>
      <c r="F21" s="1366" t="s">
        <v>160</v>
      </c>
      <c r="G21" s="1367" t="s">
        <v>6703</v>
      </c>
      <c r="H21" t="e">
        <v>#N/A</v>
      </c>
    </row>
    <row r="22" spans="2:8">
      <c r="B22" t="s">
        <v>9927</v>
      </c>
      <c r="C22" s="1365" t="s">
        <v>162</v>
      </c>
      <c r="D22" t="str">
        <f t="shared" si="0"/>
        <v>12238-X7A04</v>
      </c>
      <c r="E22" t="s">
        <v>162</v>
      </c>
      <c r="F22" s="1366" t="s">
        <v>163</v>
      </c>
      <c r="G22" s="1367" t="s">
        <v>6703</v>
      </c>
      <c r="H22" t="e">
        <v>#N/A</v>
      </c>
    </row>
    <row r="23" spans="2:8">
      <c r="B23" t="s">
        <v>9927</v>
      </c>
      <c r="C23" s="1365" t="s">
        <v>164</v>
      </c>
      <c r="D23" t="str">
        <f t="shared" si="0"/>
        <v>12238-X7A05</v>
      </c>
      <c r="E23" t="s">
        <v>164</v>
      </c>
      <c r="F23" s="1366" t="s">
        <v>165</v>
      </c>
      <c r="G23" s="1367" t="s">
        <v>6703</v>
      </c>
      <c r="H23" t="e">
        <v>#N/A</v>
      </c>
    </row>
    <row r="24" spans="2:8">
      <c r="B24" t="s">
        <v>9927</v>
      </c>
      <c r="C24" s="1365" t="s">
        <v>166</v>
      </c>
      <c r="D24" t="str">
        <f t="shared" si="0"/>
        <v>12238-X7M01</v>
      </c>
      <c r="E24" t="s">
        <v>166</v>
      </c>
      <c r="F24" s="1366" t="s">
        <v>167</v>
      </c>
      <c r="G24" s="1367" t="s">
        <v>6703</v>
      </c>
      <c r="H24" t="e">
        <v>#N/A</v>
      </c>
    </row>
    <row r="25" spans="2:8">
      <c r="B25" t="s">
        <v>9927</v>
      </c>
      <c r="C25" s="1365" t="s">
        <v>168</v>
      </c>
      <c r="D25" t="str">
        <f t="shared" si="0"/>
        <v>12238-X7M02</v>
      </c>
      <c r="E25" t="s">
        <v>168</v>
      </c>
      <c r="F25" s="1366" t="s">
        <v>169</v>
      </c>
      <c r="G25" s="1367" t="s">
        <v>6703</v>
      </c>
      <c r="H25" t="e">
        <v>#N/A</v>
      </c>
    </row>
    <row r="26" spans="2:8">
      <c r="B26" t="s">
        <v>9927</v>
      </c>
      <c r="C26" s="1365" t="s">
        <v>170</v>
      </c>
      <c r="D26" t="str">
        <f t="shared" si="0"/>
        <v>12238-X7M03</v>
      </c>
      <c r="E26" t="s">
        <v>170</v>
      </c>
      <c r="F26" s="1366" t="s">
        <v>171</v>
      </c>
      <c r="G26" s="1367" t="s">
        <v>6703</v>
      </c>
      <c r="H26" t="e">
        <v>#N/A</v>
      </c>
    </row>
    <row r="27" spans="2:8">
      <c r="B27" t="s">
        <v>9927</v>
      </c>
      <c r="C27" s="1365" t="s">
        <v>172</v>
      </c>
      <c r="D27" t="str">
        <f t="shared" si="0"/>
        <v>12238-X7M04</v>
      </c>
      <c r="E27" t="s">
        <v>172</v>
      </c>
      <c r="F27" s="1366" t="s">
        <v>173</v>
      </c>
      <c r="G27" s="1367" t="s">
        <v>6703</v>
      </c>
      <c r="H27" t="e">
        <v>#N/A</v>
      </c>
    </row>
    <row r="28" spans="2:8">
      <c r="B28" t="s">
        <v>9927</v>
      </c>
      <c r="C28" s="1365" t="s">
        <v>174</v>
      </c>
      <c r="D28" t="str">
        <f t="shared" si="0"/>
        <v>12284-X7A00</v>
      </c>
      <c r="E28" t="s">
        <v>174</v>
      </c>
      <c r="F28" s="1366" t="s">
        <v>175</v>
      </c>
      <c r="G28" s="1367" t="s">
        <v>8168</v>
      </c>
      <c r="H28" t="e">
        <v>#N/A</v>
      </c>
    </row>
    <row r="29" spans="2:8">
      <c r="B29" t="s">
        <v>9927</v>
      </c>
      <c r="C29" s="1365" t="s">
        <v>176</v>
      </c>
      <c r="D29" t="str">
        <f t="shared" si="0"/>
        <v>12284-X7A01</v>
      </c>
      <c r="E29" t="s">
        <v>176</v>
      </c>
      <c r="F29" s="1366" t="s">
        <v>177</v>
      </c>
      <c r="G29" s="1367" t="s">
        <v>8169</v>
      </c>
      <c r="H29" t="e">
        <v>#N/A</v>
      </c>
    </row>
    <row r="30" spans="2:8">
      <c r="B30" t="s">
        <v>9927</v>
      </c>
      <c r="C30" s="1365" t="s">
        <v>178</v>
      </c>
      <c r="D30" t="str">
        <f t="shared" si="0"/>
        <v>12284-X7A06</v>
      </c>
      <c r="E30" t="s">
        <v>178</v>
      </c>
      <c r="F30" s="1366" t="s">
        <v>179</v>
      </c>
      <c r="G30" s="1367" t="s">
        <v>8168</v>
      </c>
      <c r="H30" t="e">
        <v>#N/A</v>
      </c>
    </row>
    <row r="31" spans="2:8">
      <c r="B31" t="s">
        <v>9927</v>
      </c>
      <c r="C31" s="1365" t="s">
        <v>180</v>
      </c>
      <c r="D31" t="str">
        <f t="shared" si="0"/>
        <v>12284-X7A07</v>
      </c>
      <c r="E31" t="s">
        <v>180</v>
      </c>
      <c r="F31" s="1366" t="s">
        <v>181</v>
      </c>
      <c r="G31" s="1367" t="s">
        <v>8169</v>
      </c>
      <c r="H31" t="e">
        <v>#N/A</v>
      </c>
    </row>
    <row r="32" spans="2:8">
      <c r="B32" t="s">
        <v>9927</v>
      </c>
      <c r="C32" s="1365" t="s">
        <v>182</v>
      </c>
      <c r="D32" t="str">
        <f t="shared" si="0"/>
        <v>46792-X1400</v>
      </c>
      <c r="E32" t="s">
        <v>182</v>
      </c>
      <c r="F32" s="1366" t="s">
        <v>183</v>
      </c>
      <c r="G32" s="1367" t="s">
        <v>4890</v>
      </c>
      <c r="H32" t="e">
        <v>#N/A</v>
      </c>
    </row>
    <row r="33" spans="2:8">
      <c r="B33" t="s">
        <v>9927</v>
      </c>
      <c r="C33" s="1365" t="s">
        <v>182</v>
      </c>
      <c r="D33" t="str">
        <f t="shared" si="0"/>
        <v>46792-X1400</v>
      </c>
      <c r="E33" t="s">
        <v>182</v>
      </c>
      <c r="F33" s="1366" t="s">
        <v>183</v>
      </c>
      <c r="G33" s="1367" t="s">
        <v>4890</v>
      </c>
      <c r="H33" t="e">
        <v>#N/A</v>
      </c>
    </row>
    <row r="34" spans="2:8">
      <c r="B34" t="s">
        <v>9927</v>
      </c>
      <c r="C34" s="1365" t="s">
        <v>184</v>
      </c>
      <c r="D34" t="str">
        <f t="shared" si="0"/>
        <v>46792-X1401</v>
      </c>
      <c r="E34" t="s">
        <v>184</v>
      </c>
      <c r="F34" s="1366" t="s">
        <v>185</v>
      </c>
      <c r="G34" s="1367" t="s">
        <v>4890</v>
      </c>
      <c r="H34" t="e">
        <v>#N/A</v>
      </c>
    </row>
    <row r="35" spans="2:8">
      <c r="B35" t="s">
        <v>9927</v>
      </c>
      <c r="C35" s="1365" t="s">
        <v>186</v>
      </c>
      <c r="D35" t="str">
        <f t="shared" si="0"/>
        <v>46798-X1400</v>
      </c>
      <c r="E35" t="s">
        <v>186</v>
      </c>
      <c r="F35" s="1366" t="s">
        <v>187</v>
      </c>
      <c r="G35" s="1367" t="s">
        <v>109</v>
      </c>
      <c r="H35" t="e">
        <v>#N/A</v>
      </c>
    </row>
    <row r="36" spans="2:8">
      <c r="B36" t="s">
        <v>9927</v>
      </c>
      <c r="C36" s="1365" t="s">
        <v>189</v>
      </c>
      <c r="D36" t="str">
        <f t="shared" si="0"/>
        <v>46798-X1401</v>
      </c>
      <c r="E36" t="s">
        <v>189</v>
      </c>
      <c r="F36" s="1366" t="s">
        <v>190</v>
      </c>
      <c r="G36" s="1367" t="s">
        <v>109</v>
      </c>
      <c r="H36" t="e">
        <v>#N/A</v>
      </c>
    </row>
    <row r="37" spans="2:8">
      <c r="B37" t="s">
        <v>9927</v>
      </c>
      <c r="C37" s="1365" t="s">
        <v>9555</v>
      </c>
      <c r="D37" t="str">
        <f t="shared" si="0"/>
        <v>46798-X1F00</v>
      </c>
      <c r="E37" t="s">
        <v>9555</v>
      </c>
      <c r="F37" s="1366" t="s">
        <v>9839</v>
      </c>
      <c r="G37" s="1367" t="s">
        <v>109</v>
      </c>
      <c r="H37" t="e">
        <v>#N/A</v>
      </c>
    </row>
    <row r="38" spans="2:8">
      <c r="B38" t="s">
        <v>9927</v>
      </c>
      <c r="C38" s="1365" t="s">
        <v>9556</v>
      </c>
      <c r="D38" t="str">
        <f t="shared" si="0"/>
        <v>46798-X1F01</v>
      </c>
      <c r="E38" t="s">
        <v>9556</v>
      </c>
      <c r="F38" s="1366" t="s">
        <v>9840</v>
      </c>
      <c r="G38" s="1367" t="s">
        <v>109</v>
      </c>
      <c r="H38" t="e">
        <v>#N/A</v>
      </c>
    </row>
    <row r="39" spans="2:8">
      <c r="B39" t="s">
        <v>9927</v>
      </c>
      <c r="C39" s="1365" t="s">
        <v>191</v>
      </c>
      <c r="D39" t="str">
        <f t="shared" si="0"/>
        <v>46798-X1V01</v>
      </c>
      <c r="E39" t="s">
        <v>191</v>
      </c>
      <c r="F39" s="1366" t="s">
        <v>192</v>
      </c>
      <c r="G39" s="1367" t="s">
        <v>109</v>
      </c>
      <c r="H39" t="s">
        <v>9322</v>
      </c>
    </row>
    <row r="40" spans="2:8">
      <c r="B40" t="s">
        <v>9927</v>
      </c>
      <c r="C40" s="1365" t="s">
        <v>191</v>
      </c>
      <c r="D40" t="str">
        <f t="shared" si="0"/>
        <v>46798-X1V01</v>
      </c>
      <c r="E40" t="s">
        <v>191</v>
      </c>
      <c r="F40" s="1366" t="s">
        <v>192</v>
      </c>
      <c r="G40" s="1367" t="s">
        <v>109</v>
      </c>
      <c r="H40" t="s">
        <v>9322</v>
      </c>
    </row>
    <row r="41" spans="2:8">
      <c r="B41" t="s">
        <v>9927</v>
      </c>
      <c r="C41" s="1365" t="s">
        <v>194</v>
      </c>
      <c r="D41" t="str">
        <f t="shared" si="0"/>
        <v>70001-H7074</v>
      </c>
      <c r="E41" t="s">
        <v>9537</v>
      </c>
      <c r="F41" s="1366" t="s">
        <v>195</v>
      </c>
      <c r="G41" s="1367" t="s">
        <v>8152</v>
      </c>
      <c r="H41" t="s">
        <v>9322</v>
      </c>
    </row>
    <row r="42" spans="2:8">
      <c r="B42" t="s">
        <v>9927</v>
      </c>
      <c r="C42" s="1365" t="s">
        <v>194</v>
      </c>
      <c r="D42" t="str">
        <f t="shared" si="0"/>
        <v>70001-H7074</v>
      </c>
      <c r="E42" s="1365" t="s">
        <v>194</v>
      </c>
      <c r="F42" s="1366" t="s">
        <v>195</v>
      </c>
      <c r="G42" s="1367" t="s">
        <v>8152</v>
      </c>
      <c r="H42" t="s">
        <v>9322</v>
      </c>
    </row>
    <row r="43" spans="2:8">
      <c r="B43" t="s">
        <v>9927</v>
      </c>
      <c r="C43" s="1365" t="s">
        <v>9538</v>
      </c>
      <c r="D43" t="str">
        <f t="shared" si="0"/>
        <v>70001-H707Q</v>
      </c>
      <c r="E43" t="s">
        <v>9538</v>
      </c>
      <c r="F43" s="1366" t="s">
        <v>197</v>
      </c>
      <c r="G43" s="1367" t="s">
        <v>8153</v>
      </c>
      <c r="H43" t="s">
        <v>9322</v>
      </c>
    </row>
    <row r="44" spans="2:8">
      <c r="B44" t="s">
        <v>9927</v>
      </c>
      <c r="C44" s="1365" t="s">
        <v>196</v>
      </c>
      <c r="D44" t="str">
        <f t="shared" si="0"/>
        <v>70001-H707Q</v>
      </c>
      <c r="E44" s="1365" t="s">
        <v>196</v>
      </c>
      <c r="F44" s="1366" t="s">
        <v>197</v>
      </c>
      <c r="G44" s="1367" t="s">
        <v>8153</v>
      </c>
      <c r="H44" t="s">
        <v>9322</v>
      </c>
    </row>
    <row r="45" spans="2:8">
      <c r="B45" t="s">
        <v>9927</v>
      </c>
      <c r="C45" s="1365" t="s">
        <v>198</v>
      </c>
      <c r="D45" t="str">
        <f t="shared" si="0"/>
        <v>71038-X7A00</v>
      </c>
      <c r="E45" t="s">
        <v>198</v>
      </c>
      <c r="F45" s="1366" t="s">
        <v>199</v>
      </c>
      <c r="G45" s="1367" t="s">
        <v>5540</v>
      </c>
      <c r="H45" t="e">
        <v>#N/A</v>
      </c>
    </row>
    <row r="46" spans="2:8">
      <c r="B46" t="s">
        <v>9927</v>
      </c>
      <c r="C46" s="1365" t="s">
        <v>198</v>
      </c>
      <c r="D46" t="str">
        <f t="shared" si="0"/>
        <v>71038-X7A00</v>
      </c>
      <c r="E46" t="s">
        <v>198</v>
      </c>
      <c r="F46" s="1366" t="s">
        <v>199</v>
      </c>
      <c r="G46" s="1367" t="s">
        <v>5540</v>
      </c>
      <c r="H46" t="e">
        <v>#N/A</v>
      </c>
    </row>
    <row r="47" spans="2:8">
      <c r="B47" t="s">
        <v>9927</v>
      </c>
      <c r="C47" s="1365" t="s">
        <v>200</v>
      </c>
      <c r="D47" t="str">
        <f t="shared" si="0"/>
        <v>71039-X7A00</v>
      </c>
      <c r="E47" t="s">
        <v>200</v>
      </c>
      <c r="F47" s="1366" t="s">
        <v>201</v>
      </c>
      <c r="G47" s="1367" t="s">
        <v>5541</v>
      </c>
      <c r="H47" t="e">
        <v>#N/A</v>
      </c>
    </row>
    <row r="48" spans="2:8">
      <c r="B48" t="s">
        <v>9927</v>
      </c>
      <c r="C48" s="1365" t="s">
        <v>200</v>
      </c>
      <c r="D48" t="str">
        <f t="shared" si="0"/>
        <v>71039-X7A00</v>
      </c>
      <c r="E48" t="s">
        <v>200</v>
      </c>
      <c r="F48" s="1366" t="s">
        <v>201</v>
      </c>
      <c r="G48" s="1367" t="s">
        <v>5541</v>
      </c>
      <c r="H48" t="e">
        <v>#N/A</v>
      </c>
    </row>
    <row r="49" spans="2:8">
      <c r="B49" t="s">
        <v>9927</v>
      </c>
      <c r="C49" s="1365" t="s">
        <v>202</v>
      </c>
      <c r="D49" t="str">
        <f t="shared" si="0"/>
        <v>71067-0K050</v>
      </c>
      <c r="E49" t="s">
        <v>9928</v>
      </c>
      <c r="F49" s="1366" t="s">
        <v>203</v>
      </c>
      <c r="G49" s="1367" t="s">
        <v>8170</v>
      </c>
      <c r="H49" t="e">
        <v>#N/A</v>
      </c>
    </row>
    <row r="50" spans="2:8">
      <c r="B50" t="s">
        <v>9927</v>
      </c>
      <c r="C50" s="1365" t="s">
        <v>204</v>
      </c>
      <c r="D50" t="str">
        <f t="shared" si="0"/>
        <v>71067-0K050</v>
      </c>
      <c r="E50" t="s">
        <v>9928</v>
      </c>
      <c r="F50" s="1366" t="s">
        <v>205</v>
      </c>
      <c r="G50" s="1367" t="s">
        <v>8170</v>
      </c>
      <c r="H50" t="e">
        <v>#N/A</v>
      </c>
    </row>
    <row r="51" spans="2:8">
      <c r="B51" t="s">
        <v>9927</v>
      </c>
      <c r="C51" s="1365" t="s">
        <v>206</v>
      </c>
      <c r="D51" t="str">
        <f t="shared" si="0"/>
        <v>71067-X7A04</v>
      </c>
      <c r="E51" t="s">
        <v>206</v>
      </c>
      <c r="F51" s="1366" t="s">
        <v>207</v>
      </c>
      <c r="G51" s="1367" t="s">
        <v>5566</v>
      </c>
      <c r="H51" t="e">
        <v>#N/A</v>
      </c>
    </row>
    <row r="52" spans="2:8">
      <c r="B52" t="s">
        <v>9927</v>
      </c>
      <c r="C52" s="1365" t="s">
        <v>206</v>
      </c>
      <c r="D52" t="str">
        <f t="shared" si="0"/>
        <v>71067-X7A04</v>
      </c>
      <c r="E52" t="s">
        <v>206</v>
      </c>
      <c r="F52" s="1366" t="s">
        <v>207</v>
      </c>
      <c r="G52" s="1367" t="s">
        <v>5566</v>
      </c>
      <c r="H52" t="e">
        <v>#N/A</v>
      </c>
    </row>
    <row r="53" spans="2:8">
      <c r="B53" t="s">
        <v>9927</v>
      </c>
      <c r="C53" s="1365" t="s">
        <v>208</v>
      </c>
      <c r="D53" t="str">
        <f t="shared" si="0"/>
        <v>71067-X7A05</v>
      </c>
      <c r="E53" t="s">
        <v>208</v>
      </c>
      <c r="F53" s="1366" t="s">
        <v>209</v>
      </c>
      <c r="G53" s="1367" t="s">
        <v>5566</v>
      </c>
      <c r="H53" t="e">
        <v>#N/A</v>
      </c>
    </row>
    <row r="54" spans="2:8">
      <c r="B54" t="s">
        <v>9927</v>
      </c>
      <c r="C54" s="1365" t="s">
        <v>208</v>
      </c>
      <c r="D54" t="str">
        <f t="shared" si="0"/>
        <v>71067-X7A05</v>
      </c>
      <c r="E54" t="s">
        <v>208</v>
      </c>
      <c r="F54" s="1366" t="s">
        <v>209</v>
      </c>
      <c r="G54" s="1367" t="s">
        <v>5566</v>
      </c>
      <c r="H54" t="e">
        <v>#N/A</v>
      </c>
    </row>
    <row r="55" spans="2:8">
      <c r="B55" t="s">
        <v>9927</v>
      </c>
      <c r="C55" s="1365" t="s">
        <v>210</v>
      </c>
      <c r="D55" t="str">
        <f t="shared" si="0"/>
        <v>71068-0K050</v>
      </c>
      <c r="E55" t="s">
        <v>9929</v>
      </c>
      <c r="F55" s="1366" t="s">
        <v>211</v>
      </c>
      <c r="G55" s="1367" t="s">
        <v>8171</v>
      </c>
      <c r="H55" t="e">
        <v>#N/A</v>
      </c>
    </row>
    <row r="56" spans="2:8">
      <c r="B56" t="s">
        <v>9927</v>
      </c>
      <c r="C56" s="1365" t="s">
        <v>212</v>
      </c>
      <c r="D56" t="str">
        <f t="shared" si="0"/>
        <v>71068-0K050</v>
      </c>
      <c r="E56" t="s">
        <v>9929</v>
      </c>
      <c r="F56" s="1366" t="s">
        <v>213</v>
      </c>
      <c r="G56" s="1367" t="s">
        <v>8171</v>
      </c>
      <c r="H56" t="e">
        <v>#N/A</v>
      </c>
    </row>
    <row r="57" spans="2:8">
      <c r="B57" t="s">
        <v>9927</v>
      </c>
      <c r="C57" s="1365" t="s">
        <v>214</v>
      </c>
      <c r="D57" t="str">
        <f t="shared" si="0"/>
        <v>71068-X7A05</v>
      </c>
      <c r="E57" t="s">
        <v>214</v>
      </c>
      <c r="F57" s="1366" t="s">
        <v>215</v>
      </c>
      <c r="G57" s="1367" t="s">
        <v>5567</v>
      </c>
      <c r="H57" t="e">
        <v>#N/A</v>
      </c>
    </row>
    <row r="58" spans="2:8">
      <c r="B58" t="s">
        <v>9927</v>
      </c>
      <c r="C58" s="1365" t="s">
        <v>214</v>
      </c>
      <c r="D58" t="str">
        <f t="shared" si="0"/>
        <v>71068-X7A05</v>
      </c>
      <c r="E58" t="s">
        <v>214</v>
      </c>
      <c r="F58" s="1366" t="s">
        <v>215</v>
      </c>
      <c r="G58" s="1367" t="s">
        <v>5567</v>
      </c>
      <c r="H58" t="e">
        <v>#N/A</v>
      </c>
    </row>
    <row r="59" spans="2:8">
      <c r="B59" t="s">
        <v>9927</v>
      </c>
      <c r="C59" s="1365" t="s">
        <v>216</v>
      </c>
      <c r="D59" t="str">
        <f t="shared" si="0"/>
        <v>71068-X7A06</v>
      </c>
      <c r="E59" t="s">
        <v>216</v>
      </c>
      <c r="F59" s="1366" t="s">
        <v>217</v>
      </c>
      <c r="G59" s="1367" t="s">
        <v>5567</v>
      </c>
      <c r="H59" t="e">
        <v>#N/A</v>
      </c>
    </row>
    <row r="60" spans="2:8">
      <c r="B60" t="s">
        <v>9927</v>
      </c>
      <c r="C60" s="1365" t="s">
        <v>216</v>
      </c>
      <c r="D60" t="str">
        <f t="shared" si="0"/>
        <v>71068-X7A06</v>
      </c>
      <c r="E60" t="s">
        <v>216</v>
      </c>
      <c r="F60" s="1366" t="s">
        <v>217</v>
      </c>
      <c r="G60" s="1367" t="s">
        <v>5567</v>
      </c>
      <c r="H60" t="e">
        <v>#N/A</v>
      </c>
    </row>
    <row r="61" spans="2:8">
      <c r="B61" t="s">
        <v>9927</v>
      </c>
      <c r="C61" s="1365" t="s">
        <v>218</v>
      </c>
      <c r="D61" t="str">
        <f t="shared" si="0"/>
        <v>71103-X1V21</v>
      </c>
      <c r="E61" t="s">
        <v>218</v>
      </c>
      <c r="F61" s="1366" t="s">
        <v>219</v>
      </c>
      <c r="G61" s="1367" t="s">
        <v>5703</v>
      </c>
      <c r="H61" t="e">
        <v>#N/A</v>
      </c>
    </row>
    <row r="62" spans="2:8">
      <c r="B62" t="s">
        <v>9927</v>
      </c>
      <c r="C62" s="1365" t="s">
        <v>220</v>
      </c>
      <c r="D62" t="str">
        <f t="shared" si="0"/>
        <v>71103-X7V04</v>
      </c>
      <c r="E62" t="s">
        <v>220</v>
      </c>
      <c r="F62" s="1366" t="s">
        <v>221</v>
      </c>
      <c r="G62" s="1367" t="s">
        <v>5703</v>
      </c>
      <c r="H62" t="e">
        <v>#N/A</v>
      </c>
    </row>
    <row r="63" spans="2:8">
      <c r="B63" t="s">
        <v>9927</v>
      </c>
      <c r="C63" s="1365" t="s">
        <v>222</v>
      </c>
      <c r="D63" t="str">
        <f t="shared" si="0"/>
        <v>71104-X1V24</v>
      </c>
      <c r="E63" t="s">
        <v>222</v>
      </c>
      <c r="F63" s="1366" t="s">
        <v>223</v>
      </c>
      <c r="G63" s="1367" t="s">
        <v>8172</v>
      </c>
      <c r="H63" t="e">
        <v>#N/A</v>
      </c>
    </row>
    <row r="64" spans="2:8">
      <c r="B64" t="s">
        <v>9927</v>
      </c>
      <c r="C64" s="1365" t="s">
        <v>224</v>
      </c>
      <c r="D64" t="str">
        <f t="shared" si="0"/>
        <v>71104-X7V04</v>
      </c>
      <c r="E64" t="s">
        <v>224</v>
      </c>
      <c r="F64" s="1366" t="s">
        <v>225</v>
      </c>
      <c r="G64" s="1367" t="s">
        <v>5686</v>
      </c>
      <c r="H64" t="e">
        <v>#N/A</v>
      </c>
    </row>
    <row r="65" spans="2:8">
      <c r="B65" t="s">
        <v>9927</v>
      </c>
      <c r="C65" s="1365" t="s">
        <v>9557</v>
      </c>
      <c r="D65" t="str">
        <f t="shared" si="0"/>
        <v>71111-X1B01</v>
      </c>
      <c r="E65" t="s">
        <v>226</v>
      </c>
      <c r="F65" s="1366" t="s">
        <v>227</v>
      </c>
      <c r="G65" s="1367" t="s">
        <v>7929</v>
      </c>
      <c r="H65" t="s">
        <v>9322</v>
      </c>
    </row>
    <row r="66" spans="2:8">
      <c r="B66" t="s">
        <v>9927</v>
      </c>
      <c r="C66" s="1365" t="s">
        <v>5505</v>
      </c>
      <c r="D66" t="str">
        <f t="shared" si="0"/>
        <v>71111-X1C00</v>
      </c>
      <c r="E66" t="s">
        <v>228</v>
      </c>
      <c r="F66" s="1366" t="s">
        <v>229</v>
      </c>
      <c r="G66" s="1367" t="s">
        <v>5506</v>
      </c>
      <c r="H66" t="e">
        <v>#N/A</v>
      </c>
    </row>
    <row r="67" spans="2:8">
      <c r="B67" t="s">
        <v>9927</v>
      </c>
      <c r="C67" s="1365" t="s">
        <v>9558</v>
      </c>
      <c r="D67" t="str">
        <f t="shared" ref="D67:D130" si="1">LEFT(C67,11)</f>
        <v>71111-X1V07</v>
      </c>
      <c r="E67" t="s">
        <v>230</v>
      </c>
      <c r="F67" s="1366" t="s">
        <v>231</v>
      </c>
      <c r="G67" s="1367" t="s">
        <v>7929</v>
      </c>
      <c r="H67" t="s">
        <v>9322</v>
      </c>
    </row>
    <row r="68" spans="2:8">
      <c r="B68" t="s">
        <v>9927</v>
      </c>
      <c r="C68" s="1365" t="s">
        <v>9559</v>
      </c>
      <c r="D68" t="str">
        <f t="shared" si="1"/>
        <v>71111-X1V09</v>
      </c>
      <c r="E68" t="s">
        <v>232</v>
      </c>
      <c r="F68" s="1366" t="s">
        <v>233</v>
      </c>
      <c r="G68" s="1367" t="s">
        <v>7929</v>
      </c>
      <c r="H68" t="s">
        <v>9322</v>
      </c>
    </row>
    <row r="69" spans="2:8">
      <c r="B69" t="s">
        <v>9927</v>
      </c>
      <c r="C69" s="1365" t="s">
        <v>5510</v>
      </c>
      <c r="D69" t="str">
        <f t="shared" si="1"/>
        <v>71111-X7A01</v>
      </c>
      <c r="E69" t="s">
        <v>234</v>
      </c>
      <c r="F69" s="1366" t="s">
        <v>235</v>
      </c>
      <c r="G69" s="1367" t="s">
        <v>5506</v>
      </c>
      <c r="H69" t="e">
        <v>#N/A</v>
      </c>
    </row>
    <row r="70" spans="2:8">
      <c r="B70" t="s">
        <v>9927</v>
      </c>
      <c r="C70" s="1365" t="s">
        <v>9560</v>
      </c>
      <c r="D70" t="str">
        <f t="shared" si="1"/>
        <v>71111-X7V07</v>
      </c>
      <c r="E70" t="s">
        <v>236</v>
      </c>
      <c r="F70" s="1366" t="s">
        <v>237</v>
      </c>
      <c r="G70" s="1367" t="s">
        <v>7933</v>
      </c>
      <c r="H70" t="s">
        <v>9322</v>
      </c>
    </row>
    <row r="71" spans="2:8">
      <c r="B71" t="s">
        <v>9927</v>
      </c>
      <c r="C71" s="1365" t="s">
        <v>9560</v>
      </c>
      <c r="D71" t="str">
        <f t="shared" si="1"/>
        <v>71111-X7V07</v>
      </c>
      <c r="E71" t="s">
        <v>236</v>
      </c>
      <c r="F71" s="1366" t="s">
        <v>237</v>
      </c>
      <c r="G71" s="1367" t="s">
        <v>7933</v>
      </c>
      <c r="H71" t="s">
        <v>9322</v>
      </c>
    </row>
    <row r="72" spans="2:8">
      <c r="B72" t="s">
        <v>9927</v>
      </c>
      <c r="C72" s="1365" t="s">
        <v>5507</v>
      </c>
      <c r="D72" t="str">
        <f t="shared" si="1"/>
        <v>71112-X1C00</v>
      </c>
      <c r="E72" t="s">
        <v>238</v>
      </c>
      <c r="F72" s="1366" t="s">
        <v>239</v>
      </c>
      <c r="G72" s="1367" t="s">
        <v>5508</v>
      </c>
      <c r="H72" t="e">
        <v>#N/A</v>
      </c>
    </row>
    <row r="73" spans="2:8">
      <c r="B73" t="s">
        <v>9927</v>
      </c>
      <c r="C73" s="1365" t="s">
        <v>5509</v>
      </c>
      <c r="D73" t="str">
        <f t="shared" si="1"/>
        <v>71112-X7A01</v>
      </c>
      <c r="E73" t="s">
        <v>240</v>
      </c>
      <c r="F73" s="1366" t="s">
        <v>241</v>
      </c>
      <c r="G73" s="1367" t="s">
        <v>5508</v>
      </c>
      <c r="H73" t="e">
        <v>#N/A</v>
      </c>
    </row>
    <row r="74" spans="2:8">
      <c r="B74" t="s">
        <v>9927</v>
      </c>
      <c r="C74" s="1365" t="s">
        <v>242</v>
      </c>
      <c r="D74" t="str">
        <f t="shared" si="1"/>
        <v>71113-X1B00</v>
      </c>
      <c r="E74" t="s">
        <v>242</v>
      </c>
      <c r="F74" s="1366" t="s">
        <v>243</v>
      </c>
      <c r="G74" s="1367" t="s">
        <v>8173</v>
      </c>
      <c r="H74" t="e">
        <v>#N/A</v>
      </c>
    </row>
    <row r="75" spans="2:8">
      <c r="B75" t="s">
        <v>9927</v>
      </c>
      <c r="C75" s="1365" t="s">
        <v>242</v>
      </c>
      <c r="D75" t="str">
        <f t="shared" si="1"/>
        <v>71113-X1B00</v>
      </c>
      <c r="E75" t="s">
        <v>242</v>
      </c>
      <c r="F75" s="1366" t="s">
        <v>243</v>
      </c>
      <c r="G75" s="1367" t="s">
        <v>8173</v>
      </c>
      <c r="H75" t="e">
        <v>#N/A</v>
      </c>
    </row>
    <row r="76" spans="2:8">
      <c r="B76" t="s">
        <v>9927</v>
      </c>
      <c r="C76" s="1365" t="s">
        <v>244</v>
      </c>
      <c r="D76" t="str">
        <f t="shared" si="1"/>
        <v>71118-X7A00</v>
      </c>
      <c r="E76" t="s">
        <v>244</v>
      </c>
      <c r="F76" s="1366" t="s">
        <v>245</v>
      </c>
      <c r="G76" s="1367" t="s">
        <v>8174</v>
      </c>
      <c r="H76" t="e">
        <v>#N/A</v>
      </c>
    </row>
    <row r="77" spans="2:8">
      <c r="B77" t="s">
        <v>9927</v>
      </c>
      <c r="C77" s="1365" t="s">
        <v>247</v>
      </c>
      <c r="D77" t="str">
        <f t="shared" si="1"/>
        <v>71119-X1V11</v>
      </c>
      <c r="E77" t="s">
        <v>247</v>
      </c>
      <c r="F77" s="1366" t="s">
        <v>248</v>
      </c>
      <c r="G77" s="1367" t="s">
        <v>7937</v>
      </c>
      <c r="H77" t="e">
        <v>#N/A</v>
      </c>
    </row>
    <row r="78" spans="2:8">
      <c r="B78" t="s">
        <v>9927</v>
      </c>
      <c r="C78" s="1365" t="s">
        <v>9561</v>
      </c>
      <c r="D78" t="str">
        <f t="shared" si="1"/>
        <v>71119-X1V11</v>
      </c>
      <c r="E78" t="s">
        <v>249</v>
      </c>
      <c r="F78" s="1366" t="s">
        <v>250</v>
      </c>
      <c r="G78" s="1367" t="s">
        <v>7937</v>
      </c>
      <c r="H78" t="s">
        <v>9322</v>
      </c>
    </row>
    <row r="79" spans="2:8">
      <c r="B79" t="s">
        <v>9927</v>
      </c>
      <c r="C79" s="1365" t="s">
        <v>251</v>
      </c>
      <c r="D79" t="str">
        <f t="shared" si="1"/>
        <v>71119-X7V08</v>
      </c>
      <c r="E79" t="s">
        <v>251</v>
      </c>
      <c r="F79" s="1366" t="s">
        <v>252</v>
      </c>
      <c r="G79" s="1367" t="s">
        <v>5260</v>
      </c>
      <c r="H79" t="e">
        <v>#N/A</v>
      </c>
    </row>
    <row r="80" spans="2:8">
      <c r="B80" t="s">
        <v>9927</v>
      </c>
      <c r="C80" s="1365" t="s">
        <v>254</v>
      </c>
      <c r="D80" t="str">
        <f t="shared" si="1"/>
        <v>71119-X7V09</v>
      </c>
      <c r="E80" t="s">
        <v>254</v>
      </c>
      <c r="F80" s="1366" t="s">
        <v>255</v>
      </c>
      <c r="G80" s="1367" t="s">
        <v>5260</v>
      </c>
      <c r="H80" t="e">
        <v>#N/A</v>
      </c>
    </row>
    <row r="81" spans="2:8">
      <c r="B81" t="s">
        <v>9927</v>
      </c>
      <c r="C81" s="1365" t="s">
        <v>256</v>
      </c>
      <c r="D81" t="str">
        <f t="shared" si="1"/>
        <v>71121-X1M07</v>
      </c>
      <c r="E81" t="s">
        <v>256</v>
      </c>
      <c r="F81" s="1366" t="s">
        <v>257</v>
      </c>
      <c r="G81" s="1367" t="s">
        <v>6122</v>
      </c>
      <c r="H81" t="e">
        <v>#N/A</v>
      </c>
    </row>
    <row r="82" spans="2:8">
      <c r="B82" t="s">
        <v>9927</v>
      </c>
      <c r="C82" s="1365" t="s">
        <v>259</v>
      </c>
      <c r="D82" t="str">
        <f t="shared" si="1"/>
        <v>71121-X7A00</v>
      </c>
      <c r="E82" t="s">
        <v>259</v>
      </c>
      <c r="F82" s="1366" t="s">
        <v>260</v>
      </c>
      <c r="G82" s="1367" t="s">
        <v>8175</v>
      </c>
      <c r="H82" t="e">
        <v>#N/A</v>
      </c>
    </row>
    <row r="83" spans="2:8">
      <c r="B83" t="s">
        <v>9927</v>
      </c>
      <c r="C83" s="1365" t="s">
        <v>261</v>
      </c>
      <c r="D83" t="str">
        <f t="shared" si="1"/>
        <v>71121-X7A04</v>
      </c>
      <c r="E83" t="s">
        <v>261</v>
      </c>
      <c r="F83" s="1366" t="s">
        <v>262</v>
      </c>
      <c r="G83" s="1367" t="s">
        <v>8176</v>
      </c>
      <c r="H83" t="e">
        <v>#N/A</v>
      </c>
    </row>
    <row r="84" spans="2:8">
      <c r="B84" t="s">
        <v>9927</v>
      </c>
      <c r="C84" s="1365" t="s">
        <v>263</v>
      </c>
      <c r="D84" t="str">
        <f t="shared" si="1"/>
        <v>71121-X7V05</v>
      </c>
      <c r="E84" t="s">
        <v>263</v>
      </c>
      <c r="F84" s="1366" t="s">
        <v>264</v>
      </c>
      <c r="G84" s="1367" t="s">
        <v>8177</v>
      </c>
      <c r="H84" t="e">
        <v>#N/A</v>
      </c>
    </row>
    <row r="85" spans="2:8">
      <c r="B85" t="s">
        <v>9927</v>
      </c>
      <c r="C85" s="1365" t="s">
        <v>263</v>
      </c>
      <c r="D85" t="str">
        <f t="shared" si="1"/>
        <v>71121-X7V05</v>
      </c>
      <c r="E85" t="s">
        <v>263</v>
      </c>
      <c r="F85" s="1366" t="s">
        <v>264</v>
      </c>
      <c r="G85" s="1367" t="s">
        <v>8177</v>
      </c>
      <c r="H85" t="e">
        <v>#N/A</v>
      </c>
    </row>
    <row r="86" spans="2:8">
      <c r="B86" t="s">
        <v>9927</v>
      </c>
      <c r="C86" s="1365" t="s">
        <v>265</v>
      </c>
      <c r="D86" t="str">
        <f t="shared" si="1"/>
        <v>71121-X7V29</v>
      </c>
      <c r="E86" t="s">
        <v>265</v>
      </c>
      <c r="F86" s="1366" t="s">
        <v>266</v>
      </c>
      <c r="G86" s="1367" t="s">
        <v>8178</v>
      </c>
      <c r="H86" t="e">
        <v>#N/A</v>
      </c>
    </row>
    <row r="87" spans="2:8">
      <c r="B87" t="s">
        <v>9927</v>
      </c>
      <c r="C87" s="1365" t="s">
        <v>267</v>
      </c>
      <c r="D87" t="str">
        <f t="shared" si="1"/>
        <v>71121-X7V83</v>
      </c>
      <c r="E87" t="s">
        <v>267</v>
      </c>
      <c r="F87" s="1366" t="s">
        <v>268</v>
      </c>
      <c r="G87" s="1367" t="s">
        <v>6122</v>
      </c>
      <c r="H87" t="s">
        <v>9322</v>
      </c>
    </row>
    <row r="88" spans="2:8">
      <c r="B88" t="s">
        <v>9927</v>
      </c>
      <c r="C88" s="1365" t="s">
        <v>269</v>
      </c>
      <c r="D88" t="str">
        <f t="shared" si="1"/>
        <v>71121-X7V92</v>
      </c>
      <c r="E88" t="s">
        <v>269</v>
      </c>
      <c r="F88" s="1366" t="s">
        <v>270</v>
      </c>
      <c r="G88" s="1367" t="s">
        <v>6122</v>
      </c>
      <c r="H88" t="e">
        <v>#N/A</v>
      </c>
    </row>
    <row r="89" spans="2:8">
      <c r="B89" t="s">
        <v>9927</v>
      </c>
      <c r="C89" s="1365" t="s">
        <v>271</v>
      </c>
      <c r="D89" t="str">
        <f t="shared" si="1"/>
        <v>71122-X1M05</v>
      </c>
      <c r="E89" t="s">
        <v>271</v>
      </c>
      <c r="F89" s="1366" t="s">
        <v>272</v>
      </c>
      <c r="G89" s="1367" t="s">
        <v>112</v>
      </c>
      <c r="H89" t="e">
        <v>#N/A</v>
      </c>
    </row>
    <row r="90" spans="2:8">
      <c r="B90" t="s">
        <v>9927</v>
      </c>
      <c r="C90" s="1365" t="s">
        <v>273</v>
      </c>
      <c r="D90" t="str">
        <f t="shared" si="1"/>
        <v>71122-X7A00</v>
      </c>
      <c r="E90" t="s">
        <v>273</v>
      </c>
      <c r="F90" s="1366" t="s">
        <v>274</v>
      </c>
      <c r="G90" s="1367" t="s">
        <v>8179</v>
      </c>
      <c r="H90" t="e">
        <v>#N/A</v>
      </c>
    </row>
    <row r="91" spans="2:8">
      <c r="B91" t="s">
        <v>9927</v>
      </c>
      <c r="C91" s="1365" t="s">
        <v>275</v>
      </c>
      <c r="D91" t="str">
        <f t="shared" si="1"/>
        <v>71122-X7A02</v>
      </c>
      <c r="E91" t="s">
        <v>275</v>
      </c>
      <c r="F91" s="1366" t="s">
        <v>276</v>
      </c>
      <c r="G91" s="1367" t="s">
        <v>8180</v>
      </c>
      <c r="H91" t="e">
        <v>#N/A</v>
      </c>
    </row>
    <row r="92" spans="2:8">
      <c r="B92" t="s">
        <v>9927</v>
      </c>
      <c r="C92" s="1365" t="s">
        <v>277</v>
      </c>
      <c r="D92" t="str">
        <f t="shared" si="1"/>
        <v>71122-X7A30</v>
      </c>
      <c r="E92" t="s">
        <v>277</v>
      </c>
      <c r="F92" s="1366" t="s">
        <v>278</v>
      </c>
      <c r="G92" s="1367" t="s">
        <v>112</v>
      </c>
      <c r="H92" t="e">
        <v>#N/A</v>
      </c>
    </row>
    <row r="93" spans="2:8">
      <c r="B93" t="s">
        <v>9927</v>
      </c>
      <c r="C93" s="1365" t="s">
        <v>279</v>
      </c>
      <c r="D93" t="str">
        <f t="shared" si="1"/>
        <v>71122-X7A31</v>
      </c>
      <c r="E93" t="s">
        <v>279</v>
      </c>
      <c r="F93" s="1366" t="s">
        <v>280</v>
      </c>
      <c r="G93" s="1367" t="s">
        <v>112</v>
      </c>
      <c r="H93" t="e">
        <v>#N/A</v>
      </c>
    </row>
    <row r="94" spans="2:8">
      <c r="B94" t="s">
        <v>9927</v>
      </c>
      <c r="C94" s="1365" t="s">
        <v>281</v>
      </c>
      <c r="D94" t="str">
        <f t="shared" si="1"/>
        <v>71122-X7V05</v>
      </c>
      <c r="E94" t="s">
        <v>281</v>
      </c>
      <c r="F94" s="1366" t="s">
        <v>282</v>
      </c>
      <c r="G94" s="1367" t="s">
        <v>8181</v>
      </c>
      <c r="H94" t="e">
        <v>#N/A</v>
      </c>
    </row>
    <row r="95" spans="2:8">
      <c r="B95" t="s">
        <v>9927</v>
      </c>
      <c r="C95" s="1365" t="s">
        <v>283</v>
      </c>
      <c r="D95" t="str">
        <f t="shared" si="1"/>
        <v>71122-X7V29</v>
      </c>
      <c r="E95" t="s">
        <v>283</v>
      </c>
      <c r="F95" s="1366" t="s">
        <v>284</v>
      </c>
      <c r="G95" s="1367" t="s">
        <v>8182</v>
      </c>
      <c r="H95" t="e">
        <v>#N/A</v>
      </c>
    </row>
    <row r="96" spans="2:8">
      <c r="B96" t="s">
        <v>9927</v>
      </c>
      <c r="C96" s="1365" t="s">
        <v>39</v>
      </c>
      <c r="D96" t="str">
        <f t="shared" si="1"/>
        <v>71122-X7V80</v>
      </c>
      <c r="E96" t="s">
        <v>39</v>
      </c>
      <c r="F96" s="1366" t="s">
        <v>77</v>
      </c>
      <c r="G96" s="1367" t="s">
        <v>112</v>
      </c>
      <c r="H96" t="e">
        <v>#N/A</v>
      </c>
    </row>
    <row r="97" spans="2:8">
      <c r="B97" t="s">
        <v>9927</v>
      </c>
      <c r="C97" s="1365" t="s">
        <v>285</v>
      </c>
      <c r="D97" t="str">
        <f t="shared" si="1"/>
        <v>71151-X1401</v>
      </c>
      <c r="E97" t="s">
        <v>289</v>
      </c>
      <c r="F97" s="1366" t="s">
        <v>286</v>
      </c>
      <c r="G97" s="1367" t="s">
        <v>5707</v>
      </c>
      <c r="H97" t="e">
        <v>#N/A</v>
      </c>
    </row>
    <row r="98" spans="2:8">
      <c r="B98" t="s">
        <v>9927</v>
      </c>
      <c r="C98" s="1365" t="s">
        <v>287</v>
      </c>
      <c r="D98" t="str">
        <f t="shared" si="1"/>
        <v>71151-X1401</v>
      </c>
      <c r="E98" t="s">
        <v>289</v>
      </c>
      <c r="F98" s="1366" t="s">
        <v>288</v>
      </c>
      <c r="G98" s="1367" t="s">
        <v>5707</v>
      </c>
      <c r="H98" t="e">
        <v>#N/A</v>
      </c>
    </row>
    <row r="99" spans="2:8">
      <c r="B99" t="s">
        <v>9927</v>
      </c>
      <c r="C99" s="1365" t="s">
        <v>9562</v>
      </c>
      <c r="D99" t="str">
        <f t="shared" si="1"/>
        <v>71151-X1401</v>
      </c>
      <c r="E99" t="s">
        <v>289</v>
      </c>
      <c r="F99" s="1366" t="s">
        <v>290</v>
      </c>
      <c r="G99" s="1367" t="s">
        <v>5707</v>
      </c>
      <c r="H99" t="s">
        <v>9341</v>
      </c>
    </row>
    <row r="100" spans="2:8">
      <c r="B100" t="s">
        <v>9927</v>
      </c>
      <c r="C100" s="1365" t="s">
        <v>9563</v>
      </c>
      <c r="D100" t="str">
        <f t="shared" si="1"/>
        <v>71151-X1V05</v>
      </c>
      <c r="E100" t="s">
        <v>291</v>
      </c>
      <c r="F100" s="1366" t="s">
        <v>292</v>
      </c>
      <c r="G100" s="1367" t="s">
        <v>5937</v>
      </c>
      <c r="H100" t="s">
        <v>9322</v>
      </c>
    </row>
    <row r="101" spans="2:8">
      <c r="B101" t="s">
        <v>9927</v>
      </c>
      <c r="C101" s="1365" t="s">
        <v>9564</v>
      </c>
      <c r="D101" t="str">
        <f t="shared" si="1"/>
        <v>71151-X1V08</v>
      </c>
      <c r="E101" t="s">
        <v>293</v>
      </c>
      <c r="F101" s="1366" t="s">
        <v>294</v>
      </c>
      <c r="G101" s="1367" t="s">
        <v>5937</v>
      </c>
      <c r="H101" t="s">
        <v>9322</v>
      </c>
    </row>
    <row r="102" spans="2:8">
      <c r="B102" t="s">
        <v>9927</v>
      </c>
      <c r="C102" s="1365" t="s">
        <v>9565</v>
      </c>
      <c r="D102" t="str">
        <f t="shared" si="1"/>
        <v>71151-X7A01</v>
      </c>
      <c r="E102" t="s">
        <v>295</v>
      </c>
      <c r="F102" s="1366" t="s">
        <v>296</v>
      </c>
      <c r="G102" s="1367" t="s">
        <v>5707</v>
      </c>
      <c r="H102" t="s">
        <v>9322</v>
      </c>
    </row>
    <row r="103" spans="2:8">
      <c r="B103" t="s">
        <v>9927</v>
      </c>
      <c r="C103" s="1365" t="s">
        <v>9566</v>
      </c>
      <c r="D103" t="str">
        <f t="shared" si="1"/>
        <v>71151-X7V03</v>
      </c>
      <c r="E103" t="s">
        <v>297</v>
      </c>
      <c r="F103" s="1366" t="s">
        <v>298</v>
      </c>
      <c r="G103" s="1367" t="s">
        <v>5937</v>
      </c>
      <c r="H103" t="s">
        <v>9322</v>
      </c>
    </row>
    <row r="104" spans="2:8">
      <c r="B104" t="s">
        <v>9927</v>
      </c>
      <c r="C104" s="1365" t="s">
        <v>9567</v>
      </c>
      <c r="D104" t="str">
        <f t="shared" si="1"/>
        <v>71151-X7V10</v>
      </c>
      <c r="E104" t="s">
        <v>299</v>
      </c>
      <c r="F104" s="1366" t="s">
        <v>300</v>
      </c>
      <c r="G104" s="1367" t="s">
        <v>5937</v>
      </c>
      <c r="H104" t="s">
        <v>9322</v>
      </c>
    </row>
    <row r="105" spans="2:8">
      <c r="B105" t="s">
        <v>9927</v>
      </c>
      <c r="C105" s="1365" t="s">
        <v>9568</v>
      </c>
      <c r="D105" t="str">
        <f t="shared" si="1"/>
        <v>71151-X7V11</v>
      </c>
      <c r="E105" t="s">
        <v>301</v>
      </c>
      <c r="F105" s="1366" t="s">
        <v>302</v>
      </c>
      <c r="G105" s="1367" t="s">
        <v>5937</v>
      </c>
      <c r="H105" t="e">
        <v>#N/A</v>
      </c>
    </row>
    <row r="106" spans="2:8">
      <c r="B106" t="s">
        <v>9927</v>
      </c>
      <c r="C106" s="1365" t="s">
        <v>303</v>
      </c>
      <c r="D106" t="str">
        <f t="shared" si="1"/>
        <v>71151-X7V16</v>
      </c>
      <c r="E106" t="s">
        <v>303</v>
      </c>
      <c r="F106" s="1366" t="s">
        <v>304</v>
      </c>
      <c r="G106" s="1367" t="s">
        <v>5937</v>
      </c>
      <c r="H106" t="e">
        <v>#N/A</v>
      </c>
    </row>
    <row r="107" spans="2:8">
      <c r="B107" t="s">
        <v>9927</v>
      </c>
      <c r="C107" s="1365" t="s">
        <v>303</v>
      </c>
      <c r="D107" t="str">
        <f t="shared" si="1"/>
        <v>71151-X7V16</v>
      </c>
      <c r="E107" t="s">
        <v>303</v>
      </c>
      <c r="F107" s="1366" t="s">
        <v>304</v>
      </c>
      <c r="G107" s="1367" t="s">
        <v>5937</v>
      </c>
      <c r="H107" t="e">
        <v>#N/A</v>
      </c>
    </row>
    <row r="108" spans="2:8">
      <c r="B108" t="s">
        <v>9927</v>
      </c>
      <c r="C108" s="1365" t="s">
        <v>303</v>
      </c>
      <c r="D108" t="str">
        <f t="shared" si="1"/>
        <v>71151-X7V16</v>
      </c>
      <c r="E108" t="s">
        <v>303</v>
      </c>
      <c r="F108" s="1366" t="s">
        <v>304</v>
      </c>
      <c r="G108" s="1367" t="s">
        <v>5937</v>
      </c>
      <c r="H108" t="e">
        <v>#N/A</v>
      </c>
    </row>
    <row r="109" spans="2:8">
      <c r="B109" t="s">
        <v>9927</v>
      </c>
      <c r="C109" s="1365" t="s">
        <v>9569</v>
      </c>
      <c r="D109" t="str">
        <f t="shared" si="1"/>
        <v>71151-X7V24</v>
      </c>
      <c r="E109" t="s">
        <v>305</v>
      </c>
      <c r="F109" s="1366" t="s">
        <v>306</v>
      </c>
      <c r="G109" s="1367" t="s">
        <v>5937</v>
      </c>
      <c r="H109" t="s">
        <v>9322</v>
      </c>
    </row>
    <row r="110" spans="2:8">
      <c r="B110" t="s">
        <v>9927</v>
      </c>
      <c r="C110" s="1365" t="s">
        <v>9569</v>
      </c>
      <c r="D110" t="str">
        <f t="shared" si="1"/>
        <v>71151-X7V24</v>
      </c>
      <c r="E110" t="s">
        <v>305</v>
      </c>
      <c r="F110" s="1366" t="s">
        <v>306</v>
      </c>
      <c r="G110" s="1367" t="s">
        <v>5937</v>
      </c>
      <c r="H110" t="s">
        <v>9322</v>
      </c>
    </row>
    <row r="111" spans="2:8">
      <c r="B111" t="s">
        <v>9927</v>
      </c>
      <c r="C111" s="1365" t="s">
        <v>9570</v>
      </c>
      <c r="D111" t="str">
        <f t="shared" si="1"/>
        <v>71151-X7V35</v>
      </c>
      <c r="E111" t="s">
        <v>307</v>
      </c>
      <c r="F111" s="1366" t="s">
        <v>308</v>
      </c>
      <c r="G111" s="1367" t="s">
        <v>5937</v>
      </c>
      <c r="H111" t="s">
        <v>9322</v>
      </c>
    </row>
    <row r="112" spans="2:8">
      <c r="B112" t="s">
        <v>9927</v>
      </c>
      <c r="C112" s="1365" t="s">
        <v>309</v>
      </c>
      <c r="D112" t="str">
        <f t="shared" si="1"/>
        <v>71152-X1400</v>
      </c>
      <c r="E112" t="s">
        <v>313</v>
      </c>
      <c r="F112" s="1366" t="s">
        <v>310</v>
      </c>
      <c r="G112" s="1367" t="s">
        <v>5708</v>
      </c>
      <c r="H112" t="e">
        <v>#N/A</v>
      </c>
    </row>
    <row r="113" spans="2:8">
      <c r="B113" t="s">
        <v>9927</v>
      </c>
      <c r="C113" s="1365" t="s">
        <v>311</v>
      </c>
      <c r="D113" t="str">
        <f t="shared" si="1"/>
        <v>71152-X1400</v>
      </c>
      <c r="E113" t="s">
        <v>313</v>
      </c>
      <c r="F113" s="1366" t="s">
        <v>312</v>
      </c>
      <c r="G113" s="1367" t="s">
        <v>5708</v>
      </c>
      <c r="H113" t="e">
        <v>#N/A</v>
      </c>
    </row>
    <row r="114" spans="2:8">
      <c r="B114" t="s">
        <v>9927</v>
      </c>
      <c r="C114" s="1365" t="s">
        <v>9571</v>
      </c>
      <c r="D114" t="str">
        <f t="shared" si="1"/>
        <v>71152-X1400</v>
      </c>
      <c r="E114" t="s">
        <v>313</v>
      </c>
      <c r="F114" s="1366" t="s">
        <v>314</v>
      </c>
      <c r="G114" s="1367" t="s">
        <v>5708</v>
      </c>
      <c r="H114" t="s">
        <v>9341</v>
      </c>
    </row>
    <row r="115" spans="2:8">
      <c r="B115" t="s">
        <v>9927</v>
      </c>
      <c r="C115" s="1365" t="s">
        <v>9572</v>
      </c>
      <c r="D115" t="str">
        <f t="shared" si="1"/>
        <v>71152-X1V02</v>
      </c>
      <c r="E115" t="s">
        <v>315</v>
      </c>
      <c r="F115" s="1366" t="s">
        <v>316</v>
      </c>
      <c r="G115" s="1367" t="s">
        <v>5696</v>
      </c>
      <c r="H115" t="s">
        <v>9322</v>
      </c>
    </row>
    <row r="116" spans="2:8">
      <c r="B116" t="s">
        <v>9927</v>
      </c>
      <c r="C116" s="1365" t="s">
        <v>9573</v>
      </c>
      <c r="D116" t="str">
        <f t="shared" si="1"/>
        <v>71152-X1V05</v>
      </c>
      <c r="E116" t="s">
        <v>317</v>
      </c>
      <c r="F116" s="1366" t="s">
        <v>318</v>
      </c>
      <c r="G116" s="1367" t="s">
        <v>5696</v>
      </c>
      <c r="H116" t="s">
        <v>9322</v>
      </c>
    </row>
    <row r="117" spans="2:8">
      <c r="B117" t="s">
        <v>9927</v>
      </c>
      <c r="C117" s="1365" t="s">
        <v>9574</v>
      </c>
      <c r="D117" t="str">
        <f t="shared" si="1"/>
        <v>71152-X7A01</v>
      </c>
      <c r="E117" t="s">
        <v>319</v>
      </c>
      <c r="F117" s="1366" t="s">
        <v>320</v>
      </c>
      <c r="G117" s="1367" t="s">
        <v>5708</v>
      </c>
      <c r="H117" t="s">
        <v>9322</v>
      </c>
    </row>
    <row r="118" spans="2:8">
      <c r="B118" t="s">
        <v>9927</v>
      </c>
      <c r="C118" s="1365" t="s">
        <v>9575</v>
      </c>
      <c r="D118" t="str">
        <f t="shared" si="1"/>
        <v>71152-X7V03</v>
      </c>
      <c r="E118" t="s">
        <v>321</v>
      </c>
      <c r="F118" s="1366" t="s">
        <v>322</v>
      </c>
      <c r="G118" s="1367" t="s">
        <v>5696</v>
      </c>
      <c r="H118" t="s">
        <v>9322</v>
      </c>
    </row>
    <row r="119" spans="2:8">
      <c r="B119" t="s">
        <v>9927</v>
      </c>
      <c r="C119" s="1365" t="s">
        <v>9576</v>
      </c>
      <c r="D119" t="str">
        <f t="shared" si="1"/>
        <v>71152-X7V10</v>
      </c>
      <c r="E119" t="s">
        <v>323</v>
      </c>
      <c r="F119" s="1366" t="s">
        <v>324</v>
      </c>
      <c r="G119" s="1367" t="s">
        <v>5696</v>
      </c>
      <c r="H119" t="s">
        <v>9322</v>
      </c>
    </row>
    <row r="120" spans="2:8">
      <c r="B120" t="s">
        <v>9927</v>
      </c>
      <c r="C120" s="1365" t="s">
        <v>9577</v>
      </c>
      <c r="D120" t="str">
        <f t="shared" si="1"/>
        <v>71152-X7V11</v>
      </c>
      <c r="E120" t="s">
        <v>325</v>
      </c>
      <c r="F120" s="1366" t="s">
        <v>326</v>
      </c>
      <c r="G120" s="1367" t="s">
        <v>5696</v>
      </c>
      <c r="H120" t="e">
        <v>#N/A</v>
      </c>
    </row>
    <row r="121" spans="2:8">
      <c r="B121" t="s">
        <v>9927</v>
      </c>
      <c r="C121" s="1365" t="s">
        <v>327</v>
      </c>
      <c r="D121" t="str">
        <f t="shared" si="1"/>
        <v>71152-X7V16</v>
      </c>
      <c r="E121" t="s">
        <v>327</v>
      </c>
      <c r="F121" s="1366" t="s">
        <v>328</v>
      </c>
      <c r="G121" s="1367" t="s">
        <v>5696</v>
      </c>
      <c r="H121" t="e">
        <v>#N/A</v>
      </c>
    </row>
    <row r="122" spans="2:8">
      <c r="B122" t="s">
        <v>9927</v>
      </c>
      <c r="C122" s="1365" t="s">
        <v>327</v>
      </c>
      <c r="D122" t="str">
        <f t="shared" si="1"/>
        <v>71152-X7V16</v>
      </c>
      <c r="E122" t="s">
        <v>327</v>
      </c>
      <c r="F122" s="1366" t="s">
        <v>328</v>
      </c>
      <c r="G122" s="1367" t="s">
        <v>5696</v>
      </c>
      <c r="H122" t="e">
        <v>#N/A</v>
      </c>
    </row>
    <row r="123" spans="2:8">
      <c r="B123" t="s">
        <v>9927</v>
      </c>
      <c r="C123" s="1365" t="s">
        <v>327</v>
      </c>
      <c r="D123" t="str">
        <f t="shared" si="1"/>
        <v>71152-X7V16</v>
      </c>
      <c r="E123" t="s">
        <v>327</v>
      </c>
      <c r="F123" s="1366" t="s">
        <v>328</v>
      </c>
      <c r="G123" s="1367" t="s">
        <v>5696</v>
      </c>
      <c r="H123" t="e">
        <v>#N/A</v>
      </c>
    </row>
    <row r="124" spans="2:8">
      <c r="B124" t="s">
        <v>9927</v>
      </c>
      <c r="C124" s="1365" t="s">
        <v>9578</v>
      </c>
      <c r="D124" t="str">
        <f t="shared" si="1"/>
        <v>71152-X7V24</v>
      </c>
      <c r="E124" t="s">
        <v>329</v>
      </c>
      <c r="F124" s="1366" t="s">
        <v>330</v>
      </c>
      <c r="G124" s="1367" t="s">
        <v>5696</v>
      </c>
      <c r="H124" t="s">
        <v>9322</v>
      </c>
    </row>
    <row r="125" spans="2:8">
      <c r="B125" t="s">
        <v>9927</v>
      </c>
      <c r="C125" s="1365" t="s">
        <v>9578</v>
      </c>
      <c r="D125" t="str">
        <f t="shared" si="1"/>
        <v>71152-X7V24</v>
      </c>
      <c r="E125" t="s">
        <v>329</v>
      </c>
      <c r="F125" s="1366" t="s">
        <v>330</v>
      </c>
      <c r="G125" s="1367" t="s">
        <v>5696</v>
      </c>
      <c r="H125" t="s">
        <v>9322</v>
      </c>
    </row>
    <row r="126" spans="2:8">
      <c r="B126" t="s">
        <v>9927</v>
      </c>
      <c r="C126" s="1365" t="s">
        <v>9579</v>
      </c>
      <c r="D126" t="str">
        <f t="shared" si="1"/>
        <v>71152-X7V35</v>
      </c>
      <c r="E126" t="s">
        <v>331</v>
      </c>
      <c r="F126" s="1366" t="s">
        <v>332</v>
      </c>
      <c r="G126" s="1367" t="s">
        <v>5696</v>
      </c>
      <c r="H126" t="s">
        <v>9322</v>
      </c>
    </row>
    <row r="127" spans="2:8">
      <c r="B127" t="s">
        <v>9927</v>
      </c>
      <c r="C127" s="1365" t="s">
        <v>9580</v>
      </c>
      <c r="D127" t="str">
        <f t="shared" si="1"/>
        <v>71158-X7V01</v>
      </c>
      <c r="E127" t="s">
        <v>333</v>
      </c>
      <c r="F127" s="1366" t="s">
        <v>334</v>
      </c>
      <c r="G127" s="1367" t="s">
        <v>6057</v>
      </c>
      <c r="H127" t="s">
        <v>9322</v>
      </c>
    </row>
    <row r="128" spans="2:8">
      <c r="B128" t="s">
        <v>9927</v>
      </c>
      <c r="C128" s="1365" t="s">
        <v>9581</v>
      </c>
      <c r="D128" t="str">
        <f t="shared" si="1"/>
        <v>71158-X7V28</v>
      </c>
      <c r="E128" t="s">
        <v>335</v>
      </c>
      <c r="F128" s="1366" t="s">
        <v>336</v>
      </c>
      <c r="G128" s="1367" t="s">
        <v>6057</v>
      </c>
      <c r="H128" t="s">
        <v>9322</v>
      </c>
    </row>
    <row r="129" spans="2:8">
      <c r="B129" t="s">
        <v>9927</v>
      </c>
      <c r="C129" s="1365" t="s">
        <v>9582</v>
      </c>
      <c r="D129" t="str">
        <f t="shared" si="1"/>
        <v>71162-X1411</v>
      </c>
      <c r="E129" t="s">
        <v>337</v>
      </c>
      <c r="F129" s="1366" t="s">
        <v>338</v>
      </c>
      <c r="G129" s="1367" t="s">
        <v>8183</v>
      </c>
      <c r="H129" t="e">
        <v>#N/A</v>
      </c>
    </row>
    <row r="130" spans="2:8">
      <c r="B130" t="s">
        <v>9927</v>
      </c>
      <c r="C130" s="1365" t="s">
        <v>9583</v>
      </c>
      <c r="D130" t="str">
        <f t="shared" si="1"/>
        <v>71162-X1412</v>
      </c>
      <c r="E130" t="s">
        <v>339</v>
      </c>
      <c r="F130" s="1366" t="s">
        <v>340</v>
      </c>
      <c r="G130" s="1367" t="s">
        <v>8183</v>
      </c>
      <c r="H130" t="e">
        <v>#N/A</v>
      </c>
    </row>
    <row r="131" spans="2:8">
      <c r="B131" t="s">
        <v>9927</v>
      </c>
      <c r="C131" s="1365" t="s">
        <v>9584</v>
      </c>
      <c r="D131" t="str">
        <f t="shared" ref="D131:D194" si="2">LEFT(C131,11)</f>
        <v>71162-X1V05</v>
      </c>
      <c r="E131" t="s">
        <v>341</v>
      </c>
      <c r="F131" s="1366" t="s">
        <v>342</v>
      </c>
      <c r="G131" s="1367" t="s">
        <v>7934</v>
      </c>
      <c r="H131" t="s">
        <v>9322</v>
      </c>
    </row>
    <row r="132" spans="2:8">
      <c r="B132" t="s">
        <v>9927</v>
      </c>
      <c r="C132" s="1365" t="s">
        <v>9585</v>
      </c>
      <c r="D132" t="str">
        <f t="shared" si="2"/>
        <v>71162-X1V09</v>
      </c>
      <c r="E132" t="s">
        <v>343</v>
      </c>
      <c r="F132" s="1366" t="s">
        <v>344</v>
      </c>
      <c r="G132" s="1367" t="s">
        <v>7934</v>
      </c>
      <c r="H132" t="s">
        <v>9322</v>
      </c>
    </row>
    <row r="133" spans="2:8">
      <c r="B133" t="s">
        <v>9927</v>
      </c>
      <c r="C133" s="1365" t="s">
        <v>9586</v>
      </c>
      <c r="D133" t="str">
        <f t="shared" si="2"/>
        <v>71162-X7V01</v>
      </c>
      <c r="E133" t="s">
        <v>345</v>
      </c>
      <c r="F133" s="1366" t="s">
        <v>346</v>
      </c>
      <c r="G133" s="1367" t="s">
        <v>7928</v>
      </c>
      <c r="H133" t="s">
        <v>9322</v>
      </c>
    </row>
    <row r="134" spans="2:8">
      <c r="B134" t="s">
        <v>9927</v>
      </c>
      <c r="C134" s="1365" t="s">
        <v>9587</v>
      </c>
      <c r="D134" t="str">
        <f t="shared" si="2"/>
        <v>71162-X7V66</v>
      </c>
      <c r="E134" t="s">
        <v>347</v>
      </c>
      <c r="F134" s="1366" t="s">
        <v>348</v>
      </c>
      <c r="G134" s="1367" t="s">
        <v>7928</v>
      </c>
      <c r="H134" t="s">
        <v>9322</v>
      </c>
    </row>
    <row r="135" spans="2:8">
      <c r="B135" t="s">
        <v>9927</v>
      </c>
      <c r="C135" s="1365" t="s">
        <v>9588</v>
      </c>
      <c r="D135" t="str">
        <f t="shared" si="2"/>
        <v>71162-X7V81</v>
      </c>
      <c r="E135" t="s">
        <v>349</v>
      </c>
      <c r="F135" s="1366" t="s">
        <v>350</v>
      </c>
      <c r="G135" s="1367" t="s">
        <v>7928</v>
      </c>
      <c r="H135" t="s">
        <v>9322</v>
      </c>
    </row>
    <row r="136" spans="2:8">
      <c r="B136" t="s">
        <v>9927</v>
      </c>
      <c r="C136" s="1365" t="s">
        <v>351</v>
      </c>
      <c r="D136" t="str">
        <f t="shared" si="2"/>
        <v>71163-X7A02</v>
      </c>
      <c r="E136" t="s">
        <v>351</v>
      </c>
      <c r="F136" s="1366" t="s">
        <v>352</v>
      </c>
      <c r="G136" s="1367" t="s">
        <v>6556</v>
      </c>
      <c r="H136" t="e">
        <v>#N/A</v>
      </c>
    </row>
    <row r="137" spans="2:8">
      <c r="B137" t="s">
        <v>9927</v>
      </c>
      <c r="C137" s="1365" t="s">
        <v>353</v>
      </c>
      <c r="D137" t="str">
        <f t="shared" si="2"/>
        <v>71164-X7A02</v>
      </c>
      <c r="E137" t="s">
        <v>353</v>
      </c>
      <c r="F137" s="1366" t="s">
        <v>354</v>
      </c>
      <c r="G137" s="1367" t="s">
        <v>8184</v>
      </c>
      <c r="H137" t="e">
        <v>#N/A</v>
      </c>
    </row>
    <row r="138" spans="2:8">
      <c r="B138" t="s">
        <v>9927</v>
      </c>
      <c r="C138" s="1365" t="s">
        <v>355</v>
      </c>
      <c r="D138" t="str">
        <f t="shared" si="2"/>
        <v>71167-X7V32</v>
      </c>
      <c r="E138" t="s">
        <v>355</v>
      </c>
      <c r="F138" s="1366" t="s">
        <v>356</v>
      </c>
      <c r="G138" s="1367" t="s">
        <v>6061</v>
      </c>
      <c r="H138" t="e">
        <v>#N/A</v>
      </c>
    </row>
    <row r="139" spans="2:8">
      <c r="B139" t="s">
        <v>9927</v>
      </c>
      <c r="C139" s="1365" t="s">
        <v>9589</v>
      </c>
      <c r="D139" t="str">
        <f t="shared" si="2"/>
        <v>71173-X1402</v>
      </c>
      <c r="E139" t="s">
        <v>357</v>
      </c>
      <c r="F139" s="1366" t="s">
        <v>358</v>
      </c>
      <c r="G139" s="1367" t="s">
        <v>7956</v>
      </c>
      <c r="H139" t="s">
        <v>9322</v>
      </c>
    </row>
    <row r="140" spans="2:8">
      <c r="B140" t="s">
        <v>9927</v>
      </c>
      <c r="C140" s="1365" t="s">
        <v>9590</v>
      </c>
      <c r="D140" t="str">
        <f t="shared" si="2"/>
        <v>71173-X1700</v>
      </c>
      <c r="E140" t="s">
        <v>359</v>
      </c>
      <c r="F140" s="1366" t="s">
        <v>360</v>
      </c>
      <c r="G140" s="1367" t="s">
        <v>7956</v>
      </c>
      <c r="H140" t="s">
        <v>9322</v>
      </c>
    </row>
    <row r="141" spans="2:8">
      <c r="B141" t="s">
        <v>9927</v>
      </c>
      <c r="C141" s="1365" t="s">
        <v>361</v>
      </c>
      <c r="D141" t="str">
        <f t="shared" si="2"/>
        <v>71186-X1400</v>
      </c>
      <c r="E141" t="s">
        <v>361</v>
      </c>
      <c r="F141" s="1366" t="s">
        <v>362</v>
      </c>
      <c r="G141" s="1367" t="s">
        <v>8185</v>
      </c>
      <c r="H141" t="e">
        <v>#N/A</v>
      </c>
    </row>
    <row r="142" spans="2:8">
      <c r="B142" t="s">
        <v>9927</v>
      </c>
      <c r="C142" s="1365" t="s">
        <v>363</v>
      </c>
      <c r="D142" t="str">
        <f t="shared" si="2"/>
        <v>71186-X1401</v>
      </c>
      <c r="E142" t="s">
        <v>363</v>
      </c>
      <c r="F142" s="1366" t="s">
        <v>364</v>
      </c>
      <c r="G142" s="1367" t="s">
        <v>8185</v>
      </c>
      <c r="H142" t="e">
        <v>#N/A</v>
      </c>
    </row>
    <row r="143" spans="2:8">
      <c r="B143" t="s">
        <v>9927</v>
      </c>
      <c r="C143" s="1365" t="s">
        <v>365</v>
      </c>
      <c r="D143" t="str">
        <f t="shared" si="2"/>
        <v>71187-X1400</v>
      </c>
      <c r="E143" t="s">
        <v>365</v>
      </c>
      <c r="F143" s="1366" t="s">
        <v>366</v>
      </c>
      <c r="G143" s="1367" t="s">
        <v>8186</v>
      </c>
      <c r="H143" t="e">
        <v>#N/A</v>
      </c>
    </row>
    <row r="144" spans="2:8">
      <c r="B144" t="s">
        <v>9927</v>
      </c>
      <c r="C144" s="1365" t="s">
        <v>367</v>
      </c>
      <c r="D144" t="str">
        <f t="shared" si="2"/>
        <v>71187-X1401</v>
      </c>
      <c r="E144" t="s">
        <v>367</v>
      </c>
      <c r="F144" s="1366" t="s">
        <v>368</v>
      </c>
      <c r="G144" s="1367" t="s">
        <v>8186</v>
      </c>
      <c r="H144" t="e">
        <v>#N/A</v>
      </c>
    </row>
    <row r="145" spans="2:8">
      <c r="B145" t="s">
        <v>9927</v>
      </c>
      <c r="C145" s="1365" t="s">
        <v>9591</v>
      </c>
      <c r="D145" t="str">
        <f t="shared" si="2"/>
        <v>71187-X1402</v>
      </c>
      <c r="E145" t="s">
        <v>9591</v>
      </c>
      <c r="F145" s="1366" t="s">
        <v>9841</v>
      </c>
      <c r="G145" s="1367" t="s">
        <v>8186</v>
      </c>
      <c r="H145" t="e">
        <v>#N/A</v>
      </c>
    </row>
    <row r="146" spans="2:8">
      <c r="B146" t="s">
        <v>9927</v>
      </c>
      <c r="C146" s="1365" t="s">
        <v>9592</v>
      </c>
      <c r="D146" t="str">
        <f t="shared" si="2"/>
        <v>71187-X1403</v>
      </c>
      <c r="E146" t="s">
        <v>9592</v>
      </c>
      <c r="F146" s="1366" t="s">
        <v>9842</v>
      </c>
      <c r="G146" s="1367" t="s">
        <v>8186</v>
      </c>
      <c r="H146" t="e">
        <v>#N/A</v>
      </c>
    </row>
    <row r="147" spans="2:8">
      <c r="B147" t="s">
        <v>9927</v>
      </c>
      <c r="C147" s="1365" t="s">
        <v>369</v>
      </c>
      <c r="D147" t="str">
        <f t="shared" si="2"/>
        <v>71199-X7A03</v>
      </c>
      <c r="E147" t="s">
        <v>369</v>
      </c>
      <c r="F147" s="1366" t="s">
        <v>370</v>
      </c>
      <c r="G147" s="1367" t="s">
        <v>8187</v>
      </c>
      <c r="H147" t="e">
        <v>#N/A</v>
      </c>
    </row>
    <row r="148" spans="2:8">
      <c r="B148" t="s">
        <v>9927</v>
      </c>
      <c r="C148" s="1365" t="s">
        <v>369</v>
      </c>
      <c r="D148" t="str">
        <f t="shared" si="2"/>
        <v>71199-X7A03</v>
      </c>
      <c r="E148" t="s">
        <v>369</v>
      </c>
      <c r="F148" s="1366" t="s">
        <v>370</v>
      </c>
      <c r="G148" s="1367" t="s">
        <v>8187</v>
      </c>
      <c r="H148" t="e">
        <v>#N/A</v>
      </c>
    </row>
    <row r="149" spans="2:8">
      <c r="B149" t="s">
        <v>9927</v>
      </c>
      <c r="C149" s="1365" t="s">
        <v>369</v>
      </c>
      <c r="D149" t="str">
        <f t="shared" si="2"/>
        <v>71199-X7A03</v>
      </c>
      <c r="E149" t="s">
        <v>369</v>
      </c>
      <c r="F149" s="1366" t="s">
        <v>370</v>
      </c>
      <c r="G149" s="1367" t="s">
        <v>8187</v>
      </c>
      <c r="H149" t="e">
        <v>#N/A</v>
      </c>
    </row>
    <row r="150" spans="2:8">
      <c r="B150" t="s">
        <v>9927</v>
      </c>
      <c r="C150" s="1365" t="s">
        <v>369</v>
      </c>
      <c r="D150" t="str">
        <f t="shared" si="2"/>
        <v>71199-X7A03</v>
      </c>
      <c r="E150" t="s">
        <v>369</v>
      </c>
      <c r="F150" s="1366" t="s">
        <v>370</v>
      </c>
      <c r="G150" s="1367" t="s">
        <v>8187</v>
      </c>
      <c r="H150" t="e">
        <v>#N/A</v>
      </c>
    </row>
    <row r="151" spans="2:8">
      <c r="B151" t="s">
        <v>9927</v>
      </c>
      <c r="C151" s="1365" t="s">
        <v>369</v>
      </c>
      <c r="D151" t="str">
        <f t="shared" si="2"/>
        <v>71199-X7A03</v>
      </c>
      <c r="E151" t="s">
        <v>369</v>
      </c>
      <c r="F151" s="1366" t="s">
        <v>370</v>
      </c>
      <c r="G151" s="1367" t="s">
        <v>8187</v>
      </c>
      <c r="H151" t="e">
        <v>#N/A</v>
      </c>
    </row>
    <row r="152" spans="2:8">
      <c r="B152" t="s">
        <v>9927</v>
      </c>
      <c r="C152" s="1365" t="s">
        <v>369</v>
      </c>
      <c r="D152" t="str">
        <f t="shared" si="2"/>
        <v>71199-X7A03</v>
      </c>
      <c r="E152" t="s">
        <v>369</v>
      </c>
      <c r="F152" s="1366" t="s">
        <v>370</v>
      </c>
      <c r="G152" s="1367" t="s">
        <v>8187</v>
      </c>
      <c r="H152" t="e">
        <v>#N/A</v>
      </c>
    </row>
    <row r="153" spans="2:8">
      <c r="B153" t="s">
        <v>9927</v>
      </c>
      <c r="C153" s="1365" t="s">
        <v>369</v>
      </c>
      <c r="D153" t="str">
        <f t="shared" si="2"/>
        <v>71199-X7A03</v>
      </c>
      <c r="E153" t="s">
        <v>369</v>
      </c>
      <c r="F153" s="1366" t="s">
        <v>370</v>
      </c>
      <c r="G153" s="1367" t="s">
        <v>8187</v>
      </c>
      <c r="H153" t="e">
        <v>#N/A</v>
      </c>
    </row>
    <row r="154" spans="2:8">
      <c r="B154" t="s">
        <v>9927</v>
      </c>
      <c r="C154" s="1365" t="s">
        <v>369</v>
      </c>
      <c r="D154" t="str">
        <f t="shared" si="2"/>
        <v>71199-X7A03</v>
      </c>
      <c r="E154" t="s">
        <v>369</v>
      </c>
      <c r="F154" s="1366" t="s">
        <v>370</v>
      </c>
      <c r="G154" s="1367" t="s">
        <v>8187</v>
      </c>
      <c r="H154" t="e">
        <v>#N/A</v>
      </c>
    </row>
    <row r="155" spans="2:8">
      <c r="B155" t="s">
        <v>9927</v>
      </c>
      <c r="C155" s="1365" t="s">
        <v>369</v>
      </c>
      <c r="D155" t="str">
        <f t="shared" si="2"/>
        <v>71199-X7A03</v>
      </c>
      <c r="E155" t="s">
        <v>369</v>
      </c>
      <c r="F155" s="1366" t="s">
        <v>370</v>
      </c>
      <c r="G155" s="1367" t="s">
        <v>8187</v>
      </c>
      <c r="H155" t="e">
        <v>#N/A</v>
      </c>
    </row>
    <row r="156" spans="2:8">
      <c r="B156" t="s">
        <v>9927</v>
      </c>
      <c r="C156" s="1365" t="s">
        <v>369</v>
      </c>
      <c r="D156" t="str">
        <f t="shared" si="2"/>
        <v>71199-X7A03</v>
      </c>
      <c r="E156" t="s">
        <v>369</v>
      </c>
      <c r="F156" s="1366" t="s">
        <v>370</v>
      </c>
      <c r="G156" s="1367" t="s">
        <v>8187</v>
      </c>
      <c r="H156" t="e">
        <v>#N/A</v>
      </c>
    </row>
    <row r="157" spans="2:8">
      <c r="B157" t="s">
        <v>9927</v>
      </c>
      <c r="C157" s="1365" t="s">
        <v>369</v>
      </c>
      <c r="D157" t="str">
        <f t="shared" si="2"/>
        <v>71199-X7A03</v>
      </c>
      <c r="E157" t="s">
        <v>369</v>
      </c>
      <c r="F157" s="1366" t="s">
        <v>370</v>
      </c>
      <c r="G157" s="1367" t="s">
        <v>8187</v>
      </c>
      <c r="H157" t="e">
        <v>#N/A</v>
      </c>
    </row>
    <row r="158" spans="2:8">
      <c r="B158" t="s">
        <v>9927</v>
      </c>
      <c r="C158" s="1365" t="s">
        <v>369</v>
      </c>
      <c r="D158" t="str">
        <f t="shared" si="2"/>
        <v>71199-X7A03</v>
      </c>
      <c r="E158" t="s">
        <v>369</v>
      </c>
      <c r="F158" s="1366" t="s">
        <v>370</v>
      </c>
      <c r="G158" s="1367" t="s">
        <v>8187</v>
      </c>
      <c r="H158" t="e">
        <v>#N/A</v>
      </c>
    </row>
    <row r="159" spans="2:8">
      <c r="B159" t="s">
        <v>9927</v>
      </c>
      <c r="C159" s="1365" t="s">
        <v>369</v>
      </c>
      <c r="D159" t="str">
        <f t="shared" si="2"/>
        <v>71199-X7A03</v>
      </c>
      <c r="E159" t="s">
        <v>369</v>
      </c>
      <c r="F159" s="1366" t="s">
        <v>370</v>
      </c>
      <c r="G159" s="1367" t="s">
        <v>8187</v>
      </c>
      <c r="H159" t="e">
        <v>#N/A</v>
      </c>
    </row>
    <row r="160" spans="2:8">
      <c r="B160" t="s">
        <v>9927</v>
      </c>
      <c r="C160" s="1365" t="s">
        <v>371</v>
      </c>
      <c r="D160" t="str">
        <f t="shared" si="2"/>
        <v>71199-X7A04</v>
      </c>
      <c r="E160" t="s">
        <v>371</v>
      </c>
      <c r="F160" s="1366" t="s">
        <v>372</v>
      </c>
      <c r="G160" s="1367" t="s">
        <v>8187</v>
      </c>
      <c r="H160" t="e">
        <v>#N/A</v>
      </c>
    </row>
    <row r="161" spans="2:8">
      <c r="B161" t="s">
        <v>9927</v>
      </c>
      <c r="C161" s="1365" t="s">
        <v>371</v>
      </c>
      <c r="D161" t="str">
        <f t="shared" si="2"/>
        <v>71199-X7A04</v>
      </c>
      <c r="E161" t="s">
        <v>371</v>
      </c>
      <c r="F161" s="1366" t="s">
        <v>372</v>
      </c>
      <c r="G161" s="1367" t="s">
        <v>8187</v>
      </c>
      <c r="H161" t="e">
        <v>#N/A</v>
      </c>
    </row>
    <row r="162" spans="2:8">
      <c r="B162" t="s">
        <v>9927</v>
      </c>
      <c r="C162" s="1365" t="s">
        <v>371</v>
      </c>
      <c r="D162" t="str">
        <f t="shared" si="2"/>
        <v>71199-X7A04</v>
      </c>
      <c r="E162" t="s">
        <v>371</v>
      </c>
      <c r="F162" s="1366" t="s">
        <v>372</v>
      </c>
      <c r="G162" s="1367" t="s">
        <v>8187</v>
      </c>
      <c r="H162" t="e">
        <v>#N/A</v>
      </c>
    </row>
    <row r="163" spans="2:8">
      <c r="B163" t="s">
        <v>9927</v>
      </c>
      <c r="C163" s="1365" t="s">
        <v>371</v>
      </c>
      <c r="D163" t="str">
        <f t="shared" si="2"/>
        <v>71199-X7A04</v>
      </c>
      <c r="E163" t="s">
        <v>371</v>
      </c>
      <c r="F163" s="1366" t="s">
        <v>372</v>
      </c>
      <c r="G163" s="1367" t="s">
        <v>8187</v>
      </c>
      <c r="H163" t="e">
        <v>#N/A</v>
      </c>
    </row>
    <row r="164" spans="2:8">
      <c r="B164" t="s">
        <v>9927</v>
      </c>
      <c r="C164" s="1365" t="s">
        <v>371</v>
      </c>
      <c r="D164" t="str">
        <f t="shared" si="2"/>
        <v>71199-X7A04</v>
      </c>
      <c r="E164" t="s">
        <v>371</v>
      </c>
      <c r="F164" s="1366" t="s">
        <v>372</v>
      </c>
      <c r="G164" s="1367" t="s">
        <v>8187</v>
      </c>
      <c r="H164" t="e">
        <v>#N/A</v>
      </c>
    </row>
    <row r="165" spans="2:8">
      <c r="B165" t="s">
        <v>9927</v>
      </c>
      <c r="C165" s="1365" t="s">
        <v>373</v>
      </c>
      <c r="D165" t="str">
        <f t="shared" si="2"/>
        <v>71199-X7A05</v>
      </c>
      <c r="E165" t="s">
        <v>373</v>
      </c>
      <c r="F165" s="1366" t="s">
        <v>374</v>
      </c>
      <c r="G165" s="1367" t="s">
        <v>8187</v>
      </c>
      <c r="H165" t="e">
        <v>#N/A</v>
      </c>
    </row>
    <row r="166" spans="2:8">
      <c r="B166" t="s">
        <v>9927</v>
      </c>
      <c r="C166" s="1365" t="s">
        <v>373</v>
      </c>
      <c r="D166" t="str">
        <f t="shared" si="2"/>
        <v>71199-X7A05</v>
      </c>
      <c r="E166" t="s">
        <v>373</v>
      </c>
      <c r="F166" s="1366" t="s">
        <v>374</v>
      </c>
      <c r="G166" s="1367" t="s">
        <v>8187</v>
      </c>
      <c r="H166" t="e">
        <v>#N/A</v>
      </c>
    </row>
    <row r="167" spans="2:8">
      <c r="B167" t="s">
        <v>9927</v>
      </c>
      <c r="C167" s="1365" t="s">
        <v>373</v>
      </c>
      <c r="D167" t="str">
        <f t="shared" si="2"/>
        <v>71199-X7A05</v>
      </c>
      <c r="E167" t="s">
        <v>373</v>
      </c>
      <c r="F167" s="1366" t="s">
        <v>374</v>
      </c>
      <c r="G167" s="1367" t="s">
        <v>8187</v>
      </c>
      <c r="H167" t="e">
        <v>#N/A</v>
      </c>
    </row>
    <row r="168" spans="2:8">
      <c r="B168" t="s">
        <v>9927</v>
      </c>
      <c r="C168" s="1365" t="s">
        <v>373</v>
      </c>
      <c r="D168" t="str">
        <f t="shared" si="2"/>
        <v>71199-X7A05</v>
      </c>
      <c r="E168" t="s">
        <v>373</v>
      </c>
      <c r="F168" s="1366" t="s">
        <v>374</v>
      </c>
      <c r="G168" s="1367" t="s">
        <v>8187</v>
      </c>
      <c r="H168" t="e">
        <v>#N/A</v>
      </c>
    </row>
    <row r="169" spans="2:8">
      <c r="B169" t="s">
        <v>9927</v>
      </c>
      <c r="C169" s="1365" t="s">
        <v>373</v>
      </c>
      <c r="D169" t="str">
        <f t="shared" si="2"/>
        <v>71199-X7A05</v>
      </c>
      <c r="E169" t="s">
        <v>373</v>
      </c>
      <c r="F169" s="1366" t="s">
        <v>374</v>
      </c>
      <c r="G169" s="1367" t="s">
        <v>8187</v>
      </c>
      <c r="H169" t="e">
        <v>#N/A</v>
      </c>
    </row>
    <row r="170" spans="2:8">
      <c r="B170" t="s">
        <v>9927</v>
      </c>
      <c r="C170" s="1365" t="s">
        <v>373</v>
      </c>
      <c r="D170" t="str">
        <f t="shared" si="2"/>
        <v>71199-X7A05</v>
      </c>
      <c r="E170" t="s">
        <v>373</v>
      </c>
      <c r="F170" s="1366" t="s">
        <v>374</v>
      </c>
      <c r="G170" s="1367" t="s">
        <v>8187</v>
      </c>
      <c r="H170" t="e">
        <v>#N/A</v>
      </c>
    </row>
    <row r="171" spans="2:8">
      <c r="B171" t="s">
        <v>9927</v>
      </c>
      <c r="C171" s="1365" t="s">
        <v>373</v>
      </c>
      <c r="D171" t="str">
        <f t="shared" si="2"/>
        <v>71199-X7A05</v>
      </c>
      <c r="E171" t="s">
        <v>373</v>
      </c>
      <c r="F171" s="1366" t="s">
        <v>374</v>
      </c>
      <c r="G171" s="1367" t="s">
        <v>8187</v>
      </c>
      <c r="H171" t="e">
        <v>#N/A</v>
      </c>
    </row>
    <row r="172" spans="2:8">
      <c r="B172" t="s">
        <v>9927</v>
      </c>
      <c r="C172" s="1365" t="s">
        <v>381</v>
      </c>
      <c r="D172" t="str">
        <f t="shared" si="2"/>
        <v>71231-X7A05</v>
      </c>
      <c r="E172" t="s">
        <v>381</v>
      </c>
      <c r="F172" s="1366" t="s">
        <v>382</v>
      </c>
      <c r="G172" s="1367" t="s">
        <v>5562</v>
      </c>
      <c r="H172" t="e">
        <v>#N/A</v>
      </c>
    </row>
    <row r="173" spans="2:8">
      <c r="B173" t="s">
        <v>9927</v>
      </c>
      <c r="C173" s="1365" t="s">
        <v>383</v>
      </c>
      <c r="D173" t="str">
        <f t="shared" si="2"/>
        <v>71231-X7A07</v>
      </c>
      <c r="E173" t="s">
        <v>383</v>
      </c>
      <c r="F173" s="1366" t="s">
        <v>384</v>
      </c>
      <c r="G173" s="1367" t="s">
        <v>5562</v>
      </c>
      <c r="H173" t="e">
        <v>#N/A</v>
      </c>
    </row>
    <row r="174" spans="2:8">
      <c r="B174" t="s">
        <v>9927</v>
      </c>
      <c r="C174" s="1365" t="s">
        <v>385</v>
      </c>
      <c r="D174" t="str">
        <f t="shared" si="2"/>
        <v>71231-X7A09</v>
      </c>
      <c r="E174" t="s">
        <v>385</v>
      </c>
      <c r="F174" s="1366" t="s">
        <v>386</v>
      </c>
      <c r="G174" s="1367" t="s">
        <v>8188</v>
      </c>
      <c r="H174" t="e">
        <v>#N/A</v>
      </c>
    </row>
    <row r="175" spans="2:8">
      <c r="B175" t="s">
        <v>9927</v>
      </c>
      <c r="C175" s="1365" t="s">
        <v>387</v>
      </c>
      <c r="D175" t="str">
        <f t="shared" si="2"/>
        <v>71231-X7A11</v>
      </c>
      <c r="E175" t="s">
        <v>387</v>
      </c>
      <c r="F175" s="1366" t="s">
        <v>388</v>
      </c>
      <c r="G175" s="1367" t="s">
        <v>8189</v>
      </c>
      <c r="H175" t="e">
        <v>#N/A</v>
      </c>
    </row>
    <row r="176" spans="2:8">
      <c r="B176" t="s">
        <v>9927</v>
      </c>
      <c r="C176" s="1365" t="s">
        <v>389</v>
      </c>
      <c r="D176" t="str">
        <f t="shared" si="2"/>
        <v>71232-X7A05</v>
      </c>
      <c r="E176" t="s">
        <v>389</v>
      </c>
      <c r="F176" s="1366" t="s">
        <v>390</v>
      </c>
      <c r="G176" s="1367" t="s">
        <v>5563</v>
      </c>
      <c r="H176" t="e">
        <v>#N/A</v>
      </c>
    </row>
    <row r="177" spans="2:8">
      <c r="B177" t="s">
        <v>9927</v>
      </c>
      <c r="C177" s="1365" t="s">
        <v>391</v>
      </c>
      <c r="D177" t="str">
        <f t="shared" si="2"/>
        <v>71232-X7A07</v>
      </c>
      <c r="E177" t="s">
        <v>391</v>
      </c>
      <c r="F177" s="1366" t="s">
        <v>392</v>
      </c>
      <c r="G177" s="1367" t="s">
        <v>5563</v>
      </c>
      <c r="H177" t="e">
        <v>#N/A</v>
      </c>
    </row>
    <row r="178" spans="2:8">
      <c r="B178" t="s">
        <v>9927</v>
      </c>
      <c r="C178" s="1365" t="s">
        <v>393</v>
      </c>
      <c r="D178" t="str">
        <f t="shared" si="2"/>
        <v>71232-X7A09</v>
      </c>
      <c r="E178" t="s">
        <v>393</v>
      </c>
      <c r="F178" s="1366" t="s">
        <v>394</v>
      </c>
      <c r="G178" s="1367" t="s">
        <v>8190</v>
      </c>
      <c r="H178" t="e">
        <v>#N/A</v>
      </c>
    </row>
    <row r="179" spans="2:8">
      <c r="B179" t="s">
        <v>9927</v>
      </c>
      <c r="C179" s="1365" t="s">
        <v>395</v>
      </c>
      <c r="D179" t="str">
        <f t="shared" si="2"/>
        <v>71232-X7A11</v>
      </c>
      <c r="E179" t="s">
        <v>395</v>
      </c>
      <c r="F179" s="1366" t="s">
        <v>396</v>
      </c>
      <c r="G179" s="1367" t="s">
        <v>8191</v>
      </c>
      <c r="H179" t="e">
        <v>#N/A</v>
      </c>
    </row>
    <row r="180" spans="2:8">
      <c r="B180" t="s">
        <v>9927</v>
      </c>
      <c r="C180" s="1365" t="s">
        <v>397</v>
      </c>
      <c r="D180" t="str">
        <f t="shared" si="2"/>
        <v>71233-X1E02</v>
      </c>
      <c r="E180" t="s">
        <v>397</v>
      </c>
      <c r="F180" s="1366" t="s">
        <v>398</v>
      </c>
      <c r="G180" s="1367" t="s">
        <v>5849</v>
      </c>
      <c r="H180" t="e">
        <v>#N/A</v>
      </c>
    </row>
    <row r="181" spans="2:8">
      <c r="B181" t="s">
        <v>9927</v>
      </c>
      <c r="C181" s="1365" t="s">
        <v>399</v>
      </c>
      <c r="D181" t="str">
        <f t="shared" si="2"/>
        <v>71233-X7A04</v>
      </c>
      <c r="E181" t="s">
        <v>399</v>
      </c>
      <c r="F181" s="1366" t="s">
        <v>400</v>
      </c>
      <c r="G181" s="1367" t="s">
        <v>5564</v>
      </c>
      <c r="H181" t="e">
        <v>#N/A</v>
      </c>
    </row>
    <row r="182" spans="2:8">
      <c r="B182" t="s">
        <v>9927</v>
      </c>
      <c r="C182" s="1365" t="s">
        <v>401</v>
      </c>
      <c r="D182" t="str">
        <f t="shared" si="2"/>
        <v>71233-X7A06</v>
      </c>
      <c r="E182" t="s">
        <v>401</v>
      </c>
      <c r="F182" s="1366" t="s">
        <v>402</v>
      </c>
      <c r="G182" s="1367" t="s">
        <v>5564</v>
      </c>
      <c r="H182" t="e">
        <v>#N/A</v>
      </c>
    </row>
    <row r="183" spans="2:8">
      <c r="B183" t="s">
        <v>9927</v>
      </c>
      <c r="C183" s="1365" t="s">
        <v>403</v>
      </c>
      <c r="D183" t="str">
        <f t="shared" si="2"/>
        <v>71233-X7A09</v>
      </c>
      <c r="E183" t="s">
        <v>403</v>
      </c>
      <c r="F183" s="1366" t="s">
        <v>404</v>
      </c>
      <c r="G183" s="1367" t="s">
        <v>5564</v>
      </c>
      <c r="H183" t="e">
        <v>#N/A</v>
      </c>
    </row>
    <row r="184" spans="2:8">
      <c r="B184" t="s">
        <v>9927</v>
      </c>
      <c r="C184" s="1365" t="s">
        <v>405</v>
      </c>
      <c r="D184" t="str">
        <f t="shared" si="2"/>
        <v>71234-X7A04</v>
      </c>
      <c r="E184" t="s">
        <v>405</v>
      </c>
      <c r="F184" s="1366" t="s">
        <v>406</v>
      </c>
      <c r="G184" s="1367" t="s">
        <v>5565</v>
      </c>
      <c r="H184" t="e">
        <v>#N/A</v>
      </c>
    </row>
    <row r="185" spans="2:8">
      <c r="B185" t="s">
        <v>9927</v>
      </c>
      <c r="C185" s="1365" t="s">
        <v>407</v>
      </c>
      <c r="D185" t="str">
        <f t="shared" si="2"/>
        <v>71234-X7A06</v>
      </c>
      <c r="E185" t="s">
        <v>407</v>
      </c>
      <c r="F185" s="1366" t="s">
        <v>408</v>
      </c>
      <c r="G185" s="1367" t="s">
        <v>5564</v>
      </c>
      <c r="H185" t="e">
        <v>#N/A</v>
      </c>
    </row>
    <row r="186" spans="2:8">
      <c r="B186" t="s">
        <v>9927</v>
      </c>
      <c r="C186" s="1365" t="s">
        <v>409</v>
      </c>
      <c r="D186" t="str">
        <f t="shared" si="2"/>
        <v>71234-X7A09</v>
      </c>
      <c r="E186" t="s">
        <v>409</v>
      </c>
      <c r="F186" s="1366" t="s">
        <v>410</v>
      </c>
      <c r="G186" s="1367" t="s">
        <v>5565</v>
      </c>
      <c r="H186" t="e">
        <v>#N/A</v>
      </c>
    </row>
    <row r="187" spans="2:8">
      <c r="B187" t="s">
        <v>9927</v>
      </c>
      <c r="C187" s="1365" t="s">
        <v>411</v>
      </c>
      <c r="D187" t="str">
        <f t="shared" si="2"/>
        <v>71254-X1C06</v>
      </c>
      <c r="E187" t="s">
        <v>411</v>
      </c>
      <c r="F187" s="1366" t="s">
        <v>412</v>
      </c>
      <c r="G187" s="1367" t="s">
        <v>6392</v>
      </c>
      <c r="H187" t="e">
        <v>#N/A</v>
      </c>
    </row>
    <row r="188" spans="2:8">
      <c r="B188" t="s">
        <v>9927</v>
      </c>
      <c r="C188" s="1365" t="s">
        <v>414</v>
      </c>
      <c r="D188" t="str">
        <f t="shared" si="2"/>
        <v>71254-X1E07</v>
      </c>
      <c r="E188" t="s">
        <v>414</v>
      </c>
      <c r="F188" s="1366" t="s">
        <v>415</v>
      </c>
      <c r="G188" s="1367" t="s">
        <v>6392</v>
      </c>
      <c r="H188" t="e">
        <v>#N/A</v>
      </c>
    </row>
    <row r="189" spans="2:8">
      <c r="B189" t="s">
        <v>9927</v>
      </c>
      <c r="C189" s="1365" t="s">
        <v>9593</v>
      </c>
      <c r="D189" t="str">
        <f t="shared" si="2"/>
        <v>71254-X1E11</v>
      </c>
      <c r="E189" t="s">
        <v>416</v>
      </c>
      <c r="F189" s="1366" t="s">
        <v>417</v>
      </c>
      <c r="G189" s="1367" t="s">
        <v>6392</v>
      </c>
      <c r="H189" t="s">
        <v>9322</v>
      </c>
    </row>
    <row r="190" spans="2:8">
      <c r="B190" t="s">
        <v>9927</v>
      </c>
      <c r="C190" s="1365" t="s">
        <v>9594</v>
      </c>
      <c r="D190" t="str">
        <f t="shared" si="2"/>
        <v>71254-X1E12</v>
      </c>
      <c r="E190" t="s">
        <v>418</v>
      </c>
      <c r="F190" s="1366" t="s">
        <v>419</v>
      </c>
      <c r="G190" s="1367" t="s">
        <v>6392</v>
      </c>
      <c r="H190" t="s">
        <v>9322</v>
      </c>
    </row>
    <row r="191" spans="2:8">
      <c r="B191" t="s">
        <v>9927</v>
      </c>
      <c r="C191" s="1365" t="s">
        <v>9595</v>
      </c>
      <c r="D191" t="str">
        <f t="shared" si="2"/>
        <v>71254-X7A00</v>
      </c>
      <c r="E191" t="s">
        <v>420</v>
      </c>
      <c r="F191" s="1366" t="s">
        <v>421</v>
      </c>
      <c r="G191" s="1367" t="s">
        <v>5815</v>
      </c>
      <c r="H191" t="e">
        <v>#N/A</v>
      </c>
    </row>
    <row r="192" spans="2:8">
      <c r="B192" t="s">
        <v>9927</v>
      </c>
      <c r="C192" s="1365" t="s">
        <v>9596</v>
      </c>
      <c r="D192" t="str">
        <f t="shared" si="2"/>
        <v>71254-X7A01</v>
      </c>
      <c r="E192" t="s">
        <v>422</v>
      </c>
      <c r="F192" s="1366" t="s">
        <v>423</v>
      </c>
      <c r="G192" s="1367" t="s">
        <v>5815</v>
      </c>
      <c r="H192" t="s">
        <v>9322</v>
      </c>
    </row>
    <row r="193" spans="2:8">
      <c r="B193" t="s">
        <v>9927</v>
      </c>
      <c r="C193" s="1365" t="s">
        <v>9597</v>
      </c>
      <c r="D193" t="str">
        <f t="shared" si="2"/>
        <v>71254-X7A05</v>
      </c>
      <c r="E193" t="s">
        <v>424</v>
      </c>
      <c r="F193" s="1366" t="s">
        <v>425</v>
      </c>
      <c r="G193" s="1367" t="s">
        <v>5863</v>
      </c>
      <c r="H193" t="s">
        <v>9322</v>
      </c>
    </row>
    <row r="194" spans="2:8">
      <c r="B194" t="s">
        <v>9927</v>
      </c>
      <c r="C194" s="1365" t="s">
        <v>426</v>
      </c>
      <c r="D194" t="str">
        <f t="shared" si="2"/>
        <v>71255-X1C05</v>
      </c>
      <c r="E194" t="s">
        <v>426</v>
      </c>
      <c r="F194" s="1366" t="s">
        <v>427</v>
      </c>
      <c r="G194" s="1367" t="s">
        <v>5844</v>
      </c>
      <c r="H194" t="e">
        <v>#N/A</v>
      </c>
    </row>
    <row r="195" spans="2:8">
      <c r="B195" t="s">
        <v>9927</v>
      </c>
      <c r="C195" s="1365" t="s">
        <v>428</v>
      </c>
      <c r="D195" t="str">
        <f t="shared" ref="D195:D258" si="3">LEFT(C195,11)</f>
        <v>71255-X1E07</v>
      </c>
      <c r="E195" t="s">
        <v>428</v>
      </c>
      <c r="F195" s="1366" t="s">
        <v>429</v>
      </c>
      <c r="G195" s="1367" t="s">
        <v>5844</v>
      </c>
      <c r="H195" t="e">
        <v>#N/A</v>
      </c>
    </row>
    <row r="196" spans="2:8">
      <c r="B196" t="s">
        <v>9927</v>
      </c>
      <c r="C196" s="1365" t="s">
        <v>9598</v>
      </c>
      <c r="D196" t="str">
        <f t="shared" si="3"/>
        <v>71255-X1E08</v>
      </c>
      <c r="E196" t="s">
        <v>430</v>
      </c>
      <c r="F196" s="1366" t="s">
        <v>431</v>
      </c>
      <c r="G196" s="1367" t="s">
        <v>5844</v>
      </c>
      <c r="H196" t="s">
        <v>9322</v>
      </c>
    </row>
    <row r="197" spans="2:8">
      <c r="B197" t="s">
        <v>9927</v>
      </c>
      <c r="C197" s="1365" t="s">
        <v>9599</v>
      </c>
      <c r="D197" t="str">
        <f t="shared" si="3"/>
        <v>71255-X1E09</v>
      </c>
      <c r="E197" t="s">
        <v>432</v>
      </c>
      <c r="F197" s="1366" t="s">
        <v>433</v>
      </c>
      <c r="G197" s="1367" t="s">
        <v>5844</v>
      </c>
      <c r="H197" t="s">
        <v>9322</v>
      </c>
    </row>
    <row r="198" spans="2:8">
      <c r="B198" t="s">
        <v>9927</v>
      </c>
      <c r="C198" s="1365" t="s">
        <v>9600</v>
      </c>
      <c r="D198" t="str">
        <f t="shared" si="3"/>
        <v>71255-X7A00</v>
      </c>
      <c r="E198" t="s">
        <v>434</v>
      </c>
      <c r="F198" s="1366" t="s">
        <v>435</v>
      </c>
      <c r="G198" s="1367" t="s">
        <v>5786</v>
      </c>
      <c r="H198" t="e">
        <v>#N/A</v>
      </c>
    </row>
    <row r="199" spans="2:8">
      <c r="B199" t="s">
        <v>9927</v>
      </c>
      <c r="C199" s="1365" t="s">
        <v>9601</v>
      </c>
      <c r="D199" t="str">
        <f t="shared" si="3"/>
        <v>71255-X7A01</v>
      </c>
      <c r="E199" t="s">
        <v>436</v>
      </c>
      <c r="F199" s="1366" t="s">
        <v>437</v>
      </c>
      <c r="G199" s="1367" t="s">
        <v>5786</v>
      </c>
      <c r="H199" t="s">
        <v>9322</v>
      </c>
    </row>
    <row r="200" spans="2:8">
      <c r="B200" t="s">
        <v>9927</v>
      </c>
      <c r="C200" s="1365" t="s">
        <v>9602</v>
      </c>
      <c r="D200" t="str">
        <f t="shared" si="3"/>
        <v>71255-X7A05</v>
      </c>
      <c r="E200" t="s">
        <v>438</v>
      </c>
      <c r="F200" s="1366" t="s">
        <v>439</v>
      </c>
      <c r="G200" s="1367" t="s">
        <v>5844</v>
      </c>
      <c r="H200" t="s">
        <v>9322</v>
      </c>
    </row>
    <row r="201" spans="2:8">
      <c r="B201" t="s">
        <v>9927</v>
      </c>
      <c r="C201" s="1365" t="s">
        <v>440</v>
      </c>
      <c r="D201" t="str">
        <f t="shared" si="3"/>
        <v>71266-X1E05</v>
      </c>
      <c r="E201" t="s">
        <v>440</v>
      </c>
      <c r="F201" s="1366" t="s">
        <v>441</v>
      </c>
      <c r="G201" s="1367" t="s">
        <v>6409</v>
      </c>
      <c r="H201" t="e">
        <v>#N/A</v>
      </c>
    </row>
    <row r="202" spans="2:8">
      <c r="B202" t="s">
        <v>9927</v>
      </c>
      <c r="C202" s="1365" t="s">
        <v>442</v>
      </c>
      <c r="D202" t="str">
        <f t="shared" si="3"/>
        <v>71301-0K010</v>
      </c>
      <c r="E202" t="s">
        <v>9930</v>
      </c>
      <c r="F202" s="1366" t="s">
        <v>443</v>
      </c>
      <c r="G202" s="1367" t="s">
        <v>8192</v>
      </c>
      <c r="H202" t="e">
        <v>#N/A</v>
      </c>
    </row>
    <row r="203" spans="2:8">
      <c r="B203" t="s">
        <v>9927</v>
      </c>
      <c r="C203" s="1365" t="s">
        <v>444</v>
      </c>
      <c r="D203" t="str">
        <f t="shared" si="3"/>
        <v>71301-0K010</v>
      </c>
      <c r="E203" t="s">
        <v>9930</v>
      </c>
      <c r="F203" s="1366" t="s">
        <v>445</v>
      </c>
      <c r="G203" s="1367" t="s">
        <v>8192</v>
      </c>
      <c r="H203" t="e">
        <v>#N/A</v>
      </c>
    </row>
    <row r="204" spans="2:8">
      <c r="B204" t="s">
        <v>9927</v>
      </c>
      <c r="C204" s="1365" t="s">
        <v>446</v>
      </c>
      <c r="D204" t="str">
        <f t="shared" si="3"/>
        <v>71301-0K040</v>
      </c>
      <c r="E204" t="s">
        <v>9931</v>
      </c>
      <c r="F204" s="1366" t="s">
        <v>447</v>
      </c>
      <c r="G204" s="1367" t="s">
        <v>8193</v>
      </c>
      <c r="H204" t="e">
        <v>#N/A</v>
      </c>
    </row>
    <row r="205" spans="2:8">
      <c r="B205" t="s">
        <v>9927</v>
      </c>
      <c r="C205" s="1365" t="s">
        <v>448</v>
      </c>
      <c r="D205" t="str">
        <f t="shared" si="3"/>
        <v>71301-0K040</v>
      </c>
      <c r="E205" t="s">
        <v>9931</v>
      </c>
      <c r="F205" s="1366" t="s">
        <v>449</v>
      </c>
      <c r="G205" s="1367" t="s">
        <v>8193</v>
      </c>
      <c r="H205" t="e">
        <v>#N/A</v>
      </c>
    </row>
    <row r="206" spans="2:8">
      <c r="B206" t="s">
        <v>9927</v>
      </c>
      <c r="C206" s="1365" t="s">
        <v>450</v>
      </c>
      <c r="D206" t="str">
        <f t="shared" si="3"/>
        <v>71301-X7A02</v>
      </c>
      <c r="E206" t="s">
        <v>450</v>
      </c>
      <c r="F206" s="1366" t="s">
        <v>451</v>
      </c>
      <c r="G206" s="1367" t="s">
        <v>5537</v>
      </c>
      <c r="H206" t="e">
        <v>#N/A</v>
      </c>
    </row>
    <row r="207" spans="2:8">
      <c r="B207" t="s">
        <v>9927</v>
      </c>
      <c r="C207" s="1365" t="s">
        <v>450</v>
      </c>
      <c r="D207" t="str">
        <f t="shared" si="3"/>
        <v>71301-X7A02</v>
      </c>
      <c r="E207" t="s">
        <v>450</v>
      </c>
      <c r="F207" s="1366" t="s">
        <v>451</v>
      </c>
      <c r="G207" s="1367" t="s">
        <v>5537</v>
      </c>
      <c r="H207" t="e">
        <v>#N/A</v>
      </c>
    </row>
    <row r="208" spans="2:8">
      <c r="B208" t="s">
        <v>9927</v>
      </c>
      <c r="C208" s="1365" t="s">
        <v>452</v>
      </c>
      <c r="D208" t="str">
        <f t="shared" si="3"/>
        <v>71301-X7A04</v>
      </c>
      <c r="E208" t="s">
        <v>452</v>
      </c>
      <c r="F208" s="1366" t="s">
        <v>453</v>
      </c>
      <c r="G208" s="1367" t="s">
        <v>5538</v>
      </c>
      <c r="H208" t="e">
        <v>#N/A</v>
      </c>
    </row>
    <row r="209" spans="2:8">
      <c r="B209" t="s">
        <v>9927</v>
      </c>
      <c r="C209" s="1365" t="s">
        <v>452</v>
      </c>
      <c r="D209" t="str">
        <f t="shared" si="3"/>
        <v>71301-X7A04</v>
      </c>
      <c r="E209" t="s">
        <v>452</v>
      </c>
      <c r="F209" s="1366" t="s">
        <v>453</v>
      </c>
      <c r="G209" s="1367" t="s">
        <v>5538</v>
      </c>
      <c r="H209" t="e">
        <v>#N/A</v>
      </c>
    </row>
    <row r="210" spans="2:8">
      <c r="B210" t="s">
        <v>9927</v>
      </c>
      <c r="C210" s="1365" t="s">
        <v>454</v>
      </c>
      <c r="D210" t="str">
        <f t="shared" si="3"/>
        <v>71302-0K010</v>
      </c>
      <c r="E210" t="s">
        <v>9932</v>
      </c>
      <c r="F210" s="1366" t="s">
        <v>455</v>
      </c>
      <c r="G210" s="1367" t="s">
        <v>8194</v>
      </c>
      <c r="H210" t="e">
        <v>#N/A</v>
      </c>
    </row>
    <row r="211" spans="2:8">
      <c r="B211" t="s">
        <v>9927</v>
      </c>
      <c r="C211" s="1365" t="s">
        <v>456</v>
      </c>
      <c r="D211" t="str">
        <f t="shared" si="3"/>
        <v>71302-0K010</v>
      </c>
      <c r="E211" t="s">
        <v>9932</v>
      </c>
      <c r="F211" s="1366" t="s">
        <v>457</v>
      </c>
      <c r="G211" s="1367" t="s">
        <v>8194</v>
      </c>
      <c r="H211" t="e">
        <v>#N/A</v>
      </c>
    </row>
    <row r="212" spans="2:8">
      <c r="B212" t="s">
        <v>9927</v>
      </c>
      <c r="C212" s="1365" t="s">
        <v>458</v>
      </c>
      <c r="D212" t="str">
        <f t="shared" si="3"/>
        <v>71302-0K020</v>
      </c>
      <c r="E212" t="s">
        <v>9933</v>
      </c>
      <c r="F212" s="1366" t="s">
        <v>459</v>
      </c>
      <c r="G212" s="1367" t="s">
        <v>8194</v>
      </c>
      <c r="H212" t="e">
        <v>#N/A</v>
      </c>
    </row>
    <row r="213" spans="2:8">
      <c r="B213" t="s">
        <v>9927</v>
      </c>
      <c r="C213" s="1365" t="s">
        <v>460</v>
      </c>
      <c r="D213" t="str">
        <f t="shared" si="3"/>
        <v>71302-0K020</v>
      </c>
      <c r="E213" t="s">
        <v>9933</v>
      </c>
      <c r="F213" s="1366" t="s">
        <v>461</v>
      </c>
      <c r="G213" s="1367" t="s">
        <v>8194</v>
      </c>
      <c r="H213" t="e">
        <v>#N/A</v>
      </c>
    </row>
    <row r="214" spans="2:8">
      <c r="B214" t="s">
        <v>9927</v>
      </c>
      <c r="C214" s="1365" t="s">
        <v>462</v>
      </c>
      <c r="D214" t="str">
        <f t="shared" si="3"/>
        <v>71302-0K060</v>
      </c>
      <c r="E214" t="s">
        <v>9934</v>
      </c>
      <c r="F214" s="1366" t="s">
        <v>463</v>
      </c>
      <c r="G214" s="1367" t="s">
        <v>8193</v>
      </c>
      <c r="H214" t="e">
        <v>#N/A</v>
      </c>
    </row>
    <row r="215" spans="2:8">
      <c r="B215" t="s">
        <v>9927</v>
      </c>
      <c r="C215" s="1365" t="s">
        <v>464</v>
      </c>
      <c r="D215" t="str">
        <f t="shared" si="3"/>
        <v>71302-0K060</v>
      </c>
      <c r="E215" t="s">
        <v>9934</v>
      </c>
      <c r="F215" s="1366" t="s">
        <v>465</v>
      </c>
      <c r="G215" s="1367" t="s">
        <v>8193</v>
      </c>
      <c r="H215" t="e">
        <v>#N/A</v>
      </c>
    </row>
    <row r="216" spans="2:8">
      <c r="B216" t="s">
        <v>9927</v>
      </c>
      <c r="C216" s="1365" t="s">
        <v>466</v>
      </c>
      <c r="D216" t="str">
        <f t="shared" si="3"/>
        <v>71302-X7A02</v>
      </c>
      <c r="E216" t="s">
        <v>466</v>
      </c>
      <c r="F216" s="1366" t="s">
        <v>467</v>
      </c>
      <c r="G216" s="1367" t="s">
        <v>5539</v>
      </c>
      <c r="H216" t="e">
        <v>#N/A</v>
      </c>
    </row>
    <row r="217" spans="2:8">
      <c r="B217" t="s">
        <v>9927</v>
      </c>
      <c r="C217" s="1365" t="s">
        <v>466</v>
      </c>
      <c r="D217" t="str">
        <f t="shared" si="3"/>
        <v>71302-X7A02</v>
      </c>
      <c r="E217" t="s">
        <v>466</v>
      </c>
      <c r="F217" s="1366" t="s">
        <v>467</v>
      </c>
      <c r="G217" s="1367" t="s">
        <v>5539</v>
      </c>
      <c r="H217" t="e">
        <v>#N/A</v>
      </c>
    </row>
    <row r="218" spans="2:8">
      <c r="B218" t="s">
        <v>9927</v>
      </c>
      <c r="C218" s="1365" t="s">
        <v>468</v>
      </c>
      <c r="D218" t="str">
        <f t="shared" si="3"/>
        <v>71302-X7A05</v>
      </c>
      <c r="E218" t="s">
        <v>468</v>
      </c>
      <c r="F218" s="1366" t="s">
        <v>469</v>
      </c>
      <c r="G218" s="1367" t="s">
        <v>5539</v>
      </c>
      <c r="H218" t="e">
        <v>#N/A</v>
      </c>
    </row>
    <row r="219" spans="2:8">
      <c r="B219" t="s">
        <v>9927</v>
      </c>
      <c r="C219" s="1365" t="s">
        <v>468</v>
      </c>
      <c r="D219" t="str">
        <f t="shared" si="3"/>
        <v>71302-X7A05</v>
      </c>
      <c r="E219" t="s">
        <v>468</v>
      </c>
      <c r="F219" s="1366" t="s">
        <v>469</v>
      </c>
      <c r="G219" s="1367" t="s">
        <v>5539</v>
      </c>
      <c r="H219" t="e">
        <v>#N/A</v>
      </c>
    </row>
    <row r="220" spans="2:8">
      <c r="B220" t="s">
        <v>9927</v>
      </c>
      <c r="C220" s="1365" t="s">
        <v>470</v>
      </c>
      <c r="D220" t="str">
        <f t="shared" si="3"/>
        <v>71305-X7V18</v>
      </c>
      <c r="E220" t="s">
        <v>6312</v>
      </c>
      <c r="F220" s="1366" t="s">
        <v>471</v>
      </c>
      <c r="G220" s="1367" t="s">
        <v>6233</v>
      </c>
      <c r="H220" t="e">
        <v>#N/A</v>
      </c>
    </row>
    <row r="221" spans="2:8">
      <c r="B221" t="s">
        <v>9927</v>
      </c>
      <c r="C221" s="1365" t="s">
        <v>472</v>
      </c>
      <c r="D221" t="str">
        <f t="shared" si="3"/>
        <v>71305-X7V19</v>
      </c>
      <c r="E221" t="s">
        <v>6280</v>
      </c>
      <c r="F221" s="1366" t="s">
        <v>473</v>
      </c>
      <c r="G221" s="1367" t="s">
        <v>6233</v>
      </c>
      <c r="H221" t="e">
        <v>#N/A</v>
      </c>
    </row>
    <row r="222" spans="2:8">
      <c r="B222" t="s">
        <v>9927</v>
      </c>
      <c r="C222" s="1365" t="s">
        <v>474</v>
      </c>
      <c r="D222" t="str">
        <f t="shared" si="3"/>
        <v>71306-X7V18</v>
      </c>
      <c r="E222" t="s">
        <v>9935</v>
      </c>
      <c r="F222" s="1366" t="s">
        <v>475</v>
      </c>
      <c r="G222" s="1367" t="s">
        <v>6234</v>
      </c>
      <c r="H222" t="e">
        <v>#N/A</v>
      </c>
    </row>
    <row r="223" spans="2:8">
      <c r="B223" t="s">
        <v>9927</v>
      </c>
      <c r="C223" s="1365" t="s">
        <v>476</v>
      </c>
      <c r="D223" t="str">
        <f t="shared" si="3"/>
        <v>71306-X7V19</v>
      </c>
      <c r="E223" t="s">
        <v>9936</v>
      </c>
      <c r="F223" s="1366" t="s">
        <v>477</v>
      </c>
      <c r="G223" s="1367" t="s">
        <v>6234</v>
      </c>
      <c r="H223" t="e">
        <v>#N/A</v>
      </c>
    </row>
    <row r="224" spans="2:8">
      <c r="B224" t="s">
        <v>9927</v>
      </c>
      <c r="C224" s="1365" t="s">
        <v>478</v>
      </c>
      <c r="D224" t="str">
        <f t="shared" si="3"/>
        <v>71308-0K010</v>
      </c>
      <c r="E224" t="s">
        <v>9937</v>
      </c>
      <c r="F224" s="1366" t="s">
        <v>479</v>
      </c>
      <c r="G224" s="1367" t="s">
        <v>8195</v>
      </c>
      <c r="H224" t="e">
        <v>#N/A</v>
      </c>
    </row>
    <row r="225" spans="2:8">
      <c r="B225" t="s">
        <v>9927</v>
      </c>
      <c r="C225" s="1365" t="s">
        <v>480</v>
      </c>
      <c r="D225" t="str">
        <f t="shared" si="3"/>
        <v>71308-0K010</v>
      </c>
      <c r="E225" t="s">
        <v>9937</v>
      </c>
      <c r="F225" s="1366" t="s">
        <v>481</v>
      </c>
      <c r="G225" s="1367" t="s">
        <v>8195</v>
      </c>
      <c r="H225" t="e">
        <v>#N/A</v>
      </c>
    </row>
    <row r="226" spans="2:8">
      <c r="B226" t="s">
        <v>9927</v>
      </c>
      <c r="C226" s="1365" t="s">
        <v>482</v>
      </c>
      <c r="D226" t="str">
        <f t="shared" si="3"/>
        <v>71308-X7A04</v>
      </c>
      <c r="E226" t="s">
        <v>482</v>
      </c>
      <c r="F226" s="1366" t="s">
        <v>483</v>
      </c>
      <c r="G226" s="1367" t="s">
        <v>5623</v>
      </c>
      <c r="H226" t="e">
        <v>#N/A</v>
      </c>
    </row>
    <row r="227" spans="2:8">
      <c r="B227" t="s">
        <v>9927</v>
      </c>
      <c r="C227" s="1365" t="s">
        <v>482</v>
      </c>
      <c r="D227" t="str">
        <f t="shared" si="3"/>
        <v>71308-X7A04</v>
      </c>
      <c r="E227" t="s">
        <v>482</v>
      </c>
      <c r="F227" s="1366" t="s">
        <v>483</v>
      </c>
      <c r="G227" s="1367" t="s">
        <v>5623</v>
      </c>
      <c r="H227" t="e">
        <v>#N/A</v>
      </c>
    </row>
    <row r="228" spans="2:8">
      <c r="B228" t="s">
        <v>9927</v>
      </c>
      <c r="C228" s="1365" t="s">
        <v>484</v>
      </c>
      <c r="D228" t="str">
        <f t="shared" si="3"/>
        <v>71309-0K010</v>
      </c>
      <c r="E228" t="s">
        <v>9938</v>
      </c>
      <c r="F228" s="1366" t="s">
        <v>485</v>
      </c>
      <c r="G228" s="1367" t="s">
        <v>8196</v>
      </c>
      <c r="H228" t="e">
        <v>#N/A</v>
      </c>
    </row>
    <row r="229" spans="2:8">
      <c r="B229" t="s">
        <v>9927</v>
      </c>
      <c r="C229" s="1365" t="s">
        <v>486</v>
      </c>
      <c r="D229" t="str">
        <f t="shared" si="3"/>
        <v>71309-0K010</v>
      </c>
      <c r="E229" t="s">
        <v>9938</v>
      </c>
      <c r="F229" s="1366" t="s">
        <v>487</v>
      </c>
      <c r="G229" s="1367" t="s">
        <v>8196</v>
      </c>
      <c r="H229" t="e">
        <v>#N/A</v>
      </c>
    </row>
    <row r="230" spans="2:8">
      <c r="B230" t="s">
        <v>9927</v>
      </c>
      <c r="C230" s="1365" t="s">
        <v>488</v>
      </c>
      <c r="D230" t="str">
        <f t="shared" si="3"/>
        <v>71309-X7A01</v>
      </c>
      <c r="E230" t="s">
        <v>488</v>
      </c>
      <c r="F230" s="1366" t="s">
        <v>489</v>
      </c>
      <c r="G230" s="1367" t="s">
        <v>5622</v>
      </c>
      <c r="H230" t="e">
        <v>#N/A</v>
      </c>
    </row>
    <row r="231" spans="2:8">
      <c r="B231" t="s">
        <v>9927</v>
      </c>
      <c r="C231" s="1365" t="s">
        <v>488</v>
      </c>
      <c r="D231" t="str">
        <f t="shared" si="3"/>
        <v>71309-X7A01</v>
      </c>
      <c r="E231" t="s">
        <v>488</v>
      </c>
      <c r="F231" s="1366" t="s">
        <v>489</v>
      </c>
      <c r="G231" s="1367" t="s">
        <v>5622</v>
      </c>
      <c r="H231" t="e">
        <v>#N/A</v>
      </c>
    </row>
    <row r="232" spans="2:8">
      <c r="B232" t="s">
        <v>9927</v>
      </c>
      <c r="C232" s="1365" t="s">
        <v>490</v>
      </c>
      <c r="D232" t="str">
        <f t="shared" si="3"/>
        <v>71311-X7A00</v>
      </c>
      <c r="E232" t="s">
        <v>490</v>
      </c>
      <c r="F232" s="1366" t="s">
        <v>491</v>
      </c>
      <c r="G232" s="1367" t="s">
        <v>5535</v>
      </c>
      <c r="H232" t="s">
        <v>9322</v>
      </c>
    </row>
    <row r="233" spans="2:8">
      <c r="B233" t="s">
        <v>9927</v>
      </c>
      <c r="C233" s="1365" t="s">
        <v>490</v>
      </c>
      <c r="D233" t="str">
        <f t="shared" si="3"/>
        <v>71311-X7A00</v>
      </c>
      <c r="E233" t="s">
        <v>490</v>
      </c>
      <c r="F233" s="1366" t="s">
        <v>491</v>
      </c>
      <c r="G233" s="1367" t="s">
        <v>5535</v>
      </c>
      <c r="H233" t="s">
        <v>9322</v>
      </c>
    </row>
    <row r="234" spans="2:8">
      <c r="B234" t="s">
        <v>9927</v>
      </c>
      <c r="C234" s="1365" t="s">
        <v>492</v>
      </c>
      <c r="D234" t="str">
        <f t="shared" si="3"/>
        <v>71315-X7A00</v>
      </c>
      <c r="E234" t="s">
        <v>492</v>
      </c>
      <c r="F234" s="1366" t="s">
        <v>493</v>
      </c>
      <c r="G234" s="1367" t="s">
        <v>5535</v>
      </c>
      <c r="H234" t="s">
        <v>9322</v>
      </c>
    </row>
    <row r="235" spans="2:8">
      <c r="B235" t="s">
        <v>9927</v>
      </c>
      <c r="C235" s="1365" t="s">
        <v>492</v>
      </c>
      <c r="D235" t="str">
        <f t="shared" si="3"/>
        <v>71315-X7A00</v>
      </c>
      <c r="E235" t="s">
        <v>492</v>
      </c>
      <c r="F235" s="1366" t="s">
        <v>493</v>
      </c>
      <c r="G235" s="1367" t="s">
        <v>5535</v>
      </c>
      <c r="H235" t="s">
        <v>9322</v>
      </c>
    </row>
    <row r="236" spans="2:8">
      <c r="B236" t="s">
        <v>9927</v>
      </c>
      <c r="C236" s="1365" t="s">
        <v>494</v>
      </c>
      <c r="D236" t="str">
        <f t="shared" si="3"/>
        <v>71315-X7A08</v>
      </c>
      <c r="E236" t="s">
        <v>494</v>
      </c>
      <c r="F236" s="1366" t="s">
        <v>495</v>
      </c>
      <c r="G236" s="1367" t="s">
        <v>8197</v>
      </c>
      <c r="H236" t="e">
        <v>#N/A</v>
      </c>
    </row>
    <row r="237" spans="2:8">
      <c r="B237" t="s">
        <v>9927</v>
      </c>
      <c r="C237" s="1365" t="s">
        <v>496</v>
      </c>
      <c r="D237" t="str">
        <f t="shared" si="3"/>
        <v>71321-0K010</v>
      </c>
      <c r="E237" t="s">
        <v>496</v>
      </c>
      <c r="F237" s="1366" t="s">
        <v>497</v>
      </c>
      <c r="G237" s="1367" t="s">
        <v>8198</v>
      </c>
      <c r="H237" t="e">
        <v>#N/A</v>
      </c>
    </row>
    <row r="238" spans="2:8">
      <c r="B238" t="s">
        <v>9927</v>
      </c>
      <c r="C238" s="1365" t="s">
        <v>498</v>
      </c>
      <c r="D238" t="str">
        <f t="shared" si="3"/>
        <v>71321-0K010</v>
      </c>
      <c r="E238" t="s">
        <v>496</v>
      </c>
      <c r="F238" s="1366" t="s">
        <v>499</v>
      </c>
      <c r="G238" s="1367" t="s">
        <v>8198</v>
      </c>
      <c r="H238" t="e">
        <v>#N/A</v>
      </c>
    </row>
    <row r="239" spans="2:8">
      <c r="B239" t="s">
        <v>9927</v>
      </c>
      <c r="C239" s="1365" t="s">
        <v>500</v>
      </c>
      <c r="D239" t="str">
        <f t="shared" si="3"/>
        <v>71321-0K050</v>
      </c>
      <c r="E239" t="s">
        <v>500</v>
      </c>
      <c r="F239" s="1366" t="s">
        <v>501</v>
      </c>
      <c r="G239" s="1367" t="s">
        <v>8198</v>
      </c>
      <c r="H239" t="e">
        <v>#N/A</v>
      </c>
    </row>
    <row r="240" spans="2:8">
      <c r="B240" t="s">
        <v>9927</v>
      </c>
      <c r="C240" s="1365" t="s">
        <v>502</v>
      </c>
      <c r="D240" t="str">
        <f t="shared" si="3"/>
        <v>71321-0K050</v>
      </c>
      <c r="E240" t="s">
        <v>500</v>
      </c>
      <c r="F240" s="1366" t="s">
        <v>503</v>
      </c>
      <c r="G240" s="1367" t="s">
        <v>8198</v>
      </c>
      <c r="H240" t="e">
        <v>#N/A</v>
      </c>
    </row>
    <row r="241" spans="2:8">
      <c r="B241" t="s">
        <v>9927</v>
      </c>
      <c r="C241" s="1365" t="s">
        <v>504</v>
      </c>
      <c r="D241" t="str">
        <f t="shared" si="3"/>
        <v>71321-X7A02</v>
      </c>
      <c r="E241" t="s">
        <v>504</v>
      </c>
      <c r="F241" s="1366" t="s">
        <v>505</v>
      </c>
      <c r="G241" s="1367" t="s">
        <v>5536</v>
      </c>
      <c r="H241" t="e">
        <v>#N/A</v>
      </c>
    </row>
    <row r="242" spans="2:8">
      <c r="B242" t="s">
        <v>9927</v>
      </c>
      <c r="C242" s="1365" t="s">
        <v>504</v>
      </c>
      <c r="D242" t="str">
        <f t="shared" si="3"/>
        <v>71321-X7A02</v>
      </c>
      <c r="E242" t="s">
        <v>504</v>
      </c>
      <c r="F242" s="1366" t="s">
        <v>505</v>
      </c>
      <c r="G242" s="1367" t="s">
        <v>5536</v>
      </c>
      <c r="H242" t="e">
        <v>#N/A</v>
      </c>
    </row>
    <row r="243" spans="2:8">
      <c r="B243" t="s">
        <v>9927</v>
      </c>
      <c r="C243" s="1365" t="s">
        <v>506</v>
      </c>
      <c r="D243" t="str">
        <f t="shared" si="3"/>
        <v>71331-0K030</v>
      </c>
      <c r="E243" t="s">
        <v>506</v>
      </c>
      <c r="F243" s="1366" t="s">
        <v>507</v>
      </c>
      <c r="G243" s="1367" t="s">
        <v>8199</v>
      </c>
      <c r="H243" t="e">
        <v>#N/A</v>
      </c>
    </row>
    <row r="244" spans="2:8">
      <c r="B244" t="s">
        <v>9927</v>
      </c>
      <c r="C244" s="1365" t="s">
        <v>508</v>
      </c>
      <c r="D244" t="str">
        <f t="shared" si="3"/>
        <v>71331-0K060</v>
      </c>
      <c r="E244" t="s">
        <v>508</v>
      </c>
      <c r="F244" s="1366" t="s">
        <v>509</v>
      </c>
      <c r="G244" s="1367" t="s">
        <v>8200</v>
      </c>
      <c r="H244" t="e">
        <v>#N/A</v>
      </c>
    </row>
    <row r="245" spans="2:8">
      <c r="B245" t="s">
        <v>9927</v>
      </c>
      <c r="C245" s="1365" t="s">
        <v>510</v>
      </c>
      <c r="D245" t="str">
        <f t="shared" si="3"/>
        <v>71331-X7A07</v>
      </c>
      <c r="E245" t="s">
        <v>510</v>
      </c>
      <c r="F245" s="1366" t="s">
        <v>511</v>
      </c>
      <c r="G245" s="1367" t="s">
        <v>5534</v>
      </c>
      <c r="H245" t="s">
        <v>9322</v>
      </c>
    </row>
    <row r="246" spans="2:8">
      <c r="B246" t="s">
        <v>9927</v>
      </c>
      <c r="C246" s="1365" t="s">
        <v>510</v>
      </c>
      <c r="D246" t="str">
        <f t="shared" si="3"/>
        <v>71331-X7A07</v>
      </c>
      <c r="E246" t="s">
        <v>510</v>
      </c>
      <c r="F246" s="1366" t="s">
        <v>511</v>
      </c>
      <c r="G246" s="1367" t="s">
        <v>5534</v>
      </c>
      <c r="H246" t="s">
        <v>9322</v>
      </c>
    </row>
    <row r="247" spans="2:8">
      <c r="B247" t="s">
        <v>9927</v>
      </c>
      <c r="C247" s="1365" t="s">
        <v>512</v>
      </c>
      <c r="D247" t="str">
        <f t="shared" si="3"/>
        <v>71332-0K010</v>
      </c>
      <c r="E247" t="s">
        <v>512</v>
      </c>
      <c r="F247" s="1366" t="s">
        <v>513</v>
      </c>
      <c r="G247" s="1367" t="s">
        <v>8201</v>
      </c>
      <c r="H247" t="e">
        <v>#N/A</v>
      </c>
    </row>
    <row r="248" spans="2:8">
      <c r="B248" t="s">
        <v>9927</v>
      </c>
      <c r="C248" s="1365" t="s">
        <v>514</v>
      </c>
      <c r="D248" t="str">
        <f t="shared" si="3"/>
        <v>71332-0K020</v>
      </c>
      <c r="E248" t="s">
        <v>514</v>
      </c>
      <c r="F248" s="1366" t="s">
        <v>515</v>
      </c>
      <c r="G248" s="1367" t="s">
        <v>8201</v>
      </c>
      <c r="H248" t="e">
        <v>#N/A</v>
      </c>
    </row>
    <row r="249" spans="2:8">
      <c r="B249" t="s">
        <v>9927</v>
      </c>
      <c r="C249" s="1365" t="s">
        <v>516</v>
      </c>
      <c r="D249" t="str">
        <f t="shared" si="3"/>
        <v>71332-X7A04</v>
      </c>
      <c r="E249" t="s">
        <v>516</v>
      </c>
      <c r="F249" s="1366" t="s">
        <v>517</v>
      </c>
      <c r="G249" s="1367" t="s">
        <v>5595</v>
      </c>
      <c r="H249" t="s">
        <v>9322</v>
      </c>
    </row>
    <row r="250" spans="2:8">
      <c r="B250" t="s">
        <v>9927</v>
      </c>
      <c r="C250" s="1365" t="s">
        <v>516</v>
      </c>
      <c r="D250" t="str">
        <f t="shared" si="3"/>
        <v>71332-X7A04</v>
      </c>
      <c r="E250" t="s">
        <v>516</v>
      </c>
      <c r="F250" s="1366" t="s">
        <v>517</v>
      </c>
      <c r="G250" s="1367" t="s">
        <v>5595</v>
      </c>
      <c r="H250" t="s">
        <v>9322</v>
      </c>
    </row>
    <row r="251" spans="2:8">
      <c r="B251" t="s">
        <v>9927</v>
      </c>
      <c r="C251" s="1365" t="s">
        <v>518</v>
      </c>
      <c r="D251" t="str">
        <f t="shared" si="3"/>
        <v>71332-X7A05</v>
      </c>
      <c r="E251" t="s">
        <v>518</v>
      </c>
      <c r="F251" s="1366" t="s">
        <v>519</v>
      </c>
      <c r="G251" s="1367" t="s">
        <v>5595</v>
      </c>
      <c r="H251" t="s">
        <v>9322</v>
      </c>
    </row>
    <row r="252" spans="2:8">
      <c r="B252" t="s">
        <v>9927</v>
      </c>
      <c r="C252" s="1365" t="s">
        <v>518</v>
      </c>
      <c r="D252" t="str">
        <f t="shared" si="3"/>
        <v>71332-X7A05</v>
      </c>
      <c r="E252" t="s">
        <v>518</v>
      </c>
      <c r="F252" s="1366" t="s">
        <v>519</v>
      </c>
      <c r="G252" s="1367" t="s">
        <v>5595</v>
      </c>
      <c r="H252" t="s">
        <v>9322</v>
      </c>
    </row>
    <row r="253" spans="2:8">
      <c r="B253" t="s">
        <v>9927</v>
      </c>
      <c r="C253" s="1365" t="s">
        <v>520</v>
      </c>
      <c r="D253" t="str">
        <f t="shared" si="3"/>
        <v>71332-X7A07</v>
      </c>
      <c r="E253" t="s">
        <v>520</v>
      </c>
      <c r="F253" s="1366" t="s">
        <v>521</v>
      </c>
      <c r="G253" s="1367" t="s">
        <v>8202</v>
      </c>
      <c r="H253" t="s">
        <v>9322</v>
      </c>
    </row>
    <row r="254" spans="2:8">
      <c r="B254" t="s">
        <v>9927</v>
      </c>
      <c r="C254" s="1365" t="s">
        <v>520</v>
      </c>
      <c r="D254" t="str">
        <f t="shared" si="3"/>
        <v>71332-X7A07</v>
      </c>
      <c r="E254" t="s">
        <v>520</v>
      </c>
      <c r="F254" s="1366" t="s">
        <v>521</v>
      </c>
      <c r="G254" s="1367" t="s">
        <v>8202</v>
      </c>
      <c r="H254" t="s">
        <v>9322</v>
      </c>
    </row>
    <row r="255" spans="2:8">
      <c r="B255" t="s">
        <v>9927</v>
      </c>
      <c r="C255" s="1365" t="s">
        <v>522</v>
      </c>
      <c r="D255" t="str">
        <f t="shared" si="3"/>
        <v>71336-0K010</v>
      </c>
      <c r="E255" t="s">
        <v>522</v>
      </c>
      <c r="F255" s="1366" t="s">
        <v>523</v>
      </c>
      <c r="G255" s="1367" t="s">
        <v>8203</v>
      </c>
      <c r="H255" t="e">
        <v>#N/A</v>
      </c>
    </row>
    <row r="256" spans="2:8">
      <c r="B256" t="s">
        <v>9927</v>
      </c>
      <c r="C256" s="1365" t="s">
        <v>524</v>
      </c>
      <c r="D256" t="str">
        <f t="shared" si="3"/>
        <v>71336-0K020</v>
      </c>
      <c r="E256" t="s">
        <v>524</v>
      </c>
      <c r="F256" s="1366" t="s">
        <v>525</v>
      </c>
      <c r="G256" s="1367" t="s">
        <v>8204</v>
      </c>
      <c r="H256" t="e">
        <v>#N/A</v>
      </c>
    </row>
    <row r="257" spans="2:8">
      <c r="B257" t="s">
        <v>9927</v>
      </c>
      <c r="C257" s="1365" t="s">
        <v>526</v>
      </c>
      <c r="D257" t="str">
        <f t="shared" si="3"/>
        <v>71336-0K030</v>
      </c>
      <c r="E257" t="s">
        <v>526</v>
      </c>
      <c r="F257" s="1366" t="s">
        <v>527</v>
      </c>
      <c r="G257" s="1367" t="s">
        <v>8205</v>
      </c>
      <c r="H257" t="e">
        <v>#N/A</v>
      </c>
    </row>
    <row r="258" spans="2:8">
      <c r="B258" t="s">
        <v>9927</v>
      </c>
      <c r="C258" s="1365" t="s">
        <v>528</v>
      </c>
      <c r="D258" t="str">
        <f t="shared" si="3"/>
        <v>71356-X7A02</v>
      </c>
      <c r="E258" t="s">
        <v>528</v>
      </c>
      <c r="F258" s="1366" t="s">
        <v>529</v>
      </c>
      <c r="G258" s="1367" t="s">
        <v>8011</v>
      </c>
      <c r="H258" t="s">
        <v>9322</v>
      </c>
    </row>
    <row r="259" spans="2:8">
      <c r="B259" t="s">
        <v>9927</v>
      </c>
      <c r="C259" s="1365" t="s">
        <v>528</v>
      </c>
      <c r="D259" t="str">
        <f t="shared" ref="D259:D322" si="4">LEFT(C259,11)</f>
        <v>71356-X7A02</v>
      </c>
      <c r="E259" t="s">
        <v>528</v>
      </c>
      <c r="F259" s="1366" t="s">
        <v>529</v>
      </c>
      <c r="G259" s="1367" t="s">
        <v>8011</v>
      </c>
      <c r="H259" t="s">
        <v>9322</v>
      </c>
    </row>
    <row r="260" spans="2:8">
      <c r="B260" t="s">
        <v>9927</v>
      </c>
      <c r="C260" s="1365" t="s">
        <v>530</v>
      </c>
      <c r="D260" t="str">
        <f t="shared" si="4"/>
        <v>71356-X7A03</v>
      </c>
      <c r="E260" t="s">
        <v>530</v>
      </c>
      <c r="F260" s="1366" t="s">
        <v>531</v>
      </c>
      <c r="G260" s="1367" t="s">
        <v>8011</v>
      </c>
      <c r="H260" t="s">
        <v>9322</v>
      </c>
    </row>
    <row r="261" spans="2:8">
      <c r="B261" t="s">
        <v>9927</v>
      </c>
      <c r="C261" s="1365" t="s">
        <v>530</v>
      </c>
      <c r="D261" t="str">
        <f t="shared" si="4"/>
        <v>71356-X7A03</v>
      </c>
      <c r="E261" t="s">
        <v>530</v>
      </c>
      <c r="F261" s="1366" t="s">
        <v>531</v>
      </c>
      <c r="G261" s="1367" t="s">
        <v>8011</v>
      </c>
      <c r="H261" t="s">
        <v>9322</v>
      </c>
    </row>
    <row r="262" spans="2:8">
      <c r="B262" t="s">
        <v>9927</v>
      </c>
      <c r="C262" s="1365" t="s">
        <v>532</v>
      </c>
      <c r="D262" t="str">
        <f t="shared" si="4"/>
        <v>71361-X1C07</v>
      </c>
      <c r="E262" t="s">
        <v>532</v>
      </c>
      <c r="F262" s="1366" t="s">
        <v>533</v>
      </c>
      <c r="G262" s="1367" t="s">
        <v>8206</v>
      </c>
      <c r="H262" t="e">
        <v>#N/A</v>
      </c>
    </row>
    <row r="263" spans="2:8">
      <c r="B263" t="s">
        <v>9927</v>
      </c>
      <c r="C263" s="1365" t="s">
        <v>534</v>
      </c>
      <c r="D263" t="str">
        <f t="shared" si="4"/>
        <v>71362-X1C00</v>
      </c>
      <c r="E263" t="s">
        <v>534</v>
      </c>
      <c r="F263" s="1366" t="s">
        <v>535</v>
      </c>
      <c r="G263" s="1367" t="s">
        <v>5463</v>
      </c>
      <c r="H263" t="e">
        <v>#N/A</v>
      </c>
    </row>
    <row r="264" spans="2:8">
      <c r="B264" t="s">
        <v>9927</v>
      </c>
      <c r="C264" s="1365" t="s">
        <v>536</v>
      </c>
      <c r="D264" t="str">
        <f t="shared" si="4"/>
        <v>71363-X1C00</v>
      </c>
      <c r="E264" t="s">
        <v>536</v>
      </c>
      <c r="F264" s="1366" t="s">
        <v>537</v>
      </c>
      <c r="G264" s="1367" t="s">
        <v>5478</v>
      </c>
      <c r="H264" t="e">
        <v>#N/A</v>
      </c>
    </row>
    <row r="265" spans="2:8">
      <c r="B265" t="s">
        <v>9927</v>
      </c>
      <c r="C265" s="1365" t="s">
        <v>538</v>
      </c>
      <c r="D265" t="str">
        <f t="shared" si="4"/>
        <v>71363-X1V04</v>
      </c>
      <c r="E265" t="s">
        <v>538</v>
      </c>
      <c r="F265" s="1366" t="s">
        <v>539</v>
      </c>
      <c r="G265" s="1367" t="s">
        <v>4842</v>
      </c>
      <c r="H265" t="e">
        <v>#N/A</v>
      </c>
    </row>
    <row r="266" spans="2:8">
      <c r="B266" t="s">
        <v>9927</v>
      </c>
      <c r="C266" s="1365" t="s">
        <v>540</v>
      </c>
      <c r="D266" t="str">
        <f t="shared" si="4"/>
        <v>71364-X1V02</v>
      </c>
      <c r="E266" t="s">
        <v>540</v>
      </c>
      <c r="F266" s="1366" t="s">
        <v>541</v>
      </c>
      <c r="G266" s="1367" t="s">
        <v>4843</v>
      </c>
      <c r="H266" t="e">
        <v>#N/A</v>
      </c>
    </row>
    <row r="267" spans="2:8">
      <c r="B267" t="s">
        <v>9927</v>
      </c>
      <c r="C267" s="1365" t="s">
        <v>9603</v>
      </c>
      <c r="D267" t="str">
        <f t="shared" si="4"/>
        <v>71371-X1F04</v>
      </c>
      <c r="E267" t="s">
        <v>9603</v>
      </c>
      <c r="F267" s="1366" t="s">
        <v>9843</v>
      </c>
      <c r="G267" s="1367" t="s">
        <v>9896</v>
      </c>
      <c r="H267" t="e">
        <v>#N/A</v>
      </c>
    </row>
    <row r="268" spans="2:8">
      <c r="B268" t="s">
        <v>9927</v>
      </c>
      <c r="C268" s="1365" t="s">
        <v>542</v>
      </c>
      <c r="D268" t="str">
        <f t="shared" si="4"/>
        <v>71371-X1F05</v>
      </c>
      <c r="E268" t="s">
        <v>542</v>
      </c>
      <c r="F268" s="1366" t="s">
        <v>543</v>
      </c>
      <c r="G268" s="1367" t="s">
        <v>8207</v>
      </c>
      <c r="H268" t="e">
        <v>#N/A</v>
      </c>
    </row>
    <row r="269" spans="2:8">
      <c r="B269" t="s">
        <v>9927</v>
      </c>
      <c r="C269" s="1365" t="s">
        <v>9604</v>
      </c>
      <c r="D269" t="str">
        <f t="shared" si="4"/>
        <v>71371-X1F06</v>
      </c>
      <c r="E269" t="s">
        <v>9604</v>
      </c>
      <c r="F269" s="1366" t="s">
        <v>9844</v>
      </c>
      <c r="G269" s="1367" t="s">
        <v>8208</v>
      </c>
      <c r="H269" t="e">
        <v>#N/A</v>
      </c>
    </row>
    <row r="270" spans="2:8">
      <c r="B270" t="s">
        <v>9927</v>
      </c>
      <c r="C270" s="1365" t="s">
        <v>545</v>
      </c>
      <c r="D270" t="str">
        <f t="shared" si="4"/>
        <v>71371-X1F07</v>
      </c>
      <c r="E270" t="s">
        <v>545</v>
      </c>
      <c r="F270" s="1366" t="s">
        <v>546</v>
      </c>
      <c r="G270" s="1367" t="s">
        <v>8208</v>
      </c>
      <c r="H270" t="e">
        <v>#N/A</v>
      </c>
    </row>
    <row r="271" spans="2:8">
      <c r="B271" t="s">
        <v>9927</v>
      </c>
      <c r="C271" s="1365" t="s">
        <v>547</v>
      </c>
      <c r="D271" t="str">
        <f t="shared" si="4"/>
        <v>71371-X7V00</v>
      </c>
      <c r="E271" t="s">
        <v>547</v>
      </c>
      <c r="F271" s="1366" t="s">
        <v>548</v>
      </c>
      <c r="G271" s="1367" t="s">
        <v>96</v>
      </c>
      <c r="H271" t="e">
        <v>#N/A</v>
      </c>
    </row>
    <row r="272" spans="2:8">
      <c r="B272" t="s">
        <v>9927</v>
      </c>
      <c r="C272" s="1365" t="s">
        <v>549</v>
      </c>
      <c r="D272" t="str">
        <f t="shared" si="4"/>
        <v>71371-X7V02</v>
      </c>
      <c r="E272" t="s">
        <v>549</v>
      </c>
      <c r="F272" s="1366" t="s">
        <v>123</v>
      </c>
      <c r="G272" s="1367" t="s">
        <v>96</v>
      </c>
      <c r="H272" t="e">
        <v>#N/A</v>
      </c>
    </row>
    <row r="273" spans="2:8">
      <c r="B273" t="s">
        <v>9927</v>
      </c>
      <c r="C273" s="1365" t="s">
        <v>550</v>
      </c>
      <c r="D273" t="str">
        <f t="shared" si="4"/>
        <v>71371-X7V17</v>
      </c>
      <c r="E273" t="s">
        <v>550</v>
      </c>
      <c r="F273" s="1366" t="s">
        <v>551</v>
      </c>
      <c r="G273" s="1367" t="s">
        <v>5356</v>
      </c>
      <c r="H273" t="e">
        <v>#N/A</v>
      </c>
    </row>
    <row r="274" spans="2:8">
      <c r="B274" t="s">
        <v>9927</v>
      </c>
      <c r="C274" s="1365" t="s">
        <v>552</v>
      </c>
      <c r="D274" t="str">
        <f t="shared" si="4"/>
        <v>71371-X7V18</v>
      </c>
      <c r="E274" t="s">
        <v>552</v>
      </c>
      <c r="F274" s="1366" t="s">
        <v>553</v>
      </c>
      <c r="G274" s="1367" t="s">
        <v>8209</v>
      </c>
      <c r="H274" t="e">
        <v>#N/A</v>
      </c>
    </row>
    <row r="275" spans="2:8">
      <c r="B275" t="s">
        <v>9927</v>
      </c>
      <c r="C275" s="1365" t="s">
        <v>554</v>
      </c>
      <c r="D275" t="str">
        <f t="shared" si="4"/>
        <v>71371-X7V32</v>
      </c>
      <c r="E275" t="s">
        <v>554</v>
      </c>
      <c r="F275" s="1366" t="s">
        <v>555</v>
      </c>
      <c r="G275" s="1367" t="s">
        <v>6360</v>
      </c>
      <c r="H275" t="e">
        <v>#N/A</v>
      </c>
    </row>
    <row r="276" spans="2:8">
      <c r="B276" t="s">
        <v>9927</v>
      </c>
      <c r="C276" s="1365" t="s">
        <v>556</v>
      </c>
      <c r="D276" t="str">
        <f t="shared" si="4"/>
        <v>71371-X7V34</v>
      </c>
      <c r="E276" t="s">
        <v>556</v>
      </c>
      <c r="F276" s="1366" t="s">
        <v>557</v>
      </c>
      <c r="G276" s="1367" t="s">
        <v>5356</v>
      </c>
      <c r="H276" t="e">
        <v>#N/A</v>
      </c>
    </row>
    <row r="277" spans="2:8">
      <c r="B277" t="s">
        <v>9927</v>
      </c>
      <c r="C277" s="1365" t="s">
        <v>558</v>
      </c>
      <c r="D277" t="str">
        <f t="shared" si="4"/>
        <v>71371-X7V38</v>
      </c>
      <c r="E277" t="s">
        <v>558</v>
      </c>
      <c r="F277" s="1366" t="s">
        <v>559</v>
      </c>
      <c r="G277" s="1367" t="s">
        <v>8210</v>
      </c>
      <c r="H277" t="e">
        <v>#N/A</v>
      </c>
    </row>
    <row r="278" spans="2:8">
      <c r="B278" t="s">
        <v>9927</v>
      </c>
      <c r="C278" s="1365" t="s">
        <v>560</v>
      </c>
      <c r="D278" t="str">
        <f t="shared" si="4"/>
        <v>71371-X7V40</v>
      </c>
      <c r="E278" t="s">
        <v>560</v>
      </c>
      <c r="F278" s="1366" t="s">
        <v>561</v>
      </c>
      <c r="G278" s="1367" t="s">
        <v>8211</v>
      </c>
      <c r="H278" t="e">
        <v>#N/A</v>
      </c>
    </row>
    <row r="279" spans="2:8">
      <c r="B279" t="s">
        <v>9927</v>
      </c>
      <c r="C279" s="1365" t="s">
        <v>562</v>
      </c>
      <c r="D279" t="str">
        <f t="shared" si="4"/>
        <v>71371-X7V41</v>
      </c>
      <c r="E279" t="s">
        <v>562</v>
      </c>
      <c r="F279" s="1366" t="s">
        <v>563</v>
      </c>
      <c r="G279" s="1367" t="s">
        <v>96</v>
      </c>
      <c r="H279" t="e">
        <v>#N/A</v>
      </c>
    </row>
    <row r="280" spans="2:8">
      <c r="B280" t="s">
        <v>9927</v>
      </c>
      <c r="C280" s="1365" t="s">
        <v>564</v>
      </c>
      <c r="D280" t="str">
        <f t="shared" si="4"/>
        <v>71372-X7V02</v>
      </c>
      <c r="E280" t="s">
        <v>564</v>
      </c>
      <c r="F280" s="1366" t="s">
        <v>565</v>
      </c>
      <c r="G280" s="1367" t="s">
        <v>6544</v>
      </c>
      <c r="H280" t="e">
        <v>#N/A</v>
      </c>
    </row>
    <row r="281" spans="2:8">
      <c r="B281" t="s">
        <v>9927</v>
      </c>
      <c r="C281" s="1365" t="s">
        <v>566</v>
      </c>
      <c r="D281" t="str">
        <f t="shared" si="4"/>
        <v>71372-X7V03</v>
      </c>
      <c r="E281" t="s">
        <v>566</v>
      </c>
      <c r="F281" s="1366" t="s">
        <v>567</v>
      </c>
      <c r="G281" s="1367" t="s">
        <v>6027</v>
      </c>
      <c r="H281" t="e">
        <v>#N/A</v>
      </c>
    </row>
    <row r="282" spans="2:8">
      <c r="B282" t="s">
        <v>9927</v>
      </c>
      <c r="C282" s="1365" t="s">
        <v>568</v>
      </c>
      <c r="D282" t="str">
        <f t="shared" si="4"/>
        <v>71385-0K010</v>
      </c>
      <c r="E282" t="s">
        <v>568</v>
      </c>
      <c r="F282" s="1366" t="s">
        <v>569</v>
      </c>
      <c r="G282" s="1367" t="s">
        <v>8212</v>
      </c>
      <c r="H282" t="e">
        <v>#N/A</v>
      </c>
    </row>
    <row r="283" spans="2:8">
      <c r="B283" t="s">
        <v>9927</v>
      </c>
      <c r="C283" s="1365" t="s">
        <v>570</v>
      </c>
      <c r="D283" t="str">
        <f t="shared" si="4"/>
        <v>71385-0K020</v>
      </c>
      <c r="E283" t="s">
        <v>570</v>
      </c>
      <c r="F283" s="1366" t="s">
        <v>571</v>
      </c>
      <c r="G283" s="1367" t="s">
        <v>8095</v>
      </c>
      <c r="H283" t="s">
        <v>9322</v>
      </c>
    </row>
    <row r="284" spans="2:8">
      <c r="B284" t="s">
        <v>9927</v>
      </c>
      <c r="C284" s="1365" t="s">
        <v>570</v>
      </c>
      <c r="D284" t="str">
        <f t="shared" si="4"/>
        <v>71385-0K020</v>
      </c>
      <c r="E284" t="s">
        <v>570</v>
      </c>
      <c r="F284" s="1366" t="s">
        <v>571</v>
      </c>
      <c r="G284" s="1367" t="s">
        <v>8095</v>
      </c>
      <c r="H284" t="s">
        <v>9322</v>
      </c>
    </row>
    <row r="285" spans="2:8">
      <c r="B285" t="s">
        <v>9927</v>
      </c>
      <c r="C285" s="1365" t="s">
        <v>572</v>
      </c>
      <c r="D285" t="str">
        <f t="shared" si="4"/>
        <v>71385-0K040</v>
      </c>
      <c r="E285" t="s">
        <v>572</v>
      </c>
      <c r="F285" s="1366" t="s">
        <v>573</v>
      </c>
      <c r="G285" s="1367" t="s">
        <v>8213</v>
      </c>
      <c r="H285" t="e">
        <v>#N/A</v>
      </c>
    </row>
    <row r="286" spans="2:8">
      <c r="B286" t="s">
        <v>9927</v>
      </c>
      <c r="C286" s="1365" t="s">
        <v>574</v>
      </c>
      <c r="D286" t="str">
        <f t="shared" si="4"/>
        <v>71385-0K050</v>
      </c>
      <c r="E286" t="s">
        <v>574</v>
      </c>
      <c r="F286" s="1366" t="s">
        <v>575</v>
      </c>
      <c r="G286" s="1367" t="s">
        <v>8095</v>
      </c>
      <c r="H286" t="s">
        <v>9322</v>
      </c>
    </row>
    <row r="287" spans="2:8">
      <c r="B287" t="s">
        <v>9927</v>
      </c>
      <c r="C287" s="1365" t="s">
        <v>574</v>
      </c>
      <c r="D287" t="str">
        <f t="shared" si="4"/>
        <v>71385-0K050</v>
      </c>
      <c r="E287" t="s">
        <v>574</v>
      </c>
      <c r="F287" s="1366" t="s">
        <v>575</v>
      </c>
      <c r="G287" s="1367" t="s">
        <v>8095</v>
      </c>
      <c r="H287" t="s">
        <v>9322</v>
      </c>
    </row>
    <row r="288" spans="2:8">
      <c r="B288" t="s">
        <v>9927</v>
      </c>
      <c r="C288" s="1365" t="s">
        <v>576</v>
      </c>
      <c r="D288" t="str">
        <f t="shared" si="4"/>
        <v>71386-0K010</v>
      </c>
      <c r="E288" t="s">
        <v>576</v>
      </c>
      <c r="F288" s="1366" t="s">
        <v>577</v>
      </c>
      <c r="G288" s="1367" t="s">
        <v>8214</v>
      </c>
      <c r="H288" t="e">
        <v>#N/A</v>
      </c>
    </row>
    <row r="289" spans="2:8">
      <c r="B289" t="s">
        <v>9927</v>
      </c>
      <c r="C289" s="1365" t="s">
        <v>578</v>
      </c>
      <c r="D289" t="str">
        <f t="shared" si="4"/>
        <v>71386-0K020</v>
      </c>
      <c r="E289" t="s">
        <v>578</v>
      </c>
      <c r="F289" s="1366" t="s">
        <v>579</v>
      </c>
      <c r="G289" s="1367" t="s">
        <v>8215</v>
      </c>
      <c r="H289" t="e">
        <v>#N/A</v>
      </c>
    </row>
    <row r="290" spans="2:8">
      <c r="B290" t="s">
        <v>9927</v>
      </c>
      <c r="C290" s="1365" t="s">
        <v>580</v>
      </c>
      <c r="D290" t="str">
        <f t="shared" si="4"/>
        <v>71386-0K030</v>
      </c>
      <c r="E290" t="s">
        <v>580</v>
      </c>
      <c r="F290" s="1366" t="s">
        <v>581</v>
      </c>
      <c r="G290" s="1367" t="s">
        <v>8096</v>
      </c>
      <c r="H290" t="s">
        <v>9322</v>
      </c>
    </row>
    <row r="291" spans="2:8">
      <c r="B291" t="s">
        <v>9927</v>
      </c>
      <c r="C291" s="1365" t="s">
        <v>580</v>
      </c>
      <c r="D291" t="str">
        <f t="shared" si="4"/>
        <v>71386-0K030</v>
      </c>
      <c r="E291" t="s">
        <v>580</v>
      </c>
      <c r="F291" s="1366" t="s">
        <v>581</v>
      </c>
      <c r="G291" s="1367" t="s">
        <v>8096</v>
      </c>
      <c r="H291" t="s">
        <v>9322</v>
      </c>
    </row>
    <row r="292" spans="2:8">
      <c r="B292" t="s">
        <v>9927</v>
      </c>
      <c r="C292" s="1365" t="s">
        <v>582</v>
      </c>
      <c r="D292" t="str">
        <f t="shared" si="4"/>
        <v>71386-0K050</v>
      </c>
      <c r="E292" t="s">
        <v>582</v>
      </c>
      <c r="F292" s="1366" t="s">
        <v>583</v>
      </c>
      <c r="G292" s="1367" t="s">
        <v>8216</v>
      </c>
      <c r="H292" t="e">
        <v>#N/A</v>
      </c>
    </row>
    <row r="293" spans="2:8">
      <c r="B293" t="s">
        <v>9927</v>
      </c>
      <c r="C293" s="1365" t="s">
        <v>584</v>
      </c>
      <c r="D293" t="str">
        <f t="shared" si="4"/>
        <v>71386-0K060</v>
      </c>
      <c r="E293" t="s">
        <v>584</v>
      </c>
      <c r="F293" s="1366" t="s">
        <v>585</v>
      </c>
      <c r="G293" s="1367" t="s">
        <v>8096</v>
      </c>
      <c r="H293" t="s">
        <v>9322</v>
      </c>
    </row>
    <row r="294" spans="2:8">
      <c r="B294" t="s">
        <v>9927</v>
      </c>
      <c r="C294" s="1365" t="s">
        <v>584</v>
      </c>
      <c r="D294" t="str">
        <f t="shared" si="4"/>
        <v>71386-0K060</v>
      </c>
      <c r="E294" t="s">
        <v>584</v>
      </c>
      <c r="F294" s="1366" t="s">
        <v>585</v>
      </c>
      <c r="G294" s="1367" t="s">
        <v>8096</v>
      </c>
      <c r="H294" t="s">
        <v>9322</v>
      </c>
    </row>
    <row r="295" spans="2:8">
      <c r="B295" t="s">
        <v>9927</v>
      </c>
      <c r="C295" s="1365" t="s">
        <v>586</v>
      </c>
      <c r="D295" t="str">
        <f t="shared" si="4"/>
        <v>71397-0K010</v>
      </c>
      <c r="E295" t="s">
        <v>586</v>
      </c>
      <c r="F295" s="1366" t="s">
        <v>587</v>
      </c>
      <c r="G295" s="1367" t="s">
        <v>115</v>
      </c>
      <c r="H295" t="s">
        <v>9322</v>
      </c>
    </row>
    <row r="296" spans="2:8">
      <c r="B296" t="s">
        <v>9927</v>
      </c>
      <c r="C296" s="1365" t="s">
        <v>586</v>
      </c>
      <c r="D296" t="str">
        <f t="shared" si="4"/>
        <v>71397-0K010</v>
      </c>
      <c r="E296" t="s">
        <v>586</v>
      </c>
      <c r="F296" s="1366" t="s">
        <v>587</v>
      </c>
      <c r="G296" s="1367" t="s">
        <v>115</v>
      </c>
      <c r="H296" t="s">
        <v>9322</v>
      </c>
    </row>
    <row r="297" spans="2:8">
      <c r="B297" t="s">
        <v>9927</v>
      </c>
      <c r="C297" s="1365" t="s">
        <v>589</v>
      </c>
      <c r="D297" t="str">
        <f t="shared" si="4"/>
        <v>71397-X7A00</v>
      </c>
      <c r="E297" t="s">
        <v>589</v>
      </c>
      <c r="F297" s="1366" t="s">
        <v>590</v>
      </c>
      <c r="G297" s="1367" t="s">
        <v>8217</v>
      </c>
      <c r="H297" t="e">
        <v>#N/A</v>
      </c>
    </row>
    <row r="298" spans="2:8">
      <c r="B298" t="s">
        <v>9927</v>
      </c>
      <c r="C298" s="1365" t="s">
        <v>591</v>
      </c>
      <c r="D298" t="str">
        <f t="shared" si="4"/>
        <v>71397-X7A01</v>
      </c>
      <c r="E298" t="s">
        <v>591</v>
      </c>
      <c r="F298" s="1366" t="s">
        <v>592</v>
      </c>
      <c r="G298" s="1367" t="s">
        <v>8217</v>
      </c>
      <c r="H298" t="e">
        <v>#N/A</v>
      </c>
    </row>
    <row r="299" spans="2:8">
      <c r="B299" t="s">
        <v>9927</v>
      </c>
      <c r="C299" s="1365" t="s">
        <v>593</v>
      </c>
      <c r="D299" t="str">
        <f t="shared" si="4"/>
        <v>71425-0K060</v>
      </c>
      <c r="E299" t="s">
        <v>593</v>
      </c>
      <c r="F299" s="1366" t="s">
        <v>594</v>
      </c>
      <c r="G299" s="1367" t="s">
        <v>8218</v>
      </c>
      <c r="H299" t="e">
        <v>#N/A</v>
      </c>
    </row>
    <row r="300" spans="2:8">
      <c r="B300" t="s">
        <v>9927</v>
      </c>
      <c r="C300" s="1365" t="s">
        <v>40</v>
      </c>
      <c r="D300" t="str">
        <f t="shared" si="4"/>
        <v>71449-X7V00</v>
      </c>
      <c r="E300" t="s">
        <v>40</v>
      </c>
      <c r="F300" s="1366" t="s">
        <v>78</v>
      </c>
      <c r="G300" s="1367" t="s">
        <v>8219</v>
      </c>
      <c r="H300" t="e">
        <v>#N/A</v>
      </c>
    </row>
    <row r="301" spans="2:8">
      <c r="B301" t="s">
        <v>9927</v>
      </c>
      <c r="C301" s="1365" t="s">
        <v>595</v>
      </c>
      <c r="D301" t="str">
        <f t="shared" si="4"/>
        <v>71452-X7A01</v>
      </c>
      <c r="E301" t="s">
        <v>595</v>
      </c>
      <c r="F301" s="1366" t="s">
        <v>596</v>
      </c>
      <c r="G301" s="1367" t="s">
        <v>5849</v>
      </c>
      <c r="H301" t="s">
        <v>9322</v>
      </c>
    </row>
    <row r="302" spans="2:8">
      <c r="B302" t="s">
        <v>9927</v>
      </c>
      <c r="C302" s="1365" t="s">
        <v>595</v>
      </c>
      <c r="D302" t="str">
        <f t="shared" si="4"/>
        <v>71452-X7A01</v>
      </c>
      <c r="E302" t="s">
        <v>595</v>
      </c>
      <c r="F302" s="1366" t="s">
        <v>596</v>
      </c>
      <c r="G302" s="1367" t="s">
        <v>5849</v>
      </c>
      <c r="H302" t="s">
        <v>9322</v>
      </c>
    </row>
    <row r="303" spans="2:8">
      <c r="B303" t="s">
        <v>9927</v>
      </c>
      <c r="C303" s="1365" t="s">
        <v>597</v>
      </c>
      <c r="D303" t="str">
        <f t="shared" si="4"/>
        <v>71452-X7A03</v>
      </c>
      <c r="E303" t="s">
        <v>597</v>
      </c>
      <c r="F303" s="1366" t="s">
        <v>598</v>
      </c>
      <c r="G303" s="1367" t="s">
        <v>5849</v>
      </c>
      <c r="H303" t="s">
        <v>9322</v>
      </c>
    </row>
    <row r="304" spans="2:8">
      <c r="B304" t="s">
        <v>9927</v>
      </c>
      <c r="C304" s="1365" t="s">
        <v>597</v>
      </c>
      <c r="D304" t="str">
        <f t="shared" si="4"/>
        <v>71452-X7A03</v>
      </c>
      <c r="E304" t="s">
        <v>597</v>
      </c>
      <c r="F304" s="1366" t="s">
        <v>598</v>
      </c>
      <c r="G304" s="1367" t="s">
        <v>5849</v>
      </c>
      <c r="H304" t="s">
        <v>9322</v>
      </c>
    </row>
    <row r="305" spans="2:8">
      <c r="B305" t="s">
        <v>9927</v>
      </c>
      <c r="C305" s="1365" t="s">
        <v>599</v>
      </c>
      <c r="D305" t="str">
        <f t="shared" si="4"/>
        <v>71463-0K010</v>
      </c>
      <c r="E305" t="s">
        <v>599</v>
      </c>
      <c r="F305" s="1366" t="s">
        <v>600</v>
      </c>
      <c r="G305" s="1367" t="s">
        <v>8220</v>
      </c>
      <c r="H305" t="e">
        <v>#N/A</v>
      </c>
    </row>
    <row r="306" spans="2:8">
      <c r="B306" t="s">
        <v>9927</v>
      </c>
      <c r="C306" s="1365" t="s">
        <v>601</v>
      </c>
      <c r="D306" t="str">
        <f t="shared" si="4"/>
        <v>71463-X7A03</v>
      </c>
      <c r="E306" t="s">
        <v>601</v>
      </c>
      <c r="F306" s="1366" t="s">
        <v>602</v>
      </c>
      <c r="G306" s="1367" t="s">
        <v>5587</v>
      </c>
      <c r="H306" t="e">
        <v>#N/A</v>
      </c>
    </row>
    <row r="307" spans="2:8">
      <c r="B307" t="s">
        <v>9927</v>
      </c>
      <c r="C307" s="1365" t="s">
        <v>604</v>
      </c>
      <c r="D307" t="str">
        <f t="shared" si="4"/>
        <v>71463-X7A04</v>
      </c>
      <c r="E307" t="s">
        <v>604</v>
      </c>
      <c r="F307" s="1366" t="s">
        <v>605</v>
      </c>
      <c r="G307" s="1367" t="s">
        <v>5587</v>
      </c>
      <c r="H307" t="e">
        <v>#N/A</v>
      </c>
    </row>
    <row r="308" spans="2:8">
      <c r="B308" t="s">
        <v>9927</v>
      </c>
      <c r="C308" s="1365" t="s">
        <v>606</v>
      </c>
      <c r="D308" t="str">
        <f t="shared" si="4"/>
        <v>71463-X7A06</v>
      </c>
      <c r="E308" t="s">
        <v>606</v>
      </c>
      <c r="F308" s="1366" t="s">
        <v>607</v>
      </c>
      <c r="G308" s="1367" t="s">
        <v>5587</v>
      </c>
      <c r="H308" t="e">
        <v>#N/A</v>
      </c>
    </row>
    <row r="309" spans="2:8">
      <c r="B309" t="s">
        <v>9927</v>
      </c>
      <c r="C309" s="1365" t="s">
        <v>608</v>
      </c>
      <c r="D309" t="str">
        <f t="shared" si="4"/>
        <v>71464-0K010</v>
      </c>
      <c r="E309" t="s">
        <v>608</v>
      </c>
      <c r="F309" s="1366" t="s">
        <v>609</v>
      </c>
      <c r="G309" s="1367" t="s">
        <v>8221</v>
      </c>
      <c r="H309" t="e">
        <v>#N/A</v>
      </c>
    </row>
    <row r="310" spans="2:8">
      <c r="B310" t="s">
        <v>9927</v>
      </c>
      <c r="C310" s="1365" t="s">
        <v>610</v>
      </c>
      <c r="D310" t="str">
        <f t="shared" si="4"/>
        <v>71464-X7A03</v>
      </c>
      <c r="E310" t="s">
        <v>610</v>
      </c>
      <c r="F310" s="1366" t="s">
        <v>611</v>
      </c>
      <c r="G310" s="1367" t="s">
        <v>5587</v>
      </c>
      <c r="H310" t="e">
        <v>#N/A</v>
      </c>
    </row>
    <row r="311" spans="2:8">
      <c r="B311" t="s">
        <v>9927</v>
      </c>
      <c r="C311" s="1365" t="s">
        <v>612</v>
      </c>
      <c r="D311" t="str">
        <f t="shared" si="4"/>
        <v>71464-X7A05</v>
      </c>
      <c r="E311" t="s">
        <v>612</v>
      </c>
      <c r="F311" s="1366" t="s">
        <v>613</v>
      </c>
      <c r="G311" s="1367" t="s">
        <v>5588</v>
      </c>
      <c r="H311" t="e">
        <v>#N/A</v>
      </c>
    </row>
    <row r="312" spans="2:8">
      <c r="B312" t="s">
        <v>9927</v>
      </c>
      <c r="C312" s="1365" t="s">
        <v>614</v>
      </c>
      <c r="D312" t="str">
        <f t="shared" si="4"/>
        <v>71464-X7A07</v>
      </c>
      <c r="E312" t="s">
        <v>614</v>
      </c>
      <c r="F312" s="1366" t="s">
        <v>615</v>
      </c>
      <c r="G312" s="1367" t="s">
        <v>5587</v>
      </c>
      <c r="H312" t="e">
        <v>#N/A</v>
      </c>
    </row>
    <row r="313" spans="2:8">
      <c r="B313" t="s">
        <v>9927</v>
      </c>
      <c r="C313" s="1365" t="s">
        <v>616</v>
      </c>
      <c r="D313" t="str">
        <f t="shared" si="4"/>
        <v>71628-X7A01</v>
      </c>
      <c r="E313" t="s">
        <v>616</v>
      </c>
      <c r="F313" s="1366" t="s">
        <v>617</v>
      </c>
      <c r="G313" s="1367" t="s">
        <v>5597</v>
      </c>
      <c r="H313" t="s">
        <v>9322</v>
      </c>
    </row>
    <row r="314" spans="2:8">
      <c r="B314" t="s">
        <v>9927</v>
      </c>
      <c r="C314" s="1365" t="s">
        <v>616</v>
      </c>
      <c r="D314" t="str">
        <f t="shared" si="4"/>
        <v>71628-X7A01</v>
      </c>
      <c r="E314" t="s">
        <v>616</v>
      </c>
      <c r="F314" s="1366" t="s">
        <v>617</v>
      </c>
      <c r="G314" s="1367" t="s">
        <v>5597</v>
      </c>
      <c r="H314" t="s">
        <v>9322</v>
      </c>
    </row>
    <row r="315" spans="2:8">
      <c r="B315" t="s">
        <v>9927</v>
      </c>
      <c r="C315" s="1365" t="s">
        <v>618</v>
      </c>
      <c r="D315" t="str">
        <f t="shared" si="4"/>
        <v>71709-X1700</v>
      </c>
      <c r="E315" t="s">
        <v>618</v>
      </c>
      <c r="F315" s="1366" t="s">
        <v>619</v>
      </c>
      <c r="G315" s="1367" t="s">
        <v>4887</v>
      </c>
      <c r="H315" t="e">
        <v>#N/A</v>
      </c>
    </row>
    <row r="316" spans="2:8">
      <c r="B316" t="s">
        <v>9927</v>
      </c>
      <c r="C316" s="1365" t="s">
        <v>620</v>
      </c>
      <c r="D316" t="str">
        <f t="shared" si="4"/>
        <v>71744-X1E02</v>
      </c>
      <c r="E316" t="s">
        <v>620</v>
      </c>
      <c r="F316" s="1366" t="s">
        <v>621</v>
      </c>
      <c r="G316" s="1367" t="s">
        <v>6408</v>
      </c>
      <c r="H316" t="e">
        <v>#N/A</v>
      </c>
    </row>
    <row r="317" spans="2:8">
      <c r="B317" t="s">
        <v>9927</v>
      </c>
      <c r="C317" s="1365" t="s">
        <v>622</v>
      </c>
      <c r="D317" t="str">
        <f t="shared" si="4"/>
        <v>71779-X7A04</v>
      </c>
      <c r="E317" t="s">
        <v>622</v>
      </c>
      <c r="F317" s="1366" t="s">
        <v>623</v>
      </c>
      <c r="G317" s="1367" t="s">
        <v>5579</v>
      </c>
      <c r="H317" t="s">
        <v>9322</v>
      </c>
    </row>
    <row r="318" spans="2:8">
      <c r="B318" t="s">
        <v>9927</v>
      </c>
      <c r="C318" s="1365" t="s">
        <v>622</v>
      </c>
      <c r="D318" t="str">
        <f t="shared" si="4"/>
        <v>71779-X7A04</v>
      </c>
      <c r="E318" t="s">
        <v>622</v>
      </c>
      <c r="F318" s="1366" t="s">
        <v>623</v>
      </c>
      <c r="G318" s="1367" t="s">
        <v>5579</v>
      </c>
      <c r="H318" t="s">
        <v>9322</v>
      </c>
    </row>
    <row r="319" spans="2:8">
      <c r="B319" t="s">
        <v>9927</v>
      </c>
      <c r="C319" s="1365" t="s">
        <v>624</v>
      </c>
      <c r="D319" t="str">
        <f t="shared" si="4"/>
        <v>71788-X7201</v>
      </c>
      <c r="E319" t="s">
        <v>624</v>
      </c>
      <c r="F319" s="1366" t="s">
        <v>625</v>
      </c>
      <c r="G319" s="1367" t="s">
        <v>109</v>
      </c>
      <c r="H319" t="e">
        <v>#N/A</v>
      </c>
    </row>
    <row r="320" spans="2:8">
      <c r="B320" t="s">
        <v>9927</v>
      </c>
      <c r="C320" s="1365" t="s">
        <v>626</v>
      </c>
      <c r="D320" t="str">
        <f t="shared" si="4"/>
        <v>71795-X1700</v>
      </c>
      <c r="E320" t="s">
        <v>626</v>
      </c>
      <c r="F320" s="1366" t="s">
        <v>627</v>
      </c>
      <c r="G320" s="1367" t="s">
        <v>5260</v>
      </c>
      <c r="H320" t="e">
        <v>#N/A</v>
      </c>
    </row>
    <row r="321" spans="2:8">
      <c r="B321" t="s">
        <v>9927</v>
      </c>
      <c r="C321" s="1365" t="s">
        <v>628</v>
      </c>
      <c r="D321" t="str">
        <f t="shared" si="4"/>
        <v>71795-X7V04</v>
      </c>
      <c r="E321" t="s">
        <v>628</v>
      </c>
      <c r="F321" s="1366" t="s">
        <v>629</v>
      </c>
      <c r="G321" s="1367" t="s">
        <v>6325</v>
      </c>
      <c r="H321" t="e">
        <v>#N/A</v>
      </c>
    </row>
    <row r="322" spans="2:8">
      <c r="B322" t="s">
        <v>9927</v>
      </c>
      <c r="C322" s="1365" t="s">
        <v>630</v>
      </c>
      <c r="D322" t="str">
        <f t="shared" si="4"/>
        <v>71796-X7V02</v>
      </c>
      <c r="E322" t="s">
        <v>630</v>
      </c>
      <c r="F322" s="1366" t="s">
        <v>631</v>
      </c>
      <c r="G322" s="1367" t="s">
        <v>6326</v>
      </c>
      <c r="H322" t="e">
        <v>#N/A</v>
      </c>
    </row>
    <row r="323" spans="2:8">
      <c r="B323" t="s">
        <v>9927</v>
      </c>
      <c r="C323" s="1365" t="s">
        <v>41</v>
      </c>
      <c r="D323" t="str">
        <f t="shared" ref="D323:D386" si="5">LEFT(C323,11)</f>
        <v>71810-X7V04</v>
      </c>
      <c r="E323" t="s">
        <v>41</v>
      </c>
      <c r="F323" s="1366" t="s">
        <v>79</v>
      </c>
      <c r="G323" s="1367" t="s">
        <v>113</v>
      </c>
      <c r="H323" t="e">
        <v>#N/A</v>
      </c>
    </row>
    <row r="324" spans="2:8">
      <c r="B324" t="s">
        <v>9927</v>
      </c>
      <c r="C324" s="1365" t="s">
        <v>632</v>
      </c>
      <c r="D324" t="str">
        <f t="shared" si="5"/>
        <v>71810-X7V05</v>
      </c>
      <c r="E324" t="s">
        <v>632</v>
      </c>
      <c r="F324" s="1366" t="s">
        <v>633</v>
      </c>
      <c r="G324" s="1367" t="s">
        <v>113</v>
      </c>
      <c r="H324" t="e">
        <v>#N/A</v>
      </c>
    </row>
    <row r="325" spans="2:8">
      <c r="B325" t="s">
        <v>9927</v>
      </c>
      <c r="C325" s="1365" t="s">
        <v>634</v>
      </c>
      <c r="D325" t="str">
        <f t="shared" si="5"/>
        <v>71810-X7V13</v>
      </c>
      <c r="E325" t="s">
        <v>634</v>
      </c>
      <c r="F325" s="1366" t="s">
        <v>635</v>
      </c>
      <c r="G325" s="1367" t="s">
        <v>113</v>
      </c>
      <c r="H325" t="e">
        <v>#N/A</v>
      </c>
    </row>
    <row r="326" spans="2:8">
      <c r="B326" t="s">
        <v>9927</v>
      </c>
      <c r="C326" s="1365" t="s">
        <v>636</v>
      </c>
      <c r="D326" t="str">
        <f t="shared" si="5"/>
        <v>71810-X7V14</v>
      </c>
      <c r="E326" t="s">
        <v>636</v>
      </c>
      <c r="F326" s="1366" t="s">
        <v>637</v>
      </c>
      <c r="G326" s="1367" t="s">
        <v>113</v>
      </c>
      <c r="H326" t="e">
        <v>#N/A</v>
      </c>
    </row>
    <row r="327" spans="2:8">
      <c r="B327" t="s">
        <v>9927</v>
      </c>
      <c r="C327" s="1365" t="s">
        <v>638</v>
      </c>
      <c r="D327" t="str">
        <f t="shared" si="5"/>
        <v>71820-X7V02</v>
      </c>
      <c r="E327" t="s">
        <v>638</v>
      </c>
      <c r="F327" s="1366" t="s">
        <v>639</v>
      </c>
      <c r="G327" s="1367" t="s">
        <v>6199</v>
      </c>
      <c r="H327" t="e">
        <v>#N/A</v>
      </c>
    </row>
    <row r="328" spans="2:8">
      <c r="B328" t="s">
        <v>9927</v>
      </c>
      <c r="C328" s="1365" t="s">
        <v>640</v>
      </c>
      <c r="D328" t="str">
        <f t="shared" si="5"/>
        <v>71820-X7V03</v>
      </c>
      <c r="E328" t="s">
        <v>640</v>
      </c>
      <c r="F328" s="1366" t="s">
        <v>641</v>
      </c>
      <c r="G328" s="1367" t="s">
        <v>6199</v>
      </c>
      <c r="H328" t="e">
        <v>#N/A</v>
      </c>
    </row>
    <row r="329" spans="2:8">
      <c r="B329" t="s">
        <v>9927</v>
      </c>
      <c r="C329" s="1365" t="s">
        <v>642</v>
      </c>
      <c r="D329" t="str">
        <f t="shared" si="5"/>
        <v>71820-X7V09</v>
      </c>
      <c r="E329" t="s">
        <v>642</v>
      </c>
      <c r="F329" s="1366" t="s">
        <v>643</v>
      </c>
      <c r="G329" s="1367" t="s">
        <v>6199</v>
      </c>
      <c r="H329" t="e">
        <v>#N/A</v>
      </c>
    </row>
    <row r="330" spans="2:8">
      <c r="B330" t="s">
        <v>9927</v>
      </c>
      <c r="C330" s="1365" t="s">
        <v>644</v>
      </c>
      <c r="D330" t="str">
        <f t="shared" si="5"/>
        <v>71820-X7V10</v>
      </c>
      <c r="E330" t="s">
        <v>644</v>
      </c>
      <c r="F330" s="1366" t="s">
        <v>645</v>
      </c>
      <c r="G330" s="1367" t="s">
        <v>6199</v>
      </c>
      <c r="H330" t="e">
        <v>#N/A</v>
      </c>
    </row>
    <row r="331" spans="2:8">
      <c r="B331" t="s">
        <v>9927</v>
      </c>
      <c r="C331" s="1365" t="s">
        <v>9605</v>
      </c>
      <c r="D331" t="str">
        <f t="shared" si="5"/>
        <v>71821-X1400</v>
      </c>
      <c r="E331" t="s">
        <v>9605</v>
      </c>
      <c r="F331" s="1366" t="s">
        <v>9845</v>
      </c>
      <c r="G331" s="1367" t="s">
        <v>8222</v>
      </c>
      <c r="H331" t="e">
        <v>#N/A</v>
      </c>
    </row>
    <row r="332" spans="2:8">
      <c r="B332" t="s">
        <v>9927</v>
      </c>
      <c r="C332" s="1365" t="s">
        <v>646</v>
      </c>
      <c r="D332" t="str">
        <f t="shared" si="5"/>
        <v>71821-X1401</v>
      </c>
      <c r="E332" t="s">
        <v>646</v>
      </c>
      <c r="F332" s="1366" t="s">
        <v>647</v>
      </c>
      <c r="G332" s="1367" t="s">
        <v>8222</v>
      </c>
      <c r="H332" t="e">
        <v>#N/A</v>
      </c>
    </row>
    <row r="333" spans="2:8">
      <c r="B333" t="s">
        <v>9927</v>
      </c>
      <c r="C333" s="1365" t="s">
        <v>648</v>
      </c>
      <c r="D333" t="str">
        <f t="shared" si="5"/>
        <v>71821-X1402</v>
      </c>
      <c r="E333" t="s">
        <v>648</v>
      </c>
      <c r="F333" s="1366" t="s">
        <v>649</v>
      </c>
      <c r="G333" s="1367" t="s">
        <v>8222</v>
      </c>
      <c r="H333" t="e">
        <v>#N/A</v>
      </c>
    </row>
    <row r="334" spans="2:8">
      <c r="B334" t="s">
        <v>9927</v>
      </c>
      <c r="C334" s="1365" t="s">
        <v>650</v>
      </c>
      <c r="D334" t="str">
        <f t="shared" si="5"/>
        <v>71821-X1403</v>
      </c>
      <c r="E334" t="s">
        <v>650</v>
      </c>
      <c r="F334" s="1366" t="s">
        <v>651</v>
      </c>
      <c r="G334" s="1367" t="s">
        <v>8222</v>
      </c>
      <c r="H334" t="e">
        <v>#N/A</v>
      </c>
    </row>
    <row r="335" spans="2:8">
      <c r="B335" t="s">
        <v>9927</v>
      </c>
      <c r="C335" s="1365" t="s">
        <v>652</v>
      </c>
      <c r="D335" t="str">
        <f t="shared" si="5"/>
        <v>71821-X1404</v>
      </c>
      <c r="E335" t="s">
        <v>652</v>
      </c>
      <c r="F335" s="1366" t="s">
        <v>653</v>
      </c>
      <c r="G335" s="1367" t="s">
        <v>8222</v>
      </c>
      <c r="H335" t="e">
        <v>#N/A</v>
      </c>
    </row>
    <row r="336" spans="2:8">
      <c r="B336" t="s">
        <v>9927</v>
      </c>
      <c r="C336" s="1365" t="s">
        <v>654</v>
      </c>
      <c r="D336" t="str">
        <f t="shared" si="5"/>
        <v>71821-X1405</v>
      </c>
      <c r="E336" t="s">
        <v>654</v>
      </c>
      <c r="F336" s="1366" t="s">
        <v>655</v>
      </c>
      <c r="G336" s="1367" t="s">
        <v>8222</v>
      </c>
      <c r="H336" t="e">
        <v>#N/A</v>
      </c>
    </row>
    <row r="337" spans="2:8">
      <c r="B337" t="s">
        <v>9927</v>
      </c>
      <c r="C337" s="1365" t="s">
        <v>656</v>
      </c>
      <c r="D337" t="str">
        <f t="shared" si="5"/>
        <v>71821-X1F00</v>
      </c>
      <c r="E337" t="s">
        <v>656</v>
      </c>
      <c r="F337" s="1366" t="s">
        <v>657</v>
      </c>
      <c r="G337" s="1367" t="s">
        <v>8222</v>
      </c>
      <c r="H337" t="e">
        <v>#N/A</v>
      </c>
    </row>
    <row r="338" spans="2:8">
      <c r="B338" t="s">
        <v>9927</v>
      </c>
      <c r="C338" s="1365" t="s">
        <v>658</v>
      </c>
      <c r="D338" t="str">
        <f t="shared" si="5"/>
        <v>71821-X1F01</v>
      </c>
      <c r="E338" t="s">
        <v>658</v>
      </c>
      <c r="F338" s="1366" t="s">
        <v>659</v>
      </c>
      <c r="G338" s="1367" t="s">
        <v>8222</v>
      </c>
      <c r="H338" t="e">
        <v>#N/A</v>
      </c>
    </row>
    <row r="339" spans="2:8">
      <c r="B339" t="s">
        <v>9927</v>
      </c>
      <c r="C339" s="1365" t="s">
        <v>660</v>
      </c>
      <c r="D339" t="str">
        <f t="shared" si="5"/>
        <v>71821-X7A00</v>
      </c>
      <c r="E339" t="s">
        <v>660</v>
      </c>
      <c r="F339" s="1366" t="s">
        <v>661</v>
      </c>
      <c r="G339" s="1367" t="s">
        <v>8223</v>
      </c>
      <c r="H339" t="e">
        <v>#N/A</v>
      </c>
    </row>
    <row r="340" spans="2:8">
      <c r="B340" t="s">
        <v>9927</v>
      </c>
      <c r="C340" s="1365" t="s">
        <v>662</v>
      </c>
      <c r="D340" t="str">
        <f t="shared" si="5"/>
        <v>71823-X7A00</v>
      </c>
      <c r="E340" t="s">
        <v>662</v>
      </c>
      <c r="F340" s="1366" t="s">
        <v>663</v>
      </c>
      <c r="G340" s="1367" t="s">
        <v>8224</v>
      </c>
      <c r="H340" t="e">
        <v>#N/A</v>
      </c>
    </row>
    <row r="341" spans="2:8">
      <c r="B341" t="s">
        <v>9927</v>
      </c>
      <c r="C341" s="1365" t="s">
        <v>8</v>
      </c>
      <c r="D341" t="str">
        <f t="shared" si="5"/>
        <v>71848-X7V01</v>
      </c>
      <c r="E341" t="s">
        <v>8</v>
      </c>
      <c r="F341" s="1366" t="s">
        <v>6740</v>
      </c>
      <c r="G341" s="1367" t="s">
        <v>94</v>
      </c>
      <c r="H341" t="e">
        <v>#N/A</v>
      </c>
    </row>
    <row r="342" spans="2:8">
      <c r="B342" t="s">
        <v>9927</v>
      </c>
      <c r="C342" s="1365" t="s">
        <v>120</v>
      </c>
      <c r="D342" t="str">
        <f t="shared" si="5"/>
        <v>71848-X7V18</v>
      </c>
      <c r="E342" t="s">
        <v>120</v>
      </c>
      <c r="F342" s="1366" t="s">
        <v>121</v>
      </c>
      <c r="G342" s="1367" t="s">
        <v>8225</v>
      </c>
      <c r="H342" t="e">
        <v>#N/A</v>
      </c>
    </row>
    <row r="343" spans="2:8">
      <c r="B343" t="s">
        <v>9927</v>
      </c>
      <c r="C343" s="1365" t="s">
        <v>664</v>
      </c>
      <c r="D343" t="str">
        <f t="shared" si="5"/>
        <v>71848-X7V20</v>
      </c>
      <c r="E343" t="s">
        <v>664</v>
      </c>
      <c r="F343" s="1366" t="s">
        <v>665</v>
      </c>
      <c r="G343" s="1367" t="s">
        <v>6200</v>
      </c>
      <c r="H343" t="e">
        <v>#N/A</v>
      </c>
    </row>
    <row r="344" spans="2:8">
      <c r="B344" t="s">
        <v>9927</v>
      </c>
      <c r="C344" s="1365" t="s">
        <v>666</v>
      </c>
      <c r="D344" t="str">
        <f t="shared" si="5"/>
        <v>71875-X1401</v>
      </c>
      <c r="E344" t="s">
        <v>666</v>
      </c>
      <c r="F344" s="1366" t="s">
        <v>667</v>
      </c>
      <c r="G344" s="1367" t="s">
        <v>5854</v>
      </c>
      <c r="H344" t="e">
        <v>#N/A</v>
      </c>
    </row>
    <row r="345" spans="2:8">
      <c r="B345" t="s">
        <v>9927</v>
      </c>
      <c r="C345" s="1365" t="s">
        <v>668</v>
      </c>
      <c r="D345" t="str">
        <f t="shared" si="5"/>
        <v>71875-X7A00</v>
      </c>
      <c r="E345" t="s">
        <v>668</v>
      </c>
      <c r="F345" s="2063" t="s">
        <v>669</v>
      </c>
      <c r="G345" s="1367" t="s">
        <v>5854</v>
      </c>
      <c r="H345" t="s">
        <v>9322</v>
      </c>
    </row>
    <row r="346" spans="2:8">
      <c r="B346" t="s">
        <v>9927</v>
      </c>
      <c r="C346" s="1365" t="s">
        <v>9606</v>
      </c>
      <c r="D346" t="str">
        <f t="shared" si="5"/>
        <v>71875-X7A00</v>
      </c>
      <c r="E346" t="s">
        <v>9606</v>
      </c>
      <c r="F346" s="1366" t="s">
        <v>670</v>
      </c>
      <c r="G346" s="1367" t="s">
        <v>5854</v>
      </c>
      <c r="H346" t="s">
        <v>9322</v>
      </c>
    </row>
    <row r="347" spans="2:8">
      <c r="B347" t="s">
        <v>9927</v>
      </c>
      <c r="C347" s="1365" t="s">
        <v>671</v>
      </c>
      <c r="D347" t="str">
        <f t="shared" si="5"/>
        <v>71876-X1401</v>
      </c>
      <c r="E347" t="s">
        <v>671</v>
      </c>
      <c r="F347" s="1366" t="s">
        <v>672</v>
      </c>
      <c r="G347" s="1367" t="s">
        <v>5787</v>
      </c>
      <c r="H347" t="e">
        <v>#N/A</v>
      </c>
    </row>
    <row r="348" spans="2:8">
      <c r="B348" t="s">
        <v>9927</v>
      </c>
      <c r="C348" s="1365" t="s">
        <v>673</v>
      </c>
      <c r="D348" t="str">
        <f t="shared" si="5"/>
        <v>71876-X7A00</v>
      </c>
      <c r="E348" t="s">
        <v>673</v>
      </c>
      <c r="F348" s="2063" t="s">
        <v>674</v>
      </c>
      <c r="G348" s="1367" t="s">
        <v>5787</v>
      </c>
      <c r="H348" t="s">
        <v>9322</v>
      </c>
    </row>
    <row r="349" spans="2:8">
      <c r="B349" t="s">
        <v>9927</v>
      </c>
      <c r="C349" s="1365" t="s">
        <v>9607</v>
      </c>
      <c r="D349" t="str">
        <f t="shared" si="5"/>
        <v>71876-X7A00</v>
      </c>
      <c r="E349" t="s">
        <v>9607</v>
      </c>
      <c r="F349" s="1366" t="s">
        <v>675</v>
      </c>
      <c r="G349" s="1367" t="s">
        <v>5787</v>
      </c>
      <c r="H349" t="s">
        <v>9322</v>
      </c>
    </row>
    <row r="350" spans="2:8">
      <c r="B350" t="s">
        <v>9927</v>
      </c>
      <c r="C350" s="1365" t="s">
        <v>676</v>
      </c>
      <c r="D350" t="str">
        <f t="shared" si="5"/>
        <v>71897-X7A01</v>
      </c>
      <c r="E350" t="s">
        <v>676</v>
      </c>
      <c r="F350" s="1366" t="s">
        <v>677</v>
      </c>
      <c r="G350" s="1367" t="s">
        <v>5873</v>
      </c>
      <c r="H350" t="s">
        <v>9322</v>
      </c>
    </row>
    <row r="351" spans="2:8">
      <c r="B351" t="s">
        <v>9927</v>
      </c>
      <c r="C351" s="1365" t="s">
        <v>676</v>
      </c>
      <c r="D351" t="str">
        <f t="shared" si="5"/>
        <v>71897-X7A01</v>
      </c>
      <c r="E351" t="s">
        <v>676</v>
      </c>
      <c r="F351" s="1366" t="s">
        <v>677</v>
      </c>
      <c r="G351" s="1367" t="s">
        <v>5873</v>
      </c>
      <c r="H351" t="s">
        <v>9322</v>
      </c>
    </row>
    <row r="352" spans="2:8">
      <c r="B352" t="s">
        <v>9927</v>
      </c>
      <c r="C352" s="1365" t="s">
        <v>678</v>
      </c>
      <c r="D352" t="str">
        <f t="shared" si="5"/>
        <v>71897-X7A07</v>
      </c>
      <c r="E352" t="s">
        <v>678</v>
      </c>
      <c r="F352" s="1366" t="s">
        <v>679</v>
      </c>
      <c r="G352" s="1367" t="s">
        <v>5848</v>
      </c>
      <c r="H352" t="s">
        <v>9322</v>
      </c>
    </row>
    <row r="353" spans="2:8">
      <c r="B353" t="s">
        <v>9927</v>
      </c>
      <c r="C353" s="1365" t="s">
        <v>678</v>
      </c>
      <c r="D353" t="str">
        <f t="shared" si="5"/>
        <v>71897-X7A07</v>
      </c>
      <c r="E353" t="s">
        <v>678</v>
      </c>
      <c r="F353" s="1366" t="s">
        <v>679</v>
      </c>
      <c r="G353" s="1367" t="s">
        <v>5848</v>
      </c>
      <c r="H353" t="s">
        <v>9322</v>
      </c>
    </row>
    <row r="354" spans="2:8">
      <c r="B354" t="s">
        <v>9927</v>
      </c>
      <c r="C354" s="1365" t="s">
        <v>680</v>
      </c>
      <c r="D354" t="str">
        <f t="shared" si="5"/>
        <v>71898-X1E42</v>
      </c>
      <c r="E354" t="s">
        <v>680</v>
      </c>
      <c r="F354" s="1366" t="s">
        <v>681</v>
      </c>
      <c r="G354" s="1367" t="s">
        <v>8226</v>
      </c>
      <c r="H354" t="e">
        <v>#N/A</v>
      </c>
    </row>
    <row r="355" spans="2:8">
      <c r="B355" t="s">
        <v>9927</v>
      </c>
      <c r="C355" s="1365" t="s">
        <v>682</v>
      </c>
      <c r="D355" t="str">
        <f t="shared" si="5"/>
        <v>71898-X1E43</v>
      </c>
      <c r="E355" t="s">
        <v>682</v>
      </c>
      <c r="F355" s="1366" t="s">
        <v>683</v>
      </c>
      <c r="G355" s="1367" t="s">
        <v>8226</v>
      </c>
      <c r="H355" t="e">
        <v>#N/A</v>
      </c>
    </row>
    <row r="356" spans="2:8">
      <c r="B356" t="s">
        <v>9927</v>
      </c>
      <c r="C356" s="1365" t="s">
        <v>684</v>
      </c>
      <c r="D356" t="str">
        <f t="shared" si="5"/>
        <v>71918-X1K00</v>
      </c>
      <c r="E356" t="s">
        <v>684</v>
      </c>
      <c r="F356" s="1366" t="s">
        <v>685</v>
      </c>
      <c r="G356" s="1367" t="s">
        <v>5690</v>
      </c>
      <c r="H356" t="s">
        <v>9322</v>
      </c>
    </row>
    <row r="357" spans="2:8">
      <c r="B357" t="s">
        <v>9927</v>
      </c>
      <c r="C357" s="1365" t="s">
        <v>684</v>
      </c>
      <c r="D357" t="str">
        <f t="shared" si="5"/>
        <v>71918-X1K00</v>
      </c>
      <c r="E357" t="s">
        <v>684</v>
      </c>
      <c r="F357" s="1366" t="s">
        <v>685</v>
      </c>
      <c r="G357" s="1367" t="s">
        <v>5690</v>
      </c>
      <c r="H357" t="s">
        <v>9322</v>
      </c>
    </row>
    <row r="358" spans="2:8">
      <c r="B358" t="s">
        <v>9927</v>
      </c>
      <c r="C358" s="1365" t="s">
        <v>686</v>
      </c>
      <c r="D358" t="str">
        <f t="shared" si="5"/>
        <v>71918-X7A00</v>
      </c>
      <c r="E358" t="s">
        <v>686</v>
      </c>
      <c r="F358" s="1366" t="s">
        <v>687</v>
      </c>
      <c r="G358" s="1367" t="s">
        <v>5547</v>
      </c>
      <c r="H358" t="e">
        <v>#N/A</v>
      </c>
    </row>
    <row r="359" spans="2:8">
      <c r="B359" t="s">
        <v>9927</v>
      </c>
      <c r="C359" s="1365" t="s">
        <v>688</v>
      </c>
      <c r="D359" t="str">
        <f t="shared" si="5"/>
        <v>71918-X7V06</v>
      </c>
      <c r="E359" t="s">
        <v>688</v>
      </c>
      <c r="F359" s="1366" t="s">
        <v>689</v>
      </c>
      <c r="G359" s="1367" t="s">
        <v>5547</v>
      </c>
      <c r="H359" t="s">
        <v>9322</v>
      </c>
    </row>
    <row r="360" spans="2:8">
      <c r="B360" t="s">
        <v>9927</v>
      </c>
      <c r="C360" s="1365" t="s">
        <v>688</v>
      </c>
      <c r="D360" t="str">
        <f t="shared" si="5"/>
        <v>71918-X7V06</v>
      </c>
      <c r="E360" t="s">
        <v>688</v>
      </c>
      <c r="F360" s="1366" t="s">
        <v>689</v>
      </c>
      <c r="G360" s="1367" t="s">
        <v>5547</v>
      </c>
      <c r="H360" t="s">
        <v>9322</v>
      </c>
    </row>
    <row r="361" spans="2:8">
      <c r="B361" t="s">
        <v>9927</v>
      </c>
      <c r="C361" s="1365" t="s">
        <v>690</v>
      </c>
      <c r="D361" t="str">
        <f t="shared" si="5"/>
        <v>71918-X7V11</v>
      </c>
      <c r="E361" t="s">
        <v>690</v>
      </c>
      <c r="F361" s="1366" t="s">
        <v>691</v>
      </c>
      <c r="G361" s="1367" t="s">
        <v>5547</v>
      </c>
      <c r="H361" t="s">
        <v>9322</v>
      </c>
    </row>
    <row r="362" spans="2:8">
      <c r="B362" t="s">
        <v>9927</v>
      </c>
      <c r="C362" s="1365" t="s">
        <v>690</v>
      </c>
      <c r="D362" t="str">
        <f t="shared" si="5"/>
        <v>71918-X7V11</v>
      </c>
      <c r="E362" t="s">
        <v>690</v>
      </c>
      <c r="F362" s="1366" t="s">
        <v>691</v>
      </c>
      <c r="G362" s="1367" t="s">
        <v>5547</v>
      </c>
      <c r="H362" t="s">
        <v>9322</v>
      </c>
    </row>
    <row r="363" spans="2:8">
      <c r="B363" t="s">
        <v>9927</v>
      </c>
      <c r="C363" s="1365" t="s">
        <v>692</v>
      </c>
      <c r="D363" t="str">
        <f t="shared" si="5"/>
        <v>72010-X1446</v>
      </c>
      <c r="E363" t="s">
        <v>692</v>
      </c>
      <c r="F363" s="1366" t="s">
        <v>693</v>
      </c>
      <c r="G363" s="1367" t="s">
        <v>8227</v>
      </c>
      <c r="H363" t="e">
        <v>#N/A</v>
      </c>
    </row>
    <row r="364" spans="2:8">
      <c r="B364" t="s">
        <v>9927</v>
      </c>
      <c r="C364" s="1365" t="s">
        <v>694</v>
      </c>
      <c r="D364" t="str">
        <f t="shared" si="5"/>
        <v>72010-X7V03</v>
      </c>
      <c r="E364" t="s">
        <v>694</v>
      </c>
      <c r="F364" s="1366" t="s">
        <v>695</v>
      </c>
      <c r="G364" s="1367" t="s">
        <v>8227</v>
      </c>
      <c r="H364" t="e">
        <v>#N/A</v>
      </c>
    </row>
    <row r="365" spans="2:8">
      <c r="B365" t="s">
        <v>9927</v>
      </c>
      <c r="C365" s="1365" t="s">
        <v>696</v>
      </c>
      <c r="D365" t="str">
        <f t="shared" si="5"/>
        <v>72010-X7V04</v>
      </c>
      <c r="E365" t="s">
        <v>696</v>
      </c>
      <c r="F365" s="1366" t="s">
        <v>697</v>
      </c>
      <c r="G365" s="1367" t="s">
        <v>8227</v>
      </c>
      <c r="H365" t="e">
        <v>#N/A</v>
      </c>
    </row>
    <row r="366" spans="2:8">
      <c r="B366" t="s">
        <v>9927</v>
      </c>
      <c r="C366" s="1365" t="s">
        <v>698</v>
      </c>
      <c r="D366" t="str">
        <f t="shared" si="5"/>
        <v>72010-X7V51</v>
      </c>
      <c r="E366" t="s">
        <v>698</v>
      </c>
      <c r="F366" s="1366" t="s">
        <v>699</v>
      </c>
      <c r="G366" s="1367" t="s">
        <v>8228</v>
      </c>
      <c r="H366" t="e">
        <v>#N/A</v>
      </c>
    </row>
    <row r="367" spans="2:8">
      <c r="B367" t="s">
        <v>9927</v>
      </c>
      <c r="C367" s="1365" t="s">
        <v>700</v>
      </c>
      <c r="D367" t="str">
        <f t="shared" si="5"/>
        <v>72010-X7V64</v>
      </c>
      <c r="E367" t="s">
        <v>700</v>
      </c>
      <c r="F367" s="1366" t="s">
        <v>701</v>
      </c>
      <c r="G367" s="1367" t="s">
        <v>8228</v>
      </c>
      <c r="H367" t="e">
        <v>#N/A</v>
      </c>
    </row>
    <row r="368" spans="2:8">
      <c r="B368" t="s">
        <v>9927</v>
      </c>
      <c r="C368" s="1365" t="s">
        <v>702</v>
      </c>
      <c r="D368" t="str">
        <f t="shared" si="5"/>
        <v>72015-X1414</v>
      </c>
      <c r="E368" t="s">
        <v>9939</v>
      </c>
      <c r="F368" s="1366" t="s">
        <v>703</v>
      </c>
      <c r="G368" s="1367" t="s">
        <v>8229</v>
      </c>
      <c r="H368" t="e">
        <v>#N/A</v>
      </c>
    </row>
    <row r="369" spans="2:8">
      <c r="B369" t="s">
        <v>9927</v>
      </c>
      <c r="C369" s="1365" t="s">
        <v>704</v>
      </c>
      <c r="D369" t="str">
        <f t="shared" si="5"/>
        <v>72015-X7A04</v>
      </c>
      <c r="E369" t="s">
        <v>704</v>
      </c>
      <c r="F369" s="1366" t="s">
        <v>705</v>
      </c>
      <c r="G369" s="1367" t="s">
        <v>6568</v>
      </c>
      <c r="H369" t="e">
        <v>#N/A</v>
      </c>
    </row>
    <row r="370" spans="2:8">
      <c r="B370" t="s">
        <v>9927</v>
      </c>
      <c r="C370" s="1365" t="s">
        <v>706</v>
      </c>
      <c r="D370" t="str">
        <f t="shared" si="5"/>
        <v>72015-X7A05</v>
      </c>
      <c r="E370" t="s">
        <v>706</v>
      </c>
      <c r="F370" s="1366" t="s">
        <v>707</v>
      </c>
      <c r="G370" s="1367" t="s">
        <v>6568</v>
      </c>
      <c r="H370" t="e">
        <v>#N/A</v>
      </c>
    </row>
    <row r="371" spans="2:8">
      <c r="B371" t="s">
        <v>9927</v>
      </c>
      <c r="C371" s="1365" t="s">
        <v>708</v>
      </c>
      <c r="D371" t="str">
        <f t="shared" si="5"/>
        <v>72017-X7A02</v>
      </c>
      <c r="E371" t="s">
        <v>9940</v>
      </c>
      <c r="F371" s="1366" t="s">
        <v>709</v>
      </c>
      <c r="G371" s="1367" t="s">
        <v>8230</v>
      </c>
      <c r="H371" t="e">
        <v>#N/A</v>
      </c>
    </row>
    <row r="372" spans="2:8">
      <c r="B372" t="s">
        <v>9927</v>
      </c>
      <c r="C372" s="1365" t="s">
        <v>710</v>
      </c>
      <c r="D372" t="str">
        <f t="shared" si="5"/>
        <v>72017-X7A02</v>
      </c>
      <c r="E372" t="s">
        <v>9940</v>
      </c>
      <c r="F372" s="1366" t="s">
        <v>711</v>
      </c>
      <c r="G372" s="1367" t="s">
        <v>8230</v>
      </c>
      <c r="H372" t="e">
        <v>#N/A</v>
      </c>
    </row>
    <row r="373" spans="2:8">
      <c r="B373" t="s">
        <v>9927</v>
      </c>
      <c r="C373" s="1365" t="s">
        <v>712</v>
      </c>
      <c r="D373" t="str">
        <f t="shared" si="5"/>
        <v>72017-X7A03</v>
      </c>
      <c r="E373" t="s">
        <v>9941</v>
      </c>
      <c r="F373" s="1366" t="s">
        <v>713</v>
      </c>
      <c r="G373" s="1367" t="s">
        <v>8230</v>
      </c>
      <c r="H373" t="e">
        <v>#N/A</v>
      </c>
    </row>
    <row r="374" spans="2:8">
      <c r="B374" t="s">
        <v>9927</v>
      </c>
      <c r="C374" s="1365" t="s">
        <v>714</v>
      </c>
      <c r="D374" t="str">
        <f t="shared" si="5"/>
        <v>72017-X7A03</v>
      </c>
      <c r="E374" t="s">
        <v>9941</v>
      </c>
      <c r="F374" s="1366" t="s">
        <v>715</v>
      </c>
      <c r="G374" s="1367" t="s">
        <v>8230</v>
      </c>
      <c r="H374" t="e">
        <v>#N/A</v>
      </c>
    </row>
    <row r="375" spans="2:8">
      <c r="B375" t="s">
        <v>9927</v>
      </c>
      <c r="C375" s="1365" t="s">
        <v>716</v>
      </c>
      <c r="D375" t="str">
        <f t="shared" si="5"/>
        <v>72017-X7A15</v>
      </c>
      <c r="E375" t="s">
        <v>5660</v>
      </c>
      <c r="F375" s="1366" t="s">
        <v>717</v>
      </c>
      <c r="G375" s="1367" t="s">
        <v>5676</v>
      </c>
      <c r="H375" t="e">
        <v>#N/A</v>
      </c>
    </row>
    <row r="376" spans="2:8">
      <c r="B376" t="s">
        <v>9927</v>
      </c>
      <c r="C376" s="1365" t="s">
        <v>718</v>
      </c>
      <c r="D376" t="str">
        <f t="shared" si="5"/>
        <v>72017-X7A15</v>
      </c>
      <c r="E376" t="s">
        <v>5660</v>
      </c>
      <c r="F376" s="1366" t="s">
        <v>719</v>
      </c>
      <c r="G376" s="1367" t="s">
        <v>5676</v>
      </c>
      <c r="H376" t="e">
        <v>#N/A</v>
      </c>
    </row>
    <row r="377" spans="2:8">
      <c r="B377" t="s">
        <v>9927</v>
      </c>
      <c r="C377" s="1365" t="s">
        <v>720</v>
      </c>
      <c r="D377" t="str">
        <f t="shared" si="5"/>
        <v>72017-X7A16</v>
      </c>
      <c r="E377" t="s">
        <v>5664</v>
      </c>
      <c r="F377" s="1366" t="s">
        <v>721</v>
      </c>
      <c r="G377" s="1367" t="s">
        <v>5676</v>
      </c>
      <c r="H377" t="e">
        <v>#N/A</v>
      </c>
    </row>
    <row r="378" spans="2:8">
      <c r="B378" t="s">
        <v>9927</v>
      </c>
      <c r="C378" s="1365" t="s">
        <v>722</v>
      </c>
      <c r="D378" t="str">
        <f t="shared" si="5"/>
        <v>72017-X7A16</v>
      </c>
      <c r="E378" t="s">
        <v>5664</v>
      </c>
      <c r="F378" s="1366" t="s">
        <v>723</v>
      </c>
      <c r="G378" s="1367" t="s">
        <v>5676</v>
      </c>
      <c r="H378" t="e">
        <v>#N/A</v>
      </c>
    </row>
    <row r="379" spans="2:8">
      <c r="B379" t="s">
        <v>9927</v>
      </c>
      <c r="C379" s="1365" t="s">
        <v>724</v>
      </c>
      <c r="D379" t="str">
        <f t="shared" si="5"/>
        <v>72018-X7A02</v>
      </c>
      <c r="E379" t="s">
        <v>9942</v>
      </c>
      <c r="F379" s="1366" t="s">
        <v>725</v>
      </c>
      <c r="G379" s="1367" t="s">
        <v>8231</v>
      </c>
      <c r="H379" t="e">
        <v>#N/A</v>
      </c>
    </row>
    <row r="380" spans="2:8">
      <c r="B380" t="s">
        <v>9927</v>
      </c>
      <c r="C380" s="1365" t="s">
        <v>726</v>
      </c>
      <c r="D380" t="str">
        <f t="shared" si="5"/>
        <v>72018-X7A02</v>
      </c>
      <c r="E380" t="s">
        <v>9942</v>
      </c>
      <c r="F380" s="1366" t="s">
        <v>727</v>
      </c>
      <c r="G380" s="1367" t="s">
        <v>8231</v>
      </c>
      <c r="H380" t="e">
        <v>#N/A</v>
      </c>
    </row>
    <row r="381" spans="2:8">
      <c r="B381" t="s">
        <v>9927</v>
      </c>
      <c r="C381" s="1365" t="s">
        <v>728</v>
      </c>
      <c r="D381" t="str">
        <f t="shared" si="5"/>
        <v>72018-X7A12</v>
      </c>
      <c r="E381" t="s">
        <v>5662</v>
      </c>
      <c r="F381" s="1366" t="s">
        <v>729</v>
      </c>
      <c r="G381" s="1367" t="s">
        <v>5677</v>
      </c>
      <c r="H381" t="e">
        <v>#N/A</v>
      </c>
    </row>
    <row r="382" spans="2:8">
      <c r="B382" t="s">
        <v>9927</v>
      </c>
      <c r="C382" s="1365" t="s">
        <v>730</v>
      </c>
      <c r="D382" t="str">
        <f t="shared" si="5"/>
        <v>72018-X7A12</v>
      </c>
      <c r="E382" t="s">
        <v>5662</v>
      </c>
      <c r="F382" s="1366" t="s">
        <v>731</v>
      </c>
      <c r="G382" s="1367" t="s">
        <v>5677</v>
      </c>
      <c r="H382" t="e">
        <v>#N/A</v>
      </c>
    </row>
    <row r="383" spans="2:8">
      <c r="B383" t="s">
        <v>9927</v>
      </c>
      <c r="C383" s="1365" t="s">
        <v>732</v>
      </c>
      <c r="D383" t="str">
        <f t="shared" si="5"/>
        <v>72018-X7A13</v>
      </c>
      <c r="E383" t="s">
        <v>5678</v>
      </c>
      <c r="F383" s="1366" t="s">
        <v>733</v>
      </c>
      <c r="G383" s="1367" t="s">
        <v>5677</v>
      </c>
      <c r="H383" t="e">
        <v>#N/A</v>
      </c>
    </row>
    <row r="384" spans="2:8">
      <c r="B384" t="s">
        <v>9927</v>
      </c>
      <c r="C384" s="1365" t="s">
        <v>734</v>
      </c>
      <c r="D384" t="str">
        <f t="shared" si="5"/>
        <v>72018-X7A13</v>
      </c>
      <c r="E384" t="s">
        <v>5678</v>
      </c>
      <c r="F384" s="1366" t="s">
        <v>735</v>
      </c>
      <c r="G384" s="1367" t="s">
        <v>5677</v>
      </c>
      <c r="H384" t="e">
        <v>#N/A</v>
      </c>
    </row>
    <row r="385" spans="2:8">
      <c r="B385" t="s">
        <v>9927</v>
      </c>
      <c r="C385" s="1365" t="s">
        <v>736</v>
      </c>
      <c r="D385" t="str">
        <f t="shared" si="5"/>
        <v>72020-X1432</v>
      </c>
      <c r="E385" t="s">
        <v>736</v>
      </c>
      <c r="F385" s="1366" t="s">
        <v>737</v>
      </c>
      <c r="G385" s="1367" t="s">
        <v>8232</v>
      </c>
      <c r="H385" t="e">
        <v>#N/A</v>
      </c>
    </row>
    <row r="386" spans="2:8">
      <c r="B386" t="s">
        <v>9927</v>
      </c>
      <c r="C386" s="1365" t="s">
        <v>738</v>
      </c>
      <c r="D386" t="str">
        <f t="shared" si="5"/>
        <v>72020-X7V03</v>
      </c>
      <c r="E386" t="s">
        <v>738</v>
      </c>
      <c r="F386" s="1366" t="s">
        <v>739</v>
      </c>
      <c r="G386" s="1367" t="s">
        <v>8233</v>
      </c>
      <c r="H386" t="e">
        <v>#N/A</v>
      </c>
    </row>
    <row r="387" spans="2:8">
      <c r="B387" t="s">
        <v>9927</v>
      </c>
      <c r="C387" s="1365" t="s">
        <v>740</v>
      </c>
      <c r="D387" t="str">
        <f t="shared" ref="D387:D450" si="6">LEFT(C387,11)</f>
        <v>72020-X7V04</v>
      </c>
      <c r="E387" t="s">
        <v>740</v>
      </c>
      <c r="F387" s="1366" t="s">
        <v>741</v>
      </c>
      <c r="G387" s="1367" t="s">
        <v>8233</v>
      </c>
      <c r="H387" t="e">
        <v>#N/A</v>
      </c>
    </row>
    <row r="388" spans="2:8">
      <c r="B388" t="s">
        <v>9927</v>
      </c>
      <c r="C388" s="1365" t="s">
        <v>742</v>
      </c>
      <c r="D388" t="str">
        <f t="shared" si="6"/>
        <v>72020-X7V44</v>
      </c>
      <c r="E388" t="s">
        <v>742</v>
      </c>
      <c r="F388" s="1366" t="s">
        <v>743</v>
      </c>
      <c r="G388" s="1367" t="s">
        <v>8234</v>
      </c>
      <c r="H388" t="e">
        <v>#N/A</v>
      </c>
    </row>
    <row r="389" spans="2:8">
      <c r="B389" t="s">
        <v>9927</v>
      </c>
      <c r="C389" s="1365" t="s">
        <v>744</v>
      </c>
      <c r="D389" t="str">
        <f t="shared" si="6"/>
        <v>72020-X7V62</v>
      </c>
      <c r="E389" t="s">
        <v>744</v>
      </c>
      <c r="F389" s="1366" t="s">
        <v>745</v>
      </c>
      <c r="G389" s="1367" t="s">
        <v>8234</v>
      </c>
      <c r="H389" t="e">
        <v>#N/A</v>
      </c>
    </row>
    <row r="390" spans="2:8">
      <c r="B390" t="s">
        <v>9927</v>
      </c>
      <c r="C390" s="1365" t="s">
        <v>746</v>
      </c>
      <c r="D390" t="str">
        <f t="shared" si="6"/>
        <v>72051-X7A01</v>
      </c>
      <c r="E390" t="s">
        <v>746</v>
      </c>
      <c r="F390" s="1366" t="s">
        <v>747</v>
      </c>
      <c r="G390" s="1367" t="s">
        <v>95</v>
      </c>
      <c r="H390" t="e">
        <v>#N/A</v>
      </c>
    </row>
    <row r="391" spans="2:8">
      <c r="B391" t="s">
        <v>9927</v>
      </c>
      <c r="C391" s="1365" t="s">
        <v>748</v>
      </c>
      <c r="D391" t="str">
        <f t="shared" si="6"/>
        <v>72051-X7A02</v>
      </c>
      <c r="E391" t="s">
        <v>748</v>
      </c>
      <c r="F391" s="1366" t="s">
        <v>749</v>
      </c>
      <c r="G391" s="1367" t="s">
        <v>95</v>
      </c>
      <c r="H391" t="e">
        <v>#N/A</v>
      </c>
    </row>
    <row r="392" spans="2:8">
      <c r="B392" t="s">
        <v>9927</v>
      </c>
      <c r="C392" s="1365" t="s">
        <v>750</v>
      </c>
      <c r="D392" t="str">
        <f t="shared" si="6"/>
        <v>72052-X7A01</v>
      </c>
      <c r="E392" t="s">
        <v>750</v>
      </c>
      <c r="F392" s="1366" t="s">
        <v>751</v>
      </c>
      <c r="G392" s="1367" t="s">
        <v>6754</v>
      </c>
      <c r="H392" t="e">
        <v>#N/A</v>
      </c>
    </row>
    <row r="393" spans="2:8">
      <c r="B393" t="s">
        <v>9927</v>
      </c>
      <c r="C393" s="1365" t="s">
        <v>752</v>
      </c>
      <c r="D393" t="str">
        <f t="shared" si="6"/>
        <v>72055-X7A02</v>
      </c>
      <c r="E393" t="s">
        <v>752</v>
      </c>
      <c r="F393" s="1366" t="s">
        <v>753</v>
      </c>
      <c r="G393" s="1367" t="s">
        <v>5116</v>
      </c>
      <c r="H393" t="e">
        <v>#N/A</v>
      </c>
    </row>
    <row r="394" spans="2:8">
      <c r="B394" t="s">
        <v>9927</v>
      </c>
      <c r="C394" s="1365" t="s">
        <v>754</v>
      </c>
      <c r="D394" t="str">
        <f t="shared" si="6"/>
        <v>72055-X7A04</v>
      </c>
      <c r="E394" t="s">
        <v>754</v>
      </c>
      <c r="F394" s="1366" t="s">
        <v>755</v>
      </c>
      <c r="G394" s="1367" t="s">
        <v>8235</v>
      </c>
      <c r="H394" t="e">
        <v>#N/A</v>
      </c>
    </row>
    <row r="395" spans="2:8">
      <c r="B395" t="s">
        <v>9927</v>
      </c>
      <c r="C395" s="1365" t="s">
        <v>756</v>
      </c>
      <c r="D395" t="str">
        <f t="shared" si="6"/>
        <v>72056-X7A03</v>
      </c>
      <c r="E395" t="s">
        <v>756</v>
      </c>
      <c r="F395" s="1366" t="s">
        <v>757</v>
      </c>
      <c r="G395" s="1367" t="s">
        <v>5119</v>
      </c>
      <c r="H395" t="e">
        <v>#N/A</v>
      </c>
    </row>
    <row r="396" spans="2:8">
      <c r="B396" t="s">
        <v>9927</v>
      </c>
      <c r="C396" s="1365" t="s">
        <v>758</v>
      </c>
      <c r="D396" t="str">
        <f t="shared" si="6"/>
        <v>72056-X7A04</v>
      </c>
      <c r="E396" t="s">
        <v>758</v>
      </c>
      <c r="F396" s="1366" t="s">
        <v>759</v>
      </c>
      <c r="G396" s="1367" t="s">
        <v>5119</v>
      </c>
      <c r="H396" t="e">
        <v>#N/A</v>
      </c>
    </row>
    <row r="397" spans="2:8">
      <c r="B397" t="s">
        <v>9927</v>
      </c>
      <c r="C397" s="1365" t="s">
        <v>760</v>
      </c>
      <c r="D397" t="str">
        <f t="shared" si="6"/>
        <v>72065-0K020</v>
      </c>
      <c r="E397" t="s">
        <v>760</v>
      </c>
      <c r="F397" s="1366" t="s">
        <v>761</v>
      </c>
      <c r="G397" s="1367" t="s">
        <v>5615</v>
      </c>
      <c r="H397" t="s">
        <v>9322</v>
      </c>
    </row>
    <row r="398" spans="2:8">
      <c r="B398" t="s">
        <v>9927</v>
      </c>
      <c r="C398" s="1365" t="s">
        <v>760</v>
      </c>
      <c r="D398" t="str">
        <f t="shared" si="6"/>
        <v>72065-0K020</v>
      </c>
      <c r="E398" t="s">
        <v>760</v>
      </c>
      <c r="F398" s="1366" t="s">
        <v>761</v>
      </c>
      <c r="G398" s="1367" t="s">
        <v>5615</v>
      </c>
      <c r="H398" t="s">
        <v>9322</v>
      </c>
    </row>
    <row r="399" spans="2:8">
      <c r="B399" t="s">
        <v>9927</v>
      </c>
      <c r="C399" s="1365" t="s">
        <v>762</v>
      </c>
      <c r="D399" t="str">
        <f t="shared" si="6"/>
        <v>72065-0K040</v>
      </c>
      <c r="E399" t="s">
        <v>762</v>
      </c>
      <c r="F399" s="1366" t="s">
        <v>763</v>
      </c>
      <c r="G399" s="1367" t="s">
        <v>5615</v>
      </c>
      <c r="H399" t="s">
        <v>9322</v>
      </c>
    </row>
    <row r="400" spans="2:8">
      <c r="B400" t="s">
        <v>9927</v>
      </c>
      <c r="C400" s="1365" t="s">
        <v>762</v>
      </c>
      <c r="D400" t="str">
        <f t="shared" si="6"/>
        <v>72065-0K040</v>
      </c>
      <c r="E400" t="s">
        <v>762</v>
      </c>
      <c r="F400" s="1366" t="s">
        <v>763</v>
      </c>
      <c r="G400" s="1367" t="s">
        <v>5615</v>
      </c>
      <c r="H400" t="s">
        <v>9322</v>
      </c>
    </row>
    <row r="401" spans="2:8">
      <c r="B401" t="s">
        <v>9927</v>
      </c>
      <c r="C401" s="1365" t="s">
        <v>764</v>
      </c>
      <c r="D401" t="str">
        <f t="shared" si="6"/>
        <v>72065-0K050</v>
      </c>
      <c r="E401" t="s">
        <v>764</v>
      </c>
      <c r="F401" s="1366" t="s">
        <v>765</v>
      </c>
      <c r="G401" s="1367" t="s">
        <v>5615</v>
      </c>
      <c r="H401" t="s">
        <v>9322</v>
      </c>
    </row>
    <row r="402" spans="2:8">
      <c r="B402" t="s">
        <v>9927</v>
      </c>
      <c r="C402" s="1365" t="s">
        <v>764</v>
      </c>
      <c r="D402" t="str">
        <f t="shared" si="6"/>
        <v>72065-0K050</v>
      </c>
      <c r="E402" t="s">
        <v>764</v>
      </c>
      <c r="F402" s="1366" t="s">
        <v>765</v>
      </c>
      <c r="G402" s="1367" t="s">
        <v>5615</v>
      </c>
      <c r="H402" t="s">
        <v>9322</v>
      </c>
    </row>
    <row r="403" spans="2:8">
      <c r="B403" t="s">
        <v>9927</v>
      </c>
      <c r="C403" s="1365" t="s">
        <v>766</v>
      </c>
      <c r="D403" t="str">
        <f t="shared" si="6"/>
        <v>72065-0K060</v>
      </c>
      <c r="E403" t="s">
        <v>766</v>
      </c>
      <c r="F403" s="1366" t="s">
        <v>767</v>
      </c>
      <c r="G403" s="1367" t="s">
        <v>8236</v>
      </c>
      <c r="H403" t="e">
        <v>#N/A</v>
      </c>
    </row>
    <row r="404" spans="2:8">
      <c r="B404" t="s">
        <v>9927</v>
      </c>
      <c r="C404" s="1365" t="s">
        <v>768</v>
      </c>
      <c r="D404" t="str">
        <f t="shared" si="6"/>
        <v>72093-0K020</v>
      </c>
      <c r="E404" t="s">
        <v>768</v>
      </c>
      <c r="F404" s="1366" t="s">
        <v>769</v>
      </c>
      <c r="G404" s="1367" t="s">
        <v>8113</v>
      </c>
      <c r="H404" t="s">
        <v>9322</v>
      </c>
    </row>
    <row r="405" spans="2:8">
      <c r="B405" t="s">
        <v>9927</v>
      </c>
      <c r="C405" s="1365" t="s">
        <v>768</v>
      </c>
      <c r="D405" t="str">
        <f t="shared" si="6"/>
        <v>72093-0K020</v>
      </c>
      <c r="E405" t="s">
        <v>768</v>
      </c>
      <c r="F405" s="1366" t="s">
        <v>769</v>
      </c>
      <c r="G405" s="1367" t="s">
        <v>8113</v>
      </c>
      <c r="H405" t="s">
        <v>9322</v>
      </c>
    </row>
    <row r="406" spans="2:8">
      <c r="B406" t="s">
        <v>9927</v>
      </c>
      <c r="C406" s="1365" t="s">
        <v>770</v>
      </c>
      <c r="D406" t="str">
        <f t="shared" si="6"/>
        <v>72093-0K020</v>
      </c>
      <c r="E406" t="s">
        <v>768</v>
      </c>
      <c r="F406" s="1366" t="s">
        <v>771</v>
      </c>
      <c r="G406" s="1367" t="s">
        <v>8113</v>
      </c>
      <c r="H406" t="e">
        <v>#N/A</v>
      </c>
    </row>
    <row r="407" spans="2:8">
      <c r="B407" t="s">
        <v>9927</v>
      </c>
      <c r="C407" s="1365" t="s">
        <v>772</v>
      </c>
      <c r="D407" t="str">
        <f t="shared" si="6"/>
        <v>72093-X7A00</v>
      </c>
      <c r="E407" t="s">
        <v>772</v>
      </c>
      <c r="F407" s="1366" t="s">
        <v>773</v>
      </c>
      <c r="G407" s="1367" t="s">
        <v>8113</v>
      </c>
      <c r="H407" t="e">
        <v>#N/A</v>
      </c>
    </row>
    <row r="408" spans="2:8">
      <c r="B408" t="s">
        <v>9927</v>
      </c>
      <c r="C408" s="1365" t="s">
        <v>9608</v>
      </c>
      <c r="D408" t="str">
        <f t="shared" si="6"/>
        <v>72093-X7A00</v>
      </c>
      <c r="E408" t="s">
        <v>772</v>
      </c>
      <c r="F408" s="1366" t="s">
        <v>9846</v>
      </c>
      <c r="G408" s="1367" t="s">
        <v>8113</v>
      </c>
      <c r="H408" t="e">
        <v>#N/A</v>
      </c>
    </row>
    <row r="409" spans="2:8">
      <c r="B409" t="s">
        <v>9927</v>
      </c>
      <c r="C409" s="1365" t="s">
        <v>775</v>
      </c>
      <c r="D409" t="str">
        <f t="shared" si="6"/>
        <v>72094-0K020</v>
      </c>
      <c r="E409" t="s">
        <v>775</v>
      </c>
      <c r="F409" s="1366" t="s">
        <v>776</v>
      </c>
      <c r="G409" s="1367" t="s">
        <v>8114</v>
      </c>
      <c r="H409" t="s">
        <v>9322</v>
      </c>
    </row>
    <row r="410" spans="2:8">
      <c r="B410" t="s">
        <v>9927</v>
      </c>
      <c r="C410" s="1365" t="s">
        <v>775</v>
      </c>
      <c r="D410" t="str">
        <f t="shared" si="6"/>
        <v>72094-0K020</v>
      </c>
      <c r="E410" t="s">
        <v>775</v>
      </c>
      <c r="F410" s="1366" t="s">
        <v>776</v>
      </c>
      <c r="G410" s="1367" t="s">
        <v>8114</v>
      </c>
      <c r="H410" t="s">
        <v>9322</v>
      </c>
    </row>
    <row r="411" spans="2:8">
      <c r="B411" t="s">
        <v>9927</v>
      </c>
      <c r="C411" s="1365" t="s">
        <v>777</v>
      </c>
      <c r="D411" t="str">
        <f t="shared" si="6"/>
        <v>72094-0K020</v>
      </c>
      <c r="E411" t="s">
        <v>775</v>
      </c>
      <c r="F411" s="1366" t="s">
        <v>778</v>
      </c>
      <c r="G411" s="1367" t="s">
        <v>8114</v>
      </c>
      <c r="H411" t="e">
        <v>#N/A</v>
      </c>
    </row>
    <row r="412" spans="2:8">
      <c r="B412" t="s">
        <v>9927</v>
      </c>
      <c r="C412" s="1365" t="s">
        <v>779</v>
      </c>
      <c r="D412" t="str">
        <f t="shared" si="6"/>
        <v>72094-X7A00</v>
      </c>
      <c r="E412" t="s">
        <v>779</v>
      </c>
      <c r="F412" s="1366" t="s">
        <v>780</v>
      </c>
      <c r="G412" s="1367" t="s">
        <v>8114</v>
      </c>
      <c r="H412" t="e">
        <v>#N/A</v>
      </c>
    </row>
    <row r="413" spans="2:8">
      <c r="B413" t="s">
        <v>9927</v>
      </c>
      <c r="C413" s="1365" t="s">
        <v>9609</v>
      </c>
      <c r="D413" t="str">
        <f t="shared" si="6"/>
        <v>72094-X7A00</v>
      </c>
      <c r="E413" t="s">
        <v>9609</v>
      </c>
      <c r="F413" s="1366" t="s">
        <v>9847</v>
      </c>
      <c r="G413" s="1367" t="s">
        <v>8114</v>
      </c>
      <c r="H413" t="e">
        <v>#N/A</v>
      </c>
    </row>
    <row r="414" spans="2:8">
      <c r="B414" t="s">
        <v>9927</v>
      </c>
      <c r="C414" s="1365" t="s">
        <v>781</v>
      </c>
      <c r="D414" t="str">
        <f t="shared" si="6"/>
        <v>72101-X1403</v>
      </c>
      <c r="E414" t="s">
        <v>9943</v>
      </c>
      <c r="F414" s="1366" t="s">
        <v>782</v>
      </c>
      <c r="G414" s="1367" t="s">
        <v>8237</v>
      </c>
      <c r="H414" t="e">
        <v>#N/A</v>
      </c>
    </row>
    <row r="415" spans="2:8">
      <c r="B415" t="s">
        <v>9927</v>
      </c>
      <c r="C415" s="1365" t="s">
        <v>783</v>
      </c>
      <c r="D415" t="str">
        <f t="shared" si="6"/>
        <v>72101-X1403</v>
      </c>
      <c r="E415" t="s">
        <v>9943</v>
      </c>
      <c r="F415" s="1366" t="s">
        <v>784</v>
      </c>
      <c r="G415" s="1367" t="s">
        <v>8237</v>
      </c>
      <c r="H415" t="e">
        <v>#N/A</v>
      </c>
    </row>
    <row r="416" spans="2:8">
      <c r="B416" t="s">
        <v>9927</v>
      </c>
      <c r="C416" s="1365" t="s">
        <v>785</v>
      </c>
      <c r="D416" t="str">
        <f t="shared" si="6"/>
        <v>72101-X1404</v>
      </c>
      <c r="E416" t="s">
        <v>9944</v>
      </c>
      <c r="F416" s="1366" t="s">
        <v>786</v>
      </c>
      <c r="G416" s="1367" t="s">
        <v>8237</v>
      </c>
      <c r="H416" t="e">
        <v>#N/A</v>
      </c>
    </row>
    <row r="417" spans="2:8">
      <c r="B417" t="s">
        <v>9927</v>
      </c>
      <c r="C417" s="1365" t="s">
        <v>787</v>
      </c>
      <c r="D417" t="str">
        <f t="shared" si="6"/>
        <v>72101-X1405</v>
      </c>
      <c r="E417" t="s">
        <v>9945</v>
      </c>
      <c r="F417" s="1366" t="s">
        <v>788</v>
      </c>
      <c r="G417" s="1367" t="s">
        <v>8237</v>
      </c>
      <c r="H417" t="e">
        <v>#N/A</v>
      </c>
    </row>
    <row r="418" spans="2:8">
      <c r="B418" t="s">
        <v>9927</v>
      </c>
      <c r="C418" s="1365" t="s">
        <v>789</v>
      </c>
      <c r="D418" t="str">
        <f t="shared" si="6"/>
        <v>72101-X1405</v>
      </c>
      <c r="E418" t="s">
        <v>9945</v>
      </c>
      <c r="F418" s="1366" t="s">
        <v>790</v>
      </c>
      <c r="G418" s="1367" t="s">
        <v>8237</v>
      </c>
      <c r="H418" t="e">
        <v>#N/A</v>
      </c>
    </row>
    <row r="419" spans="2:8">
      <c r="B419" t="s">
        <v>9927</v>
      </c>
      <c r="C419" s="1365" t="s">
        <v>791</v>
      </c>
      <c r="D419" t="str">
        <f t="shared" si="6"/>
        <v>72101-X1701</v>
      </c>
      <c r="E419" t="s">
        <v>9946</v>
      </c>
      <c r="F419" s="1366" t="s">
        <v>792</v>
      </c>
      <c r="G419" s="1367" t="s">
        <v>8238</v>
      </c>
      <c r="H419" t="e">
        <v>#N/A</v>
      </c>
    </row>
    <row r="420" spans="2:8">
      <c r="B420" t="s">
        <v>9927</v>
      </c>
      <c r="C420" s="1365" t="s">
        <v>793</v>
      </c>
      <c r="D420" t="str">
        <f t="shared" si="6"/>
        <v>72101-X1701</v>
      </c>
      <c r="E420" t="s">
        <v>9946</v>
      </c>
      <c r="F420" s="1366" t="s">
        <v>794</v>
      </c>
      <c r="G420" s="1367" t="s">
        <v>8238</v>
      </c>
      <c r="H420" t="e">
        <v>#N/A</v>
      </c>
    </row>
    <row r="421" spans="2:8">
      <c r="B421" t="s">
        <v>9927</v>
      </c>
      <c r="C421" s="1365" t="s">
        <v>795</v>
      </c>
      <c r="D421" t="str">
        <f t="shared" si="6"/>
        <v>72101-X1703</v>
      </c>
      <c r="E421" t="s">
        <v>9947</v>
      </c>
      <c r="F421" s="1366" t="s">
        <v>796</v>
      </c>
      <c r="G421" s="1367" t="s">
        <v>8238</v>
      </c>
      <c r="H421" t="e">
        <v>#N/A</v>
      </c>
    </row>
    <row r="422" spans="2:8">
      <c r="B422" t="s">
        <v>9927</v>
      </c>
      <c r="C422" s="1365" t="s">
        <v>797</v>
      </c>
      <c r="D422" t="str">
        <f t="shared" si="6"/>
        <v>72101-X1704</v>
      </c>
      <c r="E422" t="s">
        <v>9948</v>
      </c>
      <c r="F422" s="1366" t="s">
        <v>798</v>
      </c>
      <c r="G422" s="1367" t="s">
        <v>8238</v>
      </c>
      <c r="H422" t="e">
        <v>#N/A</v>
      </c>
    </row>
    <row r="423" spans="2:8">
      <c r="B423" t="s">
        <v>9927</v>
      </c>
      <c r="C423" s="1365" t="s">
        <v>799</v>
      </c>
      <c r="D423" t="str">
        <f t="shared" si="6"/>
        <v>72101-X1704</v>
      </c>
      <c r="E423" t="s">
        <v>9948</v>
      </c>
      <c r="F423" s="1366" t="s">
        <v>800</v>
      </c>
      <c r="G423" s="1367" t="s">
        <v>8238</v>
      </c>
      <c r="H423" t="e">
        <v>#N/A</v>
      </c>
    </row>
    <row r="424" spans="2:8">
      <c r="B424" t="s">
        <v>9927</v>
      </c>
      <c r="C424" s="1365" t="s">
        <v>801</v>
      </c>
      <c r="D424" t="str">
        <f t="shared" si="6"/>
        <v>72101-X1706</v>
      </c>
      <c r="E424" t="s">
        <v>9949</v>
      </c>
      <c r="F424" s="1366" t="s">
        <v>802</v>
      </c>
      <c r="G424" s="1367" t="s">
        <v>8239</v>
      </c>
      <c r="H424" t="e">
        <v>#N/A</v>
      </c>
    </row>
    <row r="425" spans="2:8">
      <c r="B425" t="s">
        <v>9927</v>
      </c>
      <c r="C425" s="1365" t="s">
        <v>803</v>
      </c>
      <c r="D425" t="str">
        <f t="shared" si="6"/>
        <v>72101-X1706</v>
      </c>
      <c r="E425" t="s">
        <v>9949</v>
      </c>
      <c r="F425" s="1366" t="s">
        <v>804</v>
      </c>
      <c r="G425" s="1367" t="s">
        <v>8239</v>
      </c>
      <c r="H425" t="e">
        <v>#N/A</v>
      </c>
    </row>
    <row r="426" spans="2:8">
      <c r="B426" t="s">
        <v>9927</v>
      </c>
      <c r="C426" s="1365" t="s">
        <v>805</v>
      </c>
      <c r="D426" t="str">
        <f t="shared" si="6"/>
        <v>72101-X1710</v>
      </c>
      <c r="E426" t="s">
        <v>9950</v>
      </c>
      <c r="F426" s="1366" t="s">
        <v>806</v>
      </c>
      <c r="G426" s="1367" t="s">
        <v>8238</v>
      </c>
      <c r="H426" t="e">
        <v>#N/A</v>
      </c>
    </row>
    <row r="427" spans="2:8">
      <c r="B427" t="s">
        <v>9927</v>
      </c>
      <c r="C427" s="1365" t="s">
        <v>807</v>
      </c>
      <c r="D427" t="str">
        <f t="shared" si="6"/>
        <v>72101-X1710</v>
      </c>
      <c r="E427" t="s">
        <v>9950</v>
      </c>
      <c r="F427" s="1366" t="s">
        <v>808</v>
      </c>
      <c r="G427" s="1367" t="s">
        <v>8238</v>
      </c>
      <c r="H427" t="e">
        <v>#N/A</v>
      </c>
    </row>
    <row r="428" spans="2:8">
      <c r="B428" t="s">
        <v>9927</v>
      </c>
      <c r="C428" s="1365" t="s">
        <v>809</v>
      </c>
      <c r="D428" t="str">
        <f t="shared" si="6"/>
        <v>72101-X1711</v>
      </c>
      <c r="E428" t="s">
        <v>4877</v>
      </c>
      <c r="F428" s="1366" t="s">
        <v>810</v>
      </c>
      <c r="G428" s="1367" t="s">
        <v>4878</v>
      </c>
      <c r="H428" t="e">
        <v>#N/A</v>
      </c>
    </row>
    <row r="429" spans="2:8">
      <c r="B429" t="s">
        <v>9927</v>
      </c>
      <c r="C429" s="1365" t="s">
        <v>811</v>
      </c>
      <c r="D429" t="str">
        <f t="shared" si="6"/>
        <v>72101-X1711</v>
      </c>
      <c r="E429" t="s">
        <v>4877</v>
      </c>
      <c r="F429" s="1366" t="s">
        <v>812</v>
      </c>
      <c r="G429" s="1367" t="s">
        <v>4878</v>
      </c>
      <c r="H429" t="e">
        <v>#N/A</v>
      </c>
    </row>
    <row r="430" spans="2:8">
      <c r="B430" t="s">
        <v>9927</v>
      </c>
      <c r="C430" s="1365" t="s">
        <v>813</v>
      </c>
      <c r="D430" t="str">
        <f t="shared" si="6"/>
        <v>72101-X1713</v>
      </c>
      <c r="E430" t="s">
        <v>4879</v>
      </c>
      <c r="F430" s="1366" t="s">
        <v>814</v>
      </c>
      <c r="G430" s="1367" t="s">
        <v>4880</v>
      </c>
      <c r="H430" t="e">
        <v>#N/A</v>
      </c>
    </row>
    <row r="431" spans="2:8">
      <c r="B431" t="s">
        <v>9927</v>
      </c>
      <c r="C431" s="1365" t="s">
        <v>815</v>
      </c>
      <c r="D431" t="str">
        <f t="shared" si="6"/>
        <v>72101-X1713</v>
      </c>
      <c r="E431" t="s">
        <v>4879</v>
      </c>
      <c r="F431" s="1366" t="s">
        <v>816</v>
      </c>
      <c r="G431" s="1367" t="s">
        <v>4880</v>
      </c>
      <c r="H431" t="e">
        <v>#N/A</v>
      </c>
    </row>
    <row r="432" spans="2:8">
      <c r="B432" t="s">
        <v>9927</v>
      </c>
      <c r="C432" s="1365" t="s">
        <v>817</v>
      </c>
      <c r="D432" t="str">
        <f t="shared" si="6"/>
        <v>72101-X1F08</v>
      </c>
      <c r="E432" t="s">
        <v>9951</v>
      </c>
      <c r="F432" s="1366" t="s">
        <v>818</v>
      </c>
      <c r="G432" s="1367" t="s">
        <v>8238</v>
      </c>
      <c r="H432" t="e">
        <v>#N/A</v>
      </c>
    </row>
    <row r="433" spans="2:8">
      <c r="B433" t="s">
        <v>9927</v>
      </c>
      <c r="C433" s="1365" t="s">
        <v>819</v>
      </c>
      <c r="D433" t="str">
        <f t="shared" si="6"/>
        <v>72101-X1F08</v>
      </c>
      <c r="E433" t="s">
        <v>9951</v>
      </c>
      <c r="F433" s="1366" t="s">
        <v>820</v>
      </c>
      <c r="G433" s="1367" t="s">
        <v>8238</v>
      </c>
      <c r="H433" t="e">
        <v>#N/A</v>
      </c>
    </row>
    <row r="434" spans="2:8">
      <c r="B434" t="s">
        <v>9927</v>
      </c>
      <c r="C434" s="1365" t="s">
        <v>821</v>
      </c>
      <c r="D434" t="str">
        <f t="shared" si="6"/>
        <v>72101-X1V16</v>
      </c>
      <c r="E434" t="s">
        <v>4865</v>
      </c>
      <c r="F434" s="1366" t="s">
        <v>822</v>
      </c>
      <c r="G434" s="1367" t="s">
        <v>4866</v>
      </c>
      <c r="H434" t="e">
        <v>#N/A</v>
      </c>
    </row>
    <row r="435" spans="2:8">
      <c r="B435" t="s">
        <v>9927</v>
      </c>
      <c r="C435" s="1365" t="s">
        <v>823</v>
      </c>
      <c r="D435" t="str">
        <f t="shared" si="6"/>
        <v>72101-X1V16</v>
      </c>
      <c r="E435" t="s">
        <v>4865</v>
      </c>
      <c r="F435" s="1366" t="s">
        <v>824</v>
      </c>
      <c r="G435" s="1367" t="s">
        <v>4866</v>
      </c>
      <c r="H435" t="e">
        <v>#N/A</v>
      </c>
    </row>
    <row r="436" spans="2:8">
      <c r="B436" t="s">
        <v>9927</v>
      </c>
      <c r="C436" s="1365" t="s">
        <v>825</v>
      </c>
      <c r="D436" t="str">
        <f t="shared" si="6"/>
        <v>72101-X1V17</v>
      </c>
      <c r="E436" t="s">
        <v>4869</v>
      </c>
      <c r="F436" s="1366" t="s">
        <v>826</v>
      </c>
      <c r="G436" s="1367" t="s">
        <v>4870</v>
      </c>
      <c r="H436" t="e">
        <v>#N/A</v>
      </c>
    </row>
    <row r="437" spans="2:8">
      <c r="B437" t="s">
        <v>9927</v>
      </c>
      <c r="C437" s="1365" t="s">
        <v>827</v>
      </c>
      <c r="D437" t="str">
        <f t="shared" si="6"/>
        <v>72101-X1V17</v>
      </c>
      <c r="E437" t="s">
        <v>4869</v>
      </c>
      <c r="F437" s="1366" t="s">
        <v>828</v>
      </c>
      <c r="G437" s="1367" t="s">
        <v>4870</v>
      </c>
      <c r="H437" t="e">
        <v>#N/A</v>
      </c>
    </row>
    <row r="438" spans="2:8">
      <c r="B438" t="s">
        <v>9927</v>
      </c>
      <c r="C438" s="1365" t="s">
        <v>829</v>
      </c>
      <c r="D438" t="str">
        <f t="shared" si="6"/>
        <v>72101-X7A00</v>
      </c>
      <c r="E438" t="s">
        <v>9952</v>
      </c>
      <c r="F438" s="1366" t="s">
        <v>830</v>
      </c>
      <c r="G438" s="1367" t="s">
        <v>8240</v>
      </c>
      <c r="H438" t="e">
        <v>#N/A</v>
      </c>
    </row>
    <row r="439" spans="2:8">
      <c r="B439" t="s">
        <v>9927</v>
      </c>
      <c r="C439" s="1365" t="s">
        <v>831</v>
      </c>
      <c r="D439" t="str">
        <f t="shared" si="6"/>
        <v>72101-X7A00</v>
      </c>
      <c r="E439" t="s">
        <v>9952</v>
      </c>
      <c r="F439" s="1366" t="s">
        <v>832</v>
      </c>
      <c r="G439" s="1367" t="s">
        <v>8240</v>
      </c>
      <c r="H439" t="e">
        <v>#N/A</v>
      </c>
    </row>
    <row r="440" spans="2:8">
      <c r="B440" t="s">
        <v>9927</v>
      </c>
      <c r="C440" s="1365" t="s">
        <v>833</v>
      </c>
      <c r="D440" t="str">
        <f t="shared" si="6"/>
        <v>72101-X7A02</v>
      </c>
      <c r="E440" t="s">
        <v>9953</v>
      </c>
      <c r="F440" s="1366" t="s">
        <v>834</v>
      </c>
      <c r="G440" s="1367" t="s">
        <v>8240</v>
      </c>
      <c r="H440" t="e">
        <v>#N/A</v>
      </c>
    </row>
    <row r="441" spans="2:8">
      <c r="B441" t="s">
        <v>9927</v>
      </c>
      <c r="C441" s="1365" t="s">
        <v>835</v>
      </c>
      <c r="D441" t="str">
        <f t="shared" si="6"/>
        <v>72101-X7A02</v>
      </c>
      <c r="E441" t="s">
        <v>9953</v>
      </c>
      <c r="F441" s="1366" t="s">
        <v>836</v>
      </c>
      <c r="G441" s="1367" t="s">
        <v>8240</v>
      </c>
      <c r="H441" t="e">
        <v>#N/A</v>
      </c>
    </row>
    <row r="442" spans="2:8">
      <c r="B442" t="s">
        <v>9927</v>
      </c>
      <c r="C442" s="1365" t="s">
        <v>837</v>
      </c>
      <c r="D442" t="str">
        <f t="shared" si="6"/>
        <v>72101-X7A04</v>
      </c>
      <c r="E442" t="s">
        <v>9954</v>
      </c>
      <c r="F442" s="1366" t="s">
        <v>838</v>
      </c>
      <c r="G442" s="1367" t="s">
        <v>8240</v>
      </c>
      <c r="H442" t="e">
        <v>#N/A</v>
      </c>
    </row>
    <row r="443" spans="2:8">
      <c r="B443" t="s">
        <v>9927</v>
      </c>
      <c r="C443" s="1365" t="s">
        <v>839</v>
      </c>
      <c r="D443" t="str">
        <f t="shared" si="6"/>
        <v>72101-X7A05</v>
      </c>
      <c r="E443" t="s">
        <v>839</v>
      </c>
      <c r="F443" s="1366" t="s">
        <v>840</v>
      </c>
      <c r="G443" s="1367" t="s">
        <v>8240</v>
      </c>
      <c r="H443" t="e">
        <v>#N/A</v>
      </c>
    </row>
    <row r="444" spans="2:8">
      <c r="B444" t="s">
        <v>9927</v>
      </c>
      <c r="C444" s="1365" t="s">
        <v>841</v>
      </c>
      <c r="D444" t="str">
        <f t="shared" si="6"/>
        <v>72101-X7A05</v>
      </c>
      <c r="E444" t="s">
        <v>839</v>
      </c>
      <c r="F444" s="1366" t="s">
        <v>842</v>
      </c>
      <c r="G444" s="1367" t="s">
        <v>8240</v>
      </c>
      <c r="H444" t="e">
        <v>#N/A</v>
      </c>
    </row>
    <row r="445" spans="2:8">
      <c r="B445" t="s">
        <v>9927</v>
      </c>
      <c r="C445" s="1365" t="s">
        <v>843</v>
      </c>
      <c r="D445" t="str">
        <f t="shared" si="6"/>
        <v>72101-X7A05</v>
      </c>
      <c r="E445" t="s">
        <v>839</v>
      </c>
      <c r="F445" s="1366" t="s">
        <v>844</v>
      </c>
      <c r="G445" s="1367" t="s">
        <v>8240</v>
      </c>
      <c r="H445" t="e">
        <v>#N/A</v>
      </c>
    </row>
    <row r="446" spans="2:8">
      <c r="B446" t="s">
        <v>9927</v>
      </c>
      <c r="C446" s="1365" t="s">
        <v>845</v>
      </c>
      <c r="D446" t="str">
        <f t="shared" si="6"/>
        <v>72101-X7A10</v>
      </c>
      <c r="E446" t="s">
        <v>845</v>
      </c>
      <c r="F446" s="1366" t="s">
        <v>846</v>
      </c>
      <c r="G446" s="1367" t="s">
        <v>5202</v>
      </c>
      <c r="H446" t="e">
        <v>#N/A</v>
      </c>
    </row>
    <row r="447" spans="2:8">
      <c r="B447" t="s">
        <v>9927</v>
      </c>
      <c r="C447" s="1365" t="s">
        <v>847</v>
      </c>
      <c r="D447" t="str">
        <f t="shared" si="6"/>
        <v>72101-X7A20</v>
      </c>
      <c r="E447" t="s">
        <v>847</v>
      </c>
      <c r="F447" s="1366" t="s">
        <v>848</v>
      </c>
      <c r="G447" s="1367" t="s">
        <v>5202</v>
      </c>
      <c r="H447" t="e">
        <v>#N/A</v>
      </c>
    </row>
    <row r="448" spans="2:8">
      <c r="B448" t="s">
        <v>9927</v>
      </c>
      <c r="C448" s="1365" t="s">
        <v>849</v>
      </c>
      <c r="D448" t="str">
        <f t="shared" si="6"/>
        <v>72101-X7A21</v>
      </c>
      <c r="E448" t="s">
        <v>849</v>
      </c>
      <c r="F448" s="1366" t="s">
        <v>850</v>
      </c>
      <c r="G448" s="1367" t="s">
        <v>5202</v>
      </c>
      <c r="H448" t="e">
        <v>#N/A</v>
      </c>
    </row>
    <row r="449" spans="2:8">
      <c r="B449" t="s">
        <v>9927</v>
      </c>
      <c r="C449" s="1365" t="s">
        <v>851</v>
      </c>
      <c r="D449" t="str">
        <f t="shared" si="6"/>
        <v>72102-X1403</v>
      </c>
      <c r="E449" t="s">
        <v>9955</v>
      </c>
      <c r="F449" s="1366" t="s">
        <v>852</v>
      </c>
      <c r="G449" s="1367" t="s">
        <v>8237</v>
      </c>
      <c r="H449" t="e">
        <v>#N/A</v>
      </c>
    </row>
    <row r="450" spans="2:8">
      <c r="B450" t="s">
        <v>9927</v>
      </c>
      <c r="C450" s="1365" t="s">
        <v>853</v>
      </c>
      <c r="D450" t="str">
        <f t="shared" si="6"/>
        <v>72102-X1403</v>
      </c>
      <c r="E450" t="s">
        <v>9955</v>
      </c>
      <c r="F450" s="1366" t="s">
        <v>854</v>
      </c>
      <c r="G450" s="1367" t="s">
        <v>8237</v>
      </c>
      <c r="H450" t="e">
        <v>#N/A</v>
      </c>
    </row>
    <row r="451" spans="2:8">
      <c r="B451" t="s">
        <v>9927</v>
      </c>
      <c r="C451" s="1365" t="s">
        <v>855</v>
      </c>
      <c r="D451" t="str">
        <f t="shared" ref="D451:D514" si="7">LEFT(C451,11)</f>
        <v>72102-X1404</v>
      </c>
      <c r="E451" t="s">
        <v>9956</v>
      </c>
      <c r="F451" s="1366" t="s">
        <v>856</v>
      </c>
      <c r="G451" s="1367" t="s">
        <v>8237</v>
      </c>
      <c r="H451" t="e">
        <v>#N/A</v>
      </c>
    </row>
    <row r="452" spans="2:8">
      <c r="B452" t="s">
        <v>9927</v>
      </c>
      <c r="C452" s="1365" t="s">
        <v>857</v>
      </c>
      <c r="D452" t="str">
        <f t="shared" si="7"/>
        <v>72102-X1405</v>
      </c>
      <c r="E452" t="s">
        <v>9957</v>
      </c>
      <c r="F452" s="1366" t="s">
        <v>858</v>
      </c>
      <c r="G452" s="1367" t="s">
        <v>8237</v>
      </c>
      <c r="H452" t="e">
        <v>#N/A</v>
      </c>
    </row>
    <row r="453" spans="2:8">
      <c r="B453" t="s">
        <v>9927</v>
      </c>
      <c r="C453" s="1365" t="s">
        <v>859</v>
      </c>
      <c r="D453" t="str">
        <f t="shared" si="7"/>
        <v>72102-X1405</v>
      </c>
      <c r="E453" t="s">
        <v>9957</v>
      </c>
      <c r="F453" s="1366" t="s">
        <v>860</v>
      </c>
      <c r="G453" s="1367" t="s">
        <v>8237</v>
      </c>
      <c r="H453" t="e">
        <v>#N/A</v>
      </c>
    </row>
    <row r="454" spans="2:8">
      <c r="B454" t="s">
        <v>9927</v>
      </c>
      <c r="C454" s="1365" t="s">
        <v>861</v>
      </c>
      <c r="D454" t="str">
        <f t="shared" si="7"/>
        <v>72102-X1702</v>
      </c>
      <c r="E454" t="s">
        <v>9958</v>
      </c>
      <c r="F454" s="1366" t="s">
        <v>862</v>
      </c>
      <c r="G454" s="1367" t="s">
        <v>8239</v>
      </c>
      <c r="H454" t="e">
        <v>#N/A</v>
      </c>
    </row>
    <row r="455" spans="2:8">
      <c r="B455" t="s">
        <v>9927</v>
      </c>
      <c r="C455" s="1365" t="s">
        <v>863</v>
      </c>
      <c r="D455" t="str">
        <f t="shared" si="7"/>
        <v>72102-X1702</v>
      </c>
      <c r="E455" t="s">
        <v>9958</v>
      </c>
      <c r="F455" s="1366" t="s">
        <v>864</v>
      </c>
      <c r="G455" s="1367" t="s">
        <v>8239</v>
      </c>
      <c r="H455" t="e">
        <v>#N/A</v>
      </c>
    </row>
    <row r="456" spans="2:8">
      <c r="B456" t="s">
        <v>9927</v>
      </c>
      <c r="C456" s="1365" t="s">
        <v>865</v>
      </c>
      <c r="D456" t="str">
        <f t="shared" si="7"/>
        <v>72102-X1703</v>
      </c>
      <c r="E456" t="s">
        <v>9959</v>
      </c>
      <c r="F456" s="1366" t="s">
        <v>866</v>
      </c>
      <c r="G456" s="1367" t="s">
        <v>8239</v>
      </c>
      <c r="H456" t="e">
        <v>#N/A</v>
      </c>
    </row>
    <row r="457" spans="2:8">
      <c r="B457" t="s">
        <v>9927</v>
      </c>
      <c r="C457" s="1365" t="s">
        <v>867</v>
      </c>
      <c r="D457" t="str">
        <f t="shared" si="7"/>
        <v>72102-X1704</v>
      </c>
      <c r="E457" t="s">
        <v>9960</v>
      </c>
      <c r="F457" s="1366" t="s">
        <v>868</v>
      </c>
      <c r="G457" s="1367" t="s">
        <v>8239</v>
      </c>
      <c r="H457" t="e">
        <v>#N/A</v>
      </c>
    </row>
    <row r="458" spans="2:8">
      <c r="B458" t="s">
        <v>9927</v>
      </c>
      <c r="C458" s="1365" t="s">
        <v>869</v>
      </c>
      <c r="D458" t="str">
        <f t="shared" si="7"/>
        <v>72102-X1704</v>
      </c>
      <c r="E458" t="s">
        <v>9960</v>
      </c>
      <c r="F458" s="1366" t="s">
        <v>870</v>
      </c>
      <c r="G458" s="1367" t="s">
        <v>8239</v>
      </c>
      <c r="H458" t="e">
        <v>#N/A</v>
      </c>
    </row>
    <row r="459" spans="2:8">
      <c r="B459" t="s">
        <v>9927</v>
      </c>
      <c r="C459" s="1365" t="s">
        <v>871</v>
      </c>
      <c r="D459" t="str">
        <f t="shared" si="7"/>
        <v>72102-X1709</v>
      </c>
      <c r="E459" t="s">
        <v>4881</v>
      </c>
      <c r="F459" s="1366" t="s">
        <v>872</v>
      </c>
      <c r="G459" s="1367" t="s">
        <v>4882</v>
      </c>
      <c r="H459" t="e">
        <v>#N/A</v>
      </c>
    </row>
    <row r="460" spans="2:8">
      <c r="B460" t="s">
        <v>9927</v>
      </c>
      <c r="C460" s="1365" t="s">
        <v>873</v>
      </c>
      <c r="D460" t="str">
        <f t="shared" si="7"/>
        <v>72102-X1709</v>
      </c>
      <c r="E460" t="s">
        <v>4881</v>
      </c>
      <c r="F460" s="1366" t="s">
        <v>874</v>
      </c>
      <c r="G460" s="1367" t="s">
        <v>4882</v>
      </c>
      <c r="H460" t="e">
        <v>#N/A</v>
      </c>
    </row>
    <row r="461" spans="2:8">
      <c r="B461" t="s">
        <v>9927</v>
      </c>
      <c r="C461" s="1365" t="s">
        <v>875</v>
      </c>
      <c r="D461" t="str">
        <f t="shared" si="7"/>
        <v>72102-X1710</v>
      </c>
      <c r="E461" t="s">
        <v>4883</v>
      </c>
      <c r="F461" s="1366" t="s">
        <v>876</v>
      </c>
      <c r="G461" s="1367" t="s">
        <v>4884</v>
      </c>
      <c r="H461" t="e">
        <v>#N/A</v>
      </c>
    </row>
    <row r="462" spans="2:8">
      <c r="B462" t="s">
        <v>9927</v>
      </c>
      <c r="C462" s="1365" t="s">
        <v>877</v>
      </c>
      <c r="D462" t="str">
        <f t="shared" si="7"/>
        <v>72102-X1710</v>
      </c>
      <c r="E462" t="s">
        <v>4883</v>
      </c>
      <c r="F462" s="1366" t="s">
        <v>878</v>
      </c>
      <c r="G462" s="1367" t="s">
        <v>4884</v>
      </c>
      <c r="H462" t="e">
        <v>#N/A</v>
      </c>
    </row>
    <row r="463" spans="2:8">
      <c r="B463" t="s">
        <v>9927</v>
      </c>
      <c r="C463" s="1365" t="s">
        <v>879</v>
      </c>
      <c r="D463" t="str">
        <f t="shared" si="7"/>
        <v>72102-X1F05</v>
      </c>
      <c r="E463" t="s">
        <v>9961</v>
      </c>
      <c r="F463" s="1366" t="s">
        <v>880</v>
      </c>
      <c r="G463" s="1367" t="s">
        <v>8241</v>
      </c>
      <c r="H463" t="e">
        <v>#N/A</v>
      </c>
    </row>
    <row r="464" spans="2:8">
      <c r="B464" t="s">
        <v>9927</v>
      </c>
      <c r="C464" s="1365" t="s">
        <v>881</v>
      </c>
      <c r="D464" t="str">
        <f t="shared" si="7"/>
        <v>72102-X1F05</v>
      </c>
      <c r="E464" t="s">
        <v>9961</v>
      </c>
      <c r="F464" s="1366" t="s">
        <v>882</v>
      </c>
      <c r="G464" s="1367" t="s">
        <v>8241</v>
      </c>
      <c r="H464" t="e">
        <v>#N/A</v>
      </c>
    </row>
    <row r="465" spans="2:8">
      <c r="B465" t="s">
        <v>9927</v>
      </c>
      <c r="C465" s="1365" t="s">
        <v>883</v>
      </c>
      <c r="D465" t="str">
        <f t="shared" si="7"/>
        <v>72102-X1V13</v>
      </c>
      <c r="E465" t="s">
        <v>4867</v>
      </c>
      <c r="F465" s="1366" t="s">
        <v>884</v>
      </c>
      <c r="G465" s="1367" t="s">
        <v>4868</v>
      </c>
      <c r="H465" t="e">
        <v>#N/A</v>
      </c>
    </row>
    <row r="466" spans="2:8">
      <c r="B466" t="s">
        <v>9927</v>
      </c>
      <c r="C466" s="1365" t="s">
        <v>885</v>
      </c>
      <c r="D466" t="str">
        <f t="shared" si="7"/>
        <v>72102-X1V13</v>
      </c>
      <c r="E466" t="s">
        <v>4867</v>
      </c>
      <c r="F466" s="1366" t="s">
        <v>886</v>
      </c>
      <c r="G466" s="1367" t="s">
        <v>4868</v>
      </c>
      <c r="H466" t="e">
        <v>#N/A</v>
      </c>
    </row>
    <row r="467" spans="2:8">
      <c r="B467" t="s">
        <v>9927</v>
      </c>
      <c r="C467" s="1365" t="s">
        <v>887</v>
      </c>
      <c r="D467" t="str">
        <f t="shared" si="7"/>
        <v>72102-X1V14</v>
      </c>
      <c r="E467" t="s">
        <v>4871</v>
      </c>
      <c r="F467" s="1366" t="s">
        <v>888</v>
      </c>
      <c r="G467" s="1367" t="s">
        <v>4872</v>
      </c>
      <c r="H467" t="e">
        <v>#N/A</v>
      </c>
    </row>
    <row r="468" spans="2:8">
      <c r="B468" t="s">
        <v>9927</v>
      </c>
      <c r="C468" s="1365" t="s">
        <v>889</v>
      </c>
      <c r="D468" t="str">
        <f t="shared" si="7"/>
        <v>72102-X1V14</v>
      </c>
      <c r="E468" t="s">
        <v>4871</v>
      </c>
      <c r="F468" s="1366" t="s">
        <v>890</v>
      </c>
      <c r="G468" s="1367" t="s">
        <v>4872</v>
      </c>
      <c r="H468" t="e">
        <v>#N/A</v>
      </c>
    </row>
    <row r="469" spans="2:8">
      <c r="B469" t="s">
        <v>9927</v>
      </c>
      <c r="C469" s="1365" t="s">
        <v>891</v>
      </c>
      <c r="D469" t="str">
        <f t="shared" si="7"/>
        <v>72102-X7A00</v>
      </c>
      <c r="E469" t="s">
        <v>9962</v>
      </c>
      <c r="F469" s="1366" t="s">
        <v>892</v>
      </c>
      <c r="G469" s="1367" t="s">
        <v>8242</v>
      </c>
      <c r="H469" t="e">
        <v>#N/A</v>
      </c>
    </row>
    <row r="470" spans="2:8">
      <c r="B470" t="s">
        <v>9927</v>
      </c>
      <c r="C470" s="1365" t="s">
        <v>893</v>
      </c>
      <c r="D470" t="str">
        <f t="shared" si="7"/>
        <v>72102-X7A00</v>
      </c>
      <c r="E470" t="s">
        <v>9962</v>
      </c>
      <c r="F470" s="1366" t="s">
        <v>894</v>
      </c>
      <c r="G470" s="1367" t="s">
        <v>8242</v>
      </c>
      <c r="H470" t="e">
        <v>#N/A</v>
      </c>
    </row>
    <row r="471" spans="2:8">
      <c r="B471" t="s">
        <v>9927</v>
      </c>
      <c r="C471" s="1365" t="s">
        <v>895</v>
      </c>
      <c r="D471" t="str">
        <f t="shared" si="7"/>
        <v>72102-X7A02</v>
      </c>
      <c r="E471" t="s">
        <v>9963</v>
      </c>
      <c r="F471" s="1366" t="s">
        <v>896</v>
      </c>
      <c r="G471" s="1367" t="s">
        <v>8242</v>
      </c>
      <c r="H471" t="e">
        <v>#N/A</v>
      </c>
    </row>
    <row r="472" spans="2:8">
      <c r="B472" t="s">
        <v>9927</v>
      </c>
      <c r="C472" s="1365" t="s">
        <v>897</v>
      </c>
      <c r="D472" t="str">
        <f t="shared" si="7"/>
        <v>72102-X7A03</v>
      </c>
      <c r="E472" t="s">
        <v>897</v>
      </c>
      <c r="F472" s="1366" t="s">
        <v>898</v>
      </c>
      <c r="G472" s="1367" t="s">
        <v>8242</v>
      </c>
      <c r="H472" t="e">
        <v>#N/A</v>
      </c>
    </row>
    <row r="473" spans="2:8">
      <c r="B473" t="s">
        <v>9927</v>
      </c>
      <c r="C473" s="1365" t="s">
        <v>899</v>
      </c>
      <c r="D473" t="str">
        <f t="shared" si="7"/>
        <v>72102-X7A03</v>
      </c>
      <c r="E473" t="s">
        <v>897</v>
      </c>
      <c r="F473" s="1366" t="s">
        <v>900</v>
      </c>
      <c r="G473" s="1367" t="s">
        <v>8242</v>
      </c>
      <c r="H473" t="e">
        <v>#N/A</v>
      </c>
    </row>
    <row r="474" spans="2:8">
      <c r="B474" t="s">
        <v>9927</v>
      </c>
      <c r="C474" s="1365" t="s">
        <v>901</v>
      </c>
      <c r="D474" t="str">
        <f t="shared" si="7"/>
        <v>72102-X7A03</v>
      </c>
      <c r="E474" t="s">
        <v>897</v>
      </c>
      <c r="F474" s="1366" t="s">
        <v>902</v>
      </c>
      <c r="G474" s="1367" t="s">
        <v>8242</v>
      </c>
      <c r="H474" t="e">
        <v>#N/A</v>
      </c>
    </row>
    <row r="475" spans="2:8">
      <c r="B475" t="s">
        <v>9927</v>
      </c>
      <c r="C475" s="1365" t="s">
        <v>903</v>
      </c>
      <c r="D475" t="str">
        <f t="shared" si="7"/>
        <v>72102-X7A08</v>
      </c>
      <c r="E475" t="s">
        <v>903</v>
      </c>
      <c r="F475" s="1366" t="s">
        <v>904</v>
      </c>
      <c r="G475" s="1367" t="s">
        <v>6568</v>
      </c>
      <c r="H475" t="e">
        <v>#N/A</v>
      </c>
    </row>
    <row r="476" spans="2:8">
      <c r="B476" t="s">
        <v>9927</v>
      </c>
      <c r="C476" s="1365" t="s">
        <v>905</v>
      </c>
      <c r="D476" t="str">
        <f t="shared" si="7"/>
        <v>72102-X7A09</v>
      </c>
      <c r="E476" t="s">
        <v>905</v>
      </c>
      <c r="F476" s="1366" t="s">
        <v>906</v>
      </c>
      <c r="G476" s="1367" t="s">
        <v>8243</v>
      </c>
      <c r="H476" t="e">
        <v>#N/A</v>
      </c>
    </row>
    <row r="477" spans="2:8">
      <c r="B477" t="s">
        <v>9927</v>
      </c>
      <c r="C477" s="1365" t="s">
        <v>907</v>
      </c>
      <c r="D477" t="str">
        <f t="shared" si="7"/>
        <v>72102-X7A10</v>
      </c>
      <c r="E477" t="s">
        <v>907</v>
      </c>
      <c r="F477" s="1366" t="s">
        <v>908</v>
      </c>
      <c r="G477" s="1367" t="s">
        <v>8243</v>
      </c>
      <c r="H477" t="e">
        <v>#N/A</v>
      </c>
    </row>
    <row r="478" spans="2:8">
      <c r="B478" t="s">
        <v>9927</v>
      </c>
      <c r="C478" s="1365" t="s">
        <v>909</v>
      </c>
      <c r="D478" t="str">
        <f t="shared" si="7"/>
        <v>72103-X1403</v>
      </c>
      <c r="E478" t="s">
        <v>9964</v>
      </c>
      <c r="F478" s="1366" t="s">
        <v>910</v>
      </c>
      <c r="G478" s="1367" t="s">
        <v>8237</v>
      </c>
      <c r="H478" t="e">
        <v>#N/A</v>
      </c>
    </row>
    <row r="479" spans="2:8">
      <c r="B479" t="s">
        <v>9927</v>
      </c>
      <c r="C479" s="1365" t="s">
        <v>911</v>
      </c>
      <c r="D479" t="str">
        <f t="shared" si="7"/>
        <v>72103-X1403</v>
      </c>
      <c r="E479" t="s">
        <v>9964</v>
      </c>
      <c r="F479" s="1366" t="s">
        <v>912</v>
      </c>
      <c r="G479" s="1367" t="s">
        <v>8237</v>
      </c>
      <c r="H479" t="e">
        <v>#N/A</v>
      </c>
    </row>
    <row r="480" spans="2:8">
      <c r="B480" t="s">
        <v>9927</v>
      </c>
      <c r="C480" s="1365" t="s">
        <v>913</v>
      </c>
      <c r="D480" t="str">
        <f t="shared" si="7"/>
        <v>72103-X1404</v>
      </c>
      <c r="E480" t="s">
        <v>9965</v>
      </c>
      <c r="F480" s="1366" t="s">
        <v>914</v>
      </c>
      <c r="G480" s="1367" t="s">
        <v>8237</v>
      </c>
      <c r="H480" t="e">
        <v>#N/A</v>
      </c>
    </row>
    <row r="481" spans="2:8">
      <c r="B481" t="s">
        <v>9927</v>
      </c>
      <c r="C481" s="1365" t="s">
        <v>915</v>
      </c>
      <c r="D481" t="str">
        <f t="shared" si="7"/>
        <v>72103-X1405</v>
      </c>
      <c r="E481" t="s">
        <v>9966</v>
      </c>
      <c r="F481" s="1366" t="s">
        <v>916</v>
      </c>
      <c r="G481" s="1367" t="s">
        <v>8237</v>
      </c>
      <c r="H481" t="e">
        <v>#N/A</v>
      </c>
    </row>
    <row r="482" spans="2:8">
      <c r="B482" t="s">
        <v>9927</v>
      </c>
      <c r="C482" s="1365" t="s">
        <v>917</v>
      </c>
      <c r="D482" t="str">
        <f t="shared" si="7"/>
        <v>72103-X1405</v>
      </c>
      <c r="E482" t="s">
        <v>9966</v>
      </c>
      <c r="F482" s="1366" t="s">
        <v>918</v>
      </c>
      <c r="G482" s="1367" t="s">
        <v>8237</v>
      </c>
      <c r="H482" t="e">
        <v>#N/A</v>
      </c>
    </row>
    <row r="483" spans="2:8">
      <c r="B483" t="s">
        <v>9927</v>
      </c>
      <c r="C483" s="1365" t="s">
        <v>919</v>
      </c>
      <c r="D483" t="str">
        <f t="shared" si="7"/>
        <v>72103-X1700</v>
      </c>
      <c r="E483" t="s">
        <v>9967</v>
      </c>
      <c r="F483" s="1366" t="s">
        <v>920</v>
      </c>
      <c r="G483" s="1367" t="s">
        <v>6111</v>
      </c>
      <c r="H483" t="e">
        <v>#N/A</v>
      </c>
    </row>
    <row r="484" spans="2:8">
      <c r="B484" t="s">
        <v>9927</v>
      </c>
      <c r="C484" s="1365" t="s">
        <v>921</v>
      </c>
      <c r="D484" t="str">
        <f t="shared" si="7"/>
        <v>72103-X1700</v>
      </c>
      <c r="E484" t="s">
        <v>9967</v>
      </c>
      <c r="F484" s="1366" t="s">
        <v>922</v>
      </c>
      <c r="G484" s="1367" t="s">
        <v>6111</v>
      </c>
      <c r="H484" t="e">
        <v>#N/A</v>
      </c>
    </row>
    <row r="485" spans="2:8">
      <c r="B485" t="s">
        <v>9927</v>
      </c>
      <c r="C485" s="1365" t="s">
        <v>923</v>
      </c>
      <c r="D485" t="str">
        <f t="shared" si="7"/>
        <v>72103-X1701</v>
      </c>
      <c r="E485" t="s">
        <v>9968</v>
      </c>
      <c r="F485" s="1366" t="s">
        <v>924</v>
      </c>
      <c r="G485" s="1367" t="s">
        <v>6111</v>
      </c>
      <c r="H485" t="e">
        <v>#N/A</v>
      </c>
    </row>
    <row r="486" spans="2:8">
      <c r="B486" t="s">
        <v>9927</v>
      </c>
      <c r="C486" s="1365" t="s">
        <v>925</v>
      </c>
      <c r="D486" t="str">
        <f t="shared" si="7"/>
        <v>72103-X1708</v>
      </c>
      <c r="E486" t="s">
        <v>9969</v>
      </c>
      <c r="F486" s="1366" t="s">
        <v>926</v>
      </c>
      <c r="G486" s="1367" t="s">
        <v>6111</v>
      </c>
      <c r="H486" t="e">
        <v>#N/A</v>
      </c>
    </row>
    <row r="487" spans="2:8">
      <c r="B487" t="s">
        <v>9927</v>
      </c>
      <c r="C487" s="1365" t="s">
        <v>927</v>
      </c>
      <c r="D487" t="str">
        <f t="shared" si="7"/>
        <v>72103-X1708</v>
      </c>
      <c r="E487" t="s">
        <v>9969</v>
      </c>
      <c r="F487" s="1366" t="s">
        <v>928</v>
      </c>
      <c r="G487" s="1367" t="s">
        <v>6111</v>
      </c>
      <c r="H487" t="e">
        <v>#N/A</v>
      </c>
    </row>
    <row r="488" spans="2:8">
      <c r="B488" t="s">
        <v>9927</v>
      </c>
      <c r="C488" s="1365" t="s">
        <v>929</v>
      </c>
      <c r="D488" t="str">
        <f t="shared" si="7"/>
        <v>72103-X1F06</v>
      </c>
      <c r="E488" t="s">
        <v>9970</v>
      </c>
      <c r="F488" s="1366" t="s">
        <v>930</v>
      </c>
      <c r="G488" s="1367" t="s">
        <v>5058</v>
      </c>
      <c r="H488" t="e">
        <v>#N/A</v>
      </c>
    </row>
    <row r="489" spans="2:8">
      <c r="B489" t="s">
        <v>9927</v>
      </c>
      <c r="C489" s="1365" t="s">
        <v>931</v>
      </c>
      <c r="D489" t="str">
        <f t="shared" si="7"/>
        <v>72103-X1F06</v>
      </c>
      <c r="E489" t="s">
        <v>9970</v>
      </c>
      <c r="F489" s="1366" t="s">
        <v>932</v>
      </c>
      <c r="G489" s="1367" t="s">
        <v>5058</v>
      </c>
      <c r="H489" t="e">
        <v>#N/A</v>
      </c>
    </row>
    <row r="490" spans="2:8">
      <c r="B490" t="s">
        <v>9927</v>
      </c>
      <c r="C490" s="1365" t="s">
        <v>933</v>
      </c>
      <c r="D490" t="str">
        <f t="shared" si="7"/>
        <v>72103-X1F09</v>
      </c>
      <c r="E490" t="s">
        <v>9971</v>
      </c>
      <c r="F490" s="1366" t="s">
        <v>934</v>
      </c>
      <c r="G490" s="1367" t="s">
        <v>8244</v>
      </c>
      <c r="H490" t="e">
        <v>#N/A</v>
      </c>
    </row>
    <row r="491" spans="2:8">
      <c r="B491" t="s">
        <v>9927</v>
      </c>
      <c r="C491" s="1365" t="s">
        <v>935</v>
      </c>
      <c r="D491" t="str">
        <f t="shared" si="7"/>
        <v>72103-X1F09</v>
      </c>
      <c r="E491" t="s">
        <v>9971</v>
      </c>
      <c r="F491" s="1366" t="s">
        <v>936</v>
      </c>
      <c r="G491" s="1367" t="s">
        <v>8244</v>
      </c>
      <c r="H491" t="e">
        <v>#N/A</v>
      </c>
    </row>
    <row r="492" spans="2:8">
      <c r="B492" t="s">
        <v>9927</v>
      </c>
      <c r="C492" s="1365" t="s">
        <v>937</v>
      </c>
      <c r="D492" t="str">
        <f t="shared" si="7"/>
        <v>72103-X7A00</v>
      </c>
      <c r="E492" t="s">
        <v>9972</v>
      </c>
      <c r="F492" s="1366" t="s">
        <v>938</v>
      </c>
      <c r="G492" s="1367" t="s">
        <v>8245</v>
      </c>
      <c r="H492" t="e">
        <v>#N/A</v>
      </c>
    </row>
    <row r="493" spans="2:8">
      <c r="B493" t="s">
        <v>9927</v>
      </c>
      <c r="C493" s="1365" t="s">
        <v>939</v>
      </c>
      <c r="D493" t="str">
        <f t="shared" si="7"/>
        <v>72103-X7A00</v>
      </c>
      <c r="E493" t="s">
        <v>9972</v>
      </c>
      <c r="F493" s="1366" t="s">
        <v>940</v>
      </c>
      <c r="G493" s="1367" t="s">
        <v>8245</v>
      </c>
      <c r="H493" t="e">
        <v>#N/A</v>
      </c>
    </row>
    <row r="494" spans="2:8">
      <c r="B494" t="s">
        <v>9927</v>
      </c>
      <c r="C494" s="1365" t="s">
        <v>941</v>
      </c>
      <c r="D494" t="str">
        <f t="shared" si="7"/>
        <v>72103-X7A03</v>
      </c>
      <c r="E494" t="s">
        <v>9973</v>
      </c>
      <c r="F494" s="1366" t="s">
        <v>942</v>
      </c>
      <c r="G494" s="1367" t="s">
        <v>8245</v>
      </c>
      <c r="H494" t="e">
        <v>#N/A</v>
      </c>
    </row>
    <row r="495" spans="2:8">
      <c r="B495" t="s">
        <v>9927</v>
      </c>
      <c r="C495" s="1365" t="s">
        <v>943</v>
      </c>
      <c r="D495" t="str">
        <f t="shared" si="7"/>
        <v>72103-X7A03</v>
      </c>
      <c r="E495" t="s">
        <v>9973</v>
      </c>
      <c r="F495" s="1366" t="s">
        <v>944</v>
      </c>
      <c r="G495" s="1367" t="s">
        <v>8245</v>
      </c>
      <c r="H495" t="e">
        <v>#N/A</v>
      </c>
    </row>
    <row r="496" spans="2:8">
      <c r="B496" t="s">
        <v>9927</v>
      </c>
      <c r="C496" s="1365" t="s">
        <v>945</v>
      </c>
      <c r="D496" t="str">
        <f t="shared" si="7"/>
        <v>72103-X7A04</v>
      </c>
      <c r="E496" t="s">
        <v>9974</v>
      </c>
      <c r="F496" s="1366" t="s">
        <v>946</v>
      </c>
      <c r="G496" s="1367" t="s">
        <v>8245</v>
      </c>
      <c r="H496" t="e">
        <v>#N/A</v>
      </c>
    </row>
    <row r="497" spans="2:8">
      <c r="B497" t="s">
        <v>9927</v>
      </c>
      <c r="C497" s="1365" t="s">
        <v>947</v>
      </c>
      <c r="D497" t="str">
        <f t="shared" si="7"/>
        <v>72103-X7A05</v>
      </c>
      <c r="E497" t="s">
        <v>947</v>
      </c>
      <c r="F497" s="1366" t="s">
        <v>948</v>
      </c>
      <c r="G497" s="1367" t="s">
        <v>8245</v>
      </c>
      <c r="H497" t="e">
        <v>#N/A</v>
      </c>
    </row>
    <row r="498" spans="2:8">
      <c r="B498" t="s">
        <v>9927</v>
      </c>
      <c r="C498" s="1365" t="s">
        <v>949</v>
      </c>
      <c r="D498" t="str">
        <f t="shared" si="7"/>
        <v>72103-X7A05</v>
      </c>
      <c r="E498" t="s">
        <v>947</v>
      </c>
      <c r="F498" s="1366" t="s">
        <v>950</v>
      </c>
      <c r="G498" s="1367" t="s">
        <v>8245</v>
      </c>
      <c r="H498" t="e">
        <v>#N/A</v>
      </c>
    </row>
    <row r="499" spans="2:8">
      <c r="B499" t="s">
        <v>9927</v>
      </c>
      <c r="C499" s="1365" t="s">
        <v>951</v>
      </c>
      <c r="D499" t="str">
        <f t="shared" si="7"/>
        <v>72103-X7A05</v>
      </c>
      <c r="E499" t="s">
        <v>947</v>
      </c>
      <c r="F499" s="1366" t="s">
        <v>952</v>
      </c>
      <c r="G499" s="1367" t="s">
        <v>8245</v>
      </c>
      <c r="H499" t="e">
        <v>#N/A</v>
      </c>
    </row>
    <row r="500" spans="2:8">
      <c r="B500" t="s">
        <v>9927</v>
      </c>
      <c r="C500" s="1365" t="s">
        <v>953</v>
      </c>
      <c r="D500" t="str">
        <f t="shared" si="7"/>
        <v>72103-X7A06</v>
      </c>
      <c r="E500" t="s">
        <v>4926</v>
      </c>
      <c r="F500" s="1366" t="s">
        <v>954</v>
      </c>
      <c r="G500" s="1367" t="s">
        <v>5043</v>
      </c>
      <c r="H500" t="e">
        <v>#N/A</v>
      </c>
    </row>
    <row r="501" spans="2:8">
      <c r="B501" t="s">
        <v>9927</v>
      </c>
      <c r="C501" s="1365" t="s">
        <v>955</v>
      </c>
      <c r="D501" t="str">
        <f t="shared" si="7"/>
        <v>72103-X7A06</v>
      </c>
      <c r="E501" t="s">
        <v>4926</v>
      </c>
      <c r="F501" s="1366" t="s">
        <v>956</v>
      </c>
      <c r="G501" s="1367" t="s">
        <v>5043</v>
      </c>
      <c r="H501" t="e">
        <v>#N/A</v>
      </c>
    </row>
    <row r="502" spans="2:8">
      <c r="B502" t="s">
        <v>9927</v>
      </c>
      <c r="C502" s="1365" t="s">
        <v>957</v>
      </c>
      <c r="D502" t="str">
        <f t="shared" si="7"/>
        <v>72103-X7A07</v>
      </c>
      <c r="E502" t="s">
        <v>5164</v>
      </c>
      <c r="F502" s="1366" t="s">
        <v>958</v>
      </c>
      <c r="G502" s="1367" t="s">
        <v>5056</v>
      </c>
      <c r="H502" t="e">
        <v>#N/A</v>
      </c>
    </row>
    <row r="503" spans="2:8">
      <c r="B503" t="s">
        <v>9927</v>
      </c>
      <c r="C503" s="1365" t="s">
        <v>959</v>
      </c>
      <c r="D503" t="str">
        <f t="shared" si="7"/>
        <v>72103-X7A07</v>
      </c>
      <c r="E503" t="s">
        <v>5164</v>
      </c>
      <c r="F503" s="1366" t="s">
        <v>960</v>
      </c>
      <c r="G503" s="1367" t="s">
        <v>5056</v>
      </c>
      <c r="H503" t="e">
        <v>#N/A</v>
      </c>
    </row>
    <row r="504" spans="2:8">
      <c r="B504" t="s">
        <v>9927</v>
      </c>
      <c r="C504" s="1365" t="s">
        <v>961</v>
      </c>
      <c r="D504" t="str">
        <f t="shared" si="7"/>
        <v>72103-X7A12</v>
      </c>
      <c r="E504" t="s">
        <v>9975</v>
      </c>
      <c r="F504" s="1366" t="s">
        <v>962</v>
      </c>
      <c r="G504" s="1367" t="s">
        <v>5043</v>
      </c>
      <c r="H504" t="e">
        <v>#N/A</v>
      </c>
    </row>
    <row r="505" spans="2:8">
      <c r="B505" t="s">
        <v>9927</v>
      </c>
      <c r="C505" s="1365" t="s">
        <v>963</v>
      </c>
      <c r="D505" t="str">
        <f t="shared" si="7"/>
        <v>72103-X7A12</v>
      </c>
      <c r="E505" t="s">
        <v>9975</v>
      </c>
      <c r="F505" s="1366" t="s">
        <v>964</v>
      </c>
      <c r="G505" s="1367" t="s">
        <v>5043</v>
      </c>
      <c r="H505" t="e">
        <v>#N/A</v>
      </c>
    </row>
    <row r="506" spans="2:8">
      <c r="B506" t="s">
        <v>9927</v>
      </c>
      <c r="C506" s="1365" t="s">
        <v>965</v>
      </c>
      <c r="D506" t="str">
        <f t="shared" si="7"/>
        <v>72103-X7A15</v>
      </c>
      <c r="E506" t="s">
        <v>9976</v>
      </c>
      <c r="F506" s="1366" t="s">
        <v>966</v>
      </c>
      <c r="G506" s="1367" t="s">
        <v>5043</v>
      </c>
      <c r="H506" t="e">
        <v>#N/A</v>
      </c>
    </row>
    <row r="507" spans="2:8">
      <c r="B507" t="s">
        <v>9927</v>
      </c>
      <c r="C507" s="1365" t="s">
        <v>967</v>
      </c>
      <c r="D507" t="str">
        <f t="shared" si="7"/>
        <v>72103-X7A15</v>
      </c>
      <c r="E507" t="s">
        <v>9976</v>
      </c>
      <c r="F507" s="1366" t="s">
        <v>968</v>
      </c>
      <c r="G507" s="1367" t="s">
        <v>5043</v>
      </c>
      <c r="H507" t="e">
        <v>#N/A</v>
      </c>
    </row>
    <row r="508" spans="2:8">
      <c r="B508" t="s">
        <v>9927</v>
      </c>
      <c r="C508" s="1365" t="s">
        <v>969</v>
      </c>
      <c r="D508" t="str">
        <f t="shared" si="7"/>
        <v>72103-X7A26</v>
      </c>
      <c r="E508" t="s">
        <v>969</v>
      </c>
      <c r="F508" s="1366" t="s">
        <v>970</v>
      </c>
      <c r="G508" s="1367" t="s">
        <v>5056</v>
      </c>
      <c r="H508" t="e">
        <v>#N/A</v>
      </c>
    </row>
    <row r="509" spans="2:8">
      <c r="B509" t="s">
        <v>9927</v>
      </c>
      <c r="C509" s="1365" t="s">
        <v>971</v>
      </c>
      <c r="D509" t="str">
        <f t="shared" si="7"/>
        <v>72103-X7V10</v>
      </c>
      <c r="E509" t="s">
        <v>5055</v>
      </c>
      <c r="F509" s="1366" t="s">
        <v>972</v>
      </c>
      <c r="G509" s="1367" t="s">
        <v>5056</v>
      </c>
      <c r="H509" t="e">
        <v>#N/A</v>
      </c>
    </row>
    <row r="510" spans="2:8">
      <c r="B510" t="s">
        <v>9927</v>
      </c>
      <c r="C510" s="1365" t="s">
        <v>973</v>
      </c>
      <c r="D510" t="str">
        <f t="shared" si="7"/>
        <v>72103-X7V10</v>
      </c>
      <c r="E510" t="s">
        <v>5055</v>
      </c>
      <c r="F510" s="1366" t="s">
        <v>974</v>
      </c>
      <c r="G510" s="1367" t="s">
        <v>5056</v>
      </c>
      <c r="H510" t="e">
        <v>#N/A</v>
      </c>
    </row>
    <row r="511" spans="2:8">
      <c r="B511" t="s">
        <v>9927</v>
      </c>
      <c r="C511" s="1365" t="s">
        <v>975</v>
      </c>
      <c r="D511" t="str">
        <f t="shared" si="7"/>
        <v>72103-X7V14</v>
      </c>
      <c r="E511" t="s">
        <v>5057</v>
      </c>
      <c r="F511" s="1366" t="s">
        <v>976</v>
      </c>
      <c r="G511" s="1367" t="s">
        <v>5058</v>
      </c>
      <c r="H511" t="e">
        <v>#N/A</v>
      </c>
    </row>
    <row r="512" spans="2:8">
      <c r="B512" t="s">
        <v>9927</v>
      </c>
      <c r="C512" s="1365" t="s">
        <v>977</v>
      </c>
      <c r="D512" t="str">
        <f t="shared" si="7"/>
        <v>72103-X7V14</v>
      </c>
      <c r="E512" t="s">
        <v>5057</v>
      </c>
      <c r="F512" s="1366" t="s">
        <v>978</v>
      </c>
      <c r="G512" s="1367" t="s">
        <v>5058</v>
      </c>
      <c r="H512" t="e">
        <v>#N/A</v>
      </c>
    </row>
    <row r="513" spans="2:8">
      <c r="B513" t="s">
        <v>9927</v>
      </c>
      <c r="C513" s="1365" t="s">
        <v>979</v>
      </c>
      <c r="D513" t="str">
        <f t="shared" si="7"/>
        <v>72103-X7V23</v>
      </c>
      <c r="E513" t="s">
        <v>5061</v>
      </c>
      <c r="F513" s="1366" t="s">
        <v>980</v>
      </c>
      <c r="G513" s="1367" t="s">
        <v>97</v>
      </c>
      <c r="H513" t="e">
        <v>#N/A</v>
      </c>
    </row>
    <row r="514" spans="2:8">
      <c r="B514" t="s">
        <v>9927</v>
      </c>
      <c r="C514" s="1365" t="s">
        <v>981</v>
      </c>
      <c r="D514" t="str">
        <f t="shared" si="7"/>
        <v>72103-X7V23</v>
      </c>
      <c r="E514" t="s">
        <v>5061</v>
      </c>
      <c r="F514" s="1366" t="s">
        <v>982</v>
      </c>
      <c r="G514" s="1367" t="s">
        <v>97</v>
      </c>
      <c r="H514" t="e">
        <v>#N/A</v>
      </c>
    </row>
    <row r="515" spans="2:8">
      <c r="B515" t="s">
        <v>9927</v>
      </c>
      <c r="C515" s="1365" t="s">
        <v>983</v>
      </c>
      <c r="D515" t="str">
        <f t="shared" ref="D515:D578" si="8">LEFT(C515,11)</f>
        <v>72103-X7V24</v>
      </c>
      <c r="E515" t="s">
        <v>5062</v>
      </c>
      <c r="F515" s="1366" t="s">
        <v>984</v>
      </c>
      <c r="G515" s="1367" t="s">
        <v>5058</v>
      </c>
      <c r="H515" t="e">
        <v>#N/A</v>
      </c>
    </row>
    <row r="516" spans="2:8">
      <c r="B516" t="s">
        <v>9927</v>
      </c>
      <c r="C516" s="1365" t="s">
        <v>985</v>
      </c>
      <c r="D516" t="str">
        <f t="shared" si="8"/>
        <v>72103-X7V24</v>
      </c>
      <c r="E516" t="s">
        <v>5062</v>
      </c>
      <c r="F516" s="1366" t="s">
        <v>986</v>
      </c>
      <c r="G516" s="1367" t="s">
        <v>5058</v>
      </c>
      <c r="H516" t="e">
        <v>#N/A</v>
      </c>
    </row>
    <row r="517" spans="2:8">
      <c r="B517" t="s">
        <v>9927</v>
      </c>
      <c r="C517" s="1365" t="s">
        <v>987</v>
      </c>
      <c r="D517" t="str">
        <f t="shared" si="8"/>
        <v>72103-X7V46</v>
      </c>
      <c r="E517" t="s">
        <v>5028</v>
      </c>
      <c r="F517" s="1366" t="s">
        <v>988</v>
      </c>
      <c r="G517" s="1367" t="s">
        <v>5056</v>
      </c>
      <c r="H517" t="e">
        <v>#N/A</v>
      </c>
    </row>
    <row r="518" spans="2:8">
      <c r="B518" t="s">
        <v>9927</v>
      </c>
      <c r="C518" s="1365" t="s">
        <v>989</v>
      </c>
      <c r="D518" t="str">
        <f t="shared" si="8"/>
        <v>72103-X7V46</v>
      </c>
      <c r="E518" t="s">
        <v>5028</v>
      </c>
      <c r="F518" s="1366" t="s">
        <v>990</v>
      </c>
      <c r="G518" s="1367" t="s">
        <v>5056</v>
      </c>
      <c r="H518" t="e">
        <v>#N/A</v>
      </c>
    </row>
    <row r="519" spans="2:8">
      <c r="B519" t="s">
        <v>9927</v>
      </c>
      <c r="C519" s="1365" t="s">
        <v>991</v>
      </c>
      <c r="D519" t="str">
        <f t="shared" si="8"/>
        <v>72103-X7V55</v>
      </c>
      <c r="E519" t="s">
        <v>5031</v>
      </c>
      <c r="F519" s="1366" t="s">
        <v>992</v>
      </c>
      <c r="G519" s="1367" t="s">
        <v>8246</v>
      </c>
      <c r="H519" t="e">
        <v>#N/A</v>
      </c>
    </row>
    <row r="520" spans="2:8">
      <c r="B520" t="s">
        <v>9927</v>
      </c>
      <c r="C520" s="1365" t="s">
        <v>993</v>
      </c>
      <c r="D520" t="str">
        <f t="shared" si="8"/>
        <v>72103-X7V55</v>
      </c>
      <c r="E520" t="s">
        <v>5031</v>
      </c>
      <c r="F520" s="1366" t="s">
        <v>994</v>
      </c>
      <c r="G520" s="1367" t="s">
        <v>8246</v>
      </c>
      <c r="H520" t="e">
        <v>#N/A</v>
      </c>
    </row>
    <row r="521" spans="2:8">
      <c r="B521" t="s">
        <v>9927</v>
      </c>
      <c r="C521" s="1365" t="s">
        <v>995</v>
      </c>
      <c r="D521" t="str">
        <f t="shared" si="8"/>
        <v>72103-X7V56</v>
      </c>
      <c r="E521" t="s">
        <v>5021</v>
      </c>
      <c r="F521" s="1366" t="s">
        <v>996</v>
      </c>
      <c r="G521" s="1367" t="s">
        <v>5056</v>
      </c>
      <c r="H521" t="e">
        <v>#N/A</v>
      </c>
    </row>
    <row r="522" spans="2:8">
      <c r="B522" t="s">
        <v>9927</v>
      </c>
      <c r="C522" s="1365" t="s">
        <v>997</v>
      </c>
      <c r="D522" t="str">
        <f t="shared" si="8"/>
        <v>72104-X1403</v>
      </c>
      <c r="E522" t="s">
        <v>9977</v>
      </c>
      <c r="F522" s="1366" t="s">
        <v>998</v>
      </c>
      <c r="G522" s="1367" t="s">
        <v>8237</v>
      </c>
      <c r="H522" t="e">
        <v>#N/A</v>
      </c>
    </row>
    <row r="523" spans="2:8">
      <c r="B523" t="s">
        <v>9927</v>
      </c>
      <c r="C523" s="1365" t="s">
        <v>999</v>
      </c>
      <c r="D523" t="str">
        <f t="shared" si="8"/>
        <v>72104-X1403</v>
      </c>
      <c r="E523" t="s">
        <v>9977</v>
      </c>
      <c r="F523" s="1366" t="s">
        <v>1000</v>
      </c>
      <c r="G523" s="1367" t="s">
        <v>8237</v>
      </c>
      <c r="H523" t="e">
        <v>#N/A</v>
      </c>
    </row>
    <row r="524" spans="2:8">
      <c r="B524" t="s">
        <v>9927</v>
      </c>
      <c r="C524" s="1365" t="s">
        <v>1001</v>
      </c>
      <c r="D524" t="str">
        <f t="shared" si="8"/>
        <v>72104-X1404</v>
      </c>
      <c r="E524" t="s">
        <v>9978</v>
      </c>
      <c r="F524" s="1366" t="s">
        <v>1002</v>
      </c>
      <c r="G524" s="1367" t="s">
        <v>8237</v>
      </c>
      <c r="H524" t="e">
        <v>#N/A</v>
      </c>
    </row>
    <row r="525" spans="2:8">
      <c r="B525" t="s">
        <v>9927</v>
      </c>
      <c r="C525" s="1365" t="s">
        <v>1003</v>
      </c>
      <c r="D525" t="str">
        <f t="shared" si="8"/>
        <v>72104-X1405</v>
      </c>
      <c r="E525" t="s">
        <v>9979</v>
      </c>
      <c r="F525" s="1366" t="s">
        <v>1004</v>
      </c>
      <c r="G525" s="1367" t="s">
        <v>8237</v>
      </c>
      <c r="H525" t="e">
        <v>#N/A</v>
      </c>
    </row>
    <row r="526" spans="2:8">
      <c r="B526" t="s">
        <v>9927</v>
      </c>
      <c r="C526" s="1365" t="s">
        <v>1005</v>
      </c>
      <c r="D526" t="str">
        <f t="shared" si="8"/>
        <v>72104-X1405</v>
      </c>
      <c r="E526" t="s">
        <v>9979</v>
      </c>
      <c r="F526" s="1366" t="s">
        <v>1006</v>
      </c>
      <c r="G526" s="1367" t="s">
        <v>8237</v>
      </c>
      <c r="H526" t="e">
        <v>#N/A</v>
      </c>
    </row>
    <row r="527" spans="2:8">
      <c r="B527" t="s">
        <v>9927</v>
      </c>
      <c r="C527" s="1365" t="s">
        <v>1007</v>
      </c>
      <c r="D527" t="str">
        <f t="shared" si="8"/>
        <v>72104-X1706</v>
      </c>
      <c r="E527" t="s">
        <v>9980</v>
      </c>
      <c r="F527" s="1366" t="s">
        <v>1008</v>
      </c>
      <c r="G527" s="1367" t="s">
        <v>5060</v>
      </c>
      <c r="H527" t="e">
        <v>#N/A</v>
      </c>
    </row>
    <row r="528" spans="2:8">
      <c r="B528" t="s">
        <v>9927</v>
      </c>
      <c r="C528" s="1365" t="s">
        <v>1009</v>
      </c>
      <c r="D528" t="str">
        <f t="shared" si="8"/>
        <v>72104-X1706</v>
      </c>
      <c r="E528" t="s">
        <v>9980</v>
      </c>
      <c r="F528" s="1366" t="s">
        <v>1010</v>
      </c>
      <c r="G528" s="1367" t="s">
        <v>5060</v>
      </c>
      <c r="H528" t="e">
        <v>#N/A</v>
      </c>
    </row>
    <row r="529" spans="2:8">
      <c r="B529" t="s">
        <v>9927</v>
      </c>
      <c r="C529" s="1365" t="s">
        <v>1011</v>
      </c>
      <c r="D529" t="str">
        <f t="shared" si="8"/>
        <v>72104-X1707</v>
      </c>
      <c r="E529" t="s">
        <v>9981</v>
      </c>
      <c r="F529" s="1366" t="s">
        <v>1012</v>
      </c>
      <c r="G529" s="1367" t="s">
        <v>5060</v>
      </c>
      <c r="H529" t="e">
        <v>#N/A</v>
      </c>
    </row>
    <row r="530" spans="2:8">
      <c r="B530" t="s">
        <v>9927</v>
      </c>
      <c r="C530" s="1365" t="s">
        <v>1013</v>
      </c>
      <c r="D530" t="str">
        <f t="shared" si="8"/>
        <v>72104-X1708</v>
      </c>
      <c r="E530" t="s">
        <v>9982</v>
      </c>
      <c r="F530" s="1366" t="s">
        <v>1014</v>
      </c>
      <c r="G530" s="1367" t="s">
        <v>5060</v>
      </c>
      <c r="H530" t="e">
        <v>#N/A</v>
      </c>
    </row>
    <row r="531" spans="2:8">
      <c r="B531" t="s">
        <v>9927</v>
      </c>
      <c r="C531" s="1365" t="s">
        <v>1015</v>
      </c>
      <c r="D531" t="str">
        <f t="shared" si="8"/>
        <v>72104-X1708</v>
      </c>
      <c r="E531" t="s">
        <v>9982</v>
      </c>
      <c r="F531" s="1366" t="s">
        <v>1016</v>
      </c>
      <c r="G531" s="1367" t="s">
        <v>5060</v>
      </c>
      <c r="H531" t="e">
        <v>#N/A</v>
      </c>
    </row>
    <row r="532" spans="2:8">
      <c r="B532" t="s">
        <v>9927</v>
      </c>
      <c r="C532" s="1365" t="s">
        <v>1017</v>
      </c>
      <c r="D532" t="str">
        <f t="shared" si="8"/>
        <v>72104-X1F06</v>
      </c>
      <c r="E532" t="s">
        <v>9983</v>
      </c>
      <c r="F532" s="1366" t="s">
        <v>1018</v>
      </c>
      <c r="G532" s="1367" t="s">
        <v>5060</v>
      </c>
      <c r="H532" t="e">
        <v>#N/A</v>
      </c>
    </row>
    <row r="533" spans="2:8">
      <c r="B533" t="s">
        <v>9927</v>
      </c>
      <c r="C533" s="1365" t="s">
        <v>1019</v>
      </c>
      <c r="D533" t="str">
        <f t="shared" si="8"/>
        <v>72104-X1F06</v>
      </c>
      <c r="E533" t="s">
        <v>9983</v>
      </c>
      <c r="F533" s="1366" t="s">
        <v>1020</v>
      </c>
      <c r="G533" s="1367" t="s">
        <v>5060</v>
      </c>
      <c r="H533" t="e">
        <v>#N/A</v>
      </c>
    </row>
    <row r="534" spans="2:8">
      <c r="B534" t="s">
        <v>9927</v>
      </c>
      <c r="C534" s="1365" t="s">
        <v>1021</v>
      </c>
      <c r="D534" t="str">
        <f t="shared" si="8"/>
        <v>72104-X1F11</v>
      </c>
      <c r="E534" t="s">
        <v>9984</v>
      </c>
      <c r="F534" s="1366" t="s">
        <v>1022</v>
      </c>
      <c r="G534" s="1367" t="s">
        <v>8247</v>
      </c>
      <c r="H534" t="e">
        <v>#N/A</v>
      </c>
    </row>
    <row r="535" spans="2:8">
      <c r="B535" t="s">
        <v>9927</v>
      </c>
      <c r="C535" s="1365" t="s">
        <v>1023</v>
      </c>
      <c r="D535" t="str">
        <f t="shared" si="8"/>
        <v>72104-X1F11</v>
      </c>
      <c r="E535" t="s">
        <v>9984</v>
      </c>
      <c r="F535" s="1366" t="s">
        <v>1024</v>
      </c>
      <c r="G535" s="1367" t="s">
        <v>8247</v>
      </c>
      <c r="H535" t="e">
        <v>#N/A</v>
      </c>
    </row>
    <row r="536" spans="2:8">
      <c r="B536" t="s">
        <v>9927</v>
      </c>
      <c r="C536" s="1365" t="s">
        <v>1025</v>
      </c>
      <c r="D536" t="str">
        <f t="shared" si="8"/>
        <v>72104-X1V10</v>
      </c>
      <c r="E536" t="s">
        <v>4857</v>
      </c>
      <c r="F536" s="1366" t="s">
        <v>1026</v>
      </c>
      <c r="G536" s="1367" t="s">
        <v>4858</v>
      </c>
      <c r="H536" t="e">
        <v>#N/A</v>
      </c>
    </row>
    <row r="537" spans="2:8">
      <c r="B537" t="s">
        <v>9927</v>
      </c>
      <c r="C537" s="1365" t="s">
        <v>1027</v>
      </c>
      <c r="D537" t="str">
        <f t="shared" si="8"/>
        <v>72104-X1V10</v>
      </c>
      <c r="E537" t="s">
        <v>4857</v>
      </c>
      <c r="F537" s="1366" t="s">
        <v>1028</v>
      </c>
      <c r="G537" s="1367" t="s">
        <v>4858</v>
      </c>
      <c r="H537" t="e">
        <v>#N/A</v>
      </c>
    </row>
    <row r="538" spans="2:8">
      <c r="B538" t="s">
        <v>9927</v>
      </c>
      <c r="C538" s="1365" t="s">
        <v>1029</v>
      </c>
      <c r="D538" t="str">
        <f t="shared" si="8"/>
        <v>72104-X7A00</v>
      </c>
      <c r="E538" t="s">
        <v>9985</v>
      </c>
      <c r="F538" s="1366" t="s">
        <v>1030</v>
      </c>
      <c r="G538" s="1367" t="s">
        <v>8248</v>
      </c>
      <c r="H538" t="e">
        <v>#N/A</v>
      </c>
    </row>
    <row r="539" spans="2:8">
      <c r="B539" t="s">
        <v>9927</v>
      </c>
      <c r="C539" s="1365" t="s">
        <v>1031</v>
      </c>
      <c r="D539" t="str">
        <f t="shared" si="8"/>
        <v>72104-X7A00</v>
      </c>
      <c r="E539" t="s">
        <v>9985</v>
      </c>
      <c r="F539" s="1366" t="s">
        <v>1032</v>
      </c>
      <c r="G539" s="1367" t="s">
        <v>8248</v>
      </c>
      <c r="H539" t="e">
        <v>#N/A</v>
      </c>
    </row>
    <row r="540" spans="2:8">
      <c r="B540" t="s">
        <v>9927</v>
      </c>
      <c r="C540" s="1365" t="s">
        <v>1033</v>
      </c>
      <c r="D540" t="str">
        <f t="shared" si="8"/>
        <v>72104-X7A02</v>
      </c>
      <c r="E540" t="s">
        <v>9986</v>
      </c>
      <c r="F540" s="1366" t="s">
        <v>1034</v>
      </c>
      <c r="G540" s="1367" t="s">
        <v>8248</v>
      </c>
      <c r="H540" t="e">
        <v>#N/A</v>
      </c>
    </row>
    <row r="541" spans="2:8">
      <c r="B541" t="s">
        <v>9927</v>
      </c>
      <c r="C541" s="1365" t="s">
        <v>1035</v>
      </c>
      <c r="D541" t="str">
        <f t="shared" si="8"/>
        <v>72104-X7A02</v>
      </c>
      <c r="E541" t="s">
        <v>9986</v>
      </c>
      <c r="F541" s="1366" t="s">
        <v>1036</v>
      </c>
      <c r="G541" s="1367" t="s">
        <v>8248</v>
      </c>
      <c r="H541" t="e">
        <v>#N/A</v>
      </c>
    </row>
    <row r="542" spans="2:8">
      <c r="B542" t="s">
        <v>9927</v>
      </c>
      <c r="C542" s="1365" t="s">
        <v>1037</v>
      </c>
      <c r="D542" t="str">
        <f t="shared" si="8"/>
        <v>72104-X7A04</v>
      </c>
      <c r="E542" t="s">
        <v>9987</v>
      </c>
      <c r="F542" s="1366" t="s">
        <v>1038</v>
      </c>
      <c r="G542" s="1367" t="s">
        <v>8248</v>
      </c>
      <c r="H542" t="e">
        <v>#N/A</v>
      </c>
    </row>
    <row r="543" spans="2:8">
      <c r="B543" t="s">
        <v>9927</v>
      </c>
      <c r="C543" s="1365" t="s">
        <v>1039</v>
      </c>
      <c r="D543" t="str">
        <f t="shared" si="8"/>
        <v>72104-X7A05</v>
      </c>
      <c r="E543" t="s">
        <v>1039</v>
      </c>
      <c r="F543" s="1366" t="s">
        <v>1040</v>
      </c>
      <c r="G543" s="1367" t="s">
        <v>8248</v>
      </c>
      <c r="H543" t="e">
        <v>#N/A</v>
      </c>
    </row>
    <row r="544" spans="2:8">
      <c r="B544" t="s">
        <v>9927</v>
      </c>
      <c r="C544" s="1365" t="s">
        <v>1041</v>
      </c>
      <c r="D544" t="str">
        <f t="shared" si="8"/>
        <v>72104-X7A05</v>
      </c>
      <c r="E544" t="s">
        <v>1039</v>
      </c>
      <c r="F544" s="1366" t="s">
        <v>1042</v>
      </c>
      <c r="G544" s="1367" t="s">
        <v>8248</v>
      </c>
      <c r="H544" t="e">
        <v>#N/A</v>
      </c>
    </row>
    <row r="545" spans="2:8">
      <c r="B545" t="s">
        <v>9927</v>
      </c>
      <c r="C545" s="1365" t="s">
        <v>1043</v>
      </c>
      <c r="D545" t="str">
        <f t="shared" si="8"/>
        <v>72104-X7A05</v>
      </c>
      <c r="E545" t="s">
        <v>1039</v>
      </c>
      <c r="F545" s="1366" t="s">
        <v>1044</v>
      </c>
      <c r="G545" s="1367" t="s">
        <v>8248</v>
      </c>
      <c r="H545" t="e">
        <v>#N/A</v>
      </c>
    </row>
    <row r="546" spans="2:8">
      <c r="B546" t="s">
        <v>9927</v>
      </c>
      <c r="C546" s="1365" t="s">
        <v>1045</v>
      </c>
      <c r="D546" t="str">
        <f t="shared" si="8"/>
        <v>72104-X7A06</v>
      </c>
      <c r="E546" t="s">
        <v>4928</v>
      </c>
      <c r="F546" s="1366" t="s">
        <v>1046</v>
      </c>
      <c r="G546" s="1367" t="s">
        <v>5212</v>
      </c>
      <c r="H546" t="e">
        <v>#N/A</v>
      </c>
    </row>
    <row r="547" spans="2:8">
      <c r="B547" t="s">
        <v>9927</v>
      </c>
      <c r="C547" s="1365" t="s">
        <v>1047</v>
      </c>
      <c r="D547" t="str">
        <f t="shared" si="8"/>
        <v>72104-X7A06</v>
      </c>
      <c r="E547" t="s">
        <v>4928</v>
      </c>
      <c r="F547" s="1366" t="s">
        <v>1048</v>
      </c>
      <c r="G547" s="1367" t="s">
        <v>5212</v>
      </c>
      <c r="H547" t="e">
        <v>#N/A</v>
      </c>
    </row>
    <row r="548" spans="2:8">
      <c r="B548" t="s">
        <v>9927</v>
      </c>
      <c r="C548" s="1365" t="s">
        <v>1049</v>
      </c>
      <c r="D548" t="str">
        <f t="shared" si="8"/>
        <v>72104-X7A07</v>
      </c>
      <c r="E548" t="s">
        <v>4930</v>
      </c>
      <c r="F548" s="1366" t="s">
        <v>1050</v>
      </c>
      <c r="G548" s="1367" t="s">
        <v>5212</v>
      </c>
      <c r="H548" t="e">
        <v>#N/A</v>
      </c>
    </row>
    <row r="549" spans="2:8">
      <c r="B549" t="s">
        <v>9927</v>
      </c>
      <c r="C549" s="1365" t="s">
        <v>1051</v>
      </c>
      <c r="D549" t="str">
        <f t="shared" si="8"/>
        <v>72104-X7A07</v>
      </c>
      <c r="E549" t="s">
        <v>4930</v>
      </c>
      <c r="F549" s="1366" t="s">
        <v>1052</v>
      </c>
      <c r="G549" s="1367" t="s">
        <v>5212</v>
      </c>
      <c r="H549" t="e">
        <v>#N/A</v>
      </c>
    </row>
    <row r="550" spans="2:8">
      <c r="B550" t="s">
        <v>9927</v>
      </c>
      <c r="C550" s="1365" t="s">
        <v>1053</v>
      </c>
      <c r="D550" t="str">
        <f t="shared" si="8"/>
        <v>72104-X7A08</v>
      </c>
      <c r="E550" t="s">
        <v>5166</v>
      </c>
      <c r="F550" s="1366" t="s">
        <v>1054</v>
      </c>
      <c r="G550" s="1367" t="s">
        <v>4858</v>
      </c>
      <c r="H550" t="e">
        <v>#N/A</v>
      </c>
    </row>
    <row r="551" spans="2:8">
      <c r="B551" t="s">
        <v>9927</v>
      </c>
      <c r="C551" s="1365" t="s">
        <v>1055</v>
      </c>
      <c r="D551" t="str">
        <f t="shared" si="8"/>
        <v>72104-X7A08</v>
      </c>
      <c r="E551" t="s">
        <v>5166</v>
      </c>
      <c r="F551" s="1366" t="s">
        <v>1056</v>
      </c>
      <c r="G551" s="1367" t="s">
        <v>4858</v>
      </c>
      <c r="H551" t="e">
        <v>#N/A</v>
      </c>
    </row>
    <row r="552" spans="2:8">
      <c r="B552" t="s">
        <v>9927</v>
      </c>
      <c r="C552" s="1365" t="s">
        <v>1057</v>
      </c>
      <c r="D552" t="str">
        <f t="shared" si="8"/>
        <v>72104-X7A09</v>
      </c>
      <c r="E552" t="s">
        <v>5168</v>
      </c>
      <c r="F552" s="1366" t="s">
        <v>1058</v>
      </c>
      <c r="G552" s="1367" t="s">
        <v>4858</v>
      </c>
      <c r="H552" t="e">
        <v>#N/A</v>
      </c>
    </row>
    <row r="553" spans="2:8">
      <c r="B553" t="s">
        <v>9927</v>
      </c>
      <c r="C553" s="1365" t="s">
        <v>1059</v>
      </c>
      <c r="D553" t="str">
        <f t="shared" si="8"/>
        <v>72104-X7A09</v>
      </c>
      <c r="E553" t="s">
        <v>5168</v>
      </c>
      <c r="F553" s="1366" t="s">
        <v>1060</v>
      </c>
      <c r="G553" s="1367" t="s">
        <v>4858</v>
      </c>
      <c r="H553" t="e">
        <v>#N/A</v>
      </c>
    </row>
    <row r="554" spans="2:8">
      <c r="B554" t="s">
        <v>9927</v>
      </c>
      <c r="C554" s="1365" t="s">
        <v>1061</v>
      </c>
      <c r="D554" t="str">
        <f t="shared" si="8"/>
        <v>72104-X7A14</v>
      </c>
      <c r="E554" t="s">
        <v>9988</v>
      </c>
      <c r="F554" s="1366" t="s">
        <v>1062</v>
      </c>
      <c r="G554" s="1367" t="s">
        <v>5212</v>
      </c>
      <c r="H554" t="e">
        <v>#N/A</v>
      </c>
    </row>
    <row r="555" spans="2:8">
      <c r="B555" t="s">
        <v>9927</v>
      </c>
      <c r="C555" s="1365" t="s">
        <v>1063</v>
      </c>
      <c r="D555" t="str">
        <f t="shared" si="8"/>
        <v>72104-X7A14</v>
      </c>
      <c r="E555" t="s">
        <v>9988</v>
      </c>
      <c r="F555" s="1366" t="s">
        <v>1064</v>
      </c>
      <c r="G555" s="1367" t="s">
        <v>5212</v>
      </c>
      <c r="H555" t="e">
        <v>#N/A</v>
      </c>
    </row>
    <row r="556" spans="2:8">
      <c r="B556" t="s">
        <v>9927</v>
      </c>
      <c r="C556" s="1365" t="s">
        <v>1065</v>
      </c>
      <c r="D556" t="str">
        <f t="shared" si="8"/>
        <v>72104-X7A15</v>
      </c>
      <c r="E556" t="s">
        <v>9989</v>
      </c>
      <c r="F556" s="1366" t="s">
        <v>1066</v>
      </c>
      <c r="G556" s="1367" t="s">
        <v>5212</v>
      </c>
      <c r="H556" t="e">
        <v>#N/A</v>
      </c>
    </row>
    <row r="557" spans="2:8">
      <c r="B557" t="s">
        <v>9927</v>
      </c>
      <c r="C557" s="1365" t="s">
        <v>1067</v>
      </c>
      <c r="D557" t="str">
        <f t="shared" si="8"/>
        <v>72104-X7A15</v>
      </c>
      <c r="E557" t="s">
        <v>9989</v>
      </c>
      <c r="F557" s="1366" t="s">
        <v>1068</v>
      </c>
      <c r="G557" s="1367" t="s">
        <v>5212</v>
      </c>
      <c r="H557" t="e">
        <v>#N/A</v>
      </c>
    </row>
    <row r="558" spans="2:8">
      <c r="B558" t="s">
        <v>9927</v>
      </c>
      <c r="C558" s="1365" t="s">
        <v>1069</v>
      </c>
      <c r="D558" t="str">
        <f t="shared" si="8"/>
        <v>72104-X7A31</v>
      </c>
      <c r="E558" t="s">
        <v>1069</v>
      </c>
      <c r="F558" s="1366" t="s">
        <v>1070</v>
      </c>
      <c r="G558" s="1367" t="s">
        <v>5060</v>
      </c>
      <c r="H558" t="e">
        <v>#N/A</v>
      </c>
    </row>
    <row r="559" spans="2:8">
      <c r="B559" t="s">
        <v>9927</v>
      </c>
      <c r="C559" s="1365" t="s">
        <v>1071</v>
      </c>
      <c r="D559" t="str">
        <f t="shared" si="8"/>
        <v>72104-X7V08</v>
      </c>
      <c r="E559" t="s">
        <v>5059</v>
      </c>
      <c r="F559" s="1366" t="s">
        <v>1072</v>
      </c>
      <c r="G559" s="1367" t="s">
        <v>5060</v>
      </c>
      <c r="H559" t="e">
        <v>#N/A</v>
      </c>
    </row>
    <row r="560" spans="2:8">
      <c r="B560" t="s">
        <v>9927</v>
      </c>
      <c r="C560" s="1365" t="s">
        <v>1073</v>
      </c>
      <c r="D560" t="str">
        <f t="shared" si="8"/>
        <v>72104-X7V08</v>
      </c>
      <c r="E560" t="s">
        <v>5059</v>
      </c>
      <c r="F560" s="1366" t="s">
        <v>1074</v>
      </c>
      <c r="G560" s="1367" t="s">
        <v>5060</v>
      </c>
      <c r="H560" t="e">
        <v>#N/A</v>
      </c>
    </row>
    <row r="561" spans="2:8">
      <c r="B561" t="s">
        <v>9927</v>
      </c>
      <c r="C561" s="1365" t="s">
        <v>1075</v>
      </c>
      <c r="D561" t="str">
        <f t="shared" si="8"/>
        <v>72104-X7V12</v>
      </c>
      <c r="E561" t="s">
        <v>5063</v>
      </c>
      <c r="F561" s="1366" t="s">
        <v>1076</v>
      </c>
      <c r="G561" s="1367" t="s">
        <v>5060</v>
      </c>
      <c r="H561" t="e">
        <v>#N/A</v>
      </c>
    </row>
    <row r="562" spans="2:8">
      <c r="B562" t="s">
        <v>9927</v>
      </c>
      <c r="C562" s="1365" t="s">
        <v>1077</v>
      </c>
      <c r="D562" t="str">
        <f t="shared" si="8"/>
        <v>72104-X7V12</v>
      </c>
      <c r="E562" t="s">
        <v>5063</v>
      </c>
      <c r="F562" s="1366" t="s">
        <v>1078</v>
      </c>
      <c r="G562" s="1367" t="s">
        <v>5060</v>
      </c>
      <c r="H562" t="e">
        <v>#N/A</v>
      </c>
    </row>
    <row r="563" spans="2:8">
      <c r="B563" t="s">
        <v>9927</v>
      </c>
      <c r="C563" s="1365" t="s">
        <v>1079</v>
      </c>
      <c r="D563" t="str">
        <f t="shared" si="8"/>
        <v>72104-X7V27</v>
      </c>
      <c r="E563" t="s">
        <v>5023</v>
      </c>
      <c r="F563" s="1366" t="s">
        <v>1080</v>
      </c>
      <c r="G563" s="1367" t="s">
        <v>6543</v>
      </c>
      <c r="H563" t="e">
        <v>#N/A</v>
      </c>
    </row>
    <row r="564" spans="2:8">
      <c r="B564" t="s">
        <v>9927</v>
      </c>
      <c r="C564" s="1365" t="s">
        <v>1081</v>
      </c>
      <c r="D564" t="str">
        <f t="shared" si="8"/>
        <v>72105-X1405</v>
      </c>
      <c r="E564" t="s">
        <v>9990</v>
      </c>
      <c r="F564" s="1366" t="s">
        <v>1082</v>
      </c>
      <c r="G564" s="1367" t="s">
        <v>8229</v>
      </c>
      <c r="H564" t="e">
        <v>#N/A</v>
      </c>
    </row>
    <row r="565" spans="2:8">
      <c r="B565" t="s">
        <v>9927</v>
      </c>
      <c r="C565" s="1365" t="s">
        <v>1083</v>
      </c>
      <c r="D565" t="str">
        <f t="shared" si="8"/>
        <v>72105-X1407</v>
      </c>
      <c r="E565" t="s">
        <v>9991</v>
      </c>
      <c r="F565" s="1366" t="s">
        <v>1084</v>
      </c>
      <c r="G565" s="1367" t="s">
        <v>8229</v>
      </c>
      <c r="H565" t="e">
        <v>#N/A</v>
      </c>
    </row>
    <row r="566" spans="2:8">
      <c r="B566" t="s">
        <v>9927</v>
      </c>
      <c r="C566" s="1365" t="s">
        <v>1085</v>
      </c>
      <c r="D566" t="str">
        <f t="shared" si="8"/>
        <v>72105-X1412</v>
      </c>
      <c r="E566" t="s">
        <v>5185</v>
      </c>
      <c r="F566" s="1366" t="s">
        <v>1086</v>
      </c>
      <c r="G566" s="1367" t="s">
        <v>4935</v>
      </c>
      <c r="H566" t="e">
        <v>#N/A</v>
      </c>
    </row>
    <row r="567" spans="2:8">
      <c r="B567" t="s">
        <v>9927</v>
      </c>
      <c r="C567" s="1365" t="s">
        <v>1087</v>
      </c>
      <c r="D567" t="str">
        <f t="shared" si="8"/>
        <v>72105-X1412</v>
      </c>
      <c r="E567" t="s">
        <v>5185</v>
      </c>
      <c r="F567" s="1366" t="s">
        <v>1088</v>
      </c>
      <c r="G567" s="1367" t="s">
        <v>4935</v>
      </c>
      <c r="H567" t="e">
        <v>#N/A</v>
      </c>
    </row>
    <row r="568" spans="2:8">
      <c r="B568" t="s">
        <v>9927</v>
      </c>
      <c r="C568" s="1365" t="s">
        <v>1089</v>
      </c>
      <c r="D568" t="str">
        <f t="shared" si="8"/>
        <v>72105-X1412</v>
      </c>
      <c r="E568" t="s">
        <v>5185</v>
      </c>
      <c r="F568" s="1366" t="s">
        <v>1090</v>
      </c>
      <c r="G568" s="1367" t="s">
        <v>8229</v>
      </c>
      <c r="H568" t="e">
        <v>#N/A</v>
      </c>
    </row>
    <row r="569" spans="2:8">
      <c r="B569" t="s">
        <v>9927</v>
      </c>
      <c r="C569" s="1365" t="s">
        <v>1091</v>
      </c>
      <c r="D569" t="str">
        <f t="shared" si="8"/>
        <v>72105-X1413</v>
      </c>
      <c r="E569" t="s">
        <v>5174</v>
      </c>
      <c r="F569" s="1366" t="s">
        <v>1092</v>
      </c>
      <c r="G569" s="1367" t="s">
        <v>4935</v>
      </c>
      <c r="H569" t="e">
        <v>#N/A</v>
      </c>
    </row>
    <row r="570" spans="2:8">
      <c r="B570" t="s">
        <v>9927</v>
      </c>
      <c r="C570" s="1365" t="s">
        <v>1093</v>
      </c>
      <c r="D570" t="str">
        <f t="shared" si="8"/>
        <v>72105-X1413</v>
      </c>
      <c r="E570" t="s">
        <v>5174</v>
      </c>
      <c r="F570" s="1366" t="s">
        <v>1094</v>
      </c>
      <c r="G570" s="1367" t="s">
        <v>4935</v>
      </c>
      <c r="H570" t="e">
        <v>#N/A</v>
      </c>
    </row>
    <row r="571" spans="2:8">
      <c r="B571" t="s">
        <v>9927</v>
      </c>
      <c r="C571" s="1365" t="s">
        <v>1095</v>
      </c>
      <c r="D571" t="str">
        <f t="shared" si="8"/>
        <v>72105-X1413</v>
      </c>
      <c r="E571" t="s">
        <v>5174</v>
      </c>
      <c r="F571" s="1366" t="s">
        <v>1096</v>
      </c>
      <c r="G571" s="1367" t="s">
        <v>8229</v>
      </c>
      <c r="H571" t="e">
        <v>#N/A</v>
      </c>
    </row>
    <row r="572" spans="2:8">
      <c r="B572" t="s">
        <v>9927</v>
      </c>
      <c r="C572" s="1365" t="s">
        <v>1097</v>
      </c>
      <c r="D572" t="str">
        <f t="shared" si="8"/>
        <v>72105-X1414</v>
      </c>
      <c r="E572" t="s">
        <v>5142</v>
      </c>
      <c r="F572" s="1366" t="s">
        <v>1098</v>
      </c>
      <c r="G572" s="1367" t="s">
        <v>4935</v>
      </c>
      <c r="H572" t="e">
        <v>#N/A</v>
      </c>
    </row>
    <row r="573" spans="2:8">
      <c r="B573" t="s">
        <v>9927</v>
      </c>
      <c r="C573" s="1365" t="s">
        <v>1099</v>
      </c>
      <c r="D573" t="str">
        <f t="shared" si="8"/>
        <v>72105-X1414</v>
      </c>
      <c r="E573" t="s">
        <v>5142</v>
      </c>
      <c r="F573" s="1366" t="s">
        <v>1100</v>
      </c>
      <c r="G573" s="1367" t="s">
        <v>4935</v>
      </c>
      <c r="H573" t="e">
        <v>#N/A</v>
      </c>
    </row>
    <row r="574" spans="2:8">
      <c r="B574" t="s">
        <v>9927</v>
      </c>
      <c r="C574" s="1365" t="s">
        <v>1101</v>
      </c>
      <c r="D574" t="str">
        <f t="shared" si="8"/>
        <v>72105-X1415</v>
      </c>
      <c r="E574" t="s">
        <v>5139</v>
      </c>
      <c r="F574" s="1366" t="s">
        <v>1102</v>
      </c>
      <c r="G574" s="1367" t="s">
        <v>4935</v>
      </c>
      <c r="H574" t="e">
        <v>#N/A</v>
      </c>
    </row>
    <row r="575" spans="2:8">
      <c r="B575" t="s">
        <v>9927</v>
      </c>
      <c r="C575" s="1365" t="s">
        <v>1103</v>
      </c>
      <c r="D575" t="str">
        <f t="shared" si="8"/>
        <v>72105-X1415</v>
      </c>
      <c r="E575" t="s">
        <v>5139</v>
      </c>
      <c r="F575" s="1366" t="s">
        <v>1104</v>
      </c>
      <c r="G575" s="1367" t="s">
        <v>4935</v>
      </c>
      <c r="H575" t="e">
        <v>#N/A</v>
      </c>
    </row>
    <row r="576" spans="2:8">
      <c r="B576" t="s">
        <v>9927</v>
      </c>
      <c r="C576" s="1365" t="s">
        <v>1105</v>
      </c>
      <c r="D576" t="str">
        <f t="shared" si="8"/>
        <v>72105-X1415</v>
      </c>
      <c r="E576" t="s">
        <v>5139</v>
      </c>
      <c r="F576" s="1366" t="s">
        <v>1106</v>
      </c>
      <c r="G576" s="1367" t="s">
        <v>8229</v>
      </c>
      <c r="H576" t="e">
        <v>#N/A</v>
      </c>
    </row>
    <row r="577" spans="2:8">
      <c r="B577" t="s">
        <v>9927</v>
      </c>
      <c r="C577" s="1365" t="s">
        <v>1107</v>
      </c>
      <c r="D577" t="str">
        <f t="shared" si="8"/>
        <v>72105-X1701</v>
      </c>
      <c r="E577" t="s">
        <v>9992</v>
      </c>
      <c r="F577" s="1366" t="s">
        <v>1108</v>
      </c>
      <c r="G577" s="1367" t="s">
        <v>8249</v>
      </c>
      <c r="H577" t="e">
        <v>#N/A</v>
      </c>
    </row>
    <row r="578" spans="2:8">
      <c r="B578" t="s">
        <v>9927</v>
      </c>
      <c r="C578" s="1365" t="s">
        <v>1109</v>
      </c>
      <c r="D578" t="str">
        <f t="shared" si="8"/>
        <v>72105-X1709</v>
      </c>
      <c r="E578" t="s">
        <v>1109</v>
      </c>
      <c r="F578" s="1366" t="s">
        <v>1110</v>
      </c>
      <c r="G578" s="1367" t="s">
        <v>4935</v>
      </c>
      <c r="H578" t="e">
        <v>#N/A</v>
      </c>
    </row>
    <row r="579" spans="2:8">
      <c r="B579" t="s">
        <v>9927</v>
      </c>
      <c r="C579" s="1365" t="s">
        <v>1111</v>
      </c>
      <c r="D579" t="str">
        <f t="shared" ref="D579:D642" si="9">LEFT(C579,11)</f>
        <v>72105-X1710</v>
      </c>
      <c r="E579" t="s">
        <v>1111</v>
      </c>
      <c r="F579" s="1366" t="s">
        <v>1112</v>
      </c>
      <c r="G579" s="1367" t="s">
        <v>8250</v>
      </c>
      <c r="H579" t="e">
        <v>#N/A</v>
      </c>
    </row>
    <row r="580" spans="2:8">
      <c r="B580" t="s">
        <v>9927</v>
      </c>
      <c r="C580" s="1365" t="s">
        <v>1113</v>
      </c>
      <c r="D580" t="str">
        <f t="shared" si="9"/>
        <v>72105-X1711</v>
      </c>
      <c r="E580" t="s">
        <v>1113</v>
      </c>
      <c r="F580" s="1366" t="s">
        <v>1114</v>
      </c>
      <c r="G580" s="1367" t="s">
        <v>8250</v>
      </c>
      <c r="H580" t="e">
        <v>#N/A</v>
      </c>
    </row>
    <row r="581" spans="2:8">
      <c r="B581" t="s">
        <v>9927</v>
      </c>
      <c r="C581" s="1365" t="s">
        <v>1115</v>
      </c>
      <c r="D581" t="str">
        <f t="shared" si="9"/>
        <v>72105-X1F01</v>
      </c>
      <c r="E581" t="s">
        <v>9993</v>
      </c>
      <c r="F581" s="1366" t="s">
        <v>1116</v>
      </c>
      <c r="G581" s="1367" t="s">
        <v>4937</v>
      </c>
      <c r="H581" t="e">
        <v>#N/A</v>
      </c>
    </row>
    <row r="582" spans="2:8">
      <c r="B582" t="s">
        <v>9927</v>
      </c>
      <c r="C582" s="1365" t="s">
        <v>1117</v>
      </c>
      <c r="D582" t="str">
        <f t="shared" si="9"/>
        <v>72105-X1F01</v>
      </c>
      <c r="E582" t="s">
        <v>9993</v>
      </c>
      <c r="F582" s="1366" t="s">
        <v>1118</v>
      </c>
      <c r="G582" s="1367" t="s">
        <v>4937</v>
      </c>
      <c r="H582" t="e">
        <v>#N/A</v>
      </c>
    </row>
    <row r="583" spans="2:8">
      <c r="B583" t="s">
        <v>9927</v>
      </c>
      <c r="C583" s="1365" t="s">
        <v>1119</v>
      </c>
      <c r="D583" t="str">
        <f t="shared" si="9"/>
        <v>72105-X1F03</v>
      </c>
      <c r="E583" t="s">
        <v>9994</v>
      </c>
      <c r="F583" s="1366" t="s">
        <v>1120</v>
      </c>
      <c r="G583" s="1367" t="s">
        <v>4935</v>
      </c>
      <c r="H583" t="e">
        <v>#N/A</v>
      </c>
    </row>
    <row r="584" spans="2:8">
      <c r="B584" t="s">
        <v>9927</v>
      </c>
      <c r="C584" s="1365" t="s">
        <v>1121</v>
      </c>
      <c r="D584" t="str">
        <f t="shared" si="9"/>
        <v>72105-X1F03</v>
      </c>
      <c r="E584" t="s">
        <v>9994</v>
      </c>
      <c r="F584" s="1366" t="s">
        <v>1122</v>
      </c>
      <c r="G584" s="1367" t="s">
        <v>4935</v>
      </c>
      <c r="H584" t="e">
        <v>#N/A</v>
      </c>
    </row>
    <row r="585" spans="2:8">
      <c r="B585" t="s">
        <v>9927</v>
      </c>
      <c r="C585" s="1365" t="s">
        <v>1123</v>
      </c>
      <c r="D585" t="str">
        <f t="shared" si="9"/>
        <v>72105-X1F08</v>
      </c>
      <c r="E585" t="s">
        <v>9995</v>
      </c>
      <c r="F585" s="1366" t="s">
        <v>1124</v>
      </c>
      <c r="G585" s="1367" t="s">
        <v>8251</v>
      </c>
      <c r="H585" t="e">
        <v>#N/A</v>
      </c>
    </row>
    <row r="586" spans="2:8">
      <c r="B586" t="s">
        <v>9927</v>
      </c>
      <c r="C586" s="1365" t="s">
        <v>1125</v>
      </c>
      <c r="D586" t="str">
        <f t="shared" si="9"/>
        <v>72105-X1F08</v>
      </c>
      <c r="E586" t="s">
        <v>9995</v>
      </c>
      <c r="F586" s="1366" t="s">
        <v>1126</v>
      </c>
      <c r="G586" s="1367" t="s">
        <v>8251</v>
      </c>
      <c r="H586" t="e">
        <v>#N/A</v>
      </c>
    </row>
    <row r="587" spans="2:8">
      <c r="B587" t="s">
        <v>9927</v>
      </c>
      <c r="C587" s="1365" t="s">
        <v>1127</v>
      </c>
      <c r="D587" t="str">
        <f t="shared" si="9"/>
        <v>72105-X1F09</v>
      </c>
      <c r="E587" t="s">
        <v>9996</v>
      </c>
      <c r="F587" s="1366" t="s">
        <v>1128</v>
      </c>
      <c r="G587" s="1367" t="s">
        <v>8251</v>
      </c>
      <c r="H587" t="e">
        <v>#N/A</v>
      </c>
    </row>
    <row r="588" spans="2:8">
      <c r="B588" t="s">
        <v>9927</v>
      </c>
      <c r="C588" s="1365" t="s">
        <v>1129</v>
      </c>
      <c r="D588" t="str">
        <f t="shared" si="9"/>
        <v>72105-X1F09</v>
      </c>
      <c r="E588" t="s">
        <v>9996</v>
      </c>
      <c r="F588" s="1366" t="s">
        <v>1130</v>
      </c>
      <c r="G588" s="1367" t="s">
        <v>8251</v>
      </c>
      <c r="H588" t="e">
        <v>#N/A</v>
      </c>
    </row>
    <row r="589" spans="2:8">
      <c r="B589" t="s">
        <v>9927</v>
      </c>
      <c r="C589" s="1365" t="s">
        <v>1131</v>
      </c>
      <c r="D589" t="str">
        <f t="shared" si="9"/>
        <v>72105-X7A04</v>
      </c>
      <c r="E589" t="s">
        <v>1131</v>
      </c>
      <c r="F589" s="1366" t="s">
        <v>1132</v>
      </c>
      <c r="G589" s="1367" t="s">
        <v>8252</v>
      </c>
      <c r="H589" t="e">
        <v>#N/A</v>
      </c>
    </row>
    <row r="590" spans="2:8">
      <c r="B590" t="s">
        <v>9927</v>
      </c>
      <c r="C590" s="1365" t="s">
        <v>1133</v>
      </c>
      <c r="D590" t="str">
        <f t="shared" si="9"/>
        <v>72105-X7A14</v>
      </c>
      <c r="E590" t="s">
        <v>1133</v>
      </c>
      <c r="F590" s="1366" t="s">
        <v>1134</v>
      </c>
      <c r="G590" s="1367" t="s">
        <v>4935</v>
      </c>
      <c r="H590" t="e">
        <v>#N/A</v>
      </c>
    </row>
    <row r="591" spans="2:8">
      <c r="B591" t="s">
        <v>9927</v>
      </c>
      <c r="C591" s="1365" t="s">
        <v>1135</v>
      </c>
      <c r="D591" t="str">
        <f t="shared" si="9"/>
        <v>72105-X7A20</v>
      </c>
      <c r="E591" t="s">
        <v>1135</v>
      </c>
      <c r="F591" s="1366" t="s">
        <v>1136</v>
      </c>
      <c r="G591" s="1367" t="s">
        <v>8253</v>
      </c>
      <c r="H591" t="e">
        <v>#N/A</v>
      </c>
    </row>
    <row r="592" spans="2:8">
      <c r="B592" t="s">
        <v>9927</v>
      </c>
      <c r="C592" s="1365" t="s">
        <v>1138</v>
      </c>
      <c r="D592" t="str">
        <f t="shared" si="9"/>
        <v>72105-X7A21</v>
      </c>
      <c r="E592" t="s">
        <v>1138</v>
      </c>
      <c r="F592" s="1366" t="s">
        <v>1139</v>
      </c>
      <c r="G592" s="1367" t="s">
        <v>4935</v>
      </c>
      <c r="H592" t="e">
        <v>#N/A</v>
      </c>
    </row>
    <row r="593" spans="2:8">
      <c r="B593" t="s">
        <v>9927</v>
      </c>
      <c r="C593" s="1365" t="s">
        <v>1140</v>
      </c>
      <c r="D593" t="str">
        <f t="shared" si="9"/>
        <v>72105-X7A21</v>
      </c>
      <c r="E593" t="s">
        <v>1138</v>
      </c>
      <c r="F593" s="1366" t="s">
        <v>1141</v>
      </c>
      <c r="G593" s="1367" t="s">
        <v>8253</v>
      </c>
      <c r="H593" t="e">
        <v>#N/A</v>
      </c>
    </row>
    <row r="594" spans="2:8">
      <c r="B594" t="s">
        <v>9927</v>
      </c>
      <c r="C594" s="1365" t="s">
        <v>1142</v>
      </c>
      <c r="D594" t="str">
        <f t="shared" si="9"/>
        <v>72105-X7V20</v>
      </c>
      <c r="E594" t="s">
        <v>9997</v>
      </c>
      <c r="F594" s="1366" t="s">
        <v>1143</v>
      </c>
      <c r="G594" s="1367" t="s">
        <v>98</v>
      </c>
      <c r="H594" t="e">
        <v>#N/A</v>
      </c>
    </row>
    <row r="595" spans="2:8">
      <c r="B595" t="s">
        <v>9927</v>
      </c>
      <c r="C595" s="1365" t="s">
        <v>1144</v>
      </c>
      <c r="D595" t="str">
        <f t="shared" si="9"/>
        <v>72105-X7V21</v>
      </c>
      <c r="E595" t="s">
        <v>9998</v>
      </c>
      <c r="F595" s="1366" t="s">
        <v>1145</v>
      </c>
      <c r="G595" s="1367" t="s">
        <v>98</v>
      </c>
      <c r="H595" t="e">
        <v>#N/A</v>
      </c>
    </row>
    <row r="596" spans="2:8">
      <c r="B596" t="s">
        <v>9927</v>
      </c>
      <c r="C596" s="1365" t="s">
        <v>1146</v>
      </c>
      <c r="D596" t="str">
        <f t="shared" si="9"/>
        <v>72105-X7V30</v>
      </c>
      <c r="E596" t="s">
        <v>10</v>
      </c>
      <c r="F596" s="1366" t="s">
        <v>1147</v>
      </c>
      <c r="G596" s="1367" t="s">
        <v>98</v>
      </c>
      <c r="H596" t="e">
        <v>#N/A</v>
      </c>
    </row>
    <row r="597" spans="2:8">
      <c r="B597" t="s">
        <v>9927</v>
      </c>
      <c r="C597" s="1365" t="s">
        <v>1148</v>
      </c>
      <c r="D597" t="str">
        <f t="shared" si="9"/>
        <v>72105-X7V39</v>
      </c>
      <c r="E597" t="s">
        <v>9999</v>
      </c>
      <c r="F597" s="1366" t="s">
        <v>1149</v>
      </c>
      <c r="G597" s="1367" t="s">
        <v>98</v>
      </c>
      <c r="H597" t="e">
        <v>#N/A</v>
      </c>
    </row>
    <row r="598" spans="2:8">
      <c r="B598" t="s">
        <v>9927</v>
      </c>
      <c r="C598" s="1365" t="s">
        <v>1150</v>
      </c>
      <c r="D598" t="str">
        <f t="shared" si="9"/>
        <v>72105-X7V40</v>
      </c>
      <c r="E598" t="s">
        <v>6530</v>
      </c>
      <c r="F598" s="1366" t="s">
        <v>1151</v>
      </c>
      <c r="G598" s="1367" t="s">
        <v>8254</v>
      </c>
      <c r="H598" t="e">
        <v>#N/A</v>
      </c>
    </row>
    <row r="599" spans="2:8">
      <c r="B599" t="s">
        <v>9927</v>
      </c>
      <c r="C599" s="1365" t="s">
        <v>1152</v>
      </c>
      <c r="D599" t="str">
        <f t="shared" si="9"/>
        <v>72105-X7V41</v>
      </c>
      <c r="E599" t="s">
        <v>6534</v>
      </c>
      <c r="F599" s="1366" t="s">
        <v>1153</v>
      </c>
      <c r="G599" s="1367" t="s">
        <v>8254</v>
      </c>
      <c r="H599" t="e">
        <v>#N/A</v>
      </c>
    </row>
    <row r="600" spans="2:8">
      <c r="B600" t="s">
        <v>9927</v>
      </c>
      <c r="C600" s="1365" t="s">
        <v>1154</v>
      </c>
      <c r="D600" t="str">
        <f t="shared" si="9"/>
        <v>72105-X7V42</v>
      </c>
      <c r="E600" t="s">
        <v>6532</v>
      </c>
      <c r="F600" s="1366" t="s">
        <v>1155</v>
      </c>
      <c r="G600" s="1367" t="s">
        <v>8254</v>
      </c>
      <c r="H600" t="e">
        <v>#N/A</v>
      </c>
    </row>
    <row r="601" spans="2:8">
      <c r="B601" t="s">
        <v>9927</v>
      </c>
      <c r="C601" s="1365" t="s">
        <v>1156</v>
      </c>
      <c r="D601" t="str">
        <f t="shared" si="9"/>
        <v>72105-X7V43</v>
      </c>
      <c r="E601" t="s">
        <v>6536</v>
      </c>
      <c r="F601" s="1366" t="s">
        <v>1157</v>
      </c>
      <c r="G601" s="1367" t="s">
        <v>8254</v>
      </c>
      <c r="H601" t="e">
        <v>#N/A</v>
      </c>
    </row>
    <row r="602" spans="2:8">
      <c r="B602" t="s">
        <v>9927</v>
      </c>
      <c r="C602" s="1365" t="s">
        <v>1158</v>
      </c>
      <c r="D602" t="str">
        <f t="shared" si="9"/>
        <v>72106-X1404</v>
      </c>
      <c r="E602" t="s">
        <v>10000</v>
      </c>
      <c r="F602" s="1366" t="s">
        <v>1159</v>
      </c>
      <c r="G602" s="1367" t="s">
        <v>8229</v>
      </c>
      <c r="H602" t="e">
        <v>#N/A</v>
      </c>
    </row>
    <row r="603" spans="2:8">
      <c r="B603" t="s">
        <v>9927</v>
      </c>
      <c r="C603" s="1365" t="s">
        <v>1160</v>
      </c>
      <c r="D603" t="str">
        <f t="shared" si="9"/>
        <v>72106-X1407</v>
      </c>
      <c r="E603" t="s">
        <v>10001</v>
      </c>
      <c r="F603" s="1366" t="s">
        <v>1161</v>
      </c>
      <c r="G603" s="1367" t="s">
        <v>8229</v>
      </c>
      <c r="H603" t="e">
        <v>#N/A</v>
      </c>
    </row>
    <row r="604" spans="2:8">
      <c r="B604" t="s">
        <v>9927</v>
      </c>
      <c r="C604" s="1365" t="s">
        <v>1162</v>
      </c>
      <c r="D604" t="str">
        <f t="shared" si="9"/>
        <v>72106-X1411</v>
      </c>
      <c r="E604" t="s">
        <v>10002</v>
      </c>
      <c r="F604" s="1366" t="s">
        <v>1163</v>
      </c>
      <c r="G604" s="1367" t="s">
        <v>8255</v>
      </c>
      <c r="H604" t="e">
        <v>#N/A</v>
      </c>
    </row>
    <row r="605" spans="2:8">
      <c r="B605" t="s">
        <v>9927</v>
      </c>
      <c r="C605" s="1365" t="s">
        <v>1164</v>
      </c>
      <c r="D605" t="str">
        <f t="shared" si="9"/>
        <v>72106-X1413</v>
      </c>
      <c r="E605" t="s">
        <v>5008</v>
      </c>
      <c r="F605" s="1366" t="s">
        <v>1165</v>
      </c>
      <c r="G605" s="1367" t="s">
        <v>8256</v>
      </c>
      <c r="H605" t="e">
        <v>#N/A</v>
      </c>
    </row>
    <row r="606" spans="2:8">
      <c r="B606" t="s">
        <v>9927</v>
      </c>
      <c r="C606" s="1365" t="s">
        <v>1166</v>
      </c>
      <c r="D606" t="str">
        <f t="shared" si="9"/>
        <v>72106-X1413</v>
      </c>
      <c r="E606" t="s">
        <v>5008</v>
      </c>
      <c r="F606" s="1366" t="s">
        <v>1167</v>
      </c>
      <c r="G606" s="1367" t="s">
        <v>8257</v>
      </c>
      <c r="H606" t="e">
        <v>#N/A</v>
      </c>
    </row>
    <row r="607" spans="2:8">
      <c r="B607" t="s">
        <v>9927</v>
      </c>
      <c r="C607" s="1365" t="s">
        <v>1168</v>
      </c>
      <c r="D607" t="str">
        <f t="shared" si="9"/>
        <v>72106-X1413</v>
      </c>
      <c r="E607" t="s">
        <v>5008</v>
      </c>
      <c r="F607" s="1366" t="s">
        <v>1169</v>
      </c>
      <c r="G607" s="1367" t="s">
        <v>8256</v>
      </c>
      <c r="H607" t="e">
        <v>#N/A</v>
      </c>
    </row>
    <row r="608" spans="2:8">
      <c r="B608" t="s">
        <v>9927</v>
      </c>
      <c r="C608" s="1365" t="s">
        <v>1170</v>
      </c>
      <c r="D608" t="str">
        <f t="shared" si="9"/>
        <v>72106-X1413</v>
      </c>
      <c r="E608" t="s">
        <v>5008</v>
      </c>
      <c r="F608" s="1366" t="s">
        <v>1171</v>
      </c>
      <c r="G608" s="1367" t="s">
        <v>8257</v>
      </c>
      <c r="H608" t="e">
        <v>#N/A</v>
      </c>
    </row>
    <row r="609" spans="2:8">
      <c r="B609" t="s">
        <v>9927</v>
      </c>
      <c r="C609" s="1365" t="s">
        <v>1172</v>
      </c>
      <c r="D609" t="str">
        <f t="shared" si="9"/>
        <v>72106-X1414</v>
      </c>
      <c r="E609" t="s">
        <v>5002</v>
      </c>
      <c r="F609" s="1366" t="s">
        <v>1173</v>
      </c>
      <c r="G609" s="1367" t="s">
        <v>8256</v>
      </c>
      <c r="H609" t="e">
        <v>#N/A</v>
      </c>
    </row>
    <row r="610" spans="2:8">
      <c r="B610" t="s">
        <v>9927</v>
      </c>
      <c r="C610" s="1365" t="s">
        <v>1174</v>
      </c>
      <c r="D610" t="str">
        <f t="shared" si="9"/>
        <v>72106-X1414</v>
      </c>
      <c r="E610" t="s">
        <v>5002</v>
      </c>
      <c r="F610" s="1366" t="s">
        <v>1175</v>
      </c>
      <c r="G610" s="1367" t="s">
        <v>8257</v>
      </c>
      <c r="H610" t="e">
        <v>#N/A</v>
      </c>
    </row>
    <row r="611" spans="2:8">
      <c r="B611" t="s">
        <v>9927</v>
      </c>
      <c r="C611" s="1365" t="s">
        <v>1176</v>
      </c>
      <c r="D611" t="str">
        <f t="shared" si="9"/>
        <v>72106-X1414</v>
      </c>
      <c r="E611" t="s">
        <v>5002</v>
      </c>
      <c r="F611" s="1366" t="s">
        <v>1177</v>
      </c>
      <c r="G611" s="1367" t="s">
        <v>8256</v>
      </c>
      <c r="H611" t="e">
        <v>#N/A</v>
      </c>
    </row>
    <row r="612" spans="2:8">
      <c r="B612" t="s">
        <v>9927</v>
      </c>
      <c r="C612" s="1365" t="s">
        <v>1178</v>
      </c>
      <c r="D612" t="str">
        <f t="shared" si="9"/>
        <v>72106-X1414</v>
      </c>
      <c r="E612" t="s">
        <v>5002</v>
      </c>
      <c r="F612" s="1366" t="s">
        <v>1179</v>
      </c>
      <c r="G612" s="1367" t="s">
        <v>8257</v>
      </c>
      <c r="H612" t="e">
        <v>#N/A</v>
      </c>
    </row>
    <row r="613" spans="2:8">
      <c r="B613" t="s">
        <v>9927</v>
      </c>
      <c r="C613" s="1365" t="s">
        <v>1180</v>
      </c>
      <c r="D613" t="str">
        <f t="shared" si="9"/>
        <v>72106-X1F01</v>
      </c>
      <c r="E613" t="s">
        <v>10003</v>
      </c>
      <c r="F613" s="1366" t="s">
        <v>1181</v>
      </c>
      <c r="G613" s="1367" t="s">
        <v>4935</v>
      </c>
      <c r="H613" t="e">
        <v>#N/A</v>
      </c>
    </row>
    <row r="614" spans="2:8">
      <c r="B614" t="s">
        <v>9927</v>
      </c>
      <c r="C614" s="1365" t="s">
        <v>1182</v>
      </c>
      <c r="D614" t="str">
        <f t="shared" si="9"/>
        <v>72106-X1F01</v>
      </c>
      <c r="E614" t="s">
        <v>10003</v>
      </c>
      <c r="F614" s="1366" t="s">
        <v>1183</v>
      </c>
      <c r="G614" s="1367" t="s">
        <v>4935</v>
      </c>
      <c r="H614" t="e">
        <v>#N/A</v>
      </c>
    </row>
    <row r="615" spans="2:8">
      <c r="B615" t="s">
        <v>9927</v>
      </c>
      <c r="C615" s="1365" t="s">
        <v>1184</v>
      </c>
      <c r="D615" t="str">
        <f t="shared" si="9"/>
        <v>72106-X1F03</v>
      </c>
      <c r="E615" t="s">
        <v>10004</v>
      </c>
      <c r="F615" s="1366" t="s">
        <v>1185</v>
      </c>
      <c r="G615" s="1367" t="s">
        <v>4937</v>
      </c>
      <c r="H615" t="e">
        <v>#N/A</v>
      </c>
    </row>
    <row r="616" spans="2:8">
      <c r="B616" t="s">
        <v>9927</v>
      </c>
      <c r="C616" s="1365" t="s">
        <v>1186</v>
      </c>
      <c r="D616" t="str">
        <f t="shared" si="9"/>
        <v>72106-X1F03</v>
      </c>
      <c r="E616" t="s">
        <v>10004</v>
      </c>
      <c r="F616" s="1366" t="s">
        <v>1187</v>
      </c>
      <c r="G616" s="1367" t="s">
        <v>4937</v>
      </c>
      <c r="H616" t="e">
        <v>#N/A</v>
      </c>
    </row>
    <row r="617" spans="2:8">
      <c r="B617" t="s">
        <v>9927</v>
      </c>
      <c r="C617" s="1365" t="s">
        <v>1188</v>
      </c>
      <c r="D617" t="str">
        <f t="shared" si="9"/>
        <v>72106-X1F08</v>
      </c>
      <c r="E617" t="s">
        <v>10005</v>
      </c>
      <c r="F617" s="1366" t="s">
        <v>1189</v>
      </c>
      <c r="G617" s="1367" t="s">
        <v>8255</v>
      </c>
      <c r="H617" t="e">
        <v>#N/A</v>
      </c>
    </row>
    <row r="618" spans="2:8">
      <c r="B618" t="s">
        <v>9927</v>
      </c>
      <c r="C618" s="1365" t="s">
        <v>1190</v>
      </c>
      <c r="D618" t="str">
        <f t="shared" si="9"/>
        <v>72106-X1F08</v>
      </c>
      <c r="E618" t="s">
        <v>10005</v>
      </c>
      <c r="F618" s="1366" t="s">
        <v>1191</v>
      </c>
      <c r="G618" s="1367" t="s">
        <v>8255</v>
      </c>
      <c r="H618" t="e">
        <v>#N/A</v>
      </c>
    </row>
    <row r="619" spans="2:8">
      <c r="B619" t="s">
        <v>9927</v>
      </c>
      <c r="C619" s="1365" t="s">
        <v>1192</v>
      </c>
      <c r="D619" t="str">
        <f t="shared" si="9"/>
        <v>72106-X1F09</v>
      </c>
      <c r="E619" t="s">
        <v>10006</v>
      </c>
      <c r="F619" s="1366" t="s">
        <v>1193</v>
      </c>
      <c r="G619" s="1367" t="s">
        <v>8255</v>
      </c>
      <c r="H619" t="e">
        <v>#N/A</v>
      </c>
    </row>
    <row r="620" spans="2:8">
      <c r="B620" t="s">
        <v>9927</v>
      </c>
      <c r="C620" s="1365" t="s">
        <v>1194</v>
      </c>
      <c r="D620" t="str">
        <f t="shared" si="9"/>
        <v>72106-X1F09</v>
      </c>
      <c r="E620" t="s">
        <v>10006</v>
      </c>
      <c r="F620" s="1366" t="s">
        <v>1195</v>
      </c>
      <c r="G620" s="1367" t="s">
        <v>8255</v>
      </c>
      <c r="H620" t="e">
        <v>#N/A</v>
      </c>
    </row>
    <row r="621" spans="2:8">
      <c r="B621" t="s">
        <v>9927</v>
      </c>
      <c r="C621" s="1365" t="s">
        <v>1196</v>
      </c>
      <c r="D621" t="str">
        <f t="shared" si="9"/>
        <v>72106-X7A07</v>
      </c>
      <c r="E621" t="s">
        <v>1196</v>
      </c>
      <c r="F621" s="1366" t="s">
        <v>1197</v>
      </c>
      <c r="G621" s="1367" t="s">
        <v>8258</v>
      </c>
      <c r="H621" t="e">
        <v>#N/A</v>
      </c>
    </row>
    <row r="622" spans="2:8">
      <c r="B622" t="s">
        <v>9927</v>
      </c>
      <c r="C622" s="1365" t="s">
        <v>1198</v>
      </c>
      <c r="D622" t="str">
        <f t="shared" si="9"/>
        <v>72106-X7A11</v>
      </c>
      <c r="E622" t="s">
        <v>1198</v>
      </c>
      <c r="F622" s="1366" t="s">
        <v>1199</v>
      </c>
      <c r="G622" s="1367" t="s">
        <v>4937</v>
      </c>
      <c r="H622" t="e">
        <v>#N/A</v>
      </c>
    </row>
    <row r="623" spans="2:8">
      <c r="B623" t="s">
        <v>9927</v>
      </c>
      <c r="C623" s="1365" t="s">
        <v>1200</v>
      </c>
      <c r="D623" t="str">
        <f t="shared" si="9"/>
        <v>72107-X1404</v>
      </c>
      <c r="E623" t="s">
        <v>10007</v>
      </c>
      <c r="F623" s="1366" t="s">
        <v>1201</v>
      </c>
      <c r="G623" s="1367" t="s">
        <v>8229</v>
      </c>
      <c r="H623" t="e">
        <v>#N/A</v>
      </c>
    </row>
    <row r="624" spans="2:8">
      <c r="B624" t="s">
        <v>9927</v>
      </c>
      <c r="C624" s="1365" t="s">
        <v>1202</v>
      </c>
      <c r="D624" t="str">
        <f t="shared" si="9"/>
        <v>72107-X1409</v>
      </c>
      <c r="E624" t="s">
        <v>10008</v>
      </c>
      <c r="F624" s="1366" t="s">
        <v>1203</v>
      </c>
      <c r="G624" s="1367" t="s">
        <v>8229</v>
      </c>
      <c r="H624" t="e">
        <v>#N/A</v>
      </c>
    </row>
    <row r="625" spans="2:8">
      <c r="B625" t="s">
        <v>9927</v>
      </c>
      <c r="C625" s="1365" t="s">
        <v>1204</v>
      </c>
      <c r="D625" t="str">
        <f t="shared" si="9"/>
        <v>72107-X1417</v>
      </c>
      <c r="E625" t="s">
        <v>5188</v>
      </c>
      <c r="F625" s="1366" t="s">
        <v>1205</v>
      </c>
      <c r="G625" s="1367" t="s">
        <v>4898</v>
      </c>
      <c r="H625" t="e">
        <v>#N/A</v>
      </c>
    </row>
    <row r="626" spans="2:8">
      <c r="B626" t="s">
        <v>9927</v>
      </c>
      <c r="C626" s="1365" t="s">
        <v>1206</v>
      </c>
      <c r="D626" t="str">
        <f t="shared" si="9"/>
        <v>72107-X1417</v>
      </c>
      <c r="E626" t="s">
        <v>5188</v>
      </c>
      <c r="F626" s="1366" t="s">
        <v>1207</v>
      </c>
      <c r="G626" s="1367" t="s">
        <v>4898</v>
      </c>
      <c r="H626" t="e">
        <v>#N/A</v>
      </c>
    </row>
    <row r="627" spans="2:8">
      <c r="B627" t="s">
        <v>9927</v>
      </c>
      <c r="C627" s="1365" t="s">
        <v>1208</v>
      </c>
      <c r="D627" t="str">
        <f t="shared" si="9"/>
        <v>72107-X1417</v>
      </c>
      <c r="E627" t="s">
        <v>5188</v>
      </c>
      <c r="F627" s="1366" t="s">
        <v>1209</v>
      </c>
      <c r="G627" s="1367" t="s">
        <v>8229</v>
      </c>
      <c r="H627" t="e">
        <v>#N/A</v>
      </c>
    </row>
    <row r="628" spans="2:8">
      <c r="B628" t="s">
        <v>9927</v>
      </c>
      <c r="C628" s="1365" t="s">
        <v>1210</v>
      </c>
      <c r="D628" t="str">
        <f t="shared" si="9"/>
        <v>72107-X1419</v>
      </c>
      <c r="E628" t="s">
        <v>5128</v>
      </c>
      <c r="F628" s="1366" t="s">
        <v>1211</v>
      </c>
      <c r="G628" s="1367" t="s">
        <v>4898</v>
      </c>
      <c r="H628" t="e">
        <v>#N/A</v>
      </c>
    </row>
    <row r="629" spans="2:8">
      <c r="B629" t="s">
        <v>9927</v>
      </c>
      <c r="C629" s="1365" t="s">
        <v>1212</v>
      </c>
      <c r="D629" t="str">
        <f t="shared" si="9"/>
        <v>72107-X1419</v>
      </c>
      <c r="E629" t="s">
        <v>5128</v>
      </c>
      <c r="F629" s="1366" t="s">
        <v>1213</v>
      </c>
      <c r="G629" s="1367" t="s">
        <v>4898</v>
      </c>
      <c r="H629" t="e">
        <v>#N/A</v>
      </c>
    </row>
    <row r="630" spans="2:8">
      <c r="B630" t="s">
        <v>9927</v>
      </c>
      <c r="C630" s="1365" t="s">
        <v>1214</v>
      </c>
      <c r="D630" t="str">
        <f t="shared" si="9"/>
        <v>72107-X1419</v>
      </c>
      <c r="E630" t="s">
        <v>5128</v>
      </c>
      <c r="F630" s="1366" t="s">
        <v>1215</v>
      </c>
      <c r="G630" s="1367" t="s">
        <v>8229</v>
      </c>
      <c r="H630" t="e">
        <v>#N/A</v>
      </c>
    </row>
    <row r="631" spans="2:8">
      <c r="B631" t="s">
        <v>9927</v>
      </c>
      <c r="C631" s="1365" t="s">
        <v>1216</v>
      </c>
      <c r="D631" t="str">
        <f t="shared" si="9"/>
        <v>72107-X1420</v>
      </c>
      <c r="E631" t="s">
        <v>5171</v>
      </c>
      <c r="F631" s="1366" t="s">
        <v>1217</v>
      </c>
      <c r="G631" s="1367" t="s">
        <v>4898</v>
      </c>
      <c r="H631" t="e">
        <v>#N/A</v>
      </c>
    </row>
    <row r="632" spans="2:8">
      <c r="B632" t="s">
        <v>9927</v>
      </c>
      <c r="C632" s="1365" t="s">
        <v>1218</v>
      </c>
      <c r="D632" t="str">
        <f t="shared" si="9"/>
        <v>72107-X1420</v>
      </c>
      <c r="E632" t="s">
        <v>5171</v>
      </c>
      <c r="F632" s="1366" t="s">
        <v>1219</v>
      </c>
      <c r="G632" s="1367" t="s">
        <v>4898</v>
      </c>
      <c r="H632" t="e">
        <v>#N/A</v>
      </c>
    </row>
    <row r="633" spans="2:8">
      <c r="B633" t="s">
        <v>9927</v>
      </c>
      <c r="C633" s="1365" t="s">
        <v>1220</v>
      </c>
      <c r="D633" t="str">
        <f t="shared" si="9"/>
        <v>72107-X1420</v>
      </c>
      <c r="E633" t="s">
        <v>5171</v>
      </c>
      <c r="F633" s="1366" t="s">
        <v>1221</v>
      </c>
      <c r="G633" s="1367" t="s">
        <v>8229</v>
      </c>
      <c r="H633" t="e">
        <v>#N/A</v>
      </c>
    </row>
    <row r="634" spans="2:8">
      <c r="B634" t="s">
        <v>9927</v>
      </c>
      <c r="C634" s="1365" t="s">
        <v>1222</v>
      </c>
      <c r="D634" t="str">
        <f t="shared" si="9"/>
        <v>72107-X1421</v>
      </c>
      <c r="E634" t="s">
        <v>5126</v>
      </c>
      <c r="F634" s="1366" t="s">
        <v>1223</v>
      </c>
      <c r="G634" s="1367" t="s">
        <v>4898</v>
      </c>
      <c r="H634" t="e">
        <v>#N/A</v>
      </c>
    </row>
    <row r="635" spans="2:8">
      <c r="B635" t="s">
        <v>9927</v>
      </c>
      <c r="C635" s="1365" t="s">
        <v>1224</v>
      </c>
      <c r="D635" t="str">
        <f t="shared" si="9"/>
        <v>72107-X1421</v>
      </c>
      <c r="E635" t="s">
        <v>5126</v>
      </c>
      <c r="F635" s="1366" t="s">
        <v>1225</v>
      </c>
      <c r="G635" s="1367" t="s">
        <v>4898</v>
      </c>
      <c r="H635" t="e">
        <v>#N/A</v>
      </c>
    </row>
    <row r="636" spans="2:8">
      <c r="B636" t="s">
        <v>9927</v>
      </c>
      <c r="C636" s="1365" t="s">
        <v>1226</v>
      </c>
      <c r="D636" t="str">
        <f t="shared" si="9"/>
        <v>72107-X1421</v>
      </c>
      <c r="E636" t="s">
        <v>5126</v>
      </c>
      <c r="F636" s="1366" t="s">
        <v>1227</v>
      </c>
      <c r="G636" s="1367" t="s">
        <v>8229</v>
      </c>
      <c r="H636" t="e">
        <v>#N/A</v>
      </c>
    </row>
    <row r="637" spans="2:8">
      <c r="B637" t="s">
        <v>9927</v>
      </c>
      <c r="C637" s="1365" t="s">
        <v>1228</v>
      </c>
      <c r="D637" t="str">
        <f t="shared" si="9"/>
        <v>72107-X1701</v>
      </c>
      <c r="E637" t="s">
        <v>10009</v>
      </c>
      <c r="F637" s="1366" t="s">
        <v>1229</v>
      </c>
      <c r="G637" s="1367" t="s">
        <v>4898</v>
      </c>
      <c r="H637" t="e">
        <v>#N/A</v>
      </c>
    </row>
    <row r="638" spans="2:8">
      <c r="B638" t="s">
        <v>9927</v>
      </c>
      <c r="C638" s="1365" t="s">
        <v>1230</v>
      </c>
      <c r="D638" t="str">
        <f t="shared" si="9"/>
        <v>72107-X1711</v>
      </c>
      <c r="E638" t="s">
        <v>1230</v>
      </c>
      <c r="F638" s="1366" t="s">
        <v>1231</v>
      </c>
      <c r="G638" s="1367" t="s">
        <v>8250</v>
      </c>
      <c r="H638" t="e">
        <v>#N/A</v>
      </c>
    </row>
    <row r="639" spans="2:8">
      <c r="B639" t="s">
        <v>9927</v>
      </c>
      <c r="C639" s="1365" t="s">
        <v>1232</v>
      </c>
      <c r="D639" t="str">
        <f t="shared" si="9"/>
        <v>72107-X1712</v>
      </c>
      <c r="E639" t="s">
        <v>1232</v>
      </c>
      <c r="F639" s="1366" t="s">
        <v>1233</v>
      </c>
      <c r="G639" s="1367" t="s">
        <v>8250</v>
      </c>
      <c r="H639" t="e">
        <v>#N/A</v>
      </c>
    </row>
    <row r="640" spans="2:8">
      <c r="B640" t="s">
        <v>9927</v>
      </c>
      <c r="C640" s="1365" t="s">
        <v>1234</v>
      </c>
      <c r="D640" t="str">
        <f t="shared" si="9"/>
        <v>72107-X1713</v>
      </c>
      <c r="E640" t="s">
        <v>1234</v>
      </c>
      <c r="F640" s="1366" t="s">
        <v>1235</v>
      </c>
      <c r="G640" s="1367" t="s">
        <v>8250</v>
      </c>
      <c r="H640" t="e">
        <v>#N/A</v>
      </c>
    </row>
    <row r="641" spans="2:8">
      <c r="B641" t="s">
        <v>9927</v>
      </c>
      <c r="C641" s="1365" t="s">
        <v>1236</v>
      </c>
      <c r="D641" t="str">
        <f t="shared" si="9"/>
        <v>72107-X1F00</v>
      </c>
      <c r="E641" t="s">
        <v>10010</v>
      </c>
      <c r="F641" s="1366" t="s">
        <v>1237</v>
      </c>
      <c r="G641" s="1367" t="s">
        <v>4898</v>
      </c>
      <c r="H641" t="e">
        <v>#N/A</v>
      </c>
    </row>
    <row r="642" spans="2:8">
      <c r="B642" t="s">
        <v>9927</v>
      </c>
      <c r="C642" s="1365" t="s">
        <v>1238</v>
      </c>
      <c r="D642" t="str">
        <f t="shared" si="9"/>
        <v>72107-X1F00</v>
      </c>
      <c r="E642" t="s">
        <v>10010</v>
      </c>
      <c r="F642" s="1366" t="s">
        <v>1239</v>
      </c>
      <c r="G642" s="1367" t="s">
        <v>4898</v>
      </c>
      <c r="H642" t="e">
        <v>#N/A</v>
      </c>
    </row>
    <row r="643" spans="2:8">
      <c r="B643" t="s">
        <v>9927</v>
      </c>
      <c r="C643" s="1365" t="s">
        <v>1240</v>
      </c>
      <c r="D643" t="str">
        <f t="shared" ref="D643:D706" si="10">LEFT(C643,11)</f>
        <v>72107-X1F01</v>
      </c>
      <c r="E643" t="s">
        <v>10011</v>
      </c>
      <c r="F643" s="1366" t="s">
        <v>1241</v>
      </c>
      <c r="G643" s="1367" t="s">
        <v>4898</v>
      </c>
      <c r="H643" t="e">
        <v>#N/A</v>
      </c>
    </row>
    <row r="644" spans="2:8">
      <c r="B644" t="s">
        <v>9927</v>
      </c>
      <c r="C644" s="1365" t="s">
        <v>1242</v>
      </c>
      <c r="D644" t="str">
        <f t="shared" si="10"/>
        <v>72107-X1F01</v>
      </c>
      <c r="E644" t="s">
        <v>10011</v>
      </c>
      <c r="F644" s="1366" t="s">
        <v>1243</v>
      </c>
      <c r="G644" s="1367" t="s">
        <v>4898</v>
      </c>
      <c r="H644" t="e">
        <v>#N/A</v>
      </c>
    </row>
    <row r="645" spans="2:8">
      <c r="B645" t="s">
        <v>9927</v>
      </c>
      <c r="C645" s="1365" t="s">
        <v>1244</v>
      </c>
      <c r="D645" t="str">
        <f t="shared" si="10"/>
        <v>72107-X1F07</v>
      </c>
      <c r="E645" t="s">
        <v>10012</v>
      </c>
      <c r="F645" s="1366" t="s">
        <v>1245</v>
      </c>
      <c r="G645" s="1367" t="s">
        <v>8259</v>
      </c>
      <c r="H645" t="e">
        <v>#N/A</v>
      </c>
    </row>
    <row r="646" spans="2:8">
      <c r="B646" t="s">
        <v>9927</v>
      </c>
      <c r="C646" s="1365" t="s">
        <v>1246</v>
      </c>
      <c r="D646" t="str">
        <f t="shared" si="10"/>
        <v>72107-X1F07</v>
      </c>
      <c r="E646" t="s">
        <v>10012</v>
      </c>
      <c r="F646" s="1366" t="s">
        <v>1247</v>
      </c>
      <c r="G646" s="1367" t="s">
        <v>8259</v>
      </c>
      <c r="H646" t="e">
        <v>#N/A</v>
      </c>
    </row>
    <row r="647" spans="2:8">
      <c r="B647" t="s">
        <v>9927</v>
      </c>
      <c r="C647" s="1365" t="s">
        <v>1248</v>
      </c>
      <c r="D647" t="str">
        <f t="shared" si="10"/>
        <v>72107-X1F08</v>
      </c>
      <c r="E647" t="s">
        <v>10013</v>
      </c>
      <c r="F647" s="1366" t="s">
        <v>1249</v>
      </c>
      <c r="G647" s="1367" t="s">
        <v>8259</v>
      </c>
      <c r="H647" t="e">
        <v>#N/A</v>
      </c>
    </row>
    <row r="648" spans="2:8">
      <c r="B648" t="s">
        <v>9927</v>
      </c>
      <c r="C648" s="1365" t="s">
        <v>1250</v>
      </c>
      <c r="D648" t="str">
        <f t="shared" si="10"/>
        <v>72107-X1F08</v>
      </c>
      <c r="E648" t="s">
        <v>10013</v>
      </c>
      <c r="F648" s="1366" t="s">
        <v>1251</v>
      </c>
      <c r="G648" s="1367" t="s">
        <v>8259</v>
      </c>
      <c r="H648" t="e">
        <v>#N/A</v>
      </c>
    </row>
    <row r="649" spans="2:8">
      <c r="B649" t="s">
        <v>9927</v>
      </c>
      <c r="C649" s="1365" t="s">
        <v>1252</v>
      </c>
      <c r="D649" t="str">
        <f t="shared" si="10"/>
        <v>72107-X7A03</v>
      </c>
      <c r="E649" t="s">
        <v>10014</v>
      </c>
      <c r="F649" s="1366" t="s">
        <v>1253</v>
      </c>
      <c r="G649" s="1367" t="s">
        <v>8260</v>
      </c>
      <c r="H649" t="e">
        <v>#N/A</v>
      </c>
    </row>
    <row r="650" spans="2:8">
      <c r="B650" t="s">
        <v>9927</v>
      </c>
      <c r="C650" s="1365" t="s">
        <v>1254</v>
      </c>
      <c r="D650" t="str">
        <f t="shared" si="10"/>
        <v>72107-X7A03</v>
      </c>
      <c r="E650" t="s">
        <v>10014</v>
      </c>
      <c r="F650" s="1366" t="s">
        <v>1255</v>
      </c>
      <c r="G650" s="1367" t="s">
        <v>8260</v>
      </c>
      <c r="H650" t="e">
        <v>#N/A</v>
      </c>
    </row>
    <row r="651" spans="2:8">
      <c r="B651" t="s">
        <v>9927</v>
      </c>
      <c r="C651" s="1365" t="s">
        <v>1256</v>
      </c>
      <c r="D651" t="str">
        <f t="shared" si="10"/>
        <v>72107-X7A07</v>
      </c>
      <c r="E651" t="s">
        <v>4936</v>
      </c>
      <c r="F651" s="1366" t="s">
        <v>1257</v>
      </c>
      <c r="G651" s="1367" t="s">
        <v>8250</v>
      </c>
      <c r="H651" t="e">
        <v>#N/A</v>
      </c>
    </row>
    <row r="652" spans="2:8">
      <c r="B652" t="s">
        <v>9927</v>
      </c>
      <c r="C652" s="1365" t="s">
        <v>1258</v>
      </c>
      <c r="D652" t="str">
        <f t="shared" si="10"/>
        <v>72107-X7A07</v>
      </c>
      <c r="E652" t="s">
        <v>4936</v>
      </c>
      <c r="F652" s="1366" t="s">
        <v>1259</v>
      </c>
      <c r="G652" s="1367" t="s">
        <v>8250</v>
      </c>
      <c r="H652" t="e">
        <v>#N/A</v>
      </c>
    </row>
    <row r="653" spans="2:8">
      <c r="B653" t="s">
        <v>9927</v>
      </c>
      <c r="C653" s="1365" t="s">
        <v>1260</v>
      </c>
      <c r="D653" t="str">
        <f t="shared" si="10"/>
        <v>72107-X7A11</v>
      </c>
      <c r="E653" t="s">
        <v>4934</v>
      </c>
      <c r="F653" s="1366" t="s">
        <v>1261</v>
      </c>
      <c r="G653" s="1367" t="s">
        <v>4898</v>
      </c>
      <c r="H653" t="e">
        <v>#N/A</v>
      </c>
    </row>
    <row r="654" spans="2:8">
      <c r="B654" t="s">
        <v>9927</v>
      </c>
      <c r="C654" s="1365" t="s">
        <v>1262</v>
      </c>
      <c r="D654" t="str">
        <f t="shared" si="10"/>
        <v>72107-X7A11</v>
      </c>
      <c r="E654" t="s">
        <v>4934</v>
      </c>
      <c r="F654" s="1366" t="s">
        <v>1263</v>
      </c>
      <c r="G654" s="1367" t="s">
        <v>4898</v>
      </c>
      <c r="H654" t="e">
        <v>#N/A</v>
      </c>
    </row>
    <row r="655" spans="2:8">
      <c r="B655" t="s">
        <v>9927</v>
      </c>
      <c r="C655" s="1365" t="s">
        <v>1264</v>
      </c>
      <c r="D655" t="str">
        <f t="shared" si="10"/>
        <v>72107-X7A15</v>
      </c>
      <c r="E655" t="s">
        <v>1264</v>
      </c>
      <c r="F655" s="1366" t="s">
        <v>1265</v>
      </c>
      <c r="G655" s="1367" t="s">
        <v>8250</v>
      </c>
      <c r="H655" t="e">
        <v>#N/A</v>
      </c>
    </row>
    <row r="656" spans="2:8">
      <c r="B656" t="s">
        <v>9927</v>
      </c>
      <c r="C656" s="1365" t="s">
        <v>1266</v>
      </c>
      <c r="D656" t="str">
        <f t="shared" si="10"/>
        <v>72107-X7A22</v>
      </c>
      <c r="E656" t="s">
        <v>1266</v>
      </c>
      <c r="F656" s="1366" t="s">
        <v>1267</v>
      </c>
      <c r="G656" s="1367" t="s">
        <v>4898</v>
      </c>
      <c r="H656" t="e">
        <v>#N/A</v>
      </c>
    </row>
    <row r="657" spans="2:8">
      <c r="B657" t="s">
        <v>9927</v>
      </c>
      <c r="C657" s="1365" t="s">
        <v>1268</v>
      </c>
      <c r="D657" t="str">
        <f t="shared" si="10"/>
        <v>72107-X7A22</v>
      </c>
      <c r="E657" s="1365" t="s">
        <v>1268</v>
      </c>
      <c r="F657" s="1366" t="s">
        <v>1269</v>
      </c>
      <c r="G657" s="1367" t="s">
        <v>8253</v>
      </c>
      <c r="H657" t="e">
        <v>#N/A</v>
      </c>
    </row>
    <row r="658" spans="2:8">
      <c r="B658" t="s">
        <v>9927</v>
      </c>
      <c r="C658" s="1365" t="s">
        <v>1270</v>
      </c>
      <c r="D658" t="str">
        <f t="shared" si="10"/>
        <v>72107-X7A23</v>
      </c>
      <c r="E658" t="s">
        <v>1270</v>
      </c>
      <c r="F658" s="1366" t="s">
        <v>1271</v>
      </c>
      <c r="G658" s="1367" t="s">
        <v>8253</v>
      </c>
      <c r="H658" t="e">
        <v>#N/A</v>
      </c>
    </row>
    <row r="659" spans="2:8">
      <c r="B659" t="s">
        <v>9927</v>
      </c>
      <c r="C659" s="1365" t="s">
        <v>1272</v>
      </c>
      <c r="D659" t="str">
        <f t="shared" si="10"/>
        <v>72108-X1403</v>
      </c>
      <c r="E659" t="s">
        <v>10015</v>
      </c>
      <c r="F659" s="1366" t="s">
        <v>1273</v>
      </c>
      <c r="G659" s="1367" t="s">
        <v>8229</v>
      </c>
      <c r="H659" t="e">
        <v>#N/A</v>
      </c>
    </row>
    <row r="660" spans="2:8">
      <c r="B660" t="s">
        <v>9927</v>
      </c>
      <c r="C660" s="1365" t="s">
        <v>1274</v>
      </c>
      <c r="D660" t="str">
        <f t="shared" si="10"/>
        <v>72108-X1408</v>
      </c>
      <c r="E660" t="s">
        <v>10016</v>
      </c>
      <c r="F660" s="1366" t="s">
        <v>1275</v>
      </c>
      <c r="G660" s="1367" t="s">
        <v>8261</v>
      </c>
      <c r="H660" t="e">
        <v>#N/A</v>
      </c>
    </row>
    <row r="661" spans="2:8">
      <c r="B661" t="s">
        <v>9927</v>
      </c>
      <c r="C661" s="1365" t="s">
        <v>1276</v>
      </c>
      <c r="D661" t="str">
        <f t="shared" si="10"/>
        <v>72108-X1409</v>
      </c>
      <c r="E661" t="s">
        <v>10017</v>
      </c>
      <c r="F661" s="1366" t="s">
        <v>1277</v>
      </c>
      <c r="G661" s="1367" t="s">
        <v>8229</v>
      </c>
      <c r="H661" t="e">
        <v>#N/A</v>
      </c>
    </row>
    <row r="662" spans="2:8">
      <c r="B662" t="s">
        <v>9927</v>
      </c>
      <c r="C662" s="1365" t="s">
        <v>1278</v>
      </c>
      <c r="D662" t="str">
        <f t="shared" si="10"/>
        <v>72108-X1416</v>
      </c>
      <c r="E662" t="s">
        <v>5011</v>
      </c>
      <c r="F662" s="1366" t="s">
        <v>1279</v>
      </c>
      <c r="G662" s="1367" t="s">
        <v>7999</v>
      </c>
      <c r="H662" t="e">
        <v>#N/A</v>
      </c>
    </row>
    <row r="663" spans="2:8">
      <c r="B663" t="s">
        <v>9927</v>
      </c>
      <c r="C663" s="1365" t="s">
        <v>1280</v>
      </c>
      <c r="D663" t="str">
        <f t="shared" si="10"/>
        <v>72108-X1416</v>
      </c>
      <c r="E663" t="s">
        <v>5011</v>
      </c>
      <c r="F663" s="1366" t="s">
        <v>1281</v>
      </c>
      <c r="G663" s="1367" t="s">
        <v>8262</v>
      </c>
      <c r="H663" t="e">
        <v>#N/A</v>
      </c>
    </row>
    <row r="664" spans="2:8">
      <c r="B664" t="s">
        <v>9927</v>
      </c>
      <c r="C664" s="1365" t="s">
        <v>1282</v>
      </c>
      <c r="D664" t="str">
        <f t="shared" si="10"/>
        <v>72108-X1416</v>
      </c>
      <c r="E664" t="s">
        <v>5011</v>
      </c>
      <c r="F664" s="1366" t="s">
        <v>1283</v>
      </c>
      <c r="G664" s="1367" t="s">
        <v>7999</v>
      </c>
      <c r="H664" t="e">
        <v>#N/A</v>
      </c>
    </row>
    <row r="665" spans="2:8">
      <c r="B665" t="s">
        <v>9927</v>
      </c>
      <c r="C665" s="1365" t="s">
        <v>1284</v>
      </c>
      <c r="D665" t="str">
        <f t="shared" si="10"/>
        <v>72108-X1416</v>
      </c>
      <c r="E665" t="s">
        <v>5011</v>
      </c>
      <c r="F665" s="1366" t="s">
        <v>1285</v>
      </c>
      <c r="G665" s="1367" t="s">
        <v>8262</v>
      </c>
      <c r="H665" t="e">
        <v>#N/A</v>
      </c>
    </row>
    <row r="666" spans="2:8">
      <c r="B666" t="s">
        <v>9927</v>
      </c>
      <c r="C666" s="1365" t="s">
        <v>1286</v>
      </c>
      <c r="D666" t="str">
        <f t="shared" si="10"/>
        <v>72108-X1421</v>
      </c>
      <c r="E666" t="s">
        <v>5005</v>
      </c>
      <c r="F666" s="1366" t="s">
        <v>1287</v>
      </c>
      <c r="G666" s="1367" t="s">
        <v>7999</v>
      </c>
      <c r="H666" t="e">
        <v>#N/A</v>
      </c>
    </row>
    <row r="667" spans="2:8">
      <c r="B667" t="s">
        <v>9927</v>
      </c>
      <c r="C667" s="1365" t="s">
        <v>1288</v>
      </c>
      <c r="D667" t="str">
        <f t="shared" si="10"/>
        <v>72108-X1421</v>
      </c>
      <c r="E667" t="s">
        <v>5005</v>
      </c>
      <c r="F667" s="1366" t="s">
        <v>1289</v>
      </c>
      <c r="G667" s="1367" t="s">
        <v>8262</v>
      </c>
      <c r="H667" t="e">
        <v>#N/A</v>
      </c>
    </row>
    <row r="668" spans="2:8">
      <c r="B668" t="s">
        <v>9927</v>
      </c>
      <c r="C668" s="1365" t="s">
        <v>1290</v>
      </c>
      <c r="D668" t="str">
        <f t="shared" si="10"/>
        <v>72108-X1421</v>
      </c>
      <c r="E668" t="s">
        <v>5005</v>
      </c>
      <c r="F668" s="1366" t="s">
        <v>1291</v>
      </c>
      <c r="G668" s="1367" t="s">
        <v>7999</v>
      </c>
      <c r="H668" t="e">
        <v>#N/A</v>
      </c>
    </row>
    <row r="669" spans="2:8">
      <c r="B669" t="s">
        <v>9927</v>
      </c>
      <c r="C669" s="1365" t="s">
        <v>1292</v>
      </c>
      <c r="D669" t="str">
        <f t="shared" si="10"/>
        <v>72108-X1421</v>
      </c>
      <c r="E669" t="s">
        <v>5005</v>
      </c>
      <c r="F669" s="1366" t="s">
        <v>1293</v>
      </c>
      <c r="G669" s="1367" t="s">
        <v>8262</v>
      </c>
      <c r="H669" t="e">
        <v>#N/A</v>
      </c>
    </row>
    <row r="670" spans="2:8">
      <c r="B670" t="s">
        <v>9927</v>
      </c>
      <c r="C670" s="1365" t="s">
        <v>1294</v>
      </c>
      <c r="D670" t="str">
        <f t="shared" si="10"/>
        <v>72108-X1701</v>
      </c>
      <c r="E670" t="s">
        <v>10018</v>
      </c>
      <c r="F670" s="1366" t="s">
        <v>1295</v>
      </c>
      <c r="G670" s="1367" t="s">
        <v>8261</v>
      </c>
      <c r="H670" t="e">
        <v>#N/A</v>
      </c>
    </row>
    <row r="671" spans="2:8">
      <c r="B671" t="s">
        <v>9927</v>
      </c>
      <c r="C671" s="1365" t="s">
        <v>1296</v>
      </c>
      <c r="D671" t="str">
        <f t="shared" si="10"/>
        <v>72108-X1F01</v>
      </c>
      <c r="E671" t="s">
        <v>10019</v>
      </c>
      <c r="F671" s="1366" t="s">
        <v>1297</v>
      </c>
      <c r="G671" s="1367" t="s">
        <v>8263</v>
      </c>
      <c r="H671" t="e">
        <v>#N/A</v>
      </c>
    </row>
    <row r="672" spans="2:8">
      <c r="B672" t="s">
        <v>9927</v>
      </c>
      <c r="C672" s="1365" t="s">
        <v>1298</v>
      </c>
      <c r="D672" t="str">
        <f t="shared" si="10"/>
        <v>72108-X1F01</v>
      </c>
      <c r="E672" t="s">
        <v>10019</v>
      </c>
      <c r="F672" s="1366" t="s">
        <v>1299</v>
      </c>
      <c r="G672" s="1367" t="s">
        <v>8263</v>
      </c>
      <c r="H672" t="e">
        <v>#N/A</v>
      </c>
    </row>
    <row r="673" spans="2:8">
      <c r="B673" t="s">
        <v>9927</v>
      </c>
      <c r="C673" s="1365" t="s">
        <v>1300</v>
      </c>
      <c r="D673" t="str">
        <f t="shared" si="10"/>
        <v>72108-X1F03</v>
      </c>
      <c r="E673" t="s">
        <v>10020</v>
      </c>
      <c r="F673" s="1366" t="s">
        <v>1301</v>
      </c>
      <c r="G673" s="1367" t="s">
        <v>8263</v>
      </c>
      <c r="H673" t="e">
        <v>#N/A</v>
      </c>
    </row>
    <row r="674" spans="2:8">
      <c r="B674" t="s">
        <v>9927</v>
      </c>
      <c r="C674" s="1365" t="s">
        <v>1302</v>
      </c>
      <c r="D674" t="str">
        <f t="shared" si="10"/>
        <v>72108-X1F03</v>
      </c>
      <c r="E674" t="s">
        <v>10020</v>
      </c>
      <c r="F674" s="1366" t="s">
        <v>1303</v>
      </c>
      <c r="G674" s="1367" t="s">
        <v>8263</v>
      </c>
      <c r="H674" t="e">
        <v>#N/A</v>
      </c>
    </row>
    <row r="675" spans="2:8">
      <c r="B675" t="s">
        <v>9927</v>
      </c>
      <c r="C675" s="1365" t="s">
        <v>1304</v>
      </c>
      <c r="D675" t="str">
        <f t="shared" si="10"/>
        <v>72108-X1F10</v>
      </c>
      <c r="E675" t="s">
        <v>10021</v>
      </c>
      <c r="F675" s="1366" t="s">
        <v>1305</v>
      </c>
      <c r="G675" s="1367" t="s">
        <v>8264</v>
      </c>
      <c r="H675" t="e">
        <v>#N/A</v>
      </c>
    </row>
    <row r="676" spans="2:8">
      <c r="B676" t="s">
        <v>9927</v>
      </c>
      <c r="C676" s="1365" t="s">
        <v>1306</v>
      </c>
      <c r="D676" t="str">
        <f t="shared" si="10"/>
        <v>72108-X1F10</v>
      </c>
      <c r="E676" t="s">
        <v>10021</v>
      </c>
      <c r="F676" s="1366" t="s">
        <v>1307</v>
      </c>
      <c r="G676" s="1367" t="s">
        <v>8264</v>
      </c>
      <c r="H676" t="e">
        <v>#N/A</v>
      </c>
    </row>
    <row r="677" spans="2:8">
      <c r="B677" t="s">
        <v>9927</v>
      </c>
      <c r="C677" s="1365" t="s">
        <v>1308</v>
      </c>
      <c r="D677" t="str">
        <f t="shared" si="10"/>
        <v>72108-X1F11</v>
      </c>
      <c r="E677" t="s">
        <v>10022</v>
      </c>
      <c r="F677" s="1366" t="s">
        <v>1309</v>
      </c>
      <c r="G677" s="1367" t="s">
        <v>8264</v>
      </c>
      <c r="H677" t="e">
        <v>#N/A</v>
      </c>
    </row>
    <row r="678" spans="2:8">
      <c r="B678" t="s">
        <v>9927</v>
      </c>
      <c r="C678" s="1365" t="s">
        <v>1310</v>
      </c>
      <c r="D678" t="str">
        <f t="shared" si="10"/>
        <v>72108-X1F11</v>
      </c>
      <c r="E678" t="s">
        <v>10022</v>
      </c>
      <c r="F678" s="1366" t="s">
        <v>1311</v>
      </c>
      <c r="G678" s="1367" t="s">
        <v>8264</v>
      </c>
      <c r="H678" t="e">
        <v>#N/A</v>
      </c>
    </row>
    <row r="679" spans="2:8">
      <c r="B679" t="s">
        <v>9927</v>
      </c>
      <c r="C679" s="1365" t="s">
        <v>1312</v>
      </c>
      <c r="D679" t="str">
        <f t="shared" si="10"/>
        <v>72108-X7A03</v>
      </c>
      <c r="E679" t="s">
        <v>1312</v>
      </c>
      <c r="F679" s="1366" t="s">
        <v>1313</v>
      </c>
      <c r="G679" s="1367" t="s">
        <v>8263</v>
      </c>
      <c r="H679" t="e">
        <v>#N/A</v>
      </c>
    </row>
    <row r="680" spans="2:8">
      <c r="B680" t="s">
        <v>9927</v>
      </c>
      <c r="C680" s="1365" t="s">
        <v>9610</v>
      </c>
      <c r="D680" t="str">
        <f t="shared" si="10"/>
        <v>72111-X1402</v>
      </c>
      <c r="E680" t="s">
        <v>1314</v>
      </c>
      <c r="F680" s="1366" t="s">
        <v>1315</v>
      </c>
      <c r="G680" s="1367" t="s">
        <v>8265</v>
      </c>
      <c r="H680" t="e">
        <v>#N/A</v>
      </c>
    </row>
    <row r="681" spans="2:8">
      <c r="B681" t="s">
        <v>9927</v>
      </c>
      <c r="C681" s="1365" t="s">
        <v>9611</v>
      </c>
      <c r="D681" t="str">
        <f t="shared" si="10"/>
        <v>72111-X1403</v>
      </c>
      <c r="E681" t="s">
        <v>1316</v>
      </c>
      <c r="F681" s="1366" t="s">
        <v>1317</v>
      </c>
      <c r="G681" s="1367" t="s">
        <v>8266</v>
      </c>
      <c r="H681" t="e">
        <v>#N/A</v>
      </c>
    </row>
    <row r="682" spans="2:8">
      <c r="B682" t="s">
        <v>9927</v>
      </c>
      <c r="C682" s="1365" t="s">
        <v>9612</v>
      </c>
      <c r="D682" t="str">
        <f t="shared" si="10"/>
        <v>72111-X1404</v>
      </c>
      <c r="E682" t="s">
        <v>1318</v>
      </c>
      <c r="F682" s="1366" t="s">
        <v>1319</v>
      </c>
      <c r="G682" s="1367" t="s">
        <v>98</v>
      </c>
      <c r="H682" t="e">
        <v>#N/A</v>
      </c>
    </row>
    <row r="683" spans="2:8">
      <c r="B683" t="s">
        <v>9927</v>
      </c>
      <c r="C683" s="1365" t="s">
        <v>9613</v>
      </c>
      <c r="D683" t="str">
        <f t="shared" si="10"/>
        <v>72111-X1703</v>
      </c>
      <c r="E683" t="s">
        <v>1320</v>
      </c>
      <c r="F683" s="1366" t="s">
        <v>1321</v>
      </c>
      <c r="G683" s="1367" t="s">
        <v>98</v>
      </c>
      <c r="H683" t="e">
        <v>#N/A</v>
      </c>
    </row>
    <row r="684" spans="2:8">
      <c r="B684" t="s">
        <v>9927</v>
      </c>
      <c r="C684" s="1365" t="s">
        <v>9614</v>
      </c>
      <c r="D684" t="str">
        <f t="shared" si="10"/>
        <v>72111-X7A00</v>
      </c>
      <c r="E684" t="s">
        <v>1322</v>
      </c>
      <c r="F684" s="1366" t="s">
        <v>1323</v>
      </c>
      <c r="G684" s="1367" t="s">
        <v>8267</v>
      </c>
      <c r="H684" t="e">
        <v>#N/A</v>
      </c>
    </row>
    <row r="685" spans="2:8">
      <c r="B685" t="s">
        <v>9927</v>
      </c>
      <c r="C685" s="1365" t="s">
        <v>9615</v>
      </c>
      <c r="D685" t="str">
        <f t="shared" si="10"/>
        <v>72111-X7A02</v>
      </c>
      <c r="E685" t="s">
        <v>1324</v>
      </c>
      <c r="F685" s="1366" t="s">
        <v>1325</v>
      </c>
      <c r="G685" s="1367" t="s">
        <v>8268</v>
      </c>
      <c r="H685" t="e">
        <v>#N/A</v>
      </c>
    </row>
    <row r="686" spans="2:8">
      <c r="B686" t="s">
        <v>9927</v>
      </c>
      <c r="C686" s="1365" t="s">
        <v>9616</v>
      </c>
      <c r="D686" t="str">
        <f t="shared" si="10"/>
        <v>72111-X7V08</v>
      </c>
      <c r="E686" t="s">
        <v>1326</v>
      </c>
      <c r="F686" s="1366" t="s">
        <v>1327</v>
      </c>
      <c r="G686" s="1367" t="s">
        <v>98</v>
      </c>
      <c r="H686" t="s">
        <v>9322</v>
      </c>
    </row>
    <row r="687" spans="2:8">
      <c r="B687" t="s">
        <v>9927</v>
      </c>
      <c r="C687" s="1365" t="s">
        <v>1328</v>
      </c>
      <c r="D687" t="str">
        <f t="shared" si="10"/>
        <v>72111-X7V08</v>
      </c>
      <c r="E687" t="s">
        <v>1326</v>
      </c>
      <c r="F687" s="1366" t="s">
        <v>1329</v>
      </c>
      <c r="G687" s="1367" t="s">
        <v>98</v>
      </c>
      <c r="H687" t="e">
        <v>#N/A</v>
      </c>
    </row>
    <row r="688" spans="2:8">
      <c r="B688" t="s">
        <v>9927</v>
      </c>
      <c r="C688" s="1365" t="s">
        <v>9617</v>
      </c>
      <c r="D688" t="str">
        <f t="shared" si="10"/>
        <v>72111-X7V09</v>
      </c>
      <c r="E688" t="s">
        <v>11</v>
      </c>
      <c r="F688" s="1366" t="s">
        <v>49</v>
      </c>
      <c r="G688" s="1367" t="s">
        <v>98</v>
      </c>
      <c r="H688" t="s">
        <v>9322</v>
      </c>
    </row>
    <row r="689" spans="2:8">
      <c r="B689" t="s">
        <v>9927</v>
      </c>
      <c r="C689" s="1365" t="s">
        <v>9618</v>
      </c>
      <c r="D689" t="str">
        <f t="shared" si="10"/>
        <v>72111-X7V19</v>
      </c>
      <c r="E689" t="s">
        <v>1330</v>
      </c>
      <c r="F689" s="1366" t="s">
        <v>1331</v>
      </c>
      <c r="G689" s="1367" t="s">
        <v>98</v>
      </c>
      <c r="H689" t="e">
        <v>#N/A</v>
      </c>
    </row>
    <row r="690" spans="2:8">
      <c r="B690" t="s">
        <v>9927</v>
      </c>
      <c r="C690" s="1365" t="s">
        <v>9619</v>
      </c>
      <c r="D690" t="str">
        <f t="shared" si="10"/>
        <v>72111-X7V23</v>
      </c>
      <c r="E690" t="s">
        <v>1332</v>
      </c>
      <c r="F690" s="1366" t="s">
        <v>1333</v>
      </c>
      <c r="G690" s="1367" t="s">
        <v>98</v>
      </c>
      <c r="H690" t="e">
        <v>#N/A</v>
      </c>
    </row>
    <row r="691" spans="2:8">
      <c r="B691" t="s">
        <v>9927</v>
      </c>
      <c r="C691" s="1365" t="s">
        <v>9620</v>
      </c>
      <c r="D691" t="str">
        <f t="shared" si="10"/>
        <v>72112-X7A00</v>
      </c>
      <c r="E691" t="s">
        <v>1334</v>
      </c>
      <c r="F691" s="1366" t="s">
        <v>1335</v>
      </c>
      <c r="G691" s="1367" t="s">
        <v>8269</v>
      </c>
      <c r="H691" t="e">
        <v>#N/A</v>
      </c>
    </row>
    <row r="692" spans="2:8">
      <c r="B692" t="s">
        <v>9927</v>
      </c>
      <c r="C692" s="1365" t="s">
        <v>9621</v>
      </c>
      <c r="D692" t="str">
        <f t="shared" si="10"/>
        <v>72113-X1405</v>
      </c>
      <c r="E692" t="s">
        <v>1336</v>
      </c>
      <c r="F692" s="1366" t="s">
        <v>1337</v>
      </c>
      <c r="G692" s="1367" t="s">
        <v>5179</v>
      </c>
      <c r="H692" t="s">
        <v>9322</v>
      </c>
    </row>
    <row r="693" spans="2:8">
      <c r="B693" t="s">
        <v>9927</v>
      </c>
      <c r="C693" s="1365" t="s">
        <v>9622</v>
      </c>
      <c r="D693" t="str">
        <f t="shared" si="10"/>
        <v>72113-X1704</v>
      </c>
      <c r="E693" t="s">
        <v>1338</v>
      </c>
      <c r="F693" s="1366" t="s">
        <v>1339</v>
      </c>
      <c r="G693" s="1367" t="s">
        <v>5179</v>
      </c>
      <c r="H693" t="e">
        <v>#N/A</v>
      </c>
    </row>
    <row r="694" spans="2:8">
      <c r="B694" t="s">
        <v>9927</v>
      </c>
      <c r="C694" s="1365" t="s">
        <v>9623</v>
      </c>
      <c r="D694" t="str">
        <f t="shared" si="10"/>
        <v>72113-X7A00</v>
      </c>
      <c r="E694" t="s">
        <v>1340</v>
      </c>
      <c r="F694" s="1366" t="s">
        <v>1341</v>
      </c>
      <c r="G694" s="1367" t="s">
        <v>8270</v>
      </c>
      <c r="H694" t="e">
        <v>#N/A</v>
      </c>
    </row>
    <row r="695" spans="2:8">
      <c r="B695" t="s">
        <v>9927</v>
      </c>
      <c r="C695" s="1365" t="s">
        <v>4904</v>
      </c>
      <c r="D695" t="str">
        <f t="shared" si="10"/>
        <v>72113-X7A02</v>
      </c>
      <c r="E695" t="s">
        <v>1342</v>
      </c>
      <c r="F695" s="1366" t="s">
        <v>1343</v>
      </c>
      <c r="G695" s="1367" t="s">
        <v>5179</v>
      </c>
      <c r="H695" t="e">
        <v>#N/A</v>
      </c>
    </row>
    <row r="696" spans="2:8">
      <c r="B696" t="s">
        <v>9927</v>
      </c>
      <c r="C696" s="1365" t="s">
        <v>9624</v>
      </c>
      <c r="D696" t="str">
        <f t="shared" si="10"/>
        <v>72114-X1405</v>
      </c>
      <c r="E696" t="s">
        <v>1344</v>
      </c>
      <c r="F696" s="1366" t="s">
        <v>1345</v>
      </c>
      <c r="G696" s="1367" t="s">
        <v>5178</v>
      </c>
      <c r="H696" t="s">
        <v>9322</v>
      </c>
    </row>
    <row r="697" spans="2:8">
      <c r="B697" t="s">
        <v>9927</v>
      </c>
      <c r="C697" s="1365" t="s">
        <v>9625</v>
      </c>
      <c r="D697" t="str">
        <f t="shared" si="10"/>
        <v>72114-X1704</v>
      </c>
      <c r="E697" t="s">
        <v>1346</v>
      </c>
      <c r="F697" s="1366" t="s">
        <v>1347</v>
      </c>
      <c r="G697" s="1367" t="s">
        <v>5178</v>
      </c>
      <c r="H697" t="e">
        <v>#N/A</v>
      </c>
    </row>
    <row r="698" spans="2:8">
      <c r="B698" t="s">
        <v>9927</v>
      </c>
      <c r="C698" s="1365" t="s">
        <v>9626</v>
      </c>
      <c r="D698" t="str">
        <f t="shared" si="10"/>
        <v>72114-X7A00</v>
      </c>
      <c r="E698" t="s">
        <v>1348</v>
      </c>
      <c r="F698" s="1366" t="s">
        <v>1349</v>
      </c>
      <c r="G698" s="1367" t="s">
        <v>8271</v>
      </c>
      <c r="H698" t="e">
        <v>#N/A</v>
      </c>
    </row>
    <row r="699" spans="2:8">
      <c r="B699" t="s">
        <v>9927</v>
      </c>
      <c r="C699" s="1365" t="s">
        <v>4906</v>
      </c>
      <c r="D699" t="str">
        <f t="shared" si="10"/>
        <v>72114-X7A02</v>
      </c>
      <c r="E699" t="s">
        <v>1350</v>
      </c>
      <c r="F699" s="1366" t="s">
        <v>1351</v>
      </c>
      <c r="G699" s="1367" t="s">
        <v>5178</v>
      </c>
      <c r="H699" t="e">
        <v>#N/A</v>
      </c>
    </row>
    <row r="700" spans="2:8">
      <c r="B700" t="s">
        <v>9927</v>
      </c>
      <c r="C700" s="1365" t="s">
        <v>9627</v>
      </c>
      <c r="D700" t="str">
        <f t="shared" si="10"/>
        <v>72115-X1400</v>
      </c>
      <c r="E700" t="s">
        <v>1352</v>
      </c>
      <c r="F700" s="1366" t="s">
        <v>1353</v>
      </c>
      <c r="G700" s="1367" t="s">
        <v>6188</v>
      </c>
      <c r="H700" t="e">
        <v>#N/A</v>
      </c>
    </row>
    <row r="701" spans="2:8">
      <c r="B701" t="s">
        <v>9927</v>
      </c>
      <c r="C701" s="1365" t="s">
        <v>9628</v>
      </c>
      <c r="D701" t="str">
        <f t="shared" si="10"/>
        <v>72115-X1401</v>
      </c>
      <c r="E701" t="s">
        <v>1354</v>
      </c>
      <c r="F701" s="1366" t="s">
        <v>1355</v>
      </c>
      <c r="G701" s="1367" t="s">
        <v>100</v>
      </c>
      <c r="H701" t="e">
        <v>#N/A</v>
      </c>
    </row>
    <row r="702" spans="2:8">
      <c r="B702" t="s">
        <v>9927</v>
      </c>
      <c r="C702" s="1365" t="s">
        <v>9629</v>
      </c>
      <c r="D702" t="str">
        <f t="shared" si="10"/>
        <v>72115-X1402</v>
      </c>
      <c r="E702" t="s">
        <v>1356</v>
      </c>
      <c r="F702" s="1366" t="s">
        <v>1357</v>
      </c>
      <c r="G702" s="1367" t="s">
        <v>8272</v>
      </c>
      <c r="H702" t="e">
        <v>#N/A</v>
      </c>
    </row>
    <row r="703" spans="2:8">
      <c r="B703" t="s">
        <v>9927</v>
      </c>
      <c r="C703" s="1365" t="s">
        <v>5067</v>
      </c>
      <c r="D703" t="str">
        <f t="shared" si="10"/>
        <v>72115-X1403</v>
      </c>
      <c r="E703" t="s">
        <v>1358</v>
      </c>
      <c r="F703" s="1366" t="s">
        <v>1359</v>
      </c>
      <c r="G703" s="1367" t="s">
        <v>100</v>
      </c>
      <c r="H703" t="e">
        <v>#N/A</v>
      </c>
    </row>
    <row r="704" spans="2:8">
      <c r="B704" t="s">
        <v>9927</v>
      </c>
      <c r="C704" s="1365" t="s">
        <v>1360</v>
      </c>
      <c r="D704" t="str">
        <f t="shared" si="10"/>
        <v>72115-X1403</v>
      </c>
      <c r="E704" t="s">
        <v>1358</v>
      </c>
      <c r="F704" s="1366" t="s">
        <v>1361</v>
      </c>
      <c r="G704" s="1367" t="s">
        <v>100</v>
      </c>
      <c r="H704" t="e">
        <v>#N/A</v>
      </c>
    </row>
    <row r="705" spans="2:8">
      <c r="B705" t="s">
        <v>9927</v>
      </c>
      <c r="C705" s="1365" t="s">
        <v>9630</v>
      </c>
      <c r="D705" t="str">
        <f t="shared" si="10"/>
        <v>72115-X1404</v>
      </c>
      <c r="E705" t="s">
        <v>1362</v>
      </c>
      <c r="F705" s="1366" t="s">
        <v>1363</v>
      </c>
      <c r="G705" s="1367" t="s">
        <v>8272</v>
      </c>
      <c r="H705" t="e">
        <v>#N/A</v>
      </c>
    </row>
    <row r="706" spans="2:8">
      <c r="B706" t="s">
        <v>9927</v>
      </c>
      <c r="C706" s="1365" t="s">
        <v>5019</v>
      </c>
      <c r="D706" t="str">
        <f t="shared" si="10"/>
        <v>72115-X1405</v>
      </c>
      <c r="E706" t="s">
        <v>1364</v>
      </c>
      <c r="F706" s="1366" t="s">
        <v>1365</v>
      </c>
      <c r="G706" s="1367" t="s">
        <v>100</v>
      </c>
      <c r="H706" t="e">
        <v>#N/A</v>
      </c>
    </row>
    <row r="707" spans="2:8">
      <c r="B707" t="s">
        <v>9927</v>
      </c>
      <c r="C707" s="1365" t="s">
        <v>1366</v>
      </c>
      <c r="D707" t="str">
        <f t="shared" ref="D707:D770" si="11">LEFT(C707,11)</f>
        <v>72115-X1405</v>
      </c>
      <c r="E707" t="s">
        <v>1364</v>
      </c>
      <c r="F707" s="1366" t="s">
        <v>1367</v>
      </c>
      <c r="G707" s="1367" t="s">
        <v>100</v>
      </c>
      <c r="H707" t="e">
        <v>#N/A</v>
      </c>
    </row>
    <row r="708" spans="2:8">
      <c r="B708" t="s">
        <v>9927</v>
      </c>
      <c r="C708" s="1365" t="s">
        <v>9631</v>
      </c>
      <c r="D708" t="str">
        <f t="shared" si="11"/>
        <v>72115-X1704</v>
      </c>
      <c r="E708" t="s">
        <v>1368</v>
      </c>
      <c r="F708" s="1366" t="s">
        <v>1369</v>
      </c>
      <c r="G708" s="1367" t="s">
        <v>100</v>
      </c>
      <c r="H708" t="e">
        <v>#N/A</v>
      </c>
    </row>
    <row r="709" spans="2:8">
      <c r="B709" t="s">
        <v>9927</v>
      </c>
      <c r="C709" s="1365" t="s">
        <v>9632</v>
      </c>
      <c r="D709" t="str">
        <f t="shared" si="11"/>
        <v>72115-X1705</v>
      </c>
      <c r="E709" t="s">
        <v>1370</v>
      </c>
      <c r="F709" s="1366" t="s">
        <v>1371</v>
      </c>
      <c r="G709" s="1367" t="s">
        <v>100</v>
      </c>
      <c r="H709" t="e">
        <v>#N/A</v>
      </c>
    </row>
    <row r="710" spans="2:8">
      <c r="B710" t="s">
        <v>9927</v>
      </c>
      <c r="C710" s="1365" t="s">
        <v>1372</v>
      </c>
      <c r="D710" t="str">
        <f t="shared" si="11"/>
        <v>72115-X1706</v>
      </c>
      <c r="E710" t="s">
        <v>7951</v>
      </c>
      <c r="F710" s="1366" t="s">
        <v>1373</v>
      </c>
      <c r="G710" s="1367" t="s">
        <v>7952</v>
      </c>
      <c r="H710" t="e">
        <v>#N/A</v>
      </c>
    </row>
    <row r="711" spans="2:8">
      <c r="B711" t="s">
        <v>9927</v>
      </c>
      <c r="C711" s="1365" t="s">
        <v>9633</v>
      </c>
      <c r="D711" t="str">
        <f t="shared" si="11"/>
        <v>72115-X1F04</v>
      </c>
      <c r="E711" t="s">
        <v>1374</v>
      </c>
      <c r="F711" s="1366" t="s">
        <v>1375</v>
      </c>
      <c r="G711" s="1367" t="s">
        <v>100</v>
      </c>
      <c r="H711" t="e">
        <v>#N/A</v>
      </c>
    </row>
    <row r="712" spans="2:8">
      <c r="B712" t="s">
        <v>9927</v>
      </c>
      <c r="C712" s="1365" t="s">
        <v>9634</v>
      </c>
      <c r="D712" t="str">
        <f t="shared" si="11"/>
        <v>72115-X1F05</v>
      </c>
      <c r="E712" t="s">
        <v>1376</v>
      </c>
      <c r="F712" s="1366" t="s">
        <v>1377</v>
      </c>
      <c r="G712" s="1367" t="s">
        <v>100</v>
      </c>
      <c r="H712" t="e">
        <v>#N/A</v>
      </c>
    </row>
    <row r="713" spans="2:8">
      <c r="B713" t="s">
        <v>9927</v>
      </c>
      <c r="C713" s="1365" t="s">
        <v>9635</v>
      </c>
      <c r="D713" t="str">
        <f t="shared" si="11"/>
        <v>72115-X7A02</v>
      </c>
      <c r="E713" t="s">
        <v>1378</v>
      </c>
      <c r="F713" s="1366" t="s">
        <v>1379</v>
      </c>
      <c r="G713" s="1367" t="s">
        <v>100</v>
      </c>
      <c r="H713" t="e">
        <v>#N/A</v>
      </c>
    </row>
    <row r="714" spans="2:8">
      <c r="B714" t="s">
        <v>9927</v>
      </c>
      <c r="C714" s="1365" t="s">
        <v>9636</v>
      </c>
      <c r="D714" t="str">
        <f t="shared" si="11"/>
        <v>72115-X7A03</v>
      </c>
      <c r="E714" t="s">
        <v>1380</v>
      </c>
      <c r="F714" s="1366" t="s">
        <v>1381</v>
      </c>
      <c r="G714" s="1367" t="s">
        <v>100</v>
      </c>
      <c r="H714" t="e">
        <v>#N/A</v>
      </c>
    </row>
    <row r="715" spans="2:8">
      <c r="B715" t="s">
        <v>9927</v>
      </c>
      <c r="C715" s="1365" t="s">
        <v>9637</v>
      </c>
      <c r="D715" t="str">
        <f t="shared" si="11"/>
        <v>72115-X7A04</v>
      </c>
      <c r="E715" t="s">
        <v>1382</v>
      </c>
      <c r="F715" s="1366" t="s">
        <v>1383</v>
      </c>
      <c r="G715" s="1367" t="s">
        <v>100</v>
      </c>
      <c r="H715" t="e">
        <v>#N/A</v>
      </c>
    </row>
    <row r="716" spans="2:8">
      <c r="B716" t="s">
        <v>9927</v>
      </c>
      <c r="C716" s="1365" t="s">
        <v>9638</v>
      </c>
      <c r="D716" t="str">
        <f t="shared" si="11"/>
        <v>72115-X7A05</v>
      </c>
      <c r="E716" t="s">
        <v>1384</v>
      </c>
      <c r="F716" s="1366" t="s">
        <v>1385</v>
      </c>
      <c r="G716" s="1367" t="s">
        <v>8273</v>
      </c>
      <c r="H716" t="e">
        <v>#N/A</v>
      </c>
    </row>
    <row r="717" spans="2:8">
      <c r="B717" t="s">
        <v>9927</v>
      </c>
      <c r="C717" s="1365" t="s">
        <v>9639</v>
      </c>
      <c r="D717" t="str">
        <f t="shared" si="11"/>
        <v>72115-X7V08</v>
      </c>
      <c r="E717" t="s">
        <v>1386</v>
      </c>
      <c r="F717" s="1366" t="s">
        <v>1387</v>
      </c>
      <c r="G717" s="1367" t="s">
        <v>100</v>
      </c>
      <c r="H717" t="s">
        <v>9322</v>
      </c>
    </row>
    <row r="718" spans="2:8">
      <c r="B718" t="s">
        <v>9927</v>
      </c>
      <c r="C718" s="1365" t="s">
        <v>9640</v>
      </c>
      <c r="D718" t="str">
        <f t="shared" si="11"/>
        <v>72115-X7V09</v>
      </c>
      <c r="E718" t="s">
        <v>1388</v>
      </c>
      <c r="F718" s="1366" t="s">
        <v>1389</v>
      </c>
      <c r="G718" s="1367" t="s">
        <v>100</v>
      </c>
      <c r="H718" t="s">
        <v>9322</v>
      </c>
    </row>
    <row r="719" spans="2:8">
      <c r="B719" t="s">
        <v>9927</v>
      </c>
      <c r="C719" s="1365" t="s">
        <v>1390</v>
      </c>
      <c r="D719" t="str">
        <f t="shared" si="11"/>
        <v>72115-X7V15</v>
      </c>
      <c r="E719" t="s">
        <v>1390</v>
      </c>
      <c r="F719" s="1366" t="s">
        <v>1391</v>
      </c>
      <c r="G719" s="1367" t="s">
        <v>100</v>
      </c>
      <c r="H719" t="e">
        <v>#N/A</v>
      </c>
    </row>
    <row r="720" spans="2:8">
      <c r="B720" t="s">
        <v>9927</v>
      </c>
      <c r="C720" s="1365" t="s">
        <v>1392</v>
      </c>
      <c r="D720" t="str">
        <f t="shared" si="11"/>
        <v>72115-X7V27</v>
      </c>
      <c r="E720" t="s">
        <v>1392</v>
      </c>
      <c r="F720" s="1366" t="s">
        <v>1393</v>
      </c>
      <c r="G720" s="1367" t="s">
        <v>100</v>
      </c>
      <c r="H720" t="e">
        <v>#N/A</v>
      </c>
    </row>
    <row r="721" spans="2:8">
      <c r="B721" t="s">
        <v>9927</v>
      </c>
      <c r="C721" s="1365" t="s">
        <v>9641</v>
      </c>
      <c r="D721" t="str">
        <f t="shared" si="11"/>
        <v>72115-X7V31</v>
      </c>
      <c r="E721" t="s">
        <v>1394</v>
      </c>
      <c r="F721" s="1366" t="s">
        <v>1395</v>
      </c>
      <c r="G721" s="1367" t="s">
        <v>100</v>
      </c>
      <c r="H721" t="e">
        <v>#N/A</v>
      </c>
    </row>
    <row r="722" spans="2:8">
      <c r="B722" t="s">
        <v>9927</v>
      </c>
      <c r="C722" s="1365" t="s">
        <v>9642</v>
      </c>
      <c r="D722" t="str">
        <f t="shared" si="11"/>
        <v>72115-X7V40</v>
      </c>
      <c r="E722" t="s">
        <v>1396</v>
      </c>
      <c r="F722" s="1366" t="s">
        <v>1397</v>
      </c>
      <c r="G722" s="1367" t="s">
        <v>100</v>
      </c>
      <c r="H722" t="e">
        <v>#N/A</v>
      </c>
    </row>
    <row r="723" spans="2:8">
      <c r="B723" t="s">
        <v>9927</v>
      </c>
      <c r="C723" s="1365" t="s">
        <v>9643</v>
      </c>
      <c r="D723" t="str">
        <f t="shared" si="11"/>
        <v>72115-X7V45</v>
      </c>
      <c r="E723" t="s">
        <v>1398</v>
      </c>
      <c r="F723" s="1366" t="s">
        <v>1399</v>
      </c>
      <c r="G723" s="1367" t="s">
        <v>100</v>
      </c>
      <c r="H723" t="e">
        <v>#N/A</v>
      </c>
    </row>
    <row r="724" spans="2:8">
      <c r="B724" t="s">
        <v>9927</v>
      </c>
      <c r="C724" s="1365" t="s">
        <v>9644</v>
      </c>
      <c r="D724" t="str">
        <f t="shared" si="11"/>
        <v>72115-X7V50</v>
      </c>
      <c r="E724" t="s">
        <v>1400</v>
      </c>
      <c r="F724" s="1366" t="s">
        <v>1401</v>
      </c>
      <c r="G724" s="1367" t="s">
        <v>100</v>
      </c>
      <c r="H724" t="e">
        <v>#N/A</v>
      </c>
    </row>
    <row r="725" spans="2:8">
      <c r="B725" t="s">
        <v>9927</v>
      </c>
      <c r="C725" s="1365" t="s">
        <v>13</v>
      </c>
      <c r="D725" t="str">
        <f t="shared" si="11"/>
        <v>72115-X7V52</v>
      </c>
      <c r="E725" t="s">
        <v>13</v>
      </c>
      <c r="F725" s="1366" t="s">
        <v>51</v>
      </c>
      <c r="G725" s="1367" t="s">
        <v>6188</v>
      </c>
      <c r="H725" t="e">
        <v>#N/A</v>
      </c>
    </row>
    <row r="726" spans="2:8">
      <c r="B726" t="s">
        <v>9927</v>
      </c>
      <c r="C726" s="1365" t="s">
        <v>1402</v>
      </c>
      <c r="D726" t="str">
        <f t="shared" si="11"/>
        <v>72116-X1701</v>
      </c>
      <c r="E726" t="s">
        <v>7948</v>
      </c>
      <c r="F726" s="1366" t="s">
        <v>1403</v>
      </c>
      <c r="G726" s="1367" t="s">
        <v>7949</v>
      </c>
      <c r="H726" t="e">
        <v>#N/A</v>
      </c>
    </row>
    <row r="727" spans="2:8">
      <c r="B727" t="s">
        <v>9927</v>
      </c>
      <c r="C727" s="1365" t="s">
        <v>1404</v>
      </c>
      <c r="D727" t="str">
        <f t="shared" si="11"/>
        <v>72117-X1704</v>
      </c>
      <c r="E727" t="s">
        <v>7954</v>
      </c>
      <c r="F727" s="1366" t="s">
        <v>1405</v>
      </c>
      <c r="G727" s="1367" t="s">
        <v>7955</v>
      </c>
      <c r="H727" t="e">
        <v>#N/A</v>
      </c>
    </row>
    <row r="728" spans="2:8">
      <c r="B728" t="s">
        <v>9927</v>
      </c>
      <c r="C728" s="1365" t="s">
        <v>9645</v>
      </c>
      <c r="D728" t="str">
        <f t="shared" si="11"/>
        <v>72117-X1V09</v>
      </c>
      <c r="E728" t="s">
        <v>1406</v>
      </c>
      <c r="F728" s="1366" t="s">
        <v>1407</v>
      </c>
      <c r="G728" s="1367" t="s">
        <v>4849</v>
      </c>
      <c r="H728" t="e">
        <v>#N/A</v>
      </c>
    </row>
    <row r="729" spans="2:8">
      <c r="B729" t="s">
        <v>9927</v>
      </c>
      <c r="C729" s="1365" t="s">
        <v>9646</v>
      </c>
      <c r="D729" t="str">
        <f t="shared" si="11"/>
        <v>72117-X7A02</v>
      </c>
      <c r="E729" t="s">
        <v>1408</v>
      </c>
      <c r="F729" s="1366" t="s">
        <v>1409</v>
      </c>
      <c r="G729" s="1367" t="s">
        <v>8274</v>
      </c>
      <c r="H729" t="e">
        <v>#N/A</v>
      </c>
    </row>
    <row r="730" spans="2:8">
      <c r="B730" t="s">
        <v>9927</v>
      </c>
      <c r="C730" s="1365" t="s">
        <v>1410</v>
      </c>
      <c r="D730" t="str">
        <f t="shared" si="11"/>
        <v>72118-X1700</v>
      </c>
      <c r="E730" t="s">
        <v>7945</v>
      </c>
      <c r="F730" s="1366" t="s">
        <v>1411</v>
      </c>
      <c r="G730" s="1367" t="s">
        <v>7946</v>
      </c>
      <c r="H730" t="e">
        <v>#N/A</v>
      </c>
    </row>
    <row r="731" spans="2:8">
      <c r="B731" t="s">
        <v>9927</v>
      </c>
      <c r="C731" s="1365" t="s">
        <v>1412</v>
      </c>
      <c r="D731" t="str">
        <f t="shared" si="11"/>
        <v>72120-X7A18</v>
      </c>
      <c r="E731" t="s">
        <v>7550</v>
      </c>
      <c r="F731" s="1366" t="s">
        <v>1413</v>
      </c>
      <c r="G731" s="1367" t="s">
        <v>6754</v>
      </c>
      <c r="H731" t="e">
        <v>#N/A</v>
      </c>
    </row>
    <row r="732" spans="2:8">
      <c r="B732" t="s">
        <v>9927</v>
      </c>
      <c r="C732" s="1365" t="s">
        <v>1414</v>
      </c>
      <c r="D732" t="str">
        <f t="shared" si="11"/>
        <v>72123-26030</v>
      </c>
      <c r="E732" t="s">
        <v>1414</v>
      </c>
      <c r="F732" s="1366" t="s">
        <v>1415</v>
      </c>
      <c r="G732" s="1367" t="s">
        <v>6054</v>
      </c>
      <c r="H732" t="e">
        <v>#N/A</v>
      </c>
    </row>
    <row r="733" spans="2:8">
      <c r="B733" t="s">
        <v>9927</v>
      </c>
      <c r="C733" s="1365" t="s">
        <v>1416</v>
      </c>
      <c r="D733" t="str">
        <f t="shared" si="11"/>
        <v>72125-06090</v>
      </c>
      <c r="E733" t="s">
        <v>1416</v>
      </c>
      <c r="F733" s="1366" t="s">
        <v>1417</v>
      </c>
      <c r="G733" s="1367" t="s">
        <v>6053</v>
      </c>
      <c r="H733" t="s">
        <v>6748</v>
      </c>
    </row>
    <row r="734" spans="2:8">
      <c r="B734" t="s">
        <v>9927</v>
      </c>
      <c r="C734" s="1365" t="s">
        <v>1416</v>
      </c>
      <c r="D734" t="str">
        <f t="shared" si="11"/>
        <v>72125-06090</v>
      </c>
      <c r="E734" t="s">
        <v>1416</v>
      </c>
      <c r="F734" s="1366" t="s">
        <v>1417</v>
      </c>
      <c r="G734" s="1367" t="s">
        <v>6053</v>
      </c>
      <c r="H734" t="s">
        <v>6748</v>
      </c>
    </row>
    <row r="735" spans="2:8">
      <c r="B735" t="s">
        <v>9927</v>
      </c>
      <c r="C735" s="1365" t="s">
        <v>35</v>
      </c>
      <c r="D735" t="str">
        <f t="shared" si="11"/>
        <v>72125-06100</v>
      </c>
      <c r="E735" t="s">
        <v>35</v>
      </c>
      <c r="F735" s="1366" t="s">
        <v>73</v>
      </c>
      <c r="G735" s="1367" t="s">
        <v>8275</v>
      </c>
      <c r="H735" t="s">
        <v>6748</v>
      </c>
    </row>
    <row r="736" spans="2:8">
      <c r="B736" t="s">
        <v>9927</v>
      </c>
      <c r="C736" s="1365" t="s">
        <v>35</v>
      </c>
      <c r="D736" t="str">
        <f t="shared" si="11"/>
        <v>72125-06100</v>
      </c>
      <c r="E736" t="s">
        <v>35</v>
      </c>
      <c r="F736" s="1366" t="s">
        <v>73</v>
      </c>
      <c r="G736" s="1367" t="s">
        <v>8275</v>
      </c>
      <c r="H736" t="s">
        <v>6748</v>
      </c>
    </row>
    <row r="737" spans="2:8">
      <c r="B737" t="s">
        <v>9927</v>
      </c>
      <c r="C737" s="1365" t="s">
        <v>1418</v>
      </c>
      <c r="D737" t="str">
        <f t="shared" si="11"/>
        <v>72125-0D120</v>
      </c>
      <c r="E737" t="s">
        <v>1418</v>
      </c>
      <c r="F737" s="1366" t="s">
        <v>1419</v>
      </c>
      <c r="G737" s="1367" t="s">
        <v>104</v>
      </c>
      <c r="H737" t="s">
        <v>6783</v>
      </c>
    </row>
    <row r="738" spans="2:8">
      <c r="B738" t="s">
        <v>9927</v>
      </c>
      <c r="C738" s="1365" t="s">
        <v>1420</v>
      </c>
      <c r="D738" t="str">
        <f t="shared" si="11"/>
        <v>72129-BZ060</v>
      </c>
      <c r="E738" t="s">
        <v>1420</v>
      </c>
      <c r="F738" s="1366" t="s">
        <v>1421</v>
      </c>
      <c r="G738" s="1367" t="s">
        <v>4923</v>
      </c>
      <c r="H738" t="e">
        <v>#N/A</v>
      </c>
    </row>
    <row r="739" spans="2:8">
      <c r="B739" t="s">
        <v>9927</v>
      </c>
      <c r="C739" s="1365" t="s">
        <v>1422</v>
      </c>
      <c r="D739" t="str">
        <f t="shared" si="11"/>
        <v>72129-BZ070</v>
      </c>
      <c r="E739" t="s">
        <v>1422</v>
      </c>
      <c r="F739" s="1366" t="s">
        <v>1423</v>
      </c>
      <c r="G739" s="1367" t="s">
        <v>4923</v>
      </c>
      <c r="H739" t="s">
        <v>9322</v>
      </c>
    </row>
    <row r="740" spans="2:8">
      <c r="B740" t="s">
        <v>9927</v>
      </c>
      <c r="C740" s="1365" t="s">
        <v>1424</v>
      </c>
      <c r="D740" t="str">
        <f t="shared" si="11"/>
        <v>72129-X1F01</v>
      </c>
      <c r="E740" t="s">
        <v>1424</v>
      </c>
      <c r="F740" s="1366" t="s">
        <v>1425</v>
      </c>
      <c r="G740" s="1367" t="s">
        <v>8276</v>
      </c>
      <c r="H740" t="e">
        <v>#N/A</v>
      </c>
    </row>
    <row r="741" spans="2:8">
      <c r="B741" t="s">
        <v>9927</v>
      </c>
      <c r="C741" s="1365" t="s">
        <v>1426</v>
      </c>
      <c r="D741" t="str">
        <f t="shared" si="11"/>
        <v>72129-X1V11</v>
      </c>
      <c r="E741" t="s">
        <v>1426</v>
      </c>
      <c r="F741" s="1366" t="s">
        <v>1427</v>
      </c>
      <c r="G741" s="1367" t="s">
        <v>4923</v>
      </c>
      <c r="H741" t="s">
        <v>9322</v>
      </c>
    </row>
    <row r="742" spans="2:8">
      <c r="B742" t="s">
        <v>9927</v>
      </c>
      <c r="C742" s="1365" t="s">
        <v>1426</v>
      </c>
      <c r="D742" t="str">
        <f t="shared" si="11"/>
        <v>72129-X1V11</v>
      </c>
      <c r="E742" t="s">
        <v>1426</v>
      </c>
      <c r="F742" s="1366" t="s">
        <v>1427</v>
      </c>
      <c r="G742" s="1367" t="s">
        <v>4923</v>
      </c>
      <c r="H742" t="s">
        <v>9322</v>
      </c>
    </row>
    <row r="743" spans="2:8">
      <c r="B743" t="s">
        <v>9927</v>
      </c>
      <c r="C743" s="1365" t="s">
        <v>1429</v>
      </c>
      <c r="D743" t="str">
        <f t="shared" si="11"/>
        <v>72129-X7A00</v>
      </c>
      <c r="E743" t="s">
        <v>1429</v>
      </c>
      <c r="F743" s="1366" t="s">
        <v>1430</v>
      </c>
      <c r="G743" s="1367" t="s">
        <v>8277</v>
      </c>
      <c r="H743" t="e">
        <v>#N/A</v>
      </c>
    </row>
    <row r="744" spans="2:8">
      <c r="B744" t="s">
        <v>9927</v>
      </c>
      <c r="C744" s="1365" t="s">
        <v>1431</v>
      </c>
      <c r="D744" t="str">
        <f t="shared" si="11"/>
        <v>72131-X1402</v>
      </c>
      <c r="E744" t="s">
        <v>1431</v>
      </c>
      <c r="F744" s="1366" t="s">
        <v>1432</v>
      </c>
      <c r="G744" s="1367" t="s">
        <v>8278</v>
      </c>
      <c r="H744" t="e">
        <v>#N/A</v>
      </c>
    </row>
    <row r="745" spans="2:8">
      <c r="B745" t="s">
        <v>9927</v>
      </c>
      <c r="C745" s="1365" t="s">
        <v>9647</v>
      </c>
      <c r="D745" t="str">
        <f t="shared" si="11"/>
        <v>72131-X1404</v>
      </c>
      <c r="E745" t="s">
        <v>1433</v>
      </c>
      <c r="F745" s="1366" t="s">
        <v>1434</v>
      </c>
      <c r="G745" s="1367" t="s">
        <v>4992</v>
      </c>
      <c r="H745" t="e">
        <v>#N/A</v>
      </c>
    </row>
    <row r="746" spans="2:8">
      <c r="B746" t="s">
        <v>9927</v>
      </c>
      <c r="C746" s="1365" t="s">
        <v>9648</v>
      </c>
      <c r="D746" t="str">
        <f t="shared" si="11"/>
        <v>72131-X1405</v>
      </c>
      <c r="E746" t="s">
        <v>1435</v>
      </c>
      <c r="F746" s="1366" t="s">
        <v>1436</v>
      </c>
      <c r="G746" s="1367" t="s">
        <v>4992</v>
      </c>
      <c r="H746" t="e">
        <v>#N/A</v>
      </c>
    </row>
    <row r="747" spans="2:8">
      <c r="B747" t="s">
        <v>9927</v>
      </c>
      <c r="C747" s="1365" t="s">
        <v>1437</v>
      </c>
      <c r="D747" t="str">
        <f t="shared" si="11"/>
        <v>72131-X7A00</v>
      </c>
      <c r="E747" t="s">
        <v>1437</v>
      </c>
      <c r="F747" s="1366" t="s">
        <v>1438</v>
      </c>
      <c r="G747" s="1367" t="s">
        <v>8278</v>
      </c>
      <c r="H747" t="e">
        <v>#N/A</v>
      </c>
    </row>
    <row r="748" spans="2:8">
      <c r="B748" t="s">
        <v>9927</v>
      </c>
      <c r="C748" s="1365" t="s">
        <v>1439</v>
      </c>
      <c r="D748" t="str">
        <f t="shared" si="11"/>
        <v>72131-X7A01</v>
      </c>
      <c r="E748" t="s">
        <v>1439</v>
      </c>
      <c r="F748" s="1366" t="s">
        <v>1440</v>
      </c>
      <c r="G748" s="1367" t="s">
        <v>8278</v>
      </c>
      <c r="H748" t="e">
        <v>#N/A</v>
      </c>
    </row>
    <row r="749" spans="2:8">
      <c r="B749" t="s">
        <v>9927</v>
      </c>
      <c r="C749" s="1365" t="s">
        <v>1441</v>
      </c>
      <c r="D749" t="str">
        <f t="shared" si="11"/>
        <v>72131-X7V17</v>
      </c>
      <c r="E749" t="s">
        <v>1441</v>
      </c>
      <c r="F749" s="1366" t="s">
        <v>1442</v>
      </c>
      <c r="G749" s="1367" t="s">
        <v>4992</v>
      </c>
      <c r="H749" t="e">
        <v>#N/A</v>
      </c>
    </row>
    <row r="750" spans="2:8">
      <c r="B750" t="s">
        <v>9927</v>
      </c>
      <c r="C750" s="1365" t="s">
        <v>1443</v>
      </c>
      <c r="D750" t="str">
        <f t="shared" si="11"/>
        <v>72131-X7V18</v>
      </c>
      <c r="E750" t="s">
        <v>1443</v>
      </c>
      <c r="F750" s="1366" t="s">
        <v>1444</v>
      </c>
      <c r="G750" s="1367" t="s">
        <v>4992</v>
      </c>
      <c r="H750" t="e">
        <v>#N/A</v>
      </c>
    </row>
    <row r="751" spans="2:8">
      <c r="B751" t="s">
        <v>9927</v>
      </c>
      <c r="C751" s="1365" t="s">
        <v>1445</v>
      </c>
      <c r="D751" t="str">
        <f t="shared" si="11"/>
        <v>72131-X7V19</v>
      </c>
      <c r="E751" t="s">
        <v>1445</v>
      </c>
      <c r="F751" s="1366" t="s">
        <v>1446</v>
      </c>
      <c r="G751" s="1367" t="s">
        <v>4992</v>
      </c>
      <c r="H751" t="e">
        <v>#N/A</v>
      </c>
    </row>
    <row r="752" spans="2:8">
      <c r="B752" t="s">
        <v>9927</v>
      </c>
      <c r="C752" s="1365" t="s">
        <v>1445</v>
      </c>
      <c r="D752" t="str">
        <f t="shared" si="11"/>
        <v>72131-X7V19</v>
      </c>
      <c r="E752" t="s">
        <v>1445</v>
      </c>
      <c r="F752" s="1366" t="s">
        <v>1446</v>
      </c>
      <c r="G752" s="1367" t="s">
        <v>4992</v>
      </c>
      <c r="H752" t="e">
        <v>#N/A</v>
      </c>
    </row>
    <row r="753" spans="2:8">
      <c r="B753" t="s">
        <v>9927</v>
      </c>
      <c r="C753" s="1365" t="s">
        <v>1447</v>
      </c>
      <c r="D753" t="str">
        <f t="shared" si="11"/>
        <v>72131-X7V20</v>
      </c>
      <c r="E753" t="s">
        <v>1447</v>
      </c>
      <c r="F753" s="1366" t="s">
        <v>1448</v>
      </c>
      <c r="G753" s="1367" t="s">
        <v>4992</v>
      </c>
      <c r="H753" t="e">
        <v>#N/A</v>
      </c>
    </row>
    <row r="754" spans="2:8">
      <c r="B754" t="s">
        <v>9927</v>
      </c>
      <c r="C754" s="1365" t="s">
        <v>1449</v>
      </c>
      <c r="D754" t="str">
        <f t="shared" si="11"/>
        <v>72131-X7V32</v>
      </c>
      <c r="E754" t="s">
        <v>1449</v>
      </c>
      <c r="F754" s="1366" t="s">
        <v>1450</v>
      </c>
      <c r="G754" s="1367" t="s">
        <v>6205</v>
      </c>
      <c r="H754" t="e">
        <v>#N/A</v>
      </c>
    </row>
    <row r="755" spans="2:8">
      <c r="B755" t="s">
        <v>9927</v>
      </c>
      <c r="C755" s="1365" t="s">
        <v>1451</v>
      </c>
      <c r="D755" t="str">
        <f t="shared" si="11"/>
        <v>72131-X7V38</v>
      </c>
      <c r="E755" t="s">
        <v>1451</v>
      </c>
      <c r="F755" s="1366" t="s">
        <v>1452</v>
      </c>
      <c r="G755" s="1367" t="s">
        <v>4992</v>
      </c>
      <c r="H755" t="e">
        <v>#N/A</v>
      </c>
    </row>
    <row r="756" spans="2:8">
      <c r="B756" t="s">
        <v>9927</v>
      </c>
      <c r="C756" s="1365" t="s">
        <v>1453</v>
      </c>
      <c r="D756" t="str">
        <f t="shared" si="11"/>
        <v>72131-X7V52</v>
      </c>
      <c r="E756" t="s">
        <v>1453</v>
      </c>
      <c r="F756" s="1366" t="s">
        <v>1454</v>
      </c>
      <c r="G756" s="1367" t="s">
        <v>4992</v>
      </c>
      <c r="H756" t="e">
        <v>#N/A</v>
      </c>
    </row>
    <row r="757" spans="2:8">
      <c r="B757" t="s">
        <v>9927</v>
      </c>
      <c r="C757" s="1365" t="s">
        <v>1455</v>
      </c>
      <c r="D757" t="str">
        <f t="shared" si="11"/>
        <v>72131-X7V53</v>
      </c>
      <c r="E757" t="s">
        <v>1455</v>
      </c>
      <c r="F757" s="1366" t="s">
        <v>1456</v>
      </c>
      <c r="G757" s="1367" t="s">
        <v>8279</v>
      </c>
      <c r="H757" t="e">
        <v>#N/A</v>
      </c>
    </row>
    <row r="758" spans="2:8">
      <c r="B758" t="s">
        <v>9927</v>
      </c>
      <c r="C758" s="1365" t="s">
        <v>9649</v>
      </c>
      <c r="D758" t="str">
        <f t="shared" si="11"/>
        <v>72131-X7V67</v>
      </c>
      <c r="E758" t="s">
        <v>1457</v>
      </c>
      <c r="F758" s="1366" t="s">
        <v>1458</v>
      </c>
      <c r="G758" s="1367" t="s">
        <v>4992</v>
      </c>
      <c r="H758" t="e">
        <v>#N/A</v>
      </c>
    </row>
    <row r="759" spans="2:8">
      <c r="B759" t="s">
        <v>9927</v>
      </c>
      <c r="C759" s="1365" t="s">
        <v>1459</v>
      </c>
      <c r="D759" t="str">
        <f t="shared" si="11"/>
        <v>72131-X7V75</v>
      </c>
      <c r="E759" t="s">
        <v>1459</v>
      </c>
      <c r="F759" s="1366" t="s">
        <v>1460</v>
      </c>
      <c r="G759" s="1367" t="s">
        <v>4992</v>
      </c>
      <c r="H759" t="e">
        <v>#N/A</v>
      </c>
    </row>
    <row r="760" spans="2:8">
      <c r="B760" t="s">
        <v>9927</v>
      </c>
      <c r="C760" s="1365" t="s">
        <v>1461</v>
      </c>
      <c r="D760" t="str">
        <f t="shared" si="11"/>
        <v>72131-X7V76</v>
      </c>
      <c r="E760" t="s">
        <v>1461</v>
      </c>
      <c r="F760" s="1366" t="s">
        <v>1462</v>
      </c>
      <c r="G760" s="1367" t="s">
        <v>4992</v>
      </c>
      <c r="H760" t="e">
        <v>#N/A</v>
      </c>
    </row>
    <row r="761" spans="2:8">
      <c r="B761" t="s">
        <v>9927</v>
      </c>
      <c r="C761" s="1365" t="s">
        <v>1463</v>
      </c>
      <c r="D761" t="str">
        <f t="shared" si="11"/>
        <v>72132-X1402</v>
      </c>
      <c r="E761" t="s">
        <v>1463</v>
      </c>
      <c r="F761" s="1366" t="s">
        <v>1464</v>
      </c>
      <c r="G761" s="1367" t="s">
        <v>8280</v>
      </c>
      <c r="H761" t="e">
        <v>#N/A</v>
      </c>
    </row>
    <row r="762" spans="2:8">
      <c r="B762" t="s">
        <v>9927</v>
      </c>
      <c r="C762" s="1365" t="s">
        <v>9650</v>
      </c>
      <c r="D762" t="str">
        <f t="shared" si="11"/>
        <v>72132-X1403</v>
      </c>
      <c r="E762" t="s">
        <v>1465</v>
      </c>
      <c r="F762" s="1366" t="s">
        <v>1466</v>
      </c>
      <c r="G762" s="1367" t="s">
        <v>4991</v>
      </c>
      <c r="H762" t="e">
        <v>#N/A</v>
      </c>
    </row>
    <row r="763" spans="2:8">
      <c r="B763" t="s">
        <v>9927</v>
      </c>
      <c r="C763" s="1365" t="s">
        <v>9651</v>
      </c>
      <c r="D763" t="str">
        <f t="shared" si="11"/>
        <v>72132-X1404</v>
      </c>
      <c r="E763" t="s">
        <v>1467</v>
      </c>
      <c r="F763" s="1366" t="s">
        <v>1468</v>
      </c>
      <c r="G763" s="1367" t="s">
        <v>4991</v>
      </c>
      <c r="H763" t="s">
        <v>9322</v>
      </c>
    </row>
    <row r="764" spans="2:8">
      <c r="B764" t="s">
        <v>9927</v>
      </c>
      <c r="C764" s="1365" t="s">
        <v>1469</v>
      </c>
      <c r="D764" t="str">
        <f t="shared" si="11"/>
        <v>72132-X7A00</v>
      </c>
      <c r="E764" t="s">
        <v>1469</v>
      </c>
      <c r="F764" s="1366" t="s">
        <v>1470</v>
      </c>
      <c r="G764" s="1367" t="s">
        <v>8280</v>
      </c>
      <c r="H764" t="e">
        <v>#N/A</v>
      </c>
    </row>
    <row r="765" spans="2:8">
      <c r="B765" t="s">
        <v>9927</v>
      </c>
      <c r="C765" s="1365" t="s">
        <v>1471</v>
      </c>
      <c r="D765" t="str">
        <f t="shared" si="11"/>
        <v>72132-X7A01</v>
      </c>
      <c r="E765" t="s">
        <v>1471</v>
      </c>
      <c r="F765" s="1366" t="s">
        <v>1472</v>
      </c>
      <c r="G765" s="1367" t="s">
        <v>8280</v>
      </c>
      <c r="H765" t="e">
        <v>#N/A</v>
      </c>
    </row>
    <row r="766" spans="2:8">
      <c r="B766" t="s">
        <v>9927</v>
      </c>
      <c r="C766" s="1365" t="s">
        <v>1473</v>
      </c>
      <c r="D766" t="str">
        <f t="shared" si="11"/>
        <v>72132-X7A05</v>
      </c>
      <c r="E766" t="s">
        <v>1473</v>
      </c>
      <c r="F766" s="1366" t="s">
        <v>1474</v>
      </c>
      <c r="G766" s="1367" t="s">
        <v>4991</v>
      </c>
      <c r="H766" t="e">
        <v>#N/A</v>
      </c>
    </row>
    <row r="767" spans="2:8">
      <c r="B767" t="s">
        <v>9927</v>
      </c>
      <c r="C767" s="1365" t="s">
        <v>1475</v>
      </c>
      <c r="D767" t="str">
        <f t="shared" si="11"/>
        <v>72132-X7V10</v>
      </c>
      <c r="E767" t="s">
        <v>1475</v>
      </c>
      <c r="F767" s="1366" t="s">
        <v>1476</v>
      </c>
      <c r="G767" s="1367" t="s">
        <v>4991</v>
      </c>
      <c r="H767" t="e">
        <v>#N/A</v>
      </c>
    </row>
    <row r="768" spans="2:8">
      <c r="B768" t="s">
        <v>9927</v>
      </c>
      <c r="C768" s="1365" t="s">
        <v>1477</v>
      </c>
      <c r="D768" t="str">
        <f t="shared" si="11"/>
        <v>72132-X7V17</v>
      </c>
      <c r="E768" t="s">
        <v>1477</v>
      </c>
      <c r="F768" s="1366" t="s">
        <v>1478</v>
      </c>
      <c r="G768" s="1367" t="s">
        <v>4991</v>
      </c>
      <c r="H768" t="e">
        <v>#N/A</v>
      </c>
    </row>
    <row r="769" spans="2:8">
      <c r="B769" t="s">
        <v>9927</v>
      </c>
      <c r="C769" s="1365" t="s">
        <v>1479</v>
      </c>
      <c r="D769" t="str">
        <f t="shared" si="11"/>
        <v>72132-X7V18</v>
      </c>
      <c r="E769" t="s">
        <v>1479</v>
      </c>
      <c r="F769" s="1366" t="s">
        <v>1480</v>
      </c>
      <c r="G769" s="1367" t="s">
        <v>8281</v>
      </c>
      <c r="H769" t="e">
        <v>#N/A</v>
      </c>
    </row>
    <row r="770" spans="2:8">
      <c r="B770" t="s">
        <v>9927</v>
      </c>
      <c r="C770" s="1365" t="s">
        <v>1479</v>
      </c>
      <c r="D770" t="str">
        <f t="shared" si="11"/>
        <v>72132-X7V18</v>
      </c>
      <c r="E770" t="s">
        <v>1479</v>
      </c>
      <c r="F770" s="1366" t="s">
        <v>1480</v>
      </c>
      <c r="G770" s="1367" t="s">
        <v>8281</v>
      </c>
      <c r="H770" t="e">
        <v>#N/A</v>
      </c>
    </row>
    <row r="771" spans="2:8">
      <c r="B771" t="s">
        <v>9927</v>
      </c>
      <c r="C771" s="1365" t="s">
        <v>1481</v>
      </c>
      <c r="D771" t="str">
        <f t="shared" ref="D771:D834" si="12">LEFT(C771,11)</f>
        <v>72132-X7V19</v>
      </c>
      <c r="E771" t="s">
        <v>1481</v>
      </c>
      <c r="F771" s="1366" t="s">
        <v>1482</v>
      </c>
      <c r="G771" s="1367" t="s">
        <v>4991</v>
      </c>
      <c r="H771" t="e">
        <v>#N/A</v>
      </c>
    </row>
    <row r="772" spans="2:8">
      <c r="B772" t="s">
        <v>9927</v>
      </c>
      <c r="C772" s="1365" t="s">
        <v>1483</v>
      </c>
      <c r="D772" t="str">
        <f t="shared" si="12"/>
        <v>72132-X7V31</v>
      </c>
      <c r="E772" t="s">
        <v>1483</v>
      </c>
      <c r="F772" s="1366" t="s">
        <v>1484</v>
      </c>
      <c r="G772" s="1367" t="s">
        <v>6444</v>
      </c>
      <c r="H772" t="e">
        <v>#N/A</v>
      </c>
    </row>
    <row r="773" spans="2:8">
      <c r="B773" t="s">
        <v>9927</v>
      </c>
      <c r="C773" s="1365" t="s">
        <v>1485</v>
      </c>
      <c r="D773" t="str">
        <f t="shared" si="12"/>
        <v>72132-X7V33</v>
      </c>
      <c r="E773" t="s">
        <v>1485</v>
      </c>
      <c r="F773" s="1366" t="s">
        <v>1486</v>
      </c>
      <c r="G773" s="1367" t="s">
        <v>6444</v>
      </c>
      <c r="H773" t="e">
        <v>#N/A</v>
      </c>
    </row>
    <row r="774" spans="2:8">
      <c r="B774" t="s">
        <v>9927</v>
      </c>
      <c r="C774" s="1365" t="s">
        <v>1487</v>
      </c>
      <c r="D774" t="str">
        <f t="shared" si="12"/>
        <v>72132-X7V36</v>
      </c>
      <c r="E774" t="s">
        <v>1487</v>
      </c>
      <c r="F774" s="1366" t="s">
        <v>1488</v>
      </c>
      <c r="G774" s="1367" t="s">
        <v>4991</v>
      </c>
      <c r="H774" t="e">
        <v>#N/A</v>
      </c>
    </row>
    <row r="775" spans="2:8">
      <c r="B775" t="s">
        <v>9927</v>
      </c>
      <c r="C775" s="1365" t="s">
        <v>1489</v>
      </c>
      <c r="D775" t="str">
        <f t="shared" si="12"/>
        <v>72132-X7V51</v>
      </c>
      <c r="E775" t="s">
        <v>1489</v>
      </c>
      <c r="F775" s="1366" t="s">
        <v>1490</v>
      </c>
      <c r="G775" s="1367" t="s">
        <v>8282</v>
      </c>
      <c r="H775" t="e">
        <v>#N/A</v>
      </c>
    </row>
    <row r="776" spans="2:8">
      <c r="B776" t="s">
        <v>9927</v>
      </c>
      <c r="C776" s="1365" t="s">
        <v>9652</v>
      </c>
      <c r="D776" t="str">
        <f t="shared" si="12"/>
        <v>72132-X7V58</v>
      </c>
      <c r="E776" t="s">
        <v>1491</v>
      </c>
      <c r="F776" s="1366" t="s">
        <v>1492</v>
      </c>
      <c r="G776" s="1367" t="s">
        <v>4991</v>
      </c>
      <c r="H776" t="e">
        <v>#N/A</v>
      </c>
    </row>
    <row r="777" spans="2:8">
      <c r="B777" t="s">
        <v>9927</v>
      </c>
      <c r="C777" s="1365" t="s">
        <v>9653</v>
      </c>
      <c r="D777" t="str">
        <f t="shared" si="12"/>
        <v>72133-X1403</v>
      </c>
      <c r="E777" t="s">
        <v>1493</v>
      </c>
      <c r="F777" s="1366" t="s">
        <v>1494</v>
      </c>
      <c r="G777" s="1367" t="s">
        <v>8283</v>
      </c>
      <c r="H777" t="e">
        <v>#N/A</v>
      </c>
    </row>
    <row r="778" spans="2:8">
      <c r="B778" t="s">
        <v>9927</v>
      </c>
      <c r="C778" s="1365" t="s">
        <v>9654</v>
      </c>
      <c r="D778" t="str">
        <f t="shared" si="12"/>
        <v>72133-X1F02</v>
      </c>
      <c r="E778" t="s">
        <v>1495</v>
      </c>
      <c r="F778" s="1366" t="s">
        <v>1496</v>
      </c>
      <c r="G778" s="1367" t="s">
        <v>8284</v>
      </c>
      <c r="H778" t="e">
        <v>#N/A</v>
      </c>
    </row>
    <row r="779" spans="2:8">
      <c r="B779" t="s">
        <v>9927</v>
      </c>
      <c r="C779" s="1365" t="s">
        <v>9655</v>
      </c>
      <c r="D779" t="str">
        <f t="shared" si="12"/>
        <v>72133-X1F03</v>
      </c>
      <c r="E779" t="s">
        <v>1497</v>
      </c>
      <c r="F779" s="1366" t="s">
        <v>1498</v>
      </c>
      <c r="G779" s="1367" t="s">
        <v>8284</v>
      </c>
      <c r="H779" t="e">
        <v>#N/A</v>
      </c>
    </row>
    <row r="780" spans="2:8">
      <c r="B780" t="s">
        <v>9927</v>
      </c>
      <c r="C780" s="1365" t="s">
        <v>1499</v>
      </c>
      <c r="D780" t="str">
        <f t="shared" si="12"/>
        <v>72133-X7A00</v>
      </c>
      <c r="E780" t="s">
        <v>1499</v>
      </c>
      <c r="F780" s="1366" t="s">
        <v>1500</v>
      </c>
      <c r="G780" s="1367" t="s">
        <v>8285</v>
      </c>
      <c r="H780" t="e">
        <v>#N/A</v>
      </c>
    </row>
    <row r="781" spans="2:8">
      <c r="B781" t="s">
        <v>9927</v>
      </c>
      <c r="C781" s="1365" t="s">
        <v>1501</v>
      </c>
      <c r="D781" t="str">
        <f t="shared" si="12"/>
        <v>72133-X7A01</v>
      </c>
      <c r="E781" t="s">
        <v>1501</v>
      </c>
      <c r="F781" s="1366" t="s">
        <v>1502</v>
      </c>
      <c r="G781" s="1367" t="s">
        <v>8286</v>
      </c>
      <c r="H781" t="e">
        <v>#N/A</v>
      </c>
    </row>
    <row r="782" spans="2:8">
      <c r="B782" t="s">
        <v>9927</v>
      </c>
      <c r="C782" s="1365" t="s">
        <v>1503</v>
      </c>
      <c r="D782" t="str">
        <f t="shared" si="12"/>
        <v>72133-X7V09</v>
      </c>
      <c r="E782" t="s">
        <v>1503</v>
      </c>
      <c r="F782" s="1366" t="s">
        <v>1504</v>
      </c>
      <c r="G782" s="1367" t="s">
        <v>6205</v>
      </c>
      <c r="H782" t="e">
        <v>#N/A</v>
      </c>
    </row>
    <row r="783" spans="2:8">
      <c r="B783" t="s">
        <v>9927</v>
      </c>
      <c r="C783" s="1365" t="s">
        <v>1505</v>
      </c>
      <c r="D783" t="str">
        <f t="shared" si="12"/>
        <v>72133-X7V10</v>
      </c>
      <c r="E783" t="s">
        <v>1505</v>
      </c>
      <c r="F783" s="1366" t="s">
        <v>1506</v>
      </c>
      <c r="G783" s="1367" t="s">
        <v>6205</v>
      </c>
      <c r="H783" t="e">
        <v>#N/A</v>
      </c>
    </row>
    <row r="784" spans="2:8">
      <c r="B784" t="s">
        <v>9927</v>
      </c>
      <c r="C784" s="1365" t="s">
        <v>1505</v>
      </c>
      <c r="D784" t="str">
        <f t="shared" si="12"/>
        <v>72133-X7V10</v>
      </c>
      <c r="E784" t="s">
        <v>1505</v>
      </c>
      <c r="F784" s="1366" t="s">
        <v>1506</v>
      </c>
      <c r="G784" s="1367" t="s">
        <v>6205</v>
      </c>
      <c r="H784" t="e">
        <v>#N/A</v>
      </c>
    </row>
    <row r="785" spans="2:8">
      <c r="B785" t="s">
        <v>9927</v>
      </c>
      <c r="C785" s="1365" t="s">
        <v>1507</v>
      </c>
      <c r="D785" t="str">
        <f t="shared" si="12"/>
        <v>72133-X7V12</v>
      </c>
      <c r="E785" t="s">
        <v>1507</v>
      </c>
      <c r="F785" s="1366" t="s">
        <v>1508</v>
      </c>
      <c r="G785" s="1367" t="s">
        <v>6205</v>
      </c>
      <c r="H785" t="e">
        <v>#N/A</v>
      </c>
    </row>
    <row r="786" spans="2:8">
      <c r="B786" t="s">
        <v>9927</v>
      </c>
      <c r="C786" s="1365" t="s">
        <v>1509</v>
      </c>
      <c r="D786" t="str">
        <f t="shared" si="12"/>
        <v>72133-X7V17</v>
      </c>
      <c r="E786" t="s">
        <v>1509</v>
      </c>
      <c r="F786" s="1366" t="s">
        <v>1510</v>
      </c>
      <c r="G786" s="1367" t="s">
        <v>6205</v>
      </c>
      <c r="H786" t="e">
        <v>#N/A</v>
      </c>
    </row>
    <row r="787" spans="2:8">
      <c r="B787" t="s">
        <v>9927</v>
      </c>
      <c r="C787" s="1365" t="s">
        <v>1511</v>
      </c>
      <c r="D787" t="str">
        <f t="shared" si="12"/>
        <v>72133-X7V38</v>
      </c>
      <c r="E787" t="s">
        <v>1511</v>
      </c>
      <c r="F787" s="1366" t="s">
        <v>1512</v>
      </c>
      <c r="G787" s="1367" t="s">
        <v>5349</v>
      </c>
      <c r="H787" t="e">
        <v>#N/A</v>
      </c>
    </row>
    <row r="788" spans="2:8">
      <c r="B788" t="s">
        <v>9927</v>
      </c>
      <c r="C788" s="1365" t="s">
        <v>1513</v>
      </c>
      <c r="D788" t="str">
        <f t="shared" si="12"/>
        <v>72133-X7V43</v>
      </c>
      <c r="E788" t="s">
        <v>1513</v>
      </c>
      <c r="F788" s="1366" t="s">
        <v>1514</v>
      </c>
      <c r="G788" s="1367" t="s">
        <v>6205</v>
      </c>
      <c r="H788" t="e">
        <v>#N/A</v>
      </c>
    </row>
    <row r="789" spans="2:8">
      <c r="B789" t="s">
        <v>9927</v>
      </c>
      <c r="C789" s="1365" t="s">
        <v>9656</v>
      </c>
      <c r="D789" t="str">
        <f t="shared" si="12"/>
        <v>72134-X1403</v>
      </c>
      <c r="E789" t="s">
        <v>1515</v>
      </c>
      <c r="F789" s="1366" t="s">
        <v>1516</v>
      </c>
      <c r="G789" s="1367" t="s">
        <v>8287</v>
      </c>
      <c r="H789" t="e">
        <v>#N/A</v>
      </c>
    </row>
    <row r="790" spans="2:8">
      <c r="B790" t="s">
        <v>9927</v>
      </c>
      <c r="C790" s="1365" t="s">
        <v>9657</v>
      </c>
      <c r="D790" t="str">
        <f t="shared" si="12"/>
        <v>72134-X1F02</v>
      </c>
      <c r="E790" t="s">
        <v>1517</v>
      </c>
      <c r="F790" s="1366" t="s">
        <v>1518</v>
      </c>
      <c r="G790" s="1367" t="s">
        <v>8288</v>
      </c>
      <c r="H790" t="e">
        <v>#N/A</v>
      </c>
    </row>
    <row r="791" spans="2:8">
      <c r="B791" t="s">
        <v>9927</v>
      </c>
      <c r="C791" s="1365" t="s">
        <v>9658</v>
      </c>
      <c r="D791" t="str">
        <f t="shared" si="12"/>
        <v>72134-X1F03</v>
      </c>
      <c r="E791" t="s">
        <v>1519</v>
      </c>
      <c r="F791" s="1366" t="s">
        <v>1520</v>
      </c>
      <c r="G791" s="1367" t="s">
        <v>8284</v>
      </c>
      <c r="H791" t="e">
        <v>#N/A</v>
      </c>
    </row>
    <row r="792" spans="2:8">
      <c r="B792" t="s">
        <v>9927</v>
      </c>
      <c r="C792" s="1365" t="s">
        <v>1521</v>
      </c>
      <c r="D792" t="str">
        <f t="shared" si="12"/>
        <v>72134-X7A00</v>
      </c>
      <c r="E792" t="s">
        <v>1521</v>
      </c>
      <c r="F792" s="1366" t="s">
        <v>1522</v>
      </c>
      <c r="G792" s="1367" t="s">
        <v>8289</v>
      </c>
      <c r="H792" t="e">
        <v>#N/A</v>
      </c>
    </row>
    <row r="793" spans="2:8">
      <c r="B793" t="s">
        <v>9927</v>
      </c>
      <c r="C793" s="1365" t="s">
        <v>1523</v>
      </c>
      <c r="D793" t="str">
        <f t="shared" si="12"/>
        <v>72134-X7A01</v>
      </c>
      <c r="E793" t="s">
        <v>1523</v>
      </c>
      <c r="F793" s="1366" t="s">
        <v>1524</v>
      </c>
      <c r="G793" s="1367" t="s">
        <v>8290</v>
      </c>
      <c r="H793" t="e">
        <v>#N/A</v>
      </c>
    </row>
    <row r="794" spans="2:8">
      <c r="B794" t="s">
        <v>9927</v>
      </c>
      <c r="C794" s="1365" t="s">
        <v>1525</v>
      </c>
      <c r="D794" t="str">
        <f t="shared" si="12"/>
        <v>72134-X7V20</v>
      </c>
      <c r="E794" t="s">
        <v>1525</v>
      </c>
      <c r="F794" s="1366" t="s">
        <v>1526</v>
      </c>
      <c r="G794" s="1367" t="s">
        <v>6204</v>
      </c>
      <c r="H794" t="e">
        <v>#N/A</v>
      </c>
    </row>
    <row r="795" spans="2:8">
      <c r="B795" t="s">
        <v>9927</v>
      </c>
      <c r="C795" s="1365" t="s">
        <v>1527</v>
      </c>
      <c r="D795" t="str">
        <f t="shared" si="12"/>
        <v>72134-X7V21</v>
      </c>
      <c r="E795" t="s">
        <v>1527</v>
      </c>
      <c r="F795" s="1366" t="s">
        <v>1528</v>
      </c>
      <c r="G795" s="1367" t="s">
        <v>6204</v>
      </c>
      <c r="H795" t="e">
        <v>#N/A</v>
      </c>
    </row>
    <row r="796" spans="2:8">
      <c r="B796" t="s">
        <v>9927</v>
      </c>
      <c r="C796" s="1365" t="s">
        <v>1527</v>
      </c>
      <c r="D796" t="str">
        <f t="shared" si="12"/>
        <v>72134-X7V21</v>
      </c>
      <c r="E796" t="s">
        <v>1527</v>
      </c>
      <c r="F796" s="1366" t="s">
        <v>1528</v>
      </c>
      <c r="G796" s="1367" t="s">
        <v>6204</v>
      </c>
      <c r="H796" t="e">
        <v>#N/A</v>
      </c>
    </row>
    <row r="797" spans="2:8">
      <c r="B797" t="s">
        <v>9927</v>
      </c>
      <c r="C797" s="1365" t="s">
        <v>1529</v>
      </c>
      <c r="D797" t="str">
        <f t="shared" si="12"/>
        <v>72134-X7V22</v>
      </c>
      <c r="E797" t="s">
        <v>1529</v>
      </c>
      <c r="F797" s="1366" t="s">
        <v>1530</v>
      </c>
      <c r="G797" s="1367" t="s">
        <v>6204</v>
      </c>
      <c r="H797" t="e">
        <v>#N/A</v>
      </c>
    </row>
    <row r="798" spans="2:8">
      <c r="B798" t="s">
        <v>9927</v>
      </c>
      <c r="C798" s="1365" t="s">
        <v>1531</v>
      </c>
      <c r="D798" t="str">
        <f t="shared" si="12"/>
        <v>72134-X7V31</v>
      </c>
      <c r="E798" t="s">
        <v>1531</v>
      </c>
      <c r="F798" s="1366" t="s">
        <v>1532</v>
      </c>
      <c r="G798" s="1367" t="s">
        <v>6204</v>
      </c>
      <c r="H798" t="e">
        <v>#N/A</v>
      </c>
    </row>
    <row r="799" spans="2:8">
      <c r="B799" t="s">
        <v>9927</v>
      </c>
      <c r="C799" s="1365" t="s">
        <v>1533</v>
      </c>
      <c r="D799" t="str">
        <f t="shared" si="12"/>
        <v>72134-X7V51</v>
      </c>
      <c r="E799" t="s">
        <v>1533</v>
      </c>
      <c r="F799" s="1366" t="s">
        <v>1534</v>
      </c>
      <c r="G799" s="1367" t="s">
        <v>4991</v>
      </c>
      <c r="H799" t="e">
        <v>#N/A</v>
      </c>
    </row>
    <row r="800" spans="2:8">
      <c r="B800" t="s">
        <v>9927</v>
      </c>
      <c r="C800" s="1365" t="s">
        <v>1535</v>
      </c>
      <c r="D800" t="str">
        <f t="shared" si="12"/>
        <v>72134-X7V68</v>
      </c>
      <c r="E800" t="s">
        <v>1535</v>
      </c>
      <c r="F800" s="1366" t="s">
        <v>1536</v>
      </c>
      <c r="G800" s="1367" t="s">
        <v>5350</v>
      </c>
      <c r="H800" t="e">
        <v>#N/A</v>
      </c>
    </row>
    <row r="801" spans="2:8">
      <c r="B801" t="s">
        <v>9927</v>
      </c>
      <c r="C801" s="1365" t="s">
        <v>1537</v>
      </c>
      <c r="D801" t="str">
        <f t="shared" si="12"/>
        <v>72134-X7V81</v>
      </c>
      <c r="E801" t="s">
        <v>1537</v>
      </c>
      <c r="F801" s="1366" t="s">
        <v>1538</v>
      </c>
      <c r="G801" s="1367" t="s">
        <v>6204</v>
      </c>
      <c r="H801" t="e">
        <v>#N/A</v>
      </c>
    </row>
    <row r="802" spans="2:8">
      <c r="B802" t="s">
        <v>9927</v>
      </c>
      <c r="C802" s="1365" t="s">
        <v>1539</v>
      </c>
      <c r="D802" t="str">
        <f t="shared" si="12"/>
        <v>72137-26120</v>
      </c>
      <c r="E802" t="s">
        <v>1539</v>
      </c>
      <c r="F802" s="1366" t="s">
        <v>1540</v>
      </c>
      <c r="G802" s="1367" t="s">
        <v>8291</v>
      </c>
      <c r="H802" t="e">
        <v>#N/A</v>
      </c>
    </row>
    <row r="803" spans="2:8">
      <c r="B803" t="s">
        <v>9927</v>
      </c>
      <c r="C803" s="1365" t="s">
        <v>1541</v>
      </c>
      <c r="D803" t="str">
        <f t="shared" si="12"/>
        <v>72137-BZ080</v>
      </c>
      <c r="E803" t="s">
        <v>1541</v>
      </c>
      <c r="F803" s="1366" t="s">
        <v>1542</v>
      </c>
      <c r="G803" s="1367" t="s">
        <v>5230</v>
      </c>
      <c r="H803" t="s">
        <v>9322</v>
      </c>
    </row>
    <row r="804" spans="2:8">
      <c r="B804" t="s">
        <v>9927</v>
      </c>
      <c r="C804" s="1365" t="s">
        <v>1541</v>
      </c>
      <c r="D804" t="str">
        <f t="shared" si="12"/>
        <v>72137-BZ080</v>
      </c>
      <c r="E804" t="s">
        <v>1541</v>
      </c>
      <c r="F804" s="1366" t="s">
        <v>1542</v>
      </c>
      <c r="G804" s="1367" t="s">
        <v>5230</v>
      </c>
      <c r="H804" t="s">
        <v>9322</v>
      </c>
    </row>
    <row r="805" spans="2:8">
      <c r="B805" t="s">
        <v>9927</v>
      </c>
      <c r="C805" s="1365" t="s">
        <v>1543</v>
      </c>
      <c r="D805" t="str">
        <f t="shared" si="12"/>
        <v>72140-X7A19</v>
      </c>
      <c r="E805" t="s">
        <v>6786</v>
      </c>
      <c r="F805" s="1366" t="s">
        <v>1544</v>
      </c>
      <c r="G805" s="1367" t="s">
        <v>5119</v>
      </c>
      <c r="H805" t="e">
        <v>#N/A</v>
      </c>
    </row>
    <row r="806" spans="2:8">
      <c r="B806" t="s">
        <v>9927</v>
      </c>
      <c r="C806" s="1365" t="s">
        <v>9659</v>
      </c>
      <c r="D806" t="str">
        <f t="shared" si="12"/>
        <v>72141-X1401</v>
      </c>
      <c r="E806" t="s">
        <v>1545</v>
      </c>
      <c r="F806" s="1366" t="s">
        <v>1546</v>
      </c>
      <c r="G806" s="1367" t="s">
        <v>8292</v>
      </c>
      <c r="H806" t="e">
        <v>#N/A</v>
      </c>
    </row>
    <row r="807" spans="2:8">
      <c r="B807" t="s">
        <v>9927</v>
      </c>
      <c r="C807" s="1365" t="s">
        <v>9660</v>
      </c>
      <c r="D807" t="str">
        <f t="shared" si="12"/>
        <v>72141-X1404</v>
      </c>
      <c r="E807" t="s">
        <v>1547</v>
      </c>
      <c r="F807" s="1366" t="s">
        <v>1548</v>
      </c>
      <c r="G807" s="1367" t="s">
        <v>8293</v>
      </c>
      <c r="H807" t="e">
        <v>#N/A</v>
      </c>
    </row>
    <row r="808" spans="2:8">
      <c r="B808" t="s">
        <v>9927</v>
      </c>
      <c r="C808" s="1365" t="s">
        <v>9661</v>
      </c>
      <c r="D808" t="str">
        <f t="shared" si="12"/>
        <v>72141-X1406</v>
      </c>
      <c r="E808" t="s">
        <v>1549</v>
      </c>
      <c r="F808" s="1366" t="s">
        <v>1550</v>
      </c>
      <c r="G808" s="1367" t="s">
        <v>4854</v>
      </c>
      <c r="H808" t="e">
        <v>#N/A</v>
      </c>
    </row>
    <row r="809" spans="2:8">
      <c r="B809" t="s">
        <v>9927</v>
      </c>
      <c r="C809" s="1365" t="s">
        <v>1551</v>
      </c>
      <c r="D809" t="str">
        <f t="shared" si="12"/>
        <v>72141-X1701</v>
      </c>
      <c r="E809" t="s">
        <v>1551</v>
      </c>
      <c r="F809" s="1366" t="s">
        <v>1552</v>
      </c>
      <c r="G809" s="1367" t="s">
        <v>8294</v>
      </c>
      <c r="H809" t="e">
        <v>#N/A</v>
      </c>
    </row>
    <row r="810" spans="2:8">
      <c r="B810" t="s">
        <v>9927</v>
      </c>
      <c r="C810" s="1365" t="s">
        <v>9662</v>
      </c>
      <c r="D810" t="str">
        <f t="shared" si="12"/>
        <v>72141-X1704</v>
      </c>
      <c r="E810" t="s">
        <v>1553</v>
      </c>
      <c r="F810" s="1366" t="s">
        <v>1554</v>
      </c>
      <c r="G810" s="1367" t="s">
        <v>4854</v>
      </c>
      <c r="H810" t="e">
        <v>#N/A</v>
      </c>
    </row>
    <row r="811" spans="2:8">
      <c r="B811" t="s">
        <v>9927</v>
      </c>
      <c r="C811" s="1365" t="s">
        <v>1555</v>
      </c>
      <c r="D811" t="str">
        <f t="shared" si="12"/>
        <v>72141-X1F07</v>
      </c>
      <c r="E811" t="s">
        <v>1555</v>
      </c>
      <c r="F811" s="1366" t="s">
        <v>1556</v>
      </c>
      <c r="G811" s="1367" t="s">
        <v>8295</v>
      </c>
      <c r="H811" t="e">
        <v>#N/A</v>
      </c>
    </row>
    <row r="812" spans="2:8">
      <c r="B812" t="s">
        <v>9927</v>
      </c>
      <c r="C812" s="1365" t="s">
        <v>9663</v>
      </c>
      <c r="D812" t="str">
        <f t="shared" si="12"/>
        <v>72141-X1V08</v>
      </c>
      <c r="E812" t="s">
        <v>1557</v>
      </c>
      <c r="F812" s="1366" t="s">
        <v>1558</v>
      </c>
      <c r="G812" s="1367" t="s">
        <v>4854</v>
      </c>
      <c r="H812" t="e">
        <v>#N/A</v>
      </c>
    </row>
    <row r="813" spans="2:8">
      <c r="B813" t="s">
        <v>9927</v>
      </c>
      <c r="C813" s="1365" t="s">
        <v>1559</v>
      </c>
      <c r="D813" t="str">
        <f t="shared" si="12"/>
        <v>72141-X1V08</v>
      </c>
      <c r="E813" t="s">
        <v>1557</v>
      </c>
      <c r="F813" s="1366" t="s">
        <v>1560</v>
      </c>
      <c r="G813" s="1367" t="s">
        <v>4854</v>
      </c>
      <c r="H813" t="e">
        <v>#N/A</v>
      </c>
    </row>
    <row r="814" spans="2:8">
      <c r="B814" t="s">
        <v>9927</v>
      </c>
      <c r="C814" s="1365" t="s">
        <v>9664</v>
      </c>
      <c r="D814" t="str">
        <f t="shared" si="12"/>
        <v>72141-X7A00</v>
      </c>
      <c r="E814" t="s">
        <v>1561</v>
      </c>
      <c r="F814" s="1366" t="s">
        <v>1562</v>
      </c>
      <c r="G814" s="1367" t="s">
        <v>8292</v>
      </c>
      <c r="H814" t="e">
        <v>#N/A</v>
      </c>
    </row>
    <row r="815" spans="2:8">
      <c r="B815" t="s">
        <v>9927</v>
      </c>
      <c r="C815" s="1365" t="s">
        <v>1563</v>
      </c>
      <c r="D815" t="str">
        <f t="shared" si="12"/>
        <v>72141-X7A03</v>
      </c>
      <c r="E815" t="s">
        <v>1563</v>
      </c>
      <c r="F815" s="1366" t="s">
        <v>1564</v>
      </c>
      <c r="G815" s="1367" t="s">
        <v>8294</v>
      </c>
      <c r="H815" t="e">
        <v>#N/A</v>
      </c>
    </row>
    <row r="816" spans="2:8">
      <c r="B816" t="s">
        <v>9927</v>
      </c>
      <c r="C816" s="1365" t="s">
        <v>5209</v>
      </c>
      <c r="D816" t="str">
        <f t="shared" si="12"/>
        <v>72141-X7A05</v>
      </c>
      <c r="E816" t="s">
        <v>1565</v>
      </c>
      <c r="F816" s="1366" t="s">
        <v>1566</v>
      </c>
      <c r="G816" s="1367" t="s">
        <v>4854</v>
      </c>
      <c r="H816" t="e">
        <v>#N/A</v>
      </c>
    </row>
    <row r="817" spans="2:8">
      <c r="B817" t="s">
        <v>9927</v>
      </c>
      <c r="C817" s="1365" t="s">
        <v>1567</v>
      </c>
      <c r="D817" t="str">
        <f t="shared" si="12"/>
        <v>72141-X7A06</v>
      </c>
      <c r="E817" t="s">
        <v>1567</v>
      </c>
      <c r="F817" s="1366" t="s">
        <v>1568</v>
      </c>
      <c r="G817" s="1367" t="s">
        <v>4854</v>
      </c>
      <c r="H817" t="e">
        <v>#N/A</v>
      </c>
    </row>
    <row r="818" spans="2:8">
      <c r="B818" t="s">
        <v>9927</v>
      </c>
      <c r="C818" s="1365" t="s">
        <v>1567</v>
      </c>
      <c r="D818" t="str">
        <f t="shared" si="12"/>
        <v>72141-X7A06</v>
      </c>
      <c r="E818" t="s">
        <v>1567</v>
      </c>
      <c r="F818" s="1366" t="s">
        <v>1568</v>
      </c>
      <c r="G818" s="1367" t="s">
        <v>4854</v>
      </c>
      <c r="H818" t="e">
        <v>#N/A</v>
      </c>
    </row>
    <row r="819" spans="2:8">
      <c r="B819" t="s">
        <v>9927</v>
      </c>
      <c r="C819" s="1365" t="s">
        <v>1567</v>
      </c>
      <c r="D819" t="str">
        <f t="shared" si="12"/>
        <v>72141-X7A06</v>
      </c>
      <c r="E819" t="s">
        <v>1567</v>
      </c>
      <c r="F819" s="1366" t="s">
        <v>1568</v>
      </c>
      <c r="G819" s="1367" t="s">
        <v>4854</v>
      </c>
      <c r="H819" t="e">
        <v>#N/A</v>
      </c>
    </row>
    <row r="820" spans="2:8">
      <c r="B820" t="s">
        <v>9927</v>
      </c>
      <c r="C820" s="1365" t="s">
        <v>1567</v>
      </c>
      <c r="D820" t="str">
        <f t="shared" si="12"/>
        <v>72141-X7A06</v>
      </c>
      <c r="E820" t="s">
        <v>1567</v>
      </c>
      <c r="F820" s="1366" t="s">
        <v>1568</v>
      </c>
      <c r="G820" s="1367" t="s">
        <v>4854</v>
      </c>
      <c r="H820" t="e">
        <v>#N/A</v>
      </c>
    </row>
    <row r="821" spans="2:8">
      <c r="B821" t="s">
        <v>9927</v>
      </c>
      <c r="C821" s="1365" t="s">
        <v>1567</v>
      </c>
      <c r="D821" t="str">
        <f t="shared" si="12"/>
        <v>72141-X7A06</v>
      </c>
      <c r="E821" t="s">
        <v>1567</v>
      </c>
      <c r="F821" s="1366" t="s">
        <v>1568</v>
      </c>
      <c r="G821" s="1367" t="s">
        <v>4854</v>
      </c>
      <c r="H821" t="e">
        <v>#N/A</v>
      </c>
    </row>
    <row r="822" spans="2:8">
      <c r="B822" t="s">
        <v>9927</v>
      </c>
      <c r="C822" s="1365" t="s">
        <v>1567</v>
      </c>
      <c r="D822" t="str">
        <f t="shared" si="12"/>
        <v>72141-X7A06</v>
      </c>
      <c r="E822" t="s">
        <v>1567</v>
      </c>
      <c r="F822" s="1366" t="s">
        <v>1568</v>
      </c>
      <c r="G822" s="1367" t="s">
        <v>4854</v>
      </c>
      <c r="H822" t="e">
        <v>#N/A</v>
      </c>
    </row>
    <row r="823" spans="2:8">
      <c r="B823" t="s">
        <v>9927</v>
      </c>
      <c r="C823" s="1365" t="s">
        <v>1567</v>
      </c>
      <c r="D823" t="str">
        <f t="shared" si="12"/>
        <v>72141-X7A06</v>
      </c>
      <c r="E823" t="s">
        <v>1567</v>
      </c>
      <c r="F823" s="1366" t="s">
        <v>1568</v>
      </c>
      <c r="G823" s="1367" t="s">
        <v>4854</v>
      </c>
      <c r="H823" t="e">
        <v>#N/A</v>
      </c>
    </row>
    <row r="824" spans="2:8">
      <c r="B824" t="s">
        <v>9927</v>
      </c>
      <c r="C824" s="1365" t="s">
        <v>1567</v>
      </c>
      <c r="D824" t="str">
        <f t="shared" si="12"/>
        <v>72141-X7A06</v>
      </c>
      <c r="E824" t="s">
        <v>1567</v>
      </c>
      <c r="F824" s="1366" t="s">
        <v>1568</v>
      </c>
      <c r="G824" s="1367" t="s">
        <v>4854</v>
      </c>
      <c r="H824" t="e">
        <v>#N/A</v>
      </c>
    </row>
    <row r="825" spans="2:8">
      <c r="B825" t="s">
        <v>9927</v>
      </c>
      <c r="C825" s="1365" t="s">
        <v>1567</v>
      </c>
      <c r="D825" t="str">
        <f t="shared" si="12"/>
        <v>72141-X7A06</v>
      </c>
      <c r="E825" t="s">
        <v>1567</v>
      </c>
      <c r="F825" s="1366" t="s">
        <v>1568</v>
      </c>
      <c r="G825" s="1367" t="s">
        <v>4854</v>
      </c>
      <c r="H825" t="e">
        <v>#N/A</v>
      </c>
    </row>
    <row r="826" spans="2:8">
      <c r="B826" t="s">
        <v>9927</v>
      </c>
      <c r="C826" s="1365" t="s">
        <v>1567</v>
      </c>
      <c r="D826" t="str">
        <f t="shared" si="12"/>
        <v>72141-X7A06</v>
      </c>
      <c r="E826" t="s">
        <v>1567</v>
      </c>
      <c r="F826" s="1366" t="s">
        <v>1568</v>
      </c>
      <c r="G826" s="1367" t="s">
        <v>4854</v>
      </c>
      <c r="H826" t="e">
        <v>#N/A</v>
      </c>
    </row>
    <row r="827" spans="2:8">
      <c r="B827" t="s">
        <v>9927</v>
      </c>
      <c r="C827" s="1365" t="s">
        <v>1567</v>
      </c>
      <c r="D827" t="str">
        <f t="shared" si="12"/>
        <v>72141-X7A06</v>
      </c>
      <c r="E827" t="s">
        <v>1567</v>
      </c>
      <c r="F827" s="1366" t="s">
        <v>1568</v>
      </c>
      <c r="G827" s="1367" t="s">
        <v>4854</v>
      </c>
      <c r="H827" t="e">
        <v>#N/A</v>
      </c>
    </row>
    <row r="828" spans="2:8">
      <c r="B828" t="s">
        <v>9927</v>
      </c>
      <c r="C828" s="1365" t="s">
        <v>1567</v>
      </c>
      <c r="D828" t="str">
        <f t="shared" si="12"/>
        <v>72141-X7A06</v>
      </c>
      <c r="E828" t="s">
        <v>1567</v>
      </c>
      <c r="F828" s="1366" t="s">
        <v>1568</v>
      </c>
      <c r="G828" s="1367" t="s">
        <v>4854</v>
      </c>
      <c r="H828" t="e">
        <v>#N/A</v>
      </c>
    </row>
    <row r="829" spans="2:8">
      <c r="B829" t="s">
        <v>9927</v>
      </c>
      <c r="C829" s="1365" t="s">
        <v>1567</v>
      </c>
      <c r="D829" t="str">
        <f t="shared" si="12"/>
        <v>72141-X7A06</v>
      </c>
      <c r="E829" t="s">
        <v>1567</v>
      </c>
      <c r="F829" s="1366" t="s">
        <v>1568</v>
      </c>
      <c r="G829" s="1367" t="s">
        <v>4854</v>
      </c>
      <c r="H829" t="e">
        <v>#N/A</v>
      </c>
    </row>
    <row r="830" spans="2:8">
      <c r="B830" t="s">
        <v>9927</v>
      </c>
      <c r="C830" s="1365" t="s">
        <v>9665</v>
      </c>
      <c r="D830" t="str">
        <f t="shared" si="12"/>
        <v>72141-X7V01</v>
      </c>
      <c r="E830" t="s">
        <v>1569</v>
      </c>
      <c r="F830" s="1366" t="s">
        <v>1570</v>
      </c>
      <c r="G830" s="1367" t="s">
        <v>6022</v>
      </c>
      <c r="H830" t="e">
        <v>#N/A</v>
      </c>
    </row>
    <row r="831" spans="2:8">
      <c r="B831" t="s">
        <v>9927</v>
      </c>
      <c r="C831" s="1365" t="s">
        <v>1571</v>
      </c>
      <c r="D831" t="str">
        <f t="shared" si="12"/>
        <v>72141-X7V02</v>
      </c>
      <c r="E831" t="s">
        <v>1571</v>
      </c>
      <c r="F831" s="1366" t="s">
        <v>1572</v>
      </c>
      <c r="G831" s="1367" t="s">
        <v>8296</v>
      </c>
      <c r="H831" t="e">
        <v>#N/A</v>
      </c>
    </row>
    <row r="832" spans="2:8">
      <c r="B832" t="s">
        <v>9927</v>
      </c>
      <c r="C832" s="1365" t="s">
        <v>1571</v>
      </c>
      <c r="D832" t="str">
        <f t="shared" si="12"/>
        <v>72141-X7V02</v>
      </c>
      <c r="E832" t="s">
        <v>1571</v>
      </c>
      <c r="F832" s="1366" t="s">
        <v>1572</v>
      </c>
      <c r="G832" s="1367" t="s">
        <v>8296</v>
      </c>
      <c r="H832" t="e">
        <v>#N/A</v>
      </c>
    </row>
    <row r="833" spans="2:8">
      <c r="B833" t="s">
        <v>9927</v>
      </c>
      <c r="C833" s="1365" t="s">
        <v>1573</v>
      </c>
      <c r="D833" t="str">
        <f t="shared" si="12"/>
        <v>72141-X7V06</v>
      </c>
      <c r="E833" t="s">
        <v>1573</v>
      </c>
      <c r="F833" s="1366" t="s">
        <v>1574</v>
      </c>
      <c r="G833" s="1367" t="s">
        <v>4854</v>
      </c>
      <c r="H833" t="e">
        <v>#N/A</v>
      </c>
    </row>
    <row r="834" spans="2:8">
      <c r="B834" t="s">
        <v>9927</v>
      </c>
      <c r="C834" s="1365" t="s">
        <v>1575</v>
      </c>
      <c r="D834" t="str">
        <f t="shared" si="12"/>
        <v>72141-X7V08</v>
      </c>
      <c r="E834" t="s">
        <v>1575</v>
      </c>
      <c r="F834" s="1366" t="s">
        <v>1576</v>
      </c>
      <c r="G834" s="1367" t="s">
        <v>4854</v>
      </c>
      <c r="H834" t="e">
        <v>#N/A</v>
      </c>
    </row>
    <row r="835" spans="2:8">
      <c r="B835" t="s">
        <v>9927</v>
      </c>
      <c r="C835" s="1365" t="s">
        <v>9666</v>
      </c>
      <c r="D835" t="str">
        <f t="shared" ref="D835:D898" si="13">LEFT(C835,11)</f>
        <v>72142-X1400</v>
      </c>
      <c r="E835" t="s">
        <v>1579</v>
      </c>
      <c r="F835" s="1366" t="s">
        <v>1580</v>
      </c>
      <c r="G835" s="1367" t="s">
        <v>8297</v>
      </c>
      <c r="H835" t="e">
        <v>#N/A</v>
      </c>
    </row>
    <row r="836" spans="2:8">
      <c r="B836" t="s">
        <v>9927</v>
      </c>
      <c r="C836" s="1365" t="s">
        <v>9667</v>
      </c>
      <c r="D836" t="str">
        <f t="shared" si="13"/>
        <v>72142-X1403</v>
      </c>
      <c r="E836" t="s">
        <v>1581</v>
      </c>
      <c r="F836" s="1366" t="s">
        <v>1582</v>
      </c>
      <c r="G836" s="1367" t="s">
        <v>4856</v>
      </c>
      <c r="H836" t="e">
        <v>#N/A</v>
      </c>
    </row>
    <row r="837" spans="2:8">
      <c r="B837" t="s">
        <v>9927</v>
      </c>
      <c r="C837" s="1365" t="s">
        <v>9668</v>
      </c>
      <c r="D837" t="str">
        <f t="shared" si="13"/>
        <v>72142-X1405</v>
      </c>
      <c r="E837" t="s">
        <v>1583</v>
      </c>
      <c r="F837" s="1366" t="s">
        <v>1584</v>
      </c>
      <c r="G837" s="1367" t="s">
        <v>8298</v>
      </c>
      <c r="H837" t="e">
        <v>#N/A</v>
      </c>
    </row>
    <row r="838" spans="2:8">
      <c r="B838" t="s">
        <v>9927</v>
      </c>
      <c r="C838" s="1365" t="s">
        <v>1585</v>
      </c>
      <c r="D838" t="str">
        <f t="shared" si="13"/>
        <v>72142-X1701</v>
      </c>
      <c r="E838" t="s">
        <v>1585</v>
      </c>
      <c r="F838" s="1366" t="s">
        <v>1586</v>
      </c>
      <c r="G838" s="1367" t="s">
        <v>8298</v>
      </c>
      <c r="H838" t="e">
        <v>#N/A</v>
      </c>
    </row>
    <row r="839" spans="2:8">
      <c r="B839" t="s">
        <v>9927</v>
      </c>
      <c r="C839" s="1365" t="s">
        <v>9669</v>
      </c>
      <c r="D839" t="str">
        <f t="shared" si="13"/>
        <v>72142-X1705</v>
      </c>
      <c r="E839" t="s">
        <v>1587</v>
      </c>
      <c r="F839" s="1366" t="s">
        <v>1588</v>
      </c>
      <c r="G839" s="1367" t="s">
        <v>4856</v>
      </c>
      <c r="H839" t="e">
        <v>#N/A</v>
      </c>
    </row>
    <row r="840" spans="2:8">
      <c r="B840" t="s">
        <v>9927</v>
      </c>
      <c r="C840" s="1365" t="s">
        <v>1589</v>
      </c>
      <c r="D840" t="str">
        <f t="shared" si="13"/>
        <v>72142-X1F02</v>
      </c>
      <c r="E840" t="s">
        <v>1589</v>
      </c>
      <c r="F840" s="1366" t="s">
        <v>1590</v>
      </c>
      <c r="G840" s="1367" t="s">
        <v>8299</v>
      </c>
      <c r="H840" t="e">
        <v>#N/A</v>
      </c>
    </row>
    <row r="841" spans="2:8">
      <c r="B841" t="s">
        <v>9927</v>
      </c>
      <c r="C841" s="1365" t="s">
        <v>9670</v>
      </c>
      <c r="D841" t="str">
        <f t="shared" si="13"/>
        <v>72142-X1V08</v>
      </c>
      <c r="E841" t="s">
        <v>1591</v>
      </c>
      <c r="F841" s="1366" t="s">
        <v>1592</v>
      </c>
      <c r="G841" s="1367" t="s">
        <v>4856</v>
      </c>
      <c r="H841" t="e">
        <v>#N/A</v>
      </c>
    </row>
    <row r="842" spans="2:8">
      <c r="B842" t="s">
        <v>9927</v>
      </c>
      <c r="C842" s="1365" t="s">
        <v>1593</v>
      </c>
      <c r="D842" t="str">
        <f t="shared" si="13"/>
        <v>72142-X7A01</v>
      </c>
      <c r="E842" t="s">
        <v>1593</v>
      </c>
      <c r="F842" s="1366" t="s">
        <v>1594</v>
      </c>
      <c r="G842" s="1367" t="s">
        <v>8298</v>
      </c>
      <c r="H842" t="e">
        <v>#N/A</v>
      </c>
    </row>
    <row r="843" spans="2:8">
      <c r="B843" t="s">
        <v>9927</v>
      </c>
      <c r="C843" s="1365" t="s">
        <v>1595</v>
      </c>
      <c r="D843" t="str">
        <f t="shared" si="13"/>
        <v>72142-X7V00</v>
      </c>
      <c r="E843" t="s">
        <v>1595</v>
      </c>
      <c r="F843" s="1366" t="s">
        <v>1596</v>
      </c>
      <c r="G843" s="1367" t="s">
        <v>4856</v>
      </c>
      <c r="H843" t="e">
        <v>#N/A</v>
      </c>
    </row>
    <row r="844" spans="2:8">
      <c r="B844" t="s">
        <v>9927</v>
      </c>
      <c r="C844" s="1365" t="s">
        <v>9671</v>
      </c>
      <c r="D844" t="str">
        <f t="shared" si="13"/>
        <v>72143-X1401</v>
      </c>
      <c r="E844" t="s">
        <v>1597</v>
      </c>
      <c r="F844" s="1366" t="s">
        <v>1598</v>
      </c>
      <c r="G844" s="1367" t="s">
        <v>8300</v>
      </c>
      <c r="H844" t="e">
        <v>#N/A</v>
      </c>
    </row>
    <row r="845" spans="2:8">
      <c r="B845" t="s">
        <v>9927</v>
      </c>
      <c r="C845" s="1365" t="s">
        <v>9672</v>
      </c>
      <c r="D845" t="str">
        <f t="shared" si="13"/>
        <v>72143-X1403</v>
      </c>
      <c r="E845" t="s">
        <v>1599</v>
      </c>
      <c r="F845" s="1366" t="s">
        <v>1600</v>
      </c>
      <c r="G845" s="1367" t="s">
        <v>105</v>
      </c>
      <c r="H845" t="e">
        <v>#N/A</v>
      </c>
    </row>
    <row r="846" spans="2:8">
      <c r="B846" t="s">
        <v>9927</v>
      </c>
      <c r="C846" s="1365" t="s">
        <v>1601</v>
      </c>
      <c r="D846" t="str">
        <f t="shared" si="13"/>
        <v>72143-X1701</v>
      </c>
      <c r="E846" t="s">
        <v>1601</v>
      </c>
      <c r="F846" s="1366" t="s">
        <v>1602</v>
      </c>
      <c r="G846" s="1367" t="s">
        <v>8294</v>
      </c>
      <c r="H846" t="e">
        <v>#N/A</v>
      </c>
    </row>
    <row r="847" spans="2:8">
      <c r="B847" t="s">
        <v>9927</v>
      </c>
      <c r="C847" s="1365" t="s">
        <v>1603</v>
      </c>
      <c r="D847" t="str">
        <f t="shared" si="13"/>
        <v>72143-X1704</v>
      </c>
      <c r="E847" t="s">
        <v>1603</v>
      </c>
      <c r="F847" s="1366" t="s">
        <v>1604</v>
      </c>
      <c r="G847" s="1367" t="s">
        <v>8301</v>
      </c>
      <c r="H847" t="e">
        <v>#N/A</v>
      </c>
    </row>
    <row r="848" spans="2:8">
      <c r="B848" t="s">
        <v>9927</v>
      </c>
      <c r="C848" s="1365" t="s">
        <v>1605</v>
      </c>
      <c r="D848" t="str">
        <f t="shared" si="13"/>
        <v>72143-X1704</v>
      </c>
      <c r="E848" t="s">
        <v>1603</v>
      </c>
      <c r="F848" s="1366" t="s">
        <v>1606</v>
      </c>
      <c r="G848" s="1367" t="s">
        <v>8302</v>
      </c>
      <c r="H848" t="e">
        <v>#N/A</v>
      </c>
    </row>
    <row r="849" spans="2:8">
      <c r="B849" t="s">
        <v>9927</v>
      </c>
      <c r="C849" s="1365" t="s">
        <v>9673</v>
      </c>
      <c r="D849" t="str">
        <f t="shared" si="13"/>
        <v>72143-X1F05</v>
      </c>
      <c r="E849" t="s">
        <v>1607</v>
      </c>
      <c r="F849" s="1366" t="s">
        <v>1608</v>
      </c>
      <c r="G849" s="1367" t="s">
        <v>105</v>
      </c>
      <c r="H849" t="e">
        <v>#N/A</v>
      </c>
    </row>
    <row r="850" spans="2:8">
      <c r="B850" t="s">
        <v>9927</v>
      </c>
      <c r="C850" s="1365" t="s">
        <v>5081</v>
      </c>
      <c r="D850" t="str">
        <f t="shared" si="13"/>
        <v>72143-X1V09</v>
      </c>
      <c r="E850" t="s">
        <v>1609</v>
      </c>
      <c r="F850" s="1366" t="s">
        <v>1610</v>
      </c>
      <c r="G850" s="1367" t="s">
        <v>105</v>
      </c>
      <c r="H850" t="e">
        <v>#N/A</v>
      </c>
    </row>
    <row r="851" spans="2:8">
      <c r="B851" t="s">
        <v>9927</v>
      </c>
      <c r="C851" s="1365" t="s">
        <v>1611</v>
      </c>
      <c r="D851" t="str">
        <f t="shared" si="13"/>
        <v>72143-X1V09</v>
      </c>
      <c r="E851" t="s">
        <v>1609</v>
      </c>
      <c r="F851" s="1366" t="s">
        <v>1612</v>
      </c>
      <c r="G851" s="1367" t="s">
        <v>105</v>
      </c>
      <c r="H851" t="e">
        <v>#N/A</v>
      </c>
    </row>
    <row r="852" spans="2:8">
      <c r="B852" t="s">
        <v>9927</v>
      </c>
      <c r="C852" s="1365" t="s">
        <v>1613</v>
      </c>
      <c r="D852" t="str">
        <f t="shared" si="13"/>
        <v>72143-X1V12</v>
      </c>
      <c r="E852" t="s">
        <v>1613</v>
      </c>
      <c r="F852" s="1366" t="s">
        <v>1614</v>
      </c>
      <c r="G852" s="1367" t="s">
        <v>4925</v>
      </c>
      <c r="H852" t="s">
        <v>9322</v>
      </c>
    </row>
    <row r="853" spans="2:8">
      <c r="B853" t="s">
        <v>9927</v>
      </c>
      <c r="C853" s="1365" t="s">
        <v>1613</v>
      </c>
      <c r="D853" t="str">
        <f t="shared" si="13"/>
        <v>72143-X1V12</v>
      </c>
      <c r="E853" t="s">
        <v>1613</v>
      </c>
      <c r="F853" s="1366" t="s">
        <v>1614</v>
      </c>
      <c r="G853" s="1367" t="s">
        <v>4925</v>
      </c>
      <c r="H853" t="s">
        <v>9322</v>
      </c>
    </row>
    <row r="854" spans="2:8">
      <c r="B854" t="s">
        <v>9927</v>
      </c>
      <c r="C854" s="1365" t="s">
        <v>1615</v>
      </c>
      <c r="D854" t="str">
        <f t="shared" si="13"/>
        <v>72143-X7A00</v>
      </c>
      <c r="E854" t="s">
        <v>1615</v>
      </c>
      <c r="F854" s="1366" t="s">
        <v>1616</v>
      </c>
      <c r="G854" s="1367" t="s">
        <v>8303</v>
      </c>
      <c r="H854" t="e">
        <v>#N/A</v>
      </c>
    </row>
    <row r="855" spans="2:8">
      <c r="B855" t="s">
        <v>9927</v>
      </c>
      <c r="C855" s="1365" t="s">
        <v>1617</v>
      </c>
      <c r="D855" t="str">
        <f t="shared" si="13"/>
        <v>72143-X7A03</v>
      </c>
      <c r="E855" t="s">
        <v>1617</v>
      </c>
      <c r="F855" s="1366" t="s">
        <v>1618</v>
      </c>
      <c r="G855" s="1367" t="s">
        <v>8301</v>
      </c>
      <c r="H855" t="e">
        <v>#N/A</v>
      </c>
    </row>
    <row r="856" spans="2:8">
      <c r="B856" t="s">
        <v>9927</v>
      </c>
      <c r="C856" s="1365" t="s">
        <v>5211</v>
      </c>
      <c r="D856" t="str">
        <f t="shared" si="13"/>
        <v>72143-X7A05</v>
      </c>
      <c r="E856" t="s">
        <v>1619</v>
      </c>
      <c r="F856" s="1366" t="s">
        <v>1620</v>
      </c>
      <c r="G856" s="1367" t="s">
        <v>105</v>
      </c>
      <c r="H856" t="e">
        <v>#N/A</v>
      </c>
    </row>
    <row r="857" spans="2:8">
      <c r="B857" t="s">
        <v>9927</v>
      </c>
      <c r="C857" s="1365" t="s">
        <v>1621</v>
      </c>
      <c r="D857" t="str">
        <f t="shared" si="13"/>
        <v>72143-X7A06</v>
      </c>
      <c r="E857" t="s">
        <v>1621</v>
      </c>
      <c r="F857" s="1366" t="s">
        <v>1622</v>
      </c>
      <c r="G857" s="1367" t="s">
        <v>105</v>
      </c>
      <c r="H857" t="e">
        <v>#N/A</v>
      </c>
    </row>
    <row r="858" spans="2:8">
      <c r="B858" t="s">
        <v>9927</v>
      </c>
      <c r="C858" s="1365" t="s">
        <v>1621</v>
      </c>
      <c r="D858" t="str">
        <f t="shared" si="13"/>
        <v>72143-X7A06</v>
      </c>
      <c r="E858" t="s">
        <v>1621</v>
      </c>
      <c r="F858" s="1366" t="s">
        <v>1622</v>
      </c>
      <c r="G858" s="1367" t="s">
        <v>105</v>
      </c>
      <c r="H858" t="e">
        <v>#N/A</v>
      </c>
    </row>
    <row r="859" spans="2:8">
      <c r="B859" t="s">
        <v>9927</v>
      </c>
      <c r="C859" s="1365" t="s">
        <v>1621</v>
      </c>
      <c r="D859" t="str">
        <f t="shared" si="13"/>
        <v>72143-X7A06</v>
      </c>
      <c r="E859" t="s">
        <v>1621</v>
      </c>
      <c r="F859" s="1366" t="s">
        <v>1622</v>
      </c>
      <c r="G859" s="1367" t="s">
        <v>105</v>
      </c>
      <c r="H859" t="e">
        <v>#N/A</v>
      </c>
    </row>
    <row r="860" spans="2:8">
      <c r="B860" t="s">
        <v>9927</v>
      </c>
      <c r="C860" s="1365" t="s">
        <v>1621</v>
      </c>
      <c r="D860" t="str">
        <f t="shared" si="13"/>
        <v>72143-X7A06</v>
      </c>
      <c r="E860" t="s">
        <v>1621</v>
      </c>
      <c r="F860" s="1366" t="s">
        <v>1622</v>
      </c>
      <c r="G860" s="1367" t="s">
        <v>105</v>
      </c>
      <c r="H860" t="e">
        <v>#N/A</v>
      </c>
    </row>
    <row r="861" spans="2:8">
      <c r="B861" t="s">
        <v>9927</v>
      </c>
      <c r="C861" s="1365" t="s">
        <v>1621</v>
      </c>
      <c r="D861" t="str">
        <f t="shared" si="13"/>
        <v>72143-X7A06</v>
      </c>
      <c r="E861" t="s">
        <v>1621</v>
      </c>
      <c r="F861" s="1366" t="s">
        <v>1622</v>
      </c>
      <c r="G861" s="1367" t="s">
        <v>105</v>
      </c>
      <c r="H861" t="e">
        <v>#N/A</v>
      </c>
    </row>
    <row r="862" spans="2:8">
      <c r="B862" t="s">
        <v>9927</v>
      </c>
      <c r="C862" s="1365" t="s">
        <v>1621</v>
      </c>
      <c r="D862" t="str">
        <f t="shared" si="13"/>
        <v>72143-X7A06</v>
      </c>
      <c r="E862" t="s">
        <v>1621</v>
      </c>
      <c r="F862" s="1366" t="s">
        <v>1622</v>
      </c>
      <c r="G862" s="1367" t="s">
        <v>105</v>
      </c>
      <c r="H862" t="e">
        <v>#N/A</v>
      </c>
    </row>
    <row r="863" spans="2:8">
      <c r="B863" t="s">
        <v>9927</v>
      </c>
      <c r="C863" s="1365" t="s">
        <v>1621</v>
      </c>
      <c r="D863" t="str">
        <f t="shared" si="13"/>
        <v>72143-X7A06</v>
      </c>
      <c r="E863" t="s">
        <v>1621</v>
      </c>
      <c r="F863" s="1366" t="s">
        <v>1622</v>
      </c>
      <c r="G863" s="1367" t="s">
        <v>105</v>
      </c>
      <c r="H863" t="e">
        <v>#N/A</v>
      </c>
    </row>
    <row r="864" spans="2:8">
      <c r="B864" t="s">
        <v>9927</v>
      </c>
      <c r="C864" s="1365" t="s">
        <v>1621</v>
      </c>
      <c r="D864" t="str">
        <f t="shared" si="13"/>
        <v>72143-X7A06</v>
      </c>
      <c r="E864" t="s">
        <v>1621</v>
      </c>
      <c r="F864" s="1366" t="s">
        <v>1622</v>
      </c>
      <c r="G864" s="1367" t="s">
        <v>105</v>
      </c>
      <c r="H864" t="e">
        <v>#N/A</v>
      </c>
    </row>
    <row r="865" spans="2:8">
      <c r="B865" t="s">
        <v>9927</v>
      </c>
      <c r="C865" s="1365" t="s">
        <v>1621</v>
      </c>
      <c r="D865" t="str">
        <f t="shared" si="13"/>
        <v>72143-X7A06</v>
      </c>
      <c r="E865" t="s">
        <v>1621</v>
      </c>
      <c r="F865" s="1366" t="s">
        <v>1622</v>
      </c>
      <c r="G865" s="1367" t="s">
        <v>105</v>
      </c>
      <c r="H865" t="e">
        <v>#N/A</v>
      </c>
    </row>
    <row r="866" spans="2:8">
      <c r="B866" t="s">
        <v>9927</v>
      </c>
      <c r="C866" s="1365" t="s">
        <v>1621</v>
      </c>
      <c r="D866" t="str">
        <f t="shared" si="13"/>
        <v>72143-X7A06</v>
      </c>
      <c r="E866" t="s">
        <v>1621</v>
      </c>
      <c r="F866" s="1366" t="s">
        <v>1622</v>
      </c>
      <c r="G866" s="1367" t="s">
        <v>105</v>
      </c>
      <c r="H866" t="e">
        <v>#N/A</v>
      </c>
    </row>
    <row r="867" spans="2:8">
      <c r="B867" t="s">
        <v>9927</v>
      </c>
      <c r="C867" s="1365" t="s">
        <v>1621</v>
      </c>
      <c r="D867" t="str">
        <f t="shared" si="13"/>
        <v>72143-X7A06</v>
      </c>
      <c r="E867" t="s">
        <v>1621</v>
      </c>
      <c r="F867" s="1366" t="s">
        <v>1622</v>
      </c>
      <c r="G867" s="1367" t="s">
        <v>105</v>
      </c>
      <c r="H867" t="e">
        <v>#N/A</v>
      </c>
    </row>
    <row r="868" spans="2:8">
      <c r="B868" t="s">
        <v>9927</v>
      </c>
      <c r="C868" s="1365" t="s">
        <v>1623</v>
      </c>
      <c r="D868" t="str">
        <f t="shared" si="13"/>
        <v>72143-X7V05</v>
      </c>
      <c r="E868" t="s">
        <v>1623</v>
      </c>
      <c r="F868" s="1366" t="s">
        <v>1624</v>
      </c>
      <c r="G868" s="1367" t="s">
        <v>6545</v>
      </c>
      <c r="H868" t="e">
        <v>#N/A</v>
      </c>
    </row>
    <row r="869" spans="2:8">
      <c r="B869" t="s">
        <v>9927</v>
      </c>
      <c r="C869" s="1365" t="s">
        <v>1625</v>
      </c>
      <c r="D869" t="str">
        <f t="shared" si="13"/>
        <v>72143-X7V10</v>
      </c>
      <c r="E869" t="s">
        <v>1625</v>
      </c>
      <c r="F869" s="1366" t="s">
        <v>1626</v>
      </c>
      <c r="G869" s="1367" t="s">
        <v>5357</v>
      </c>
      <c r="H869" t="e">
        <v>#N/A</v>
      </c>
    </row>
    <row r="870" spans="2:8">
      <c r="B870" t="s">
        <v>9927</v>
      </c>
      <c r="C870" s="1365" t="s">
        <v>1627</v>
      </c>
      <c r="D870" t="str">
        <f t="shared" si="13"/>
        <v>72143-X7V14</v>
      </c>
      <c r="E870" t="s">
        <v>1627</v>
      </c>
      <c r="F870" s="1366" t="s">
        <v>1628</v>
      </c>
      <c r="G870" s="1367" t="s">
        <v>6545</v>
      </c>
      <c r="H870" t="e">
        <v>#N/A</v>
      </c>
    </row>
    <row r="871" spans="2:8">
      <c r="B871" t="s">
        <v>9927</v>
      </c>
      <c r="C871" s="1365" t="s">
        <v>9674</v>
      </c>
      <c r="D871" t="str">
        <f t="shared" si="13"/>
        <v>72143-X7V15</v>
      </c>
      <c r="E871" t="s">
        <v>1629</v>
      </c>
      <c r="F871" s="1366" t="s">
        <v>1630</v>
      </c>
      <c r="G871" s="1367" t="s">
        <v>6022</v>
      </c>
      <c r="H871" t="e">
        <v>#N/A</v>
      </c>
    </row>
    <row r="872" spans="2:8">
      <c r="B872" t="s">
        <v>9927</v>
      </c>
      <c r="C872" s="1365" t="s">
        <v>1631</v>
      </c>
      <c r="D872" t="str">
        <f t="shared" si="13"/>
        <v>72143-X7V19</v>
      </c>
      <c r="E872" t="s">
        <v>1631</v>
      </c>
      <c r="F872" s="1366" t="s">
        <v>1632</v>
      </c>
      <c r="G872" s="1367" t="s">
        <v>8304</v>
      </c>
      <c r="H872" t="e">
        <v>#N/A</v>
      </c>
    </row>
    <row r="873" spans="2:8">
      <c r="B873" t="s">
        <v>9927</v>
      </c>
      <c r="C873" s="1365" t="s">
        <v>36</v>
      </c>
      <c r="D873" t="str">
        <f t="shared" si="13"/>
        <v>72143-X7V26</v>
      </c>
      <c r="E873" t="s">
        <v>36</v>
      </c>
      <c r="F873" s="1366" t="s">
        <v>74</v>
      </c>
      <c r="G873" s="1367" t="s">
        <v>105</v>
      </c>
      <c r="H873" t="e">
        <v>#N/A</v>
      </c>
    </row>
    <row r="874" spans="2:8">
      <c r="B874" t="s">
        <v>9927</v>
      </c>
      <c r="C874" s="1365" t="s">
        <v>9675</v>
      </c>
      <c r="D874" t="str">
        <f t="shared" si="13"/>
        <v>72144-X1400</v>
      </c>
      <c r="E874" t="s">
        <v>1635</v>
      </c>
      <c r="F874" s="1366" t="s">
        <v>1636</v>
      </c>
      <c r="G874" s="1367" t="s">
        <v>8306</v>
      </c>
      <c r="H874" t="e">
        <v>#N/A</v>
      </c>
    </row>
    <row r="875" spans="2:8">
      <c r="B875" t="s">
        <v>9927</v>
      </c>
      <c r="C875" s="1365" t="s">
        <v>1637</v>
      </c>
      <c r="D875" t="str">
        <f t="shared" si="13"/>
        <v>72144-X1701</v>
      </c>
      <c r="E875" t="s">
        <v>1637</v>
      </c>
      <c r="F875" s="1366" t="s">
        <v>1638</v>
      </c>
      <c r="G875" s="1367" t="s">
        <v>8298</v>
      </c>
      <c r="H875" t="e">
        <v>#N/A</v>
      </c>
    </row>
    <row r="876" spans="2:8">
      <c r="B876" t="s">
        <v>9927</v>
      </c>
      <c r="C876" s="1365" t="s">
        <v>1639</v>
      </c>
      <c r="D876" t="str">
        <f t="shared" si="13"/>
        <v>72144-X1704</v>
      </c>
      <c r="E876" t="s">
        <v>1639</v>
      </c>
      <c r="F876" s="1366" t="s">
        <v>1640</v>
      </c>
      <c r="G876" s="1367" t="s">
        <v>8302</v>
      </c>
      <c r="H876" t="e">
        <v>#N/A</v>
      </c>
    </row>
    <row r="877" spans="2:8">
      <c r="B877" t="s">
        <v>9927</v>
      </c>
      <c r="C877" s="1365" t="s">
        <v>1641</v>
      </c>
      <c r="D877" t="str">
        <f t="shared" si="13"/>
        <v>72144-X1704</v>
      </c>
      <c r="E877" t="s">
        <v>1639</v>
      </c>
      <c r="F877" s="1366" t="s">
        <v>1642</v>
      </c>
      <c r="G877" s="1367" t="s">
        <v>105</v>
      </c>
      <c r="H877" t="e">
        <v>#N/A</v>
      </c>
    </row>
    <row r="878" spans="2:8">
      <c r="B878" t="s">
        <v>9927</v>
      </c>
      <c r="C878" s="1365" t="s">
        <v>9676</v>
      </c>
      <c r="D878" t="str">
        <f t="shared" si="13"/>
        <v>72144-X1F01</v>
      </c>
      <c r="E878" t="s">
        <v>1643</v>
      </c>
      <c r="F878" s="1366" t="s">
        <v>1644</v>
      </c>
      <c r="G878" s="1367" t="s">
        <v>4864</v>
      </c>
      <c r="H878" t="e">
        <v>#N/A</v>
      </c>
    </row>
    <row r="879" spans="2:8">
      <c r="B879" t="s">
        <v>9927</v>
      </c>
      <c r="C879" s="1365" t="s">
        <v>5088</v>
      </c>
      <c r="D879" t="str">
        <f t="shared" si="13"/>
        <v>72144-X1V07</v>
      </c>
      <c r="E879" t="s">
        <v>1645</v>
      </c>
      <c r="F879" s="1366" t="s">
        <v>1646</v>
      </c>
      <c r="G879" s="1367" t="s">
        <v>4864</v>
      </c>
      <c r="H879" t="e">
        <v>#N/A</v>
      </c>
    </row>
    <row r="880" spans="2:8">
      <c r="B880" t="s">
        <v>9927</v>
      </c>
      <c r="C880" s="1365" t="s">
        <v>1647</v>
      </c>
      <c r="D880" t="str">
        <f t="shared" si="13"/>
        <v>72144-X1V07</v>
      </c>
      <c r="E880" t="s">
        <v>1645</v>
      </c>
      <c r="F880" s="1366" t="s">
        <v>1648</v>
      </c>
      <c r="G880" s="1367" t="s">
        <v>4864</v>
      </c>
      <c r="H880" t="e">
        <v>#N/A</v>
      </c>
    </row>
    <row r="881" spans="2:8">
      <c r="B881" t="s">
        <v>9927</v>
      </c>
      <c r="C881" s="1365" t="s">
        <v>1649</v>
      </c>
      <c r="D881" t="str">
        <f t="shared" si="13"/>
        <v>72144-X7A01</v>
      </c>
      <c r="E881" t="s">
        <v>1649</v>
      </c>
      <c r="F881" s="1366" t="s">
        <v>1650</v>
      </c>
      <c r="G881" s="1367" t="s">
        <v>8302</v>
      </c>
      <c r="H881" t="e">
        <v>#N/A</v>
      </c>
    </row>
    <row r="882" spans="2:8">
      <c r="B882" t="s">
        <v>9927</v>
      </c>
      <c r="C882" s="1365" t="s">
        <v>9677</v>
      </c>
      <c r="D882" t="str">
        <f t="shared" si="13"/>
        <v>72145-X1401</v>
      </c>
      <c r="E882" t="s">
        <v>1651</v>
      </c>
      <c r="F882" s="1366" t="s">
        <v>1652</v>
      </c>
      <c r="G882" s="1367" t="s">
        <v>8307</v>
      </c>
      <c r="H882" t="e">
        <v>#N/A</v>
      </c>
    </row>
    <row r="883" spans="2:8">
      <c r="B883" t="s">
        <v>9927</v>
      </c>
      <c r="C883" s="1365" t="s">
        <v>9678</v>
      </c>
      <c r="D883" t="str">
        <f t="shared" si="13"/>
        <v>72145-X1404</v>
      </c>
      <c r="E883" t="s">
        <v>1653</v>
      </c>
      <c r="F883" s="1366" t="s">
        <v>1654</v>
      </c>
      <c r="G883" s="1367" t="s">
        <v>4851</v>
      </c>
      <c r="H883" t="e">
        <v>#N/A</v>
      </c>
    </row>
    <row r="884" spans="2:8">
      <c r="B884" t="s">
        <v>9927</v>
      </c>
      <c r="C884" s="1365" t="s">
        <v>9679</v>
      </c>
      <c r="D884" t="str">
        <f t="shared" si="13"/>
        <v>72145-X1406</v>
      </c>
      <c r="E884" t="s">
        <v>1655</v>
      </c>
      <c r="F884" s="1366" t="s">
        <v>1656</v>
      </c>
      <c r="G884" s="1367" t="s">
        <v>4851</v>
      </c>
      <c r="H884" t="e">
        <v>#N/A</v>
      </c>
    </row>
    <row r="885" spans="2:8">
      <c r="B885" t="s">
        <v>9927</v>
      </c>
      <c r="C885" s="1365" t="s">
        <v>1657</v>
      </c>
      <c r="D885" t="str">
        <f t="shared" si="13"/>
        <v>72145-X1703</v>
      </c>
      <c r="E885" t="s">
        <v>1657</v>
      </c>
      <c r="F885" s="1366" t="s">
        <v>1658</v>
      </c>
      <c r="G885" s="1367" t="s">
        <v>8308</v>
      </c>
      <c r="H885" t="e">
        <v>#N/A</v>
      </c>
    </row>
    <row r="886" spans="2:8">
      <c r="B886" t="s">
        <v>9927</v>
      </c>
      <c r="C886" s="1365" t="s">
        <v>9680</v>
      </c>
      <c r="D886" t="str">
        <f t="shared" si="13"/>
        <v>72145-X1706</v>
      </c>
      <c r="E886" t="s">
        <v>1659</v>
      </c>
      <c r="F886" s="1366" t="s">
        <v>1660</v>
      </c>
      <c r="G886" s="1367" t="s">
        <v>4851</v>
      </c>
      <c r="H886" t="e">
        <v>#N/A</v>
      </c>
    </row>
    <row r="887" spans="2:8">
      <c r="B887" t="s">
        <v>9927</v>
      </c>
      <c r="C887" s="1365" t="s">
        <v>1661</v>
      </c>
      <c r="D887" t="str">
        <f t="shared" si="13"/>
        <v>72145-X1F02</v>
      </c>
      <c r="E887" t="s">
        <v>1661</v>
      </c>
      <c r="F887" s="1366" t="s">
        <v>1662</v>
      </c>
      <c r="G887" s="1367" t="s">
        <v>8307</v>
      </c>
      <c r="H887" t="e">
        <v>#N/A</v>
      </c>
    </row>
    <row r="888" spans="2:8">
      <c r="B888" t="s">
        <v>9927</v>
      </c>
      <c r="C888" s="1365" t="s">
        <v>9681</v>
      </c>
      <c r="D888" t="str">
        <f t="shared" si="13"/>
        <v>72145-X1V04</v>
      </c>
      <c r="E888" t="s">
        <v>1663</v>
      </c>
      <c r="F888" s="1366" t="s">
        <v>1664</v>
      </c>
      <c r="G888" s="1367" t="s">
        <v>4851</v>
      </c>
      <c r="H888" t="e">
        <v>#N/A</v>
      </c>
    </row>
    <row r="889" spans="2:8">
      <c r="B889" t="s">
        <v>9927</v>
      </c>
      <c r="C889" s="1365" t="s">
        <v>9682</v>
      </c>
      <c r="D889" t="str">
        <f t="shared" si="13"/>
        <v>72145-X7A00</v>
      </c>
      <c r="E889" t="s">
        <v>1665</v>
      </c>
      <c r="F889" s="1366" t="s">
        <v>1666</v>
      </c>
      <c r="G889" s="1367" t="s">
        <v>8307</v>
      </c>
      <c r="H889" t="e">
        <v>#N/A</v>
      </c>
    </row>
    <row r="890" spans="2:8">
      <c r="B890" t="s">
        <v>9927</v>
      </c>
      <c r="C890" s="1365" t="s">
        <v>1667</v>
      </c>
      <c r="D890" t="str">
        <f t="shared" si="13"/>
        <v>72145-X7A03</v>
      </c>
      <c r="E890" t="s">
        <v>1667</v>
      </c>
      <c r="F890" s="1366" t="s">
        <v>1668</v>
      </c>
      <c r="G890" s="1367" t="s">
        <v>8308</v>
      </c>
      <c r="H890" t="e">
        <v>#N/A</v>
      </c>
    </row>
    <row r="891" spans="2:8">
      <c r="B891" t="s">
        <v>9927</v>
      </c>
      <c r="C891" s="1365" t="s">
        <v>5207</v>
      </c>
      <c r="D891" t="str">
        <f t="shared" si="13"/>
        <v>72145-X7A05</v>
      </c>
      <c r="E891" t="s">
        <v>1669</v>
      </c>
      <c r="F891" s="1366" t="s">
        <v>1670</v>
      </c>
      <c r="G891" s="1367" t="s">
        <v>4851</v>
      </c>
      <c r="H891" t="e">
        <v>#N/A</v>
      </c>
    </row>
    <row r="892" spans="2:8">
      <c r="B892" t="s">
        <v>9927</v>
      </c>
      <c r="C892" s="1365" t="s">
        <v>1671</v>
      </c>
      <c r="D892" t="str">
        <f t="shared" si="13"/>
        <v>72145-X7A06</v>
      </c>
      <c r="E892" t="s">
        <v>1671</v>
      </c>
      <c r="F892" s="1366" t="s">
        <v>1672</v>
      </c>
      <c r="G892" s="1367" t="s">
        <v>4851</v>
      </c>
      <c r="H892" t="e">
        <v>#N/A</v>
      </c>
    </row>
    <row r="893" spans="2:8">
      <c r="B893" t="s">
        <v>9927</v>
      </c>
      <c r="C893" s="1365" t="s">
        <v>1671</v>
      </c>
      <c r="D893" t="str">
        <f t="shared" si="13"/>
        <v>72145-X7A06</v>
      </c>
      <c r="E893" t="s">
        <v>1671</v>
      </c>
      <c r="F893" s="1366" t="s">
        <v>1672</v>
      </c>
      <c r="G893" s="1367" t="s">
        <v>4851</v>
      </c>
      <c r="H893" t="e">
        <v>#N/A</v>
      </c>
    </row>
    <row r="894" spans="2:8">
      <c r="B894" t="s">
        <v>9927</v>
      </c>
      <c r="C894" s="1365" t="s">
        <v>1671</v>
      </c>
      <c r="D894" t="str">
        <f t="shared" si="13"/>
        <v>72145-X7A06</v>
      </c>
      <c r="E894" t="s">
        <v>1671</v>
      </c>
      <c r="F894" s="1366" t="s">
        <v>1672</v>
      </c>
      <c r="G894" s="1367" t="s">
        <v>4851</v>
      </c>
      <c r="H894" t="e">
        <v>#N/A</v>
      </c>
    </row>
    <row r="895" spans="2:8">
      <c r="B895" t="s">
        <v>9927</v>
      </c>
      <c r="C895" s="1365" t="s">
        <v>1671</v>
      </c>
      <c r="D895" t="str">
        <f t="shared" si="13"/>
        <v>72145-X7A06</v>
      </c>
      <c r="E895" t="s">
        <v>1671</v>
      </c>
      <c r="F895" s="1366" t="s">
        <v>1672</v>
      </c>
      <c r="G895" s="1367" t="s">
        <v>4851</v>
      </c>
      <c r="H895" t="e">
        <v>#N/A</v>
      </c>
    </row>
    <row r="896" spans="2:8">
      <c r="B896" t="s">
        <v>9927</v>
      </c>
      <c r="C896" s="1365" t="s">
        <v>1671</v>
      </c>
      <c r="D896" t="str">
        <f t="shared" si="13"/>
        <v>72145-X7A06</v>
      </c>
      <c r="E896" t="s">
        <v>1671</v>
      </c>
      <c r="F896" s="1366" t="s">
        <v>1672</v>
      </c>
      <c r="G896" s="1367" t="s">
        <v>4851</v>
      </c>
      <c r="H896" t="e">
        <v>#N/A</v>
      </c>
    </row>
    <row r="897" spans="2:8">
      <c r="B897" t="s">
        <v>9927</v>
      </c>
      <c r="C897" s="1365" t="s">
        <v>1671</v>
      </c>
      <c r="D897" t="str">
        <f t="shared" si="13"/>
        <v>72145-X7A06</v>
      </c>
      <c r="E897" t="s">
        <v>1671</v>
      </c>
      <c r="F897" s="1366" t="s">
        <v>1672</v>
      </c>
      <c r="G897" s="1367" t="s">
        <v>4851</v>
      </c>
      <c r="H897" t="e">
        <v>#N/A</v>
      </c>
    </row>
    <row r="898" spans="2:8">
      <c r="B898" t="s">
        <v>9927</v>
      </c>
      <c r="C898" s="1365" t="s">
        <v>1671</v>
      </c>
      <c r="D898" t="str">
        <f t="shared" si="13"/>
        <v>72145-X7A06</v>
      </c>
      <c r="E898" t="s">
        <v>1671</v>
      </c>
      <c r="F898" s="1366" t="s">
        <v>1672</v>
      </c>
      <c r="G898" s="1367" t="s">
        <v>4851</v>
      </c>
      <c r="H898" t="e">
        <v>#N/A</v>
      </c>
    </row>
    <row r="899" spans="2:8">
      <c r="B899" t="s">
        <v>9927</v>
      </c>
      <c r="C899" s="1365" t="s">
        <v>1671</v>
      </c>
      <c r="D899" t="str">
        <f t="shared" ref="D899:D962" si="14">LEFT(C899,11)</f>
        <v>72145-X7A06</v>
      </c>
      <c r="E899" t="s">
        <v>1671</v>
      </c>
      <c r="F899" s="1366" t="s">
        <v>1672</v>
      </c>
      <c r="G899" s="1367" t="s">
        <v>4851</v>
      </c>
      <c r="H899" t="e">
        <v>#N/A</v>
      </c>
    </row>
    <row r="900" spans="2:8">
      <c r="B900" t="s">
        <v>9927</v>
      </c>
      <c r="C900" s="1365" t="s">
        <v>1671</v>
      </c>
      <c r="D900" t="str">
        <f t="shared" si="14"/>
        <v>72145-X7A06</v>
      </c>
      <c r="E900" t="s">
        <v>1671</v>
      </c>
      <c r="F900" s="1366" t="s">
        <v>1672</v>
      </c>
      <c r="G900" s="1367" t="s">
        <v>4851</v>
      </c>
      <c r="H900" t="e">
        <v>#N/A</v>
      </c>
    </row>
    <row r="901" spans="2:8">
      <c r="B901" t="s">
        <v>9927</v>
      </c>
      <c r="C901" s="1365" t="s">
        <v>1671</v>
      </c>
      <c r="D901" t="str">
        <f t="shared" si="14"/>
        <v>72145-X7A06</v>
      </c>
      <c r="E901" t="s">
        <v>1671</v>
      </c>
      <c r="F901" s="1366" t="s">
        <v>1672</v>
      </c>
      <c r="G901" s="1367" t="s">
        <v>4851</v>
      </c>
      <c r="H901" t="e">
        <v>#N/A</v>
      </c>
    </row>
    <row r="902" spans="2:8">
      <c r="B902" t="s">
        <v>9927</v>
      </c>
      <c r="C902" s="1365" t="s">
        <v>9683</v>
      </c>
      <c r="D902" t="str">
        <f t="shared" si="14"/>
        <v>72145-X7V00</v>
      </c>
      <c r="E902" t="s">
        <v>1673</v>
      </c>
      <c r="F902" s="1366" t="s">
        <v>1674</v>
      </c>
      <c r="G902" s="1367" t="s">
        <v>6021</v>
      </c>
      <c r="H902" t="e">
        <v>#N/A</v>
      </c>
    </row>
    <row r="903" spans="2:8">
      <c r="B903" t="s">
        <v>9927</v>
      </c>
      <c r="C903" s="1365" t="s">
        <v>1675</v>
      </c>
      <c r="D903" t="str">
        <f t="shared" si="14"/>
        <v>72145-X7V01</v>
      </c>
      <c r="E903" t="s">
        <v>1675</v>
      </c>
      <c r="F903" s="1366" t="s">
        <v>1676</v>
      </c>
      <c r="G903" s="1367" t="s">
        <v>8309</v>
      </c>
      <c r="H903" t="e">
        <v>#N/A</v>
      </c>
    </row>
    <row r="904" spans="2:8">
      <c r="B904" t="s">
        <v>9927</v>
      </c>
      <c r="C904" s="1365" t="s">
        <v>1675</v>
      </c>
      <c r="D904" t="str">
        <f t="shared" si="14"/>
        <v>72145-X7V01</v>
      </c>
      <c r="E904" t="s">
        <v>1675</v>
      </c>
      <c r="F904" s="1366" t="s">
        <v>1676</v>
      </c>
      <c r="G904" s="1367" t="s">
        <v>8309</v>
      </c>
      <c r="H904" t="e">
        <v>#N/A</v>
      </c>
    </row>
    <row r="905" spans="2:8">
      <c r="B905" t="s">
        <v>9927</v>
      </c>
      <c r="C905" s="1365" t="s">
        <v>1677</v>
      </c>
      <c r="D905" t="str">
        <f t="shared" si="14"/>
        <v>72145-X7V04</v>
      </c>
      <c r="E905" t="s">
        <v>1677</v>
      </c>
      <c r="F905" s="1366" t="s">
        <v>1678</v>
      </c>
      <c r="G905" s="1367" t="s">
        <v>4851</v>
      </c>
      <c r="H905" t="e">
        <v>#N/A</v>
      </c>
    </row>
    <row r="906" spans="2:8">
      <c r="B906" t="s">
        <v>9927</v>
      </c>
      <c r="C906" s="1365" t="s">
        <v>1679</v>
      </c>
      <c r="D906" t="str">
        <f t="shared" si="14"/>
        <v>72145-X7V05</v>
      </c>
      <c r="E906" t="s">
        <v>1679</v>
      </c>
      <c r="F906" s="1366" t="s">
        <v>1680</v>
      </c>
      <c r="G906" s="1367" t="s">
        <v>4851</v>
      </c>
      <c r="H906" t="e">
        <v>#N/A</v>
      </c>
    </row>
    <row r="907" spans="2:8">
      <c r="B907" t="s">
        <v>9927</v>
      </c>
      <c r="C907" s="1365" t="s">
        <v>1681</v>
      </c>
      <c r="D907" t="str">
        <f t="shared" si="14"/>
        <v>72145-X7V06</v>
      </c>
      <c r="E907" t="s">
        <v>1681</v>
      </c>
      <c r="F907" s="1366" t="s">
        <v>1682</v>
      </c>
      <c r="G907" s="1367" t="s">
        <v>4851</v>
      </c>
      <c r="H907" t="e">
        <v>#N/A</v>
      </c>
    </row>
    <row r="908" spans="2:8">
      <c r="B908" t="s">
        <v>9927</v>
      </c>
      <c r="C908" s="1365" t="s">
        <v>9684</v>
      </c>
      <c r="D908" t="str">
        <f t="shared" si="14"/>
        <v>72146-X1400</v>
      </c>
      <c r="E908" t="s">
        <v>1685</v>
      </c>
      <c r="F908" s="1366" t="s">
        <v>1686</v>
      </c>
      <c r="G908" s="1367" t="s">
        <v>8310</v>
      </c>
      <c r="H908" t="e">
        <v>#N/A</v>
      </c>
    </row>
    <row r="909" spans="2:8">
      <c r="B909" t="s">
        <v>9927</v>
      </c>
      <c r="C909" s="1365" t="s">
        <v>9685</v>
      </c>
      <c r="D909" t="str">
        <f t="shared" si="14"/>
        <v>72146-X1403</v>
      </c>
      <c r="E909" t="s">
        <v>1687</v>
      </c>
      <c r="F909" s="1366" t="s">
        <v>1688</v>
      </c>
      <c r="G909" s="1367" t="s">
        <v>106</v>
      </c>
      <c r="H909" t="e">
        <v>#N/A</v>
      </c>
    </row>
    <row r="910" spans="2:8">
      <c r="B910" t="s">
        <v>9927</v>
      </c>
      <c r="C910" s="1365" t="s">
        <v>9686</v>
      </c>
      <c r="D910" t="str">
        <f t="shared" si="14"/>
        <v>72146-X1405</v>
      </c>
      <c r="E910" t="s">
        <v>1689</v>
      </c>
      <c r="F910" s="1366" t="s">
        <v>1690</v>
      </c>
      <c r="G910" s="1367" t="s">
        <v>106</v>
      </c>
      <c r="H910" t="e">
        <v>#N/A</v>
      </c>
    </row>
    <row r="911" spans="2:8">
      <c r="B911" t="s">
        <v>9927</v>
      </c>
      <c r="C911" s="1365" t="s">
        <v>1691</v>
      </c>
      <c r="D911" t="str">
        <f t="shared" si="14"/>
        <v>72146-X1702</v>
      </c>
      <c r="E911" t="s">
        <v>1691</v>
      </c>
      <c r="F911" s="1366" t="s">
        <v>1692</v>
      </c>
      <c r="G911" s="1367" t="s">
        <v>8308</v>
      </c>
      <c r="H911" t="e">
        <v>#N/A</v>
      </c>
    </row>
    <row r="912" spans="2:8">
      <c r="B912" t="s">
        <v>9927</v>
      </c>
      <c r="C912" s="1365" t="s">
        <v>9687</v>
      </c>
      <c r="D912" t="str">
        <f t="shared" si="14"/>
        <v>72146-X1704</v>
      </c>
      <c r="E912" t="s">
        <v>1693</v>
      </c>
      <c r="F912" s="1366" t="s">
        <v>1694</v>
      </c>
      <c r="G912" s="1367" t="s">
        <v>106</v>
      </c>
      <c r="H912" t="e">
        <v>#N/A</v>
      </c>
    </row>
    <row r="913" spans="2:8">
      <c r="B913" t="s">
        <v>9927</v>
      </c>
      <c r="C913" s="1365" t="s">
        <v>1695</v>
      </c>
      <c r="D913" t="str">
        <f t="shared" si="14"/>
        <v>72146-X1F02</v>
      </c>
      <c r="E913" t="s">
        <v>1695</v>
      </c>
      <c r="F913" s="1366" t="s">
        <v>1696</v>
      </c>
      <c r="G913" s="1367" t="s">
        <v>8310</v>
      </c>
      <c r="H913" t="e">
        <v>#N/A</v>
      </c>
    </row>
    <row r="914" spans="2:8">
      <c r="B914" t="s">
        <v>9927</v>
      </c>
      <c r="C914" s="1365" t="s">
        <v>9688</v>
      </c>
      <c r="D914" t="str">
        <f t="shared" si="14"/>
        <v>72146-X1V06</v>
      </c>
      <c r="E914" t="s">
        <v>1697</v>
      </c>
      <c r="F914" s="1366" t="s">
        <v>1698</v>
      </c>
      <c r="G914" s="1367" t="s">
        <v>106</v>
      </c>
      <c r="H914" t="e">
        <v>#N/A</v>
      </c>
    </row>
    <row r="915" spans="2:8">
      <c r="B915" t="s">
        <v>9927</v>
      </c>
      <c r="C915" s="1365" t="s">
        <v>9689</v>
      </c>
      <c r="D915" t="str">
        <f t="shared" si="14"/>
        <v>72146-X7A00</v>
      </c>
      <c r="E915" t="s">
        <v>1699</v>
      </c>
      <c r="F915" s="1366" t="s">
        <v>1700</v>
      </c>
      <c r="G915" s="1367" t="s">
        <v>8310</v>
      </c>
      <c r="H915" t="e">
        <v>#N/A</v>
      </c>
    </row>
    <row r="916" spans="2:8">
      <c r="B916" t="s">
        <v>9927</v>
      </c>
      <c r="C916" s="1365" t="s">
        <v>1701</v>
      </c>
      <c r="D916" t="str">
        <f t="shared" si="14"/>
        <v>72146-X7A02</v>
      </c>
      <c r="E916" t="s">
        <v>1701</v>
      </c>
      <c r="F916" s="1366" t="s">
        <v>1702</v>
      </c>
      <c r="G916" s="1367" t="s">
        <v>8311</v>
      </c>
      <c r="H916" t="e">
        <v>#N/A</v>
      </c>
    </row>
    <row r="917" spans="2:8">
      <c r="B917" t="s">
        <v>9927</v>
      </c>
      <c r="C917" s="1365" t="s">
        <v>5208</v>
      </c>
      <c r="D917" t="str">
        <f t="shared" si="14"/>
        <v>72146-X7A04</v>
      </c>
      <c r="E917" t="s">
        <v>1703</v>
      </c>
      <c r="F917" s="1366" t="s">
        <v>1704</v>
      </c>
      <c r="G917" s="1367" t="s">
        <v>106</v>
      </c>
      <c r="H917" t="e">
        <v>#N/A</v>
      </c>
    </row>
    <row r="918" spans="2:8">
      <c r="B918" t="s">
        <v>9927</v>
      </c>
      <c r="C918" s="1365" t="s">
        <v>1705</v>
      </c>
      <c r="D918" t="str">
        <f t="shared" si="14"/>
        <v>72146-X7A05</v>
      </c>
      <c r="E918" t="s">
        <v>1705</v>
      </c>
      <c r="F918" s="1366" t="s">
        <v>1706</v>
      </c>
      <c r="G918" s="1367" t="s">
        <v>106</v>
      </c>
      <c r="H918" t="e">
        <v>#N/A</v>
      </c>
    </row>
    <row r="919" spans="2:8">
      <c r="B919" t="s">
        <v>9927</v>
      </c>
      <c r="C919" s="1365" t="s">
        <v>1705</v>
      </c>
      <c r="D919" t="str">
        <f t="shared" si="14"/>
        <v>72146-X7A05</v>
      </c>
      <c r="E919" t="s">
        <v>1705</v>
      </c>
      <c r="F919" s="1366" t="s">
        <v>1706</v>
      </c>
      <c r="G919" s="1367" t="s">
        <v>106</v>
      </c>
      <c r="H919" t="e">
        <v>#N/A</v>
      </c>
    </row>
    <row r="920" spans="2:8">
      <c r="B920" t="s">
        <v>9927</v>
      </c>
      <c r="C920" s="1365" t="s">
        <v>1705</v>
      </c>
      <c r="D920" t="str">
        <f t="shared" si="14"/>
        <v>72146-X7A05</v>
      </c>
      <c r="E920" t="s">
        <v>1705</v>
      </c>
      <c r="F920" s="1366" t="s">
        <v>1706</v>
      </c>
      <c r="G920" s="1367" t="s">
        <v>106</v>
      </c>
      <c r="H920" t="e">
        <v>#N/A</v>
      </c>
    </row>
    <row r="921" spans="2:8">
      <c r="B921" t="s">
        <v>9927</v>
      </c>
      <c r="C921" s="1365" t="s">
        <v>1705</v>
      </c>
      <c r="D921" t="str">
        <f t="shared" si="14"/>
        <v>72146-X7A05</v>
      </c>
      <c r="E921" t="s">
        <v>1705</v>
      </c>
      <c r="F921" s="1366" t="s">
        <v>1706</v>
      </c>
      <c r="G921" s="1367" t="s">
        <v>106</v>
      </c>
      <c r="H921" t="e">
        <v>#N/A</v>
      </c>
    </row>
    <row r="922" spans="2:8">
      <c r="B922" t="s">
        <v>9927</v>
      </c>
      <c r="C922" s="1365" t="s">
        <v>1705</v>
      </c>
      <c r="D922" t="str">
        <f t="shared" si="14"/>
        <v>72146-X7A05</v>
      </c>
      <c r="E922" t="s">
        <v>1705</v>
      </c>
      <c r="F922" s="1366" t="s">
        <v>1706</v>
      </c>
      <c r="G922" s="1367" t="s">
        <v>106</v>
      </c>
      <c r="H922" t="e">
        <v>#N/A</v>
      </c>
    </row>
    <row r="923" spans="2:8">
      <c r="B923" t="s">
        <v>9927</v>
      </c>
      <c r="C923" s="1365" t="s">
        <v>1705</v>
      </c>
      <c r="D923" t="str">
        <f t="shared" si="14"/>
        <v>72146-X7A05</v>
      </c>
      <c r="E923" t="s">
        <v>1705</v>
      </c>
      <c r="F923" s="1366" t="s">
        <v>1706</v>
      </c>
      <c r="G923" s="1367" t="s">
        <v>106</v>
      </c>
      <c r="H923" t="e">
        <v>#N/A</v>
      </c>
    </row>
    <row r="924" spans="2:8">
      <c r="B924" t="s">
        <v>9927</v>
      </c>
      <c r="C924" s="1365" t="s">
        <v>1705</v>
      </c>
      <c r="D924" t="str">
        <f t="shared" si="14"/>
        <v>72146-X7A05</v>
      </c>
      <c r="E924" t="s">
        <v>1705</v>
      </c>
      <c r="F924" s="1366" t="s">
        <v>1706</v>
      </c>
      <c r="G924" s="1367" t="s">
        <v>106</v>
      </c>
      <c r="H924" t="e">
        <v>#N/A</v>
      </c>
    </row>
    <row r="925" spans="2:8">
      <c r="B925" t="s">
        <v>9927</v>
      </c>
      <c r="C925" s="1365" t="s">
        <v>9690</v>
      </c>
      <c r="D925" t="str">
        <f t="shared" si="14"/>
        <v>72146-X7V00</v>
      </c>
      <c r="E925" t="s">
        <v>1707</v>
      </c>
      <c r="F925" s="1366" t="s">
        <v>1708</v>
      </c>
      <c r="G925" s="1367" t="s">
        <v>6021</v>
      </c>
      <c r="H925" t="e">
        <v>#N/A</v>
      </c>
    </row>
    <row r="926" spans="2:8">
      <c r="B926" t="s">
        <v>9927</v>
      </c>
      <c r="C926" s="1365" t="s">
        <v>37</v>
      </c>
      <c r="D926" t="str">
        <f t="shared" si="14"/>
        <v>72146-X7V01</v>
      </c>
      <c r="E926" t="s">
        <v>37</v>
      </c>
      <c r="F926" s="1366" t="s">
        <v>75</v>
      </c>
      <c r="G926" s="1367" t="s">
        <v>106</v>
      </c>
      <c r="H926" t="e">
        <v>#N/A</v>
      </c>
    </row>
    <row r="927" spans="2:8">
      <c r="B927" t="s">
        <v>9927</v>
      </c>
      <c r="C927" s="1365" t="s">
        <v>9691</v>
      </c>
      <c r="D927" t="str">
        <f t="shared" si="14"/>
        <v>72147-X1401</v>
      </c>
      <c r="E927" t="s">
        <v>1711</v>
      </c>
      <c r="F927" s="1366" t="s">
        <v>1712</v>
      </c>
      <c r="G927" s="1367" t="s">
        <v>8312</v>
      </c>
      <c r="H927" t="e">
        <v>#N/A</v>
      </c>
    </row>
    <row r="928" spans="2:8">
      <c r="B928" t="s">
        <v>9927</v>
      </c>
      <c r="C928" s="1365" t="s">
        <v>9692</v>
      </c>
      <c r="D928" t="str">
        <f t="shared" si="14"/>
        <v>72147-X1402</v>
      </c>
      <c r="E928" t="s">
        <v>1713</v>
      </c>
      <c r="F928" s="1366" t="s">
        <v>1714</v>
      </c>
      <c r="G928" s="1367" t="s">
        <v>5203</v>
      </c>
      <c r="H928" t="e">
        <v>#N/A</v>
      </c>
    </row>
    <row r="929" spans="2:8">
      <c r="B929" t="s">
        <v>9927</v>
      </c>
      <c r="C929" s="1365" t="s">
        <v>1715</v>
      </c>
      <c r="D929" t="str">
        <f t="shared" si="14"/>
        <v>72147-X1705</v>
      </c>
      <c r="E929" t="s">
        <v>1715</v>
      </c>
      <c r="F929" s="1366" t="s">
        <v>1716</v>
      </c>
      <c r="G929" s="1367" t="s">
        <v>4885</v>
      </c>
      <c r="H929" t="e">
        <v>#N/A</v>
      </c>
    </row>
    <row r="930" spans="2:8">
      <c r="B930" t="s">
        <v>9927</v>
      </c>
      <c r="C930" s="1365" t="s">
        <v>1717</v>
      </c>
      <c r="D930" t="str">
        <f t="shared" si="14"/>
        <v>72147-X1708</v>
      </c>
      <c r="E930" t="s">
        <v>1717</v>
      </c>
      <c r="F930" s="1366" t="s">
        <v>1718</v>
      </c>
      <c r="G930" s="1367" t="s">
        <v>4885</v>
      </c>
      <c r="H930" t="e">
        <v>#N/A</v>
      </c>
    </row>
    <row r="931" spans="2:8">
      <c r="B931" t="s">
        <v>9927</v>
      </c>
      <c r="C931" s="1365" t="s">
        <v>1719</v>
      </c>
      <c r="D931" t="str">
        <f t="shared" si="14"/>
        <v>72147-X1708</v>
      </c>
      <c r="E931" t="s">
        <v>1717</v>
      </c>
      <c r="F931" s="1366" t="s">
        <v>1720</v>
      </c>
      <c r="G931" s="1367" t="s">
        <v>5203</v>
      </c>
      <c r="H931" t="e">
        <v>#N/A</v>
      </c>
    </row>
    <row r="932" spans="2:8">
      <c r="B932" t="s">
        <v>9927</v>
      </c>
      <c r="C932" s="1365" t="s">
        <v>1721</v>
      </c>
      <c r="D932" t="str">
        <f t="shared" si="14"/>
        <v>72147-X1F03</v>
      </c>
      <c r="E932" t="s">
        <v>1721</v>
      </c>
      <c r="F932" s="1366" t="s">
        <v>1722</v>
      </c>
      <c r="G932" s="1367" t="s">
        <v>8312</v>
      </c>
      <c r="H932" t="e">
        <v>#N/A</v>
      </c>
    </row>
    <row r="933" spans="2:8">
      <c r="B933" t="s">
        <v>9927</v>
      </c>
      <c r="C933" s="1365" t="s">
        <v>9693</v>
      </c>
      <c r="D933" t="str">
        <f t="shared" si="14"/>
        <v>72147-X1V03</v>
      </c>
      <c r="E933" s="1365" t="s">
        <v>9693</v>
      </c>
      <c r="F933" s="1366" t="s">
        <v>1725</v>
      </c>
      <c r="G933" s="1367" t="s">
        <v>8083</v>
      </c>
      <c r="H933" t="e">
        <v>#N/A</v>
      </c>
    </row>
    <row r="934" spans="2:8">
      <c r="B934" t="s">
        <v>9927</v>
      </c>
      <c r="C934" s="1365" t="s">
        <v>1726</v>
      </c>
      <c r="D934" t="str">
        <f t="shared" si="14"/>
        <v>72147-X7A00</v>
      </c>
      <c r="E934" t="s">
        <v>1726</v>
      </c>
      <c r="F934" s="1366" t="s">
        <v>1727</v>
      </c>
      <c r="G934" s="1367" t="s">
        <v>8313</v>
      </c>
      <c r="H934" t="e">
        <v>#N/A</v>
      </c>
    </row>
    <row r="935" spans="2:8">
      <c r="B935" t="s">
        <v>9927</v>
      </c>
      <c r="C935" s="1365" t="s">
        <v>1728</v>
      </c>
      <c r="D935" t="str">
        <f t="shared" si="14"/>
        <v>72147-X7A03</v>
      </c>
      <c r="E935" t="s">
        <v>1728</v>
      </c>
      <c r="F935" s="1366" t="s">
        <v>1729</v>
      </c>
      <c r="G935" s="1367" t="s">
        <v>4885</v>
      </c>
      <c r="H935" t="e">
        <v>#N/A</v>
      </c>
    </row>
    <row r="936" spans="2:8">
      <c r="B936" t="s">
        <v>9927</v>
      </c>
      <c r="C936" s="1365" t="s">
        <v>5210</v>
      </c>
      <c r="D936" t="str">
        <f t="shared" si="14"/>
        <v>72147-X7A05</v>
      </c>
      <c r="E936" t="s">
        <v>1730</v>
      </c>
      <c r="F936" s="1366" t="s">
        <v>1731</v>
      </c>
      <c r="G936" s="1367" t="s">
        <v>5203</v>
      </c>
      <c r="H936" t="e">
        <v>#N/A</v>
      </c>
    </row>
    <row r="937" spans="2:8">
      <c r="B937" t="s">
        <v>9927</v>
      </c>
      <c r="C937" s="1365" t="s">
        <v>1732</v>
      </c>
      <c r="D937" t="str">
        <f t="shared" si="14"/>
        <v>72147-X7A06</v>
      </c>
      <c r="E937" t="s">
        <v>1732</v>
      </c>
      <c r="F937" s="1366" t="s">
        <v>1733</v>
      </c>
      <c r="G937" s="1367" t="s">
        <v>5203</v>
      </c>
      <c r="H937" t="e">
        <v>#N/A</v>
      </c>
    </row>
    <row r="938" spans="2:8">
      <c r="B938" t="s">
        <v>9927</v>
      </c>
      <c r="C938" s="1365" t="s">
        <v>1732</v>
      </c>
      <c r="D938" t="str">
        <f t="shared" si="14"/>
        <v>72147-X7A06</v>
      </c>
      <c r="E938" t="s">
        <v>1732</v>
      </c>
      <c r="F938" s="1366" t="s">
        <v>1733</v>
      </c>
      <c r="G938" s="1367" t="s">
        <v>5203</v>
      </c>
      <c r="H938" t="e">
        <v>#N/A</v>
      </c>
    </row>
    <row r="939" spans="2:8">
      <c r="B939" t="s">
        <v>9927</v>
      </c>
      <c r="C939" s="1365" t="s">
        <v>1732</v>
      </c>
      <c r="D939" t="str">
        <f t="shared" si="14"/>
        <v>72147-X7A06</v>
      </c>
      <c r="E939" t="s">
        <v>1732</v>
      </c>
      <c r="F939" s="1366" t="s">
        <v>1733</v>
      </c>
      <c r="G939" s="1367" t="s">
        <v>5203</v>
      </c>
      <c r="H939" t="e">
        <v>#N/A</v>
      </c>
    </row>
    <row r="940" spans="2:8">
      <c r="B940" t="s">
        <v>9927</v>
      </c>
      <c r="C940" s="1365" t="s">
        <v>1732</v>
      </c>
      <c r="D940" t="str">
        <f t="shared" si="14"/>
        <v>72147-X7A06</v>
      </c>
      <c r="E940" t="s">
        <v>1732</v>
      </c>
      <c r="F940" s="1366" t="s">
        <v>1733</v>
      </c>
      <c r="G940" s="1367" t="s">
        <v>5203</v>
      </c>
      <c r="H940" t="e">
        <v>#N/A</v>
      </c>
    </row>
    <row r="941" spans="2:8">
      <c r="B941" t="s">
        <v>9927</v>
      </c>
      <c r="C941" s="1365" t="s">
        <v>1732</v>
      </c>
      <c r="D941" t="str">
        <f t="shared" si="14"/>
        <v>72147-X7A06</v>
      </c>
      <c r="E941" t="s">
        <v>1732</v>
      </c>
      <c r="F941" s="1366" t="s">
        <v>1733</v>
      </c>
      <c r="G941" s="1367" t="s">
        <v>5203</v>
      </c>
      <c r="H941" t="e">
        <v>#N/A</v>
      </c>
    </row>
    <row r="942" spans="2:8">
      <c r="B942" t="s">
        <v>9927</v>
      </c>
      <c r="C942" s="1365" t="s">
        <v>1732</v>
      </c>
      <c r="D942" t="str">
        <f t="shared" si="14"/>
        <v>72147-X7A06</v>
      </c>
      <c r="E942" t="s">
        <v>1732</v>
      </c>
      <c r="F942" s="1366" t="s">
        <v>1733</v>
      </c>
      <c r="G942" s="1367" t="s">
        <v>5203</v>
      </c>
      <c r="H942" t="e">
        <v>#N/A</v>
      </c>
    </row>
    <row r="943" spans="2:8">
      <c r="B943" t="s">
        <v>9927</v>
      </c>
      <c r="C943" s="1365" t="s">
        <v>1732</v>
      </c>
      <c r="D943" t="str">
        <f t="shared" si="14"/>
        <v>72147-X7A06</v>
      </c>
      <c r="E943" t="s">
        <v>1732</v>
      </c>
      <c r="F943" s="1366" t="s">
        <v>1733</v>
      </c>
      <c r="G943" s="1367" t="s">
        <v>5203</v>
      </c>
      <c r="H943" t="e">
        <v>#N/A</v>
      </c>
    </row>
    <row r="944" spans="2:8">
      <c r="B944" t="s">
        <v>9927</v>
      </c>
      <c r="C944" s="1365" t="s">
        <v>1732</v>
      </c>
      <c r="D944" t="str">
        <f t="shared" si="14"/>
        <v>72147-X7A06</v>
      </c>
      <c r="E944" t="s">
        <v>1732</v>
      </c>
      <c r="F944" s="1366" t="s">
        <v>1733</v>
      </c>
      <c r="G944" s="1367" t="s">
        <v>5203</v>
      </c>
      <c r="H944" t="e">
        <v>#N/A</v>
      </c>
    </row>
    <row r="945" spans="2:8">
      <c r="B945" t="s">
        <v>9927</v>
      </c>
      <c r="C945" s="1365" t="s">
        <v>1732</v>
      </c>
      <c r="D945" t="str">
        <f t="shared" si="14"/>
        <v>72147-X7A06</v>
      </c>
      <c r="E945" t="s">
        <v>1732</v>
      </c>
      <c r="F945" s="1366" t="s">
        <v>1733</v>
      </c>
      <c r="G945" s="1367" t="s">
        <v>5203</v>
      </c>
      <c r="H945" t="e">
        <v>#N/A</v>
      </c>
    </row>
    <row r="946" spans="2:8">
      <c r="B946" t="s">
        <v>9927</v>
      </c>
      <c r="C946" s="1365" t="s">
        <v>1732</v>
      </c>
      <c r="D946" t="str">
        <f t="shared" si="14"/>
        <v>72147-X7A06</v>
      </c>
      <c r="E946" t="s">
        <v>1732</v>
      </c>
      <c r="F946" s="1366" t="s">
        <v>1733</v>
      </c>
      <c r="G946" s="1367" t="s">
        <v>5203</v>
      </c>
      <c r="H946" t="e">
        <v>#N/A</v>
      </c>
    </row>
    <row r="947" spans="2:8">
      <c r="B947" t="s">
        <v>9927</v>
      </c>
      <c r="C947" s="1365" t="s">
        <v>1732</v>
      </c>
      <c r="D947" t="str">
        <f t="shared" si="14"/>
        <v>72147-X7A06</v>
      </c>
      <c r="E947" t="s">
        <v>1732</v>
      </c>
      <c r="F947" s="1366" t="s">
        <v>1733</v>
      </c>
      <c r="G947" s="1367" t="s">
        <v>5203</v>
      </c>
      <c r="H947" t="e">
        <v>#N/A</v>
      </c>
    </row>
    <row r="948" spans="2:8">
      <c r="B948" t="s">
        <v>9927</v>
      </c>
      <c r="C948" s="1365" t="s">
        <v>1732</v>
      </c>
      <c r="D948" t="str">
        <f t="shared" si="14"/>
        <v>72147-X7A06</v>
      </c>
      <c r="E948" t="s">
        <v>1732</v>
      </c>
      <c r="F948" s="1366" t="s">
        <v>1733</v>
      </c>
      <c r="G948" s="1367" t="s">
        <v>5203</v>
      </c>
      <c r="H948" t="e">
        <v>#N/A</v>
      </c>
    </row>
    <row r="949" spans="2:8">
      <c r="B949" t="s">
        <v>9927</v>
      </c>
      <c r="C949" s="1365" t="s">
        <v>1734</v>
      </c>
      <c r="D949" t="str">
        <f t="shared" si="14"/>
        <v>72147-X7V03</v>
      </c>
      <c r="E949" t="s">
        <v>1734</v>
      </c>
      <c r="F949" s="1366" t="s">
        <v>1735</v>
      </c>
      <c r="G949" s="1367" t="s">
        <v>5203</v>
      </c>
      <c r="H949" t="e">
        <v>#N/A</v>
      </c>
    </row>
    <row r="950" spans="2:8">
      <c r="B950" t="s">
        <v>9927</v>
      </c>
      <c r="C950" s="1365" t="s">
        <v>9694</v>
      </c>
      <c r="D950" t="str">
        <f t="shared" si="14"/>
        <v>72147-X7V10</v>
      </c>
      <c r="E950" t="s">
        <v>1736</v>
      </c>
      <c r="F950" s="1366" t="s">
        <v>1737</v>
      </c>
      <c r="G950" s="1367" t="s">
        <v>6021</v>
      </c>
      <c r="H950" t="e">
        <v>#N/A</v>
      </c>
    </row>
    <row r="951" spans="2:8">
      <c r="B951" t="s">
        <v>9927</v>
      </c>
      <c r="C951" s="1365" t="s">
        <v>1738</v>
      </c>
      <c r="D951" t="str">
        <f t="shared" si="14"/>
        <v>72147-X7V17</v>
      </c>
      <c r="E951" t="s">
        <v>1738</v>
      </c>
      <c r="F951" s="1366" t="s">
        <v>1739</v>
      </c>
      <c r="G951" s="1367" t="s">
        <v>5203</v>
      </c>
      <c r="H951" t="e">
        <v>#N/A</v>
      </c>
    </row>
    <row r="952" spans="2:8">
      <c r="B952" t="s">
        <v>9927</v>
      </c>
      <c r="C952" s="1365" t="s">
        <v>1740</v>
      </c>
      <c r="D952" t="str">
        <f t="shared" si="14"/>
        <v>72147-X7V18</v>
      </c>
      <c r="E952" t="s">
        <v>1740</v>
      </c>
      <c r="F952" s="1366" t="s">
        <v>1741</v>
      </c>
      <c r="G952" s="1367" t="s">
        <v>5203</v>
      </c>
      <c r="H952" t="e">
        <v>#N/A</v>
      </c>
    </row>
    <row r="953" spans="2:8">
      <c r="B953" t="s">
        <v>9927</v>
      </c>
      <c r="C953" s="1365" t="s">
        <v>1742</v>
      </c>
      <c r="D953" t="str">
        <f t="shared" si="14"/>
        <v>72147-X7V21</v>
      </c>
      <c r="E953" t="s">
        <v>1742</v>
      </c>
      <c r="F953" s="1366" t="s">
        <v>1743</v>
      </c>
      <c r="G953" s="1367" t="s">
        <v>5203</v>
      </c>
      <c r="H953" t="e">
        <v>#N/A</v>
      </c>
    </row>
    <row r="954" spans="2:8">
      <c r="B954" t="s">
        <v>9927</v>
      </c>
      <c r="C954" s="1365" t="s">
        <v>9695</v>
      </c>
      <c r="D954" t="str">
        <f t="shared" si="14"/>
        <v>72148-X1401</v>
      </c>
      <c r="E954" t="s">
        <v>1746</v>
      </c>
      <c r="F954" s="1366" t="s">
        <v>1747</v>
      </c>
      <c r="G954" s="1367" t="s">
        <v>8314</v>
      </c>
      <c r="H954" t="e">
        <v>#N/A</v>
      </c>
    </row>
    <row r="955" spans="2:8">
      <c r="B955" t="s">
        <v>9927</v>
      </c>
      <c r="C955" s="1365" t="s">
        <v>9696</v>
      </c>
      <c r="D955" t="str">
        <f t="shared" si="14"/>
        <v>72148-X1403</v>
      </c>
      <c r="E955" t="s">
        <v>1748</v>
      </c>
      <c r="F955" s="1366" t="s">
        <v>1749</v>
      </c>
      <c r="G955" s="1367" t="s">
        <v>8315</v>
      </c>
      <c r="H955" t="e">
        <v>#N/A</v>
      </c>
    </row>
    <row r="956" spans="2:8">
      <c r="B956" t="s">
        <v>9927</v>
      </c>
      <c r="C956" s="1365" t="s">
        <v>1750</v>
      </c>
      <c r="D956" t="str">
        <f t="shared" si="14"/>
        <v>72148-X1704</v>
      </c>
      <c r="E956" t="s">
        <v>1750</v>
      </c>
      <c r="F956" s="1366" t="s">
        <v>1751</v>
      </c>
      <c r="G956" s="1367" t="s">
        <v>4886</v>
      </c>
      <c r="H956" t="e">
        <v>#N/A</v>
      </c>
    </row>
    <row r="957" spans="2:8">
      <c r="B957" t="s">
        <v>9927</v>
      </c>
      <c r="C957" s="1365" t="s">
        <v>1752</v>
      </c>
      <c r="D957" t="str">
        <f t="shared" si="14"/>
        <v>72148-X1707</v>
      </c>
      <c r="E957" t="s">
        <v>1752</v>
      </c>
      <c r="F957" s="1366" t="s">
        <v>1753</v>
      </c>
      <c r="G957" s="1367" t="s">
        <v>4886</v>
      </c>
      <c r="H957" t="e">
        <v>#N/A</v>
      </c>
    </row>
    <row r="958" spans="2:8">
      <c r="B958" t="s">
        <v>9927</v>
      </c>
      <c r="C958" s="1365" t="s">
        <v>1754</v>
      </c>
      <c r="D958" t="str">
        <f t="shared" si="14"/>
        <v>72148-X1707</v>
      </c>
      <c r="E958" t="s">
        <v>1752</v>
      </c>
      <c r="F958" s="1366" t="s">
        <v>1755</v>
      </c>
      <c r="G958" s="1367" t="s">
        <v>8315</v>
      </c>
      <c r="H958" t="e">
        <v>#N/A</v>
      </c>
    </row>
    <row r="959" spans="2:8">
      <c r="B959" t="s">
        <v>9927</v>
      </c>
      <c r="C959" s="1365" t="s">
        <v>1756</v>
      </c>
      <c r="D959" t="str">
        <f t="shared" si="14"/>
        <v>72148-X7A00</v>
      </c>
      <c r="E959" t="s">
        <v>1756</v>
      </c>
      <c r="F959" s="1366" t="s">
        <v>1757</v>
      </c>
      <c r="G959" s="1367" t="s">
        <v>4886</v>
      </c>
      <c r="H959" t="e">
        <v>#N/A</v>
      </c>
    </row>
    <row r="960" spans="2:8">
      <c r="B960" t="s">
        <v>9927</v>
      </c>
      <c r="C960" s="1365" t="s">
        <v>1758</v>
      </c>
      <c r="D960" t="str">
        <f t="shared" si="14"/>
        <v>72148-X7V04</v>
      </c>
      <c r="E960" t="s">
        <v>1758</v>
      </c>
      <c r="F960" s="1366" t="s">
        <v>1759</v>
      </c>
      <c r="G960" s="1367" t="s">
        <v>8315</v>
      </c>
      <c r="H960" t="e">
        <v>#N/A</v>
      </c>
    </row>
    <row r="961" spans="2:8">
      <c r="B961" t="s">
        <v>9927</v>
      </c>
      <c r="C961" s="1365" t="s">
        <v>1760</v>
      </c>
      <c r="D961" t="str">
        <f t="shared" si="14"/>
        <v>72149-X1401</v>
      </c>
      <c r="E961" t="s">
        <v>1760</v>
      </c>
      <c r="F961" s="1366" t="s">
        <v>1761</v>
      </c>
      <c r="G961" s="1367" t="s">
        <v>8316</v>
      </c>
      <c r="H961" t="e">
        <v>#N/A</v>
      </c>
    </row>
    <row r="962" spans="2:8">
      <c r="B962" t="s">
        <v>9927</v>
      </c>
      <c r="C962" s="1365" t="s">
        <v>1762</v>
      </c>
      <c r="D962" t="str">
        <f t="shared" si="14"/>
        <v>72149-X1403</v>
      </c>
      <c r="E962" t="s">
        <v>1762</v>
      </c>
      <c r="F962" s="1366" t="s">
        <v>1763</v>
      </c>
      <c r="G962" s="1367" t="s">
        <v>4859</v>
      </c>
      <c r="H962" t="e">
        <v>#N/A</v>
      </c>
    </row>
    <row r="963" spans="2:8">
      <c r="B963" t="s">
        <v>9927</v>
      </c>
      <c r="C963" s="1365" t="s">
        <v>1764</v>
      </c>
      <c r="D963" t="str">
        <f t="shared" ref="D963:D1026" si="15">LEFT(C963,11)</f>
        <v>72149-X1702</v>
      </c>
      <c r="E963" t="s">
        <v>1764</v>
      </c>
      <c r="F963" s="1366" t="s">
        <v>1765</v>
      </c>
      <c r="G963" s="1367" t="s">
        <v>8316</v>
      </c>
      <c r="H963" t="s">
        <v>9322</v>
      </c>
    </row>
    <row r="964" spans="2:8">
      <c r="B964" t="s">
        <v>9927</v>
      </c>
      <c r="C964" s="1365" t="s">
        <v>1764</v>
      </c>
      <c r="D964" t="str">
        <f t="shared" si="15"/>
        <v>72149-X1702</v>
      </c>
      <c r="E964" t="s">
        <v>1764</v>
      </c>
      <c r="F964" s="1366" t="s">
        <v>1765</v>
      </c>
      <c r="G964" s="1367" t="s">
        <v>8316</v>
      </c>
      <c r="H964" t="s">
        <v>9322</v>
      </c>
    </row>
    <row r="965" spans="2:8">
      <c r="B965" t="s">
        <v>9927</v>
      </c>
      <c r="C965" s="1365" t="s">
        <v>1766</v>
      </c>
      <c r="D965" t="str">
        <f t="shared" si="15"/>
        <v>72149-X1707</v>
      </c>
      <c r="E965" t="s">
        <v>1766</v>
      </c>
      <c r="F965" s="1366" t="s">
        <v>1767</v>
      </c>
      <c r="G965" s="1367" t="s">
        <v>4901</v>
      </c>
      <c r="H965" t="e">
        <v>#N/A</v>
      </c>
    </row>
    <row r="966" spans="2:8">
      <c r="B966" t="s">
        <v>9927</v>
      </c>
      <c r="C966" s="1365" t="s">
        <v>9697</v>
      </c>
      <c r="D966" t="str">
        <f t="shared" si="15"/>
        <v>72149-X1F06</v>
      </c>
      <c r="E966" t="s">
        <v>9697</v>
      </c>
      <c r="F966" s="1366" t="s">
        <v>9848</v>
      </c>
      <c r="G966" s="1367" t="s">
        <v>8316</v>
      </c>
      <c r="H966" t="e">
        <v>#N/A</v>
      </c>
    </row>
    <row r="967" spans="2:8">
      <c r="B967" t="s">
        <v>9927</v>
      </c>
      <c r="C967" s="1365" t="s">
        <v>9698</v>
      </c>
      <c r="D967" t="str">
        <f t="shared" si="15"/>
        <v>72149-X1F07</v>
      </c>
      <c r="E967" t="s">
        <v>9698</v>
      </c>
      <c r="F967" s="1366" t="s">
        <v>9849</v>
      </c>
      <c r="G967" s="1367" t="s">
        <v>8316</v>
      </c>
      <c r="H967" t="e">
        <v>#N/A</v>
      </c>
    </row>
    <row r="968" spans="2:8">
      <c r="B968" t="s">
        <v>9927</v>
      </c>
      <c r="C968" s="1365" t="s">
        <v>1768</v>
      </c>
      <c r="D968" t="str">
        <f t="shared" si="15"/>
        <v>72149-X1F08</v>
      </c>
      <c r="E968" t="s">
        <v>1768</v>
      </c>
      <c r="F968" s="1366" t="s">
        <v>1769</v>
      </c>
      <c r="G968" s="1367" t="s">
        <v>8316</v>
      </c>
      <c r="H968" t="e">
        <v>#N/A</v>
      </c>
    </row>
    <row r="969" spans="2:8">
      <c r="B969" t="s">
        <v>9927</v>
      </c>
      <c r="C969" s="1365" t="s">
        <v>1770</v>
      </c>
      <c r="D969" t="str">
        <f t="shared" si="15"/>
        <v>72149-X1V09</v>
      </c>
      <c r="E969" t="s">
        <v>1770</v>
      </c>
      <c r="F969" s="1366" t="s">
        <v>1771</v>
      </c>
      <c r="G969" s="1367" t="s">
        <v>4859</v>
      </c>
      <c r="H969" t="s">
        <v>9322</v>
      </c>
    </row>
    <row r="970" spans="2:8">
      <c r="B970" t="s">
        <v>9927</v>
      </c>
      <c r="C970" s="1365" t="s">
        <v>1770</v>
      </c>
      <c r="D970" t="str">
        <f t="shared" si="15"/>
        <v>72149-X1V09</v>
      </c>
      <c r="E970" t="s">
        <v>1770</v>
      </c>
      <c r="F970" s="1366" t="s">
        <v>1771</v>
      </c>
      <c r="G970" s="1367" t="s">
        <v>4859</v>
      </c>
      <c r="H970" t="s">
        <v>9322</v>
      </c>
    </row>
    <row r="971" spans="2:8">
      <c r="B971" t="s">
        <v>9927</v>
      </c>
      <c r="C971" s="1365" t="s">
        <v>1772</v>
      </c>
      <c r="D971" t="str">
        <f t="shared" si="15"/>
        <v>72149-X1V10</v>
      </c>
      <c r="E971" t="s">
        <v>1772</v>
      </c>
      <c r="F971" s="1366" t="s">
        <v>1773</v>
      </c>
      <c r="G971" s="1367" t="s">
        <v>4901</v>
      </c>
      <c r="H971" t="e">
        <v>#N/A</v>
      </c>
    </row>
    <row r="972" spans="2:8">
      <c r="B972" t="s">
        <v>9927</v>
      </c>
      <c r="C972" s="1365" t="s">
        <v>1774</v>
      </c>
      <c r="D972" t="str">
        <f t="shared" si="15"/>
        <v>72149-X7A00</v>
      </c>
      <c r="E972" t="s">
        <v>1774</v>
      </c>
      <c r="F972" s="1366" t="s">
        <v>1775</v>
      </c>
      <c r="G972" s="1367" t="s">
        <v>8316</v>
      </c>
      <c r="H972" t="e">
        <v>#N/A</v>
      </c>
    </row>
    <row r="973" spans="2:8">
      <c r="B973" t="s">
        <v>9927</v>
      </c>
      <c r="C973" s="1365" t="s">
        <v>1776</v>
      </c>
      <c r="D973" t="str">
        <f t="shared" si="15"/>
        <v>72149-X7V06</v>
      </c>
      <c r="E973" t="s">
        <v>1776</v>
      </c>
      <c r="F973" s="1366" t="s">
        <v>1777</v>
      </c>
      <c r="G973" s="1367" t="s">
        <v>4859</v>
      </c>
      <c r="H973" t="e">
        <v>#N/A</v>
      </c>
    </row>
    <row r="974" spans="2:8">
      <c r="B974" t="s">
        <v>9927</v>
      </c>
      <c r="C974" s="1365" t="s">
        <v>9699</v>
      </c>
      <c r="D974" t="str">
        <f t="shared" si="15"/>
        <v>72155-X1400</v>
      </c>
      <c r="E974" t="s">
        <v>1778</v>
      </c>
      <c r="F974" s="1366" t="s">
        <v>1779</v>
      </c>
      <c r="G974" s="1367" t="s">
        <v>8317</v>
      </c>
      <c r="H974" t="e">
        <v>#N/A</v>
      </c>
    </row>
    <row r="975" spans="2:8">
      <c r="B975" t="s">
        <v>9927</v>
      </c>
      <c r="C975" s="1365" t="s">
        <v>1780</v>
      </c>
      <c r="D975" t="str">
        <f t="shared" si="15"/>
        <v>72155-X1B01</v>
      </c>
      <c r="E975" t="s">
        <v>1780</v>
      </c>
      <c r="F975" s="1366" t="s">
        <v>1781</v>
      </c>
      <c r="G975" s="1367" t="s">
        <v>8318</v>
      </c>
      <c r="H975" t="e">
        <v>#N/A</v>
      </c>
    </row>
    <row r="976" spans="2:8">
      <c r="B976" t="s">
        <v>9927</v>
      </c>
      <c r="C976" s="1365" t="s">
        <v>1782</v>
      </c>
      <c r="D976" t="str">
        <f t="shared" si="15"/>
        <v>72155-X1V05</v>
      </c>
      <c r="E976" t="s">
        <v>1782</v>
      </c>
      <c r="F976" s="1366" t="s">
        <v>1783</v>
      </c>
      <c r="G976" s="1367" t="s">
        <v>8319</v>
      </c>
      <c r="H976" t="s">
        <v>9322</v>
      </c>
    </row>
    <row r="977" spans="2:8">
      <c r="B977" t="s">
        <v>9927</v>
      </c>
      <c r="C977" s="1365" t="s">
        <v>1782</v>
      </c>
      <c r="D977" t="str">
        <f t="shared" si="15"/>
        <v>72155-X1V05</v>
      </c>
      <c r="E977" t="s">
        <v>1782</v>
      </c>
      <c r="F977" s="1366" t="s">
        <v>1783</v>
      </c>
      <c r="G977" s="1367" t="s">
        <v>8319</v>
      </c>
      <c r="H977" t="s">
        <v>9322</v>
      </c>
    </row>
    <row r="978" spans="2:8">
      <c r="B978" t="s">
        <v>9927</v>
      </c>
      <c r="C978" s="1365" t="s">
        <v>1784</v>
      </c>
      <c r="D978" t="str">
        <f t="shared" si="15"/>
        <v>72155-X1V05</v>
      </c>
      <c r="E978" t="s">
        <v>1782</v>
      </c>
      <c r="F978" s="1366" t="s">
        <v>1785</v>
      </c>
      <c r="G978" s="1367" t="s">
        <v>8319</v>
      </c>
      <c r="H978" t="e">
        <v>#N/A</v>
      </c>
    </row>
    <row r="979" spans="2:8">
      <c r="B979" t="s">
        <v>9927</v>
      </c>
      <c r="C979" s="1365" t="s">
        <v>1786</v>
      </c>
      <c r="D979" t="str">
        <f t="shared" si="15"/>
        <v>72155-X7A00</v>
      </c>
      <c r="E979" t="s">
        <v>1786</v>
      </c>
      <c r="F979" s="1366" t="s">
        <v>1787</v>
      </c>
      <c r="G979" s="1367" t="s">
        <v>8317</v>
      </c>
      <c r="H979" t="e">
        <v>#N/A</v>
      </c>
    </row>
    <row r="980" spans="2:8">
      <c r="B980" t="s">
        <v>9927</v>
      </c>
      <c r="C980" s="1365" t="s">
        <v>1788</v>
      </c>
      <c r="D980" t="str">
        <f t="shared" si="15"/>
        <v>72155-X7A02</v>
      </c>
      <c r="E980" t="s">
        <v>1788</v>
      </c>
      <c r="F980" s="1366" t="s">
        <v>1789</v>
      </c>
      <c r="G980" s="1367" t="s">
        <v>8320</v>
      </c>
      <c r="H980" t="e">
        <v>#N/A</v>
      </c>
    </row>
    <row r="981" spans="2:8">
      <c r="B981" t="s">
        <v>9927</v>
      </c>
      <c r="C981" s="1365" t="s">
        <v>1790</v>
      </c>
      <c r="D981" t="str">
        <f t="shared" si="15"/>
        <v>72155-X7A02</v>
      </c>
      <c r="E981" t="s">
        <v>1790</v>
      </c>
      <c r="F981" s="1366" t="s">
        <v>1791</v>
      </c>
      <c r="G981" s="1367" t="s">
        <v>6116</v>
      </c>
      <c r="H981" t="e">
        <v>#N/A</v>
      </c>
    </row>
    <row r="982" spans="2:8">
      <c r="B982" t="s">
        <v>9927</v>
      </c>
      <c r="C982" s="1365" t="s">
        <v>9700</v>
      </c>
      <c r="D982" t="str">
        <f t="shared" si="15"/>
        <v>72155-X7V03</v>
      </c>
      <c r="E982" t="s">
        <v>1793</v>
      </c>
      <c r="F982" s="1366" t="s">
        <v>1794</v>
      </c>
      <c r="G982" s="1367" t="s">
        <v>6116</v>
      </c>
      <c r="H982" t="s">
        <v>9322</v>
      </c>
    </row>
    <row r="983" spans="2:8">
      <c r="B983" t="s">
        <v>9927</v>
      </c>
      <c r="C983" s="1365" t="s">
        <v>9701</v>
      </c>
      <c r="D983" t="str">
        <f t="shared" si="15"/>
        <v>72156-X1400</v>
      </c>
      <c r="E983" t="s">
        <v>1795</v>
      </c>
      <c r="F983" s="1366" t="s">
        <v>1796</v>
      </c>
      <c r="G983" s="1367" t="s">
        <v>8321</v>
      </c>
      <c r="H983" t="e">
        <v>#N/A</v>
      </c>
    </row>
    <row r="984" spans="2:8">
      <c r="B984" t="s">
        <v>9927</v>
      </c>
      <c r="C984" s="1365" t="s">
        <v>1797</v>
      </c>
      <c r="D984" t="str">
        <f t="shared" si="15"/>
        <v>72156-X1B00</v>
      </c>
      <c r="E984" t="s">
        <v>1797</v>
      </c>
      <c r="F984" s="1366" t="s">
        <v>1798</v>
      </c>
      <c r="G984" s="1367" t="s">
        <v>8322</v>
      </c>
      <c r="H984" t="e">
        <v>#N/A</v>
      </c>
    </row>
    <row r="985" spans="2:8">
      <c r="B985" t="s">
        <v>9927</v>
      </c>
      <c r="C985" s="1365" t="s">
        <v>1799</v>
      </c>
      <c r="D985" t="str">
        <f t="shared" si="15"/>
        <v>72156-X1V04</v>
      </c>
      <c r="E985" t="s">
        <v>1799</v>
      </c>
      <c r="F985" s="1366" t="s">
        <v>1800</v>
      </c>
      <c r="G985" s="1367" t="s">
        <v>8323</v>
      </c>
      <c r="H985" t="s">
        <v>9322</v>
      </c>
    </row>
    <row r="986" spans="2:8">
      <c r="B986" t="s">
        <v>9927</v>
      </c>
      <c r="C986" s="1365" t="s">
        <v>1799</v>
      </c>
      <c r="D986" t="str">
        <f t="shared" si="15"/>
        <v>72156-X1V04</v>
      </c>
      <c r="E986" t="s">
        <v>1799</v>
      </c>
      <c r="F986" s="1366" t="s">
        <v>1800</v>
      </c>
      <c r="G986" s="1367" t="s">
        <v>8323</v>
      </c>
      <c r="H986" t="s">
        <v>9322</v>
      </c>
    </row>
    <row r="987" spans="2:8">
      <c r="B987" t="s">
        <v>9927</v>
      </c>
      <c r="C987" s="1365" t="s">
        <v>1801</v>
      </c>
      <c r="D987" t="str">
        <f t="shared" si="15"/>
        <v>72156-X1V04</v>
      </c>
      <c r="E987" t="s">
        <v>1799</v>
      </c>
      <c r="F987" s="1366" t="s">
        <v>1802</v>
      </c>
      <c r="G987" s="1367" t="s">
        <v>8323</v>
      </c>
      <c r="H987" t="e">
        <v>#N/A</v>
      </c>
    </row>
    <row r="988" spans="2:8">
      <c r="B988" t="s">
        <v>9927</v>
      </c>
      <c r="C988" s="1365" t="s">
        <v>1803</v>
      </c>
      <c r="D988" t="str">
        <f t="shared" si="15"/>
        <v>72156-X7A00</v>
      </c>
      <c r="E988" t="s">
        <v>1803</v>
      </c>
      <c r="F988" s="1366" t="s">
        <v>1804</v>
      </c>
      <c r="G988" s="1367" t="s">
        <v>8321</v>
      </c>
      <c r="H988" t="e">
        <v>#N/A</v>
      </c>
    </row>
    <row r="989" spans="2:8">
      <c r="B989" t="s">
        <v>9927</v>
      </c>
      <c r="C989" s="1365" t="s">
        <v>1805</v>
      </c>
      <c r="D989" t="str">
        <f t="shared" si="15"/>
        <v>72157-BZ140</v>
      </c>
      <c r="E989" t="s">
        <v>1805</v>
      </c>
      <c r="F989" s="1366" t="s">
        <v>1806</v>
      </c>
      <c r="G989" s="1367" t="s">
        <v>5231</v>
      </c>
      <c r="H989" t="s">
        <v>9322</v>
      </c>
    </row>
    <row r="990" spans="2:8">
      <c r="B990" t="s">
        <v>9927</v>
      </c>
      <c r="C990" s="1365" t="s">
        <v>1805</v>
      </c>
      <c r="D990" t="str">
        <f t="shared" si="15"/>
        <v>72157-BZ140</v>
      </c>
      <c r="E990" t="s">
        <v>1805</v>
      </c>
      <c r="F990" s="1366" t="s">
        <v>1806</v>
      </c>
      <c r="G990" s="1367" t="s">
        <v>5231</v>
      </c>
      <c r="H990" t="s">
        <v>9322</v>
      </c>
    </row>
    <row r="991" spans="2:8">
      <c r="B991" t="s">
        <v>9927</v>
      </c>
      <c r="C991" s="1365" t="s">
        <v>1807</v>
      </c>
      <c r="D991" t="str">
        <f t="shared" si="15"/>
        <v>72161-X7A03</v>
      </c>
      <c r="E991" t="s">
        <v>1807</v>
      </c>
      <c r="F991" s="1366" t="s">
        <v>1808</v>
      </c>
      <c r="G991" s="1367" t="s">
        <v>5017</v>
      </c>
      <c r="H991" t="e">
        <v>#N/A</v>
      </c>
    </row>
    <row r="992" spans="2:8">
      <c r="B992" t="s">
        <v>9927</v>
      </c>
      <c r="C992" s="1365" t="s">
        <v>1809</v>
      </c>
      <c r="D992" t="str">
        <f t="shared" si="15"/>
        <v>72161-X7A03</v>
      </c>
      <c r="E992" t="s">
        <v>1809</v>
      </c>
      <c r="F992" s="1366" t="s">
        <v>1810</v>
      </c>
      <c r="G992" s="1367" t="s">
        <v>5017</v>
      </c>
      <c r="H992" t="e">
        <v>#N/A</v>
      </c>
    </row>
    <row r="993" spans="2:8">
      <c r="B993" t="s">
        <v>9927</v>
      </c>
      <c r="C993" s="1365" t="s">
        <v>9702</v>
      </c>
      <c r="D993" t="str">
        <f t="shared" si="15"/>
        <v>72161-X7A03</v>
      </c>
      <c r="E993" t="s">
        <v>9702</v>
      </c>
      <c r="F993" s="1366" t="s">
        <v>1812</v>
      </c>
      <c r="G993" s="1367" t="s">
        <v>5017</v>
      </c>
      <c r="H993" t="s">
        <v>9322</v>
      </c>
    </row>
    <row r="994" spans="2:8">
      <c r="B994" t="s">
        <v>9927</v>
      </c>
      <c r="C994" s="1365" t="s">
        <v>1813</v>
      </c>
      <c r="D994" t="str">
        <f t="shared" si="15"/>
        <v>72161-X7A03</v>
      </c>
      <c r="E994" t="s">
        <v>1813</v>
      </c>
      <c r="F994" s="1366" t="s">
        <v>1814</v>
      </c>
      <c r="G994" s="1367" t="s">
        <v>5017</v>
      </c>
      <c r="H994" t="e">
        <v>#N/A</v>
      </c>
    </row>
    <row r="995" spans="2:8">
      <c r="B995" t="s">
        <v>9927</v>
      </c>
      <c r="C995" s="1365" t="s">
        <v>1815</v>
      </c>
      <c r="D995" t="str">
        <f t="shared" si="15"/>
        <v>72161-X7A04</v>
      </c>
      <c r="E995" s="1365" t="s">
        <v>1815</v>
      </c>
      <c r="F995" s="1366" t="s">
        <v>1816</v>
      </c>
      <c r="G995" s="1367" t="s">
        <v>5017</v>
      </c>
      <c r="H995" t="e">
        <v>#N/A</v>
      </c>
    </row>
    <row r="996" spans="2:8">
      <c r="B996" t="s">
        <v>9927</v>
      </c>
      <c r="C996" s="1365" t="s">
        <v>1817</v>
      </c>
      <c r="D996" t="str">
        <f t="shared" si="15"/>
        <v>72161-X7A04</v>
      </c>
      <c r="E996" s="1365" t="s">
        <v>1817</v>
      </c>
      <c r="F996" s="1366" t="s">
        <v>1818</v>
      </c>
      <c r="G996" s="1367" t="s">
        <v>5017</v>
      </c>
      <c r="H996" t="e">
        <v>#N/A</v>
      </c>
    </row>
    <row r="997" spans="2:8">
      <c r="B997" t="s">
        <v>9926</v>
      </c>
      <c r="C997" s="1365" t="s">
        <v>5018</v>
      </c>
      <c r="D997" t="str">
        <f t="shared" si="15"/>
        <v>72161-X7A04</v>
      </c>
      <c r="E997" s="1365" t="s">
        <v>5018</v>
      </c>
      <c r="F997" s="1366" t="s">
        <v>1820</v>
      </c>
      <c r="G997" s="1367" t="s">
        <v>5017</v>
      </c>
      <c r="H997" t="s">
        <v>9322</v>
      </c>
    </row>
    <row r="998" spans="2:8">
      <c r="B998" t="s">
        <v>9927</v>
      </c>
      <c r="C998" s="1365" t="s">
        <v>1821</v>
      </c>
      <c r="D998" t="str">
        <f t="shared" si="15"/>
        <v>72161-X7A04</v>
      </c>
      <c r="E998" s="1365" t="s">
        <v>1821</v>
      </c>
      <c r="F998" s="1366" t="s">
        <v>1822</v>
      </c>
      <c r="G998" s="1367" t="s">
        <v>5017</v>
      </c>
      <c r="H998" t="e">
        <v>#N/A</v>
      </c>
    </row>
    <row r="999" spans="2:8">
      <c r="B999" t="s">
        <v>9927</v>
      </c>
      <c r="C999" s="1365" t="s">
        <v>1823</v>
      </c>
      <c r="D999" t="str">
        <f t="shared" si="15"/>
        <v>72165-X7A02</v>
      </c>
      <c r="E999" t="s">
        <v>1823</v>
      </c>
      <c r="F999" s="1366" t="s">
        <v>1824</v>
      </c>
      <c r="G999" s="1367" t="s">
        <v>5675</v>
      </c>
      <c r="H999" t="e">
        <v>#N/A</v>
      </c>
    </row>
    <row r="1000" spans="2:8">
      <c r="B1000" t="s">
        <v>9927</v>
      </c>
      <c r="C1000" s="1365" t="s">
        <v>1825</v>
      </c>
      <c r="D1000" t="str">
        <f t="shared" si="15"/>
        <v>72165-X7A02</v>
      </c>
      <c r="E1000" t="s">
        <v>1825</v>
      </c>
      <c r="F1000" s="1366" t="s">
        <v>1826</v>
      </c>
      <c r="G1000" s="1367" t="s">
        <v>5675</v>
      </c>
      <c r="H1000" t="e">
        <v>#N/A</v>
      </c>
    </row>
    <row r="1001" spans="2:8">
      <c r="B1001" t="s">
        <v>9927</v>
      </c>
      <c r="C1001" s="1365" t="s">
        <v>9703</v>
      </c>
      <c r="D1001" t="str">
        <f t="shared" si="15"/>
        <v>72165-X7A02</v>
      </c>
      <c r="E1001" t="s">
        <v>9703</v>
      </c>
      <c r="F1001" s="1366" t="s">
        <v>1828</v>
      </c>
      <c r="G1001" s="1367" t="s">
        <v>5675</v>
      </c>
      <c r="H1001" t="s">
        <v>9322</v>
      </c>
    </row>
    <row r="1002" spans="2:8">
      <c r="B1002" t="s">
        <v>9927</v>
      </c>
      <c r="C1002" s="1365" t="s">
        <v>1829</v>
      </c>
      <c r="D1002" t="str">
        <f t="shared" si="15"/>
        <v>72169-X7A02</v>
      </c>
      <c r="E1002" t="s">
        <v>1829</v>
      </c>
      <c r="F1002" s="1366" t="s">
        <v>1830</v>
      </c>
      <c r="G1002" s="1367" t="s">
        <v>5640</v>
      </c>
      <c r="H1002" t="s">
        <v>9322</v>
      </c>
    </row>
    <row r="1003" spans="2:8">
      <c r="B1003" t="s">
        <v>9927</v>
      </c>
      <c r="C1003" s="1365" t="s">
        <v>1829</v>
      </c>
      <c r="D1003" t="str">
        <f t="shared" si="15"/>
        <v>72169-X7A02</v>
      </c>
      <c r="E1003" t="s">
        <v>1829</v>
      </c>
      <c r="F1003" s="1366" t="s">
        <v>1830</v>
      </c>
      <c r="G1003" s="1367" t="s">
        <v>5640</v>
      </c>
      <c r="H1003" t="s">
        <v>9322</v>
      </c>
    </row>
    <row r="1004" spans="2:8">
      <c r="B1004" t="s">
        <v>9927</v>
      </c>
      <c r="C1004" s="1365" t="s">
        <v>1831</v>
      </c>
      <c r="D1004" t="str">
        <f t="shared" si="15"/>
        <v>72181-X7A00</v>
      </c>
      <c r="E1004" t="s">
        <v>1831</v>
      </c>
      <c r="F1004" s="1366" t="s">
        <v>1832</v>
      </c>
      <c r="G1004" s="1367" t="s">
        <v>5673</v>
      </c>
      <c r="H1004" t="e">
        <v>#N/A</v>
      </c>
    </row>
    <row r="1005" spans="2:8">
      <c r="B1005" t="s">
        <v>9927</v>
      </c>
      <c r="C1005" s="1365" t="s">
        <v>1833</v>
      </c>
      <c r="D1005" t="str">
        <f t="shared" si="15"/>
        <v>72181-X7A01</v>
      </c>
      <c r="E1005" t="s">
        <v>1833</v>
      </c>
      <c r="F1005" s="1366" t="s">
        <v>1834</v>
      </c>
      <c r="G1005" s="1367" t="s">
        <v>8324</v>
      </c>
      <c r="H1005" t="e">
        <v>#N/A</v>
      </c>
    </row>
    <row r="1006" spans="2:8">
      <c r="B1006" t="s">
        <v>9927</v>
      </c>
      <c r="C1006" s="1365" t="s">
        <v>1835</v>
      </c>
      <c r="D1006" t="str">
        <f t="shared" si="15"/>
        <v>72182-X7A01</v>
      </c>
      <c r="E1006" t="s">
        <v>1835</v>
      </c>
      <c r="F1006" s="1366" t="s">
        <v>1836</v>
      </c>
      <c r="G1006" s="1367" t="s">
        <v>5674</v>
      </c>
      <c r="H1006" t="e">
        <v>#N/A</v>
      </c>
    </row>
    <row r="1007" spans="2:8">
      <c r="B1007" t="s">
        <v>9927</v>
      </c>
      <c r="C1007" s="1365" t="s">
        <v>1837</v>
      </c>
      <c r="D1007" t="str">
        <f t="shared" si="15"/>
        <v>72182-X7A02</v>
      </c>
      <c r="E1007" t="s">
        <v>1837</v>
      </c>
      <c r="F1007" s="1366" t="s">
        <v>1838</v>
      </c>
      <c r="G1007" s="1367" t="s">
        <v>8325</v>
      </c>
      <c r="H1007" t="e">
        <v>#N/A</v>
      </c>
    </row>
    <row r="1008" spans="2:8">
      <c r="B1008" t="s">
        <v>9927</v>
      </c>
      <c r="C1008" s="1365" t="s">
        <v>1839</v>
      </c>
      <c r="D1008" t="str">
        <f t="shared" si="15"/>
        <v>72187-X7A04</v>
      </c>
      <c r="E1008" t="s">
        <v>1839</v>
      </c>
      <c r="F1008" s="1366" t="s">
        <v>1840</v>
      </c>
      <c r="G1008" s="1367" t="s">
        <v>8326</v>
      </c>
      <c r="H1008" t="e">
        <v>#N/A</v>
      </c>
    </row>
    <row r="1009" spans="2:8">
      <c r="B1009" t="s">
        <v>9927</v>
      </c>
      <c r="C1009" s="1365" t="s">
        <v>1841</v>
      </c>
      <c r="D1009" t="str">
        <f t="shared" si="15"/>
        <v>72188-X7A01</v>
      </c>
      <c r="E1009" t="s">
        <v>1841</v>
      </c>
      <c r="F1009" s="1366" t="s">
        <v>1842</v>
      </c>
      <c r="G1009" s="1367" t="s">
        <v>8327</v>
      </c>
      <c r="H1009" t="e">
        <v>#N/A</v>
      </c>
    </row>
    <row r="1010" spans="2:8">
      <c r="B1010" t="s">
        <v>9927</v>
      </c>
      <c r="C1010" s="1365" t="s">
        <v>1843</v>
      </c>
      <c r="D1010" t="str">
        <f t="shared" si="15"/>
        <v>72202-X7A00</v>
      </c>
      <c r="E1010" t="s">
        <v>1843</v>
      </c>
      <c r="F1010" s="1366" t="s">
        <v>1844</v>
      </c>
      <c r="G1010" s="1367" t="s">
        <v>8328</v>
      </c>
      <c r="H1010" t="e">
        <v>#N/A</v>
      </c>
    </row>
    <row r="1011" spans="2:8">
      <c r="B1011" t="s">
        <v>9927</v>
      </c>
      <c r="C1011" s="1365" t="s">
        <v>1845</v>
      </c>
      <c r="D1011" t="str">
        <f t="shared" si="15"/>
        <v>72202-X7A01</v>
      </c>
      <c r="E1011" t="s">
        <v>1845</v>
      </c>
      <c r="F1011" s="1366" t="s">
        <v>1846</v>
      </c>
      <c r="G1011" s="1367" t="s">
        <v>8328</v>
      </c>
      <c r="H1011" t="e">
        <v>#N/A</v>
      </c>
    </row>
    <row r="1012" spans="2:8">
      <c r="B1012" t="s">
        <v>9927</v>
      </c>
      <c r="C1012" s="1365" t="s">
        <v>1847</v>
      </c>
      <c r="D1012" t="str">
        <f t="shared" si="15"/>
        <v>72203-X1400</v>
      </c>
      <c r="E1012" t="s">
        <v>1847</v>
      </c>
      <c r="F1012" s="1366" t="s">
        <v>1848</v>
      </c>
      <c r="G1012" s="1367" t="s">
        <v>8329</v>
      </c>
      <c r="H1012" t="e">
        <v>#N/A</v>
      </c>
    </row>
    <row r="1013" spans="2:8">
      <c r="B1013" t="s">
        <v>9927</v>
      </c>
      <c r="C1013" s="1365" t="s">
        <v>1849</v>
      </c>
      <c r="D1013" t="str">
        <f t="shared" si="15"/>
        <v>72203-X1B01</v>
      </c>
      <c r="E1013" t="s">
        <v>1849</v>
      </c>
      <c r="F1013" s="1366" t="s">
        <v>1850</v>
      </c>
      <c r="G1013" s="1367" t="s">
        <v>4908</v>
      </c>
      <c r="H1013" t="s">
        <v>9322</v>
      </c>
    </row>
    <row r="1014" spans="2:8">
      <c r="B1014" t="s">
        <v>9927</v>
      </c>
      <c r="C1014" s="1365" t="s">
        <v>1849</v>
      </c>
      <c r="D1014" t="str">
        <f t="shared" si="15"/>
        <v>72203-X1B01</v>
      </c>
      <c r="E1014" t="s">
        <v>1849</v>
      </c>
      <c r="F1014" s="1366" t="s">
        <v>1850</v>
      </c>
      <c r="G1014" s="1367" t="s">
        <v>4908</v>
      </c>
      <c r="H1014" t="s">
        <v>9322</v>
      </c>
    </row>
    <row r="1015" spans="2:8">
      <c r="B1015" t="s">
        <v>9927</v>
      </c>
      <c r="C1015" s="1365" t="s">
        <v>1851</v>
      </c>
      <c r="D1015" t="str">
        <f t="shared" si="15"/>
        <v>72203-X7A00</v>
      </c>
      <c r="E1015" t="s">
        <v>1851</v>
      </c>
      <c r="F1015" s="1366" t="s">
        <v>1852</v>
      </c>
      <c r="G1015" s="1367" t="s">
        <v>8330</v>
      </c>
      <c r="H1015" t="s">
        <v>9322</v>
      </c>
    </row>
    <row r="1016" spans="2:8">
      <c r="B1016" t="s">
        <v>9927</v>
      </c>
      <c r="C1016" s="1365" t="s">
        <v>1851</v>
      </c>
      <c r="D1016" t="str">
        <f t="shared" si="15"/>
        <v>72203-X7A00</v>
      </c>
      <c r="E1016" t="s">
        <v>1851</v>
      </c>
      <c r="F1016" s="1366" t="s">
        <v>1852</v>
      </c>
      <c r="G1016" s="1367" t="s">
        <v>8330</v>
      </c>
      <c r="H1016" t="s">
        <v>9322</v>
      </c>
    </row>
    <row r="1017" spans="2:8">
      <c r="B1017" t="s">
        <v>9927</v>
      </c>
      <c r="C1017" s="1365" t="s">
        <v>1853</v>
      </c>
      <c r="D1017" t="str">
        <f t="shared" si="15"/>
        <v>72204-X1400</v>
      </c>
      <c r="E1017" t="s">
        <v>1853</v>
      </c>
      <c r="F1017" s="1366" t="s">
        <v>1854</v>
      </c>
      <c r="G1017" s="1367" t="s">
        <v>8331</v>
      </c>
      <c r="H1017" t="e">
        <v>#N/A</v>
      </c>
    </row>
    <row r="1018" spans="2:8">
      <c r="B1018" t="s">
        <v>9927</v>
      </c>
      <c r="C1018" s="1365" t="s">
        <v>1855</v>
      </c>
      <c r="D1018" t="str">
        <f t="shared" si="15"/>
        <v>72204-X1B00</v>
      </c>
      <c r="E1018" t="s">
        <v>1855</v>
      </c>
      <c r="F1018" s="1366" t="s">
        <v>1856</v>
      </c>
      <c r="G1018" s="1367" t="s">
        <v>4909</v>
      </c>
      <c r="H1018" t="s">
        <v>9322</v>
      </c>
    </row>
    <row r="1019" spans="2:8">
      <c r="B1019" t="s">
        <v>9927</v>
      </c>
      <c r="C1019" s="1365" t="s">
        <v>1855</v>
      </c>
      <c r="D1019" t="str">
        <f t="shared" si="15"/>
        <v>72204-X1B00</v>
      </c>
      <c r="E1019" t="s">
        <v>1855</v>
      </c>
      <c r="F1019" s="1366" t="s">
        <v>1856</v>
      </c>
      <c r="G1019" s="1367" t="s">
        <v>4909</v>
      </c>
      <c r="H1019" t="s">
        <v>9322</v>
      </c>
    </row>
    <row r="1020" spans="2:8">
      <c r="B1020" t="s">
        <v>9927</v>
      </c>
      <c r="C1020" s="1365" t="s">
        <v>1857</v>
      </c>
      <c r="D1020" t="str">
        <f t="shared" si="15"/>
        <v>72204-X7A00</v>
      </c>
      <c r="E1020" t="s">
        <v>1857</v>
      </c>
      <c r="F1020" s="1366" t="s">
        <v>1858</v>
      </c>
      <c r="G1020" s="1367" t="s">
        <v>8332</v>
      </c>
      <c r="H1020" t="s">
        <v>9322</v>
      </c>
    </row>
    <row r="1021" spans="2:8">
      <c r="B1021" t="s">
        <v>9927</v>
      </c>
      <c r="C1021" s="1365" t="s">
        <v>1857</v>
      </c>
      <c r="D1021" t="str">
        <f t="shared" si="15"/>
        <v>72204-X7A00</v>
      </c>
      <c r="E1021" t="s">
        <v>1857</v>
      </c>
      <c r="F1021" s="1366" t="s">
        <v>1858</v>
      </c>
      <c r="G1021" s="1367" t="s">
        <v>8332</v>
      </c>
      <c r="H1021" t="s">
        <v>9322</v>
      </c>
    </row>
    <row r="1022" spans="2:8">
      <c r="B1022" t="s">
        <v>9927</v>
      </c>
      <c r="C1022" s="1365" t="s">
        <v>1859</v>
      </c>
      <c r="D1022" t="str">
        <f t="shared" si="15"/>
        <v>72205-X7A05</v>
      </c>
      <c r="E1022" t="s">
        <v>1859</v>
      </c>
      <c r="F1022" s="1366" t="s">
        <v>1860</v>
      </c>
      <c r="G1022" s="1367" t="s">
        <v>8333</v>
      </c>
      <c r="H1022" t="e">
        <v>#N/A</v>
      </c>
    </row>
    <row r="1023" spans="2:8">
      <c r="B1023" t="s">
        <v>9927</v>
      </c>
      <c r="C1023" s="1365" t="s">
        <v>1861</v>
      </c>
      <c r="D1023" t="str">
        <f t="shared" si="15"/>
        <v>72205-X7A06</v>
      </c>
      <c r="E1023" t="s">
        <v>1861</v>
      </c>
      <c r="F1023" s="1366" t="s">
        <v>1862</v>
      </c>
      <c r="G1023" s="1367" t="s">
        <v>8333</v>
      </c>
      <c r="H1023" t="e">
        <v>#N/A</v>
      </c>
    </row>
    <row r="1024" spans="2:8">
      <c r="B1024" t="s">
        <v>9927</v>
      </c>
      <c r="C1024" s="1365" t="s">
        <v>9704</v>
      </c>
      <c r="D1024" t="str">
        <f t="shared" si="15"/>
        <v>72205-X7V04</v>
      </c>
      <c r="E1024" t="s">
        <v>9704</v>
      </c>
      <c r="F1024" s="1366" t="s">
        <v>9850</v>
      </c>
      <c r="G1024" s="1367" t="s">
        <v>8334</v>
      </c>
      <c r="H1024" t="e">
        <v>#N/A</v>
      </c>
    </row>
    <row r="1025" spans="2:8">
      <c r="B1025" t="s">
        <v>9927</v>
      </c>
      <c r="C1025" s="1365" t="s">
        <v>9705</v>
      </c>
      <c r="D1025" t="str">
        <f t="shared" si="15"/>
        <v>72205-X7V06</v>
      </c>
      <c r="E1025" t="s">
        <v>9705</v>
      </c>
      <c r="F1025" s="1366" t="s">
        <v>9851</v>
      </c>
      <c r="G1025" s="1367" t="s">
        <v>8335</v>
      </c>
      <c r="H1025" t="e">
        <v>#N/A</v>
      </c>
    </row>
    <row r="1026" spans="2:8">
      <c r="B1026" t="s">
        <v>9927</v>
      </c>
      <c r="C1026" s="1365" t="s">
        <v>1863</v>
      </c>
      <c r="D1026" t="str">
        <f t="shared" si="15"/>
        <v>72205-X7V32</v>
      </c>
      <c r="E1026" t="s">
        <v>10023</v>
      </c>
      <c r="F1026" s="1366" t="s">
        <v>1864</v>
      </c>
      <c r="G1026" s="1367" t="s">
        <v>108</v>
      </c>
      <c r="H1026" t="e">
        <v>#N/A</v>
      </c>
    </row>
    <row r="1027" spans="2:8">
      <c r="B1027" t="s">
        <v>9927</v>
      </c>
      <c r="C1027" s="1365" t="s">
        <v>1865</v>
      </c>
      <c r="D1027" t="str">
        <f t="shared" ref="D1027:D1090" si="16">LEFT(C1027,11)</f>
        <v>72205-X7V33</v>
      </c>
      <c r="E1027" t="s">
        <v>10024</v>
      </c>
      <c r="F1027" s="1366" t="s">
        <v>1866</v>
      </c>
      <c r="G1027" s="1367" t="s">
        <v>108</v>
      </c>
      <c r="H1027" t="e">
        <v>#N/A</v>
      </c>
    </row>
    <row r="1028" spans="2:8">
      <c r="B1028" t="s">
        <v>9927</v>
      </c>
      <c r="C1028" s="1365" t="s">
        <v>1867</v>
      </c>
      <c r="D1028" t="str">
        <f t="shared" si="16"/>
        <v>72205-X7V50</v>
      </c>
      <c r="E1028" t="s">
        <v>1867</v>
      </c>
      <c r="F1028" s="1366" t="s">
        <v>1868</v>
      </c>
      <c r="G1028" s="1367" t="s">
        <v>8334</v>
      </c>
      <c r="H1028" t="e">
        <v>#N/A</v>
      </c>
    </row>
    <row r="1029" spans="2:8">
      <c r="B1029" t="s">
        <v>9927</v>
      </c>
      <c r="C1029" s="1365" t="s">
        <v>1869</v>
      </c>
      <c r="D1029" t="str">
        <f t="shared" si="16"/>
        <v>72205-X7V51</v>
      </c>
      <c r="E1029" t="s">
        <v>1869</v>
      </c>
      <c r="F1029" s="1366" t="s">
        <v>1870</v>
      </c>
      <c r="G1029" s="1367" t="s">
        <v>8335</v>
      </c>
      <c r="H1029" t="e">
        <v>#N/A</v>
      </c>
    </row>
    <row r="1030" spans="2:8">
      <c r="B1030" t="s">
        <v>9927</v>
      </c>
      <c r="C1030" s="1365" t="s">
        <v>1871</v>
      </c>
      <c r="D1030" t="str">
        <f t="shared" si="16"/>
        <v>72205-X7V76</v>
      </c>
      <c r="E1030" t="s">
        <v>1871</v>
      </c>
      <c r="F1030" s="1366" t="s">
        <v>1872</v>
      </c>
      <c r="G1030" s="1367" t="s">
        <v>8334</v>
      </c>
      <c r="H1030" t="e">
        <v>#N/A</v>
      </c>
    </row>
    <row r="1031" spans="2:8">
      <c r="B1031" t="s">
        <v>9927</v>
      </c>
      <c r="C1031" s="1365" t="s">
        <v>38</v>
      </c>
      <c r="D1031" t="str">
        <f t="shared" si="16"/>
        <v>72205-X7V77</v>
      </c>
      <c r="E1031" t="s">
        <v>38</v>
      </c>
      <c r="F1031" s="1366" t="s">
        <v>76</v>
      </c>
      <c r="G1031" s="1367" t="s">
        <v>8335</v>
      </c>
      <c r="H1031" t="e">
        <v>#N/A</v>
      </c>
    </row>
    <row r="1032" spans="2:8">
      <c r="B1032" t="s">
        <v>9927</v>
      </c>
      <c r="C1032" s="1365" t="s">
        <v>1873</v>
      </c>
      <c r="D1032" t="str">
        <f t="shared" si="16"/>
        <v>72206-X7V28</v>
      </c>
      <c r="E1032" t="s">
        <v>10025</v>
      </c>
      <c r="F1032" s="1366" t="s">
        <v>1874</v>
      </c>
      <c r="G1032" s="1367" t="s">
        <v>6142</v>
      </c>
      <c r="H1032" t="e">
        <v>#N/A</v>
      </c>
    </row>
    <row r="1033" spans="2:8">
      <c r="B1033" t="s">
        <v>9927</v>
      </c>
      <c r="C1033" s="1365" t="s">
        <v>1875</v>
      </c>
      <c r="D1033" t="str">
        <f t="shared" si="16"/>
        <v>72206-X7V29</v>
      </c>
      <c r="E1033" t="s">
        <v>10026</v>
      </c>
      <c r="F1033" s="1366" t="s">
        <v>1876</v>
      </c>
      <c r="G1033" s="1367" t="s">
        <v>6142</v>
      </c>
      <c r="H1033" t="e">
        <v>#N/A</v>
      </c>
    </row>
    <row r="1034" spans="2:8">
      <c r="B1034" t="s">
        <v>9927</v>
      </c>
      <c r="C1034" s="1365" t="s">
        <v>1877</v>
      </c>
      <c r="D1034" t="str">
        <f t="shared" si="16"/>
        <v>7220A-X7V01</v>
      </c>
      <c r="E1034" t="s">
        <v>1877</v>
      </c>
      <c r="F1034" s="1366" t="s">
        <v>1878</v>
      </c>
      <c r="G1034" s="1367" t="s">
        <v>107</v>
      </c>
      <c r="H1034" t="e">
        <v>#N/A</v>
      </c>
    </row>
    <row r="1035" spans="2:8">
      <c r="B1035" t="s">
        <v>9927</v>
      </c>
      <c r="C1035" s="1365" t="s">
        <v>1879</v>
      </c>
      <c r="D1035" t="str">
        <f t="shared" si="16"/>
        <v>7220A-X7V02</v>
      </c>
      <c r="E1035" t="s">
        <v>1879</v>
      </c>
      <c r="F1035" s="1366" t="s">
        <v>1880</v>
      </c>
      <c r="G1035" s="1367" t="s">
        <v>107</v>
      </c>
      <c r="H1035" t="e">
        <v>#N/A</v>
      </c>
    </row>
    <row r="1036" spans="2:8">
      <c r="B1036" t="s">
        <v>9927</v>
      </c>
      <c r="C1036" s="1365" t="s">
        <v>1881</v>
      </c>
      <c r="D1036" t="str">
        <f t="shared" si="16"/>
        <v>72211-06020</v>
      </c>
      <c r="E1036" t="s">
        <v>6857</v>
      </c>
      <c r="F1036" s="1366" t="s">
        <v>1882</v>
      </c>
      <c r="G1036" s="1367" t="s">
        <v>8336</v>
      </c>
      <c r="H1036" t="e">
        <v>#N/A</v>
      </c>
    </row>
    <row r="1037" spans="2:8">
      <c r="B1037" t="s">
        <v>9927</v>
      </c>
      <c r="C1037" s="1365" t="s">
        <v>1883</v>
      </c>
      <c r="D1037" t="str">
        <f t="shared" si="16"/>
        <v>72211-06110</v>
      </c>
      <c r="E1037" t="s">
        <v>7868</v>
      </c>
      <c r="F1037" s="1366" t="s">
        <v>1884</v>
      </c>
      <c r="G1037" s="1367" t="s">
        <v>5102</v>
      </c>
      <c r="H1037" t="e">
        <v>#N/A</v>
      </c>
    </row>
    <row r="1038" spans="2:8">
      <c r="B1038" t="s">
        <v>9927</v>
      </c>
      <c r="C1038" s="1365" t="s">
        <v>1885</v>
      </c>
      <c r="D1038" t="str">
        <f t="shared" si="16"/>
        <v>72211-06150</v>
      </c>
      <c r="E1038" t="s">
        <v>5109</v>
      </c>
      <c r="F1038" s="1366" t="s">
        <v>1886</v>
      </c>
      <c r="G1038" s="1367" t="s">
        <v>7617</v>
      </c>
      <c r="H1038" t="s">
        <v>6748</v>
      </c>
    </row>
    <row r="1039" spans="2:8">
      <c r="B1039" t="s">
        <v>9927</v>
      </c>
      <c r="C1039" s="1365" t="s">
        <v>1888</v>
      </c>
      <c r="D1039" t="str">
        <f t="shared" si="16"/>
        <v>72211-06150</v>
      </c>
      <c r="E1039" t="s">
        <v>5109</v>
      </c>
      <c r="F1039" s="1366" t="s">
        <v>1889</v>
      </c>
      <c r="G1039" s="1367" t="s">
        <v>5102</v>
      </c>
      <c r="H1039" t="e">
        <v>#N/A</v>
      </c>
    </row>
    <row r="1040" spans="2:8">
      <c r="B1040" t="s">
        <v>9927</v>
      </c>
      <c r="C1040" s="1365" t="s">
        <v>1890</v>
      </c>
      <c r="D1040" t="str">
        <f t="shared" si="16"/>
        <v>72211-0D040</v>
      </c>
      <c r="E1040" t="s">
        <v>7616</v>
      </c>
      <c r="F1040" s="1366" t="s">
        <v>1891</v>
      </c>
      <c r="G1040" s="1367" t="s">
        <v>5102</v>
      </c>
      <c r="H1040" t="e">
        <v>#N/A</v>
      </c>
    </row>
    <row r="1041" spans="2:8">
      <c r="B1041" t="s">
        <v>9927</v>
      </c>
      <c r="C1041" s="1365" t="s">
        <v>1892</v>
      </c>
      <c r="D1041" t="str">
        <f t="shared" si="16"/>
        <v>72211-0D060</v>
      </c>
      <c r="E1041" t="s">
        <v>7255</v>
      </c>
      <c r="F1041" s="1366" t="s">
        <v>1893</v>
      </c>
      <c r="G1041" s="1367" t="s">
        <v>5102</v>
      </c>
      <c r="H1041" t="e">
        <v>#N/A</v>
      </c>
    </row>
    <row r="1042" spans="2:8">
      <c r="B1042" t="s">
        <v>9927</v>
      </c>
      <c r="C1042" s="1365" t="s">
        <v>1894</v>
      </c>
      <c r="D1042" t="str">
        <f t="shared" si="16"/>
        <v>72211-0D160</v>
      </c>
      <c r="E1042" s="1368" t="s">
        <v>5101</v>
      </c>
      <c r="F1042" s="1369" t="s">
        <v>1895</v>
      </c>
      <c r="G1042" s="1367" t="s">
        <v>7617</v>
      </c>
      <c r="H1042" t="s">
        <v>8986</v>
      </c>
    </row>
    <row r="1043" spans="2:8">
      <c r="B1043" t="s">
        <v>9927</v>
      </c>
      <c r="C1043" s="1365" t="s">
        <v>1898</v>
      </c>
      <c r="D1043" t="str">
        <f t="shared" si="16"/>
        <v>72211-0D320</v>
      </c>
      <c r="E1043" t="s">
        <v>7421</v>
      </c>
      <c r="F1043" s="1366" t="s">
        <v>1899</v>
      </c>
      <c r="G1043" s="1367" t="s">
        <v>7617</v>
      </c>
      <c r="H1043" t="s">
        <v>6783</v>
      </c>
    </row>
    <row r="1044" spans="2:8">
      <c r="B1044" t="s">
        <v>9927</v>
      </c>
      <c r="C1044" s="1365" t="s">
        <v>1900</v>
      </c>
      <c r="D1044" t="str">
        <f t="shared" si="16"/>
        <v>72211-0D320</v>
      </c>
      <c r="E1044" t="s">
        <v>7421</v>
      </c>
      <c r="F1044" s="1366" t="s">
        <v>1901</v>
      </c>
      <c r="G1044" s="1367" t="s">
        <v>5102</v>
      </c>
      <c r="H1044" t="e">
        <v>#N/A</v>
      </c>
    </row>
    <row r="1045" spans="2:8">
      <c r="B1045" t="s">
        <v>9927</v>
      </c>
      <c r="C1045" s="1365" t="s">
        <v>1902</v>
      </c>
      <c r="D1045" t="str">
        <f t="shared" si="16"/>
        <v>72211-0K010</v>
      </c>
      <c r="E1045" t="s">
        <v>6942</v>
      </c>
      <c r="F1045" s="1366" t="s">
        <v>1903</v>
      </c>
      <c r="G1045" s="1367" t="s">
        <v>6943</v>
      </c>
      <c r="H1045" t="e">
        <v>#N/A</v>
      </c>
    </row>
    <row r="1046" spans="2:8">
      <c r="B1046" t="s">
        <v>9927</v>
      </c>
      <c r="C1046" s="1365" t="s">
        <v>1904</v>
      </c>
      <c r="D1046" t="str">
        <f t="shared" si="16"/>
        <v>72211-0K040</v>
      </c>
      <c r="E1046" t="s">
        <v>6954</v>
      </c>
      <c r="F1046" s="1366" t="s">
        <v>1905</v>
      </c>
      <c r="G1046" s="1367" t="s">
        <v>6955</v>
      </c>
      <c r="H1046" t="e">
        <v>#N/A</v>
      </c>
    </row>
    <row r="1047" spans="2:8">
      <c r="B1047" t="s">
        <v>9927</v>
      </c>
      <c r="C1047" s="1365" t="s">
        <v>1906</v>
      </c>
      <c r="D1047" t="str">
        <f t="shared" si="16"/>
        <v>72211-0K050</v>
      </c>
      <c r="E1047" t="s">
        <v>5104</v>
      </c>
      <c r="F1047" s="1366" t="s">
        <v>1907</v>
      </c>
      <c r="G1047" s="1367" t="s">
        <v>7617</v>
      </c>
      <c r="H1047" t="s">
        <v>8902</v>
      </c>
    </row>
    <row r="1048" spans="2:8">
      <c r="B1048" t="s">
        <v>9927</v>
      </c>
      <c r="C1048" s="1365" t="s">
        <v>1908</v>
      </c>
      <c r="D1048" t="str">
        <f t="shared" si="16"/>
        <v>72211-0K050</v>
      </c>
      <c r="E1048" t="s">
        <v>5104</v>
      </c>
      <c r="F1048" s="1366" t="s">
        <v>1909</v>
      </c>
      <c r="G1048" s="1367" t="s">
        <v>6745</v>
      </c>
      <c r="H1048" t="e">
        <v>#N/A</v>
      </c>
    </row>
    <row r="1049" spans="2:8">
      <c r="B1049" t="s">
        <v>9927</v>
      </c>
      <c r="C1049" s="1365" t="s">
        <v>1910</v>
      </c>
      <c r="D1049" t="str">
        <f t="shared" si="16"/>
        <v>72211-0K200</v>
      </c>
      <c r="E1049" t="s">
        <v>5106</v>
      </c>
      <c r="F1049" s="1366" t="s">
        <v>1911</v>
      </c>
      <c r="G1049" s="1367" t="s">
        <v>7617</v>
      </c>
      <c r="H1049" t="s">
        <v>6747</v>
      </c>
    </row>
    <row r="1050" spans="2:8">
      <c r="B1050" t="s">
        <v>9927</v>
      </c>
      <c r="C1050" s="1365" t="s">
        <v>1912</v>
      </c>
      <c r="D1050" t="str">
        <f t="shared" si="16"/>
        <v>72211-BZ180</v>
      </c>
      <c r="E1050" t="s">
        <v>7765</v>
      </c>
      <c r="F1050" s="1366" t="s">
        <v>1913</v>
      </c>
      <c r="G1050" s="1367" t="s">
        <v>7617</v>
      </c>
      <c r="H1050" t="s">
        <v>9255</v>
      </c>
    </row>
    <row r="1051" spans="2:8">
      <c r="B1051" t="s">
        <v>9927</v>
      </c>
      <c r="C1051" s="1365" t="s">
        <v>9706</v>
      </c>
      <c r="D1051" t="str">
        <f t="shared" si="16"/>
        <v>72211-X7V04</v>
      </c>
      <c r="E1051" t="s">
        <v>9706</v>
      </c>
      <c r="F1051" s="1366" t="s">
        <v>9852</v>
      </c>
      <c r="G1051" s="1367" t="s">
        <v>5102</v>
      </c>
      <c r="H1051" t="e">
        <v>#N/A</v>
      </c>
    </row>
    <row r="1052" spans="2:8">
      <c r="B1052" t="s">
        <v>9927</v>
      </c>
      <c r="C1052" s="1365" t="s">
        <v>1914</v>
      </c>
      <c r="D1052" t="str">
        <f t="shared" si="16"/>
        <v>72213-X7A00</v>
      </c>
      <c r="E1052" t="s">
        <v>1914</v>
      </c>
      <c r="F1052" s="1366" t="s">
        <v>1915</v>
      </c>
      <c r="G1052" s="1367" t="s">
        <v>8337</v>
      </c>
      <c r="H1052" t="e">
        <v>#N/A</v>
      </c>
    </row>
    <row r="1053" spans="2:8">
      <c r="B1053" t="s">
        <v>9927</v>
      </c>
      <c r="C1053" s="1365" t="s">
        <v>9707</v>
      </c>
      <c r="D1053" t="str">
        <f t="shared" si="16"/>
        <v>72219-X7V03</v>
      </c>
      <c r="E1053" t="s">
        <v>9707</v>
      </c>
      <c r="F1053" s="1366" t="s">
        <v>6129</v>
      </c>
      <c r="G1053" s="1367" t="s">
        <v>9897</v>
      </c>
      <c r="H1053" t="e">
        <v>#N/A</v>
      </c>
    </row>
    <row r="1054" spans="2:8">
      <c r="B1054" t="s">
        <v>9927</v>
      </c>
      <c r="C1054" s="1365" t="s">
        <v>1916</v>
      </c>
      <c r="D1054" t="str">
        <f t="shared" si="16"/>
        <v>72219-X7V26</v>
      </c>
      <c r="E1054" t="s">
        <v>1916</v>
      </c>
      <c r="F1054" s="1366" t="s">
        <v>1917</v>
      </c>
      <c r="G1054" s="1367" t="s">
        <v>111</v>
      </c>
      <c r="H1054" t="e">
        <v>#N/A</v>
      </c>
    </row>
    <row r="1055" spans="2:8">
      <c r="B1055" t="s">
        <v>9927</v>
      </c>
      <c r="C1055" s="1365" t="s">
        <v>1918</v>
      </c>
      <c r="D1055" t="str">
        <f t="shared" si="16"/>
        <v>72226-X1405</v>
      </c>
      <c r="E1055" t="s">
        <v>1918</v>
      </c>
      <c r="F1055" s="1366" t="s">
        <v>1919</v>
      </c>
      <c r="G1055" s="1367" t="s">
        <v>8338</v>
      </c>
      <c r="H1055" t="e">
        <v>#N/A</v>
      </c>
    </row>
    <row r="1056" spans="2:8">
      <c r="B1056" t="s">
        <v>9927</v>
      </c>
      <c r="C1056" s="1365" t="s">
        <v>1920</v>
      </c>
      <c r="D1056" t="str">
        <f t="shared" si="16"/>
        <v>72226-X1B04</v>
      </c>
      <c r="E1056" t="s">
        <v>1920</v>
      </c>
      <c r="F1056" s="1366" t="s">
        <v>1921</v>
      </c>
      <c r="G1056" s="1367" t="s">
        <v>8339</v>
      </c>
      <c r="H1056" t="e">
        <v>#N/A</v>
      </c>
    </row>
    <row r="1057" spans="2:8">
      <c r="B1057" t="s">
        <v>9927</v>
      </c>
      <c r="C1057" s="1365" t="s">
        <v>1922</v>
      </c>
      <c r="D1057" t="str">
        <f t="shared" si="16"/>
        <v>72226-X7A01</v>
      </c>
      <c r="E1057" t="s">
        <v>1922</v>
      </c>
      <c r="F1057" s="1366" t="s">
        <v>1923</v>
      </c>
      <c r="G1057" s="1367" t="s">
        <v>8339</v>
      </c>
      <c r="H1057" t="e">
        <v>#N/A</v>
      </c>
    </row>
    <row r="1058" spans="2:8">
      <c r="B1058" t="s">
        <v>9927</v>
      </c>
      <c r="C1058" s="1365" t="s">
        <v>1924</v>
      </c>
      <c r="D1058" t="str">
        <f t="shared" si="16"/>
        <v>72227-X1C02</v>
      </c>
      <c r="E1058" t="s">
        <v>1924</v>
      </c>
      <c r="F1058" s="1366" t="s">
        <v>1925</v>
      </c>
      <c r="G1058" s="1367" t="s">
        <v>4932</v>
      </c>
      <c r="H1058" t="e">
        <v>#N/A</v>
      </c>
    </row>
    <row r="1059" spans="2:8">
      <c r="B1059" t="s">
        <v>9927</v>
      </c>
      <c r="C1059" s="1365" t="s">
        <v>1926</v>
      </c>
      <c r="D1059" t="str">
        <f t="shared" si="16"/>
        <v>72227-X1V07</v>
      </c>
      <c r="E1059" t="s">
        <v>1926</v>
      </c>
      <c r="F1059" s="1366" t="s">
        <v>1927</v>
      </c>
      <c r="G1059" s="1367" t="s">
        <v>4844</v>
      </c>
      <c r="H1059" t="s">
        <v>9322</v>
      </c>
    </row>
    <row r="1060" spans="2:8">
      <c r="B1060" t="s">
        <v>9927</v>
      </c>
      <c r="C1060" s="1365" t="s">
        <v>1926</v>
      </c>
      <c r="D1060" t="str">
        <f t="shared" si="16"/>
        <v>72227-X1V07</v>
      </c>
      <c r="E1060" t="s">
        <v>1926</v>
      </c>
      <c r="F1060" s="1366" t="s">
        <v>1927</v>
      </c>
      <c r="G1060" s="1367" t="s">
        <v>4844</v>
      </c>
      <c r="H1060" t="s">
        <v>9322</v>
      </c>
    </row>
    <row r="1061" spans="2:8">
      <c r="B1061" t="s">
        <v>9927</v>
      </c>
      <c r="C1061" s="1365" t="s">
        <v>1928</v>
      </c>
      <c r="D1061" t="str">
        <f t="shared" si="16"/>
        <v>72232-X7A00</v>
      </c>
      <c r="E1061" t="s">
        <v>1928</v>
      </c>
      <c r="F1061" s="1366" t="s">
        <v>1929</v>
      </c>
      <c r="G1061" s="1367" t="s">
        <v>8340</v>
      </c>
      <c r="H1061" t="s">
        <v>9322</v>
      </c>
    </row>
    <row r="1062" spans="2:8">
      <c r="B1062" t="s">
        <v>9927</v>
      </c>
      <c r="C1062" s="1365" t="s">
        <v>1928</v>
      </c>
      <c r="D1062" t="str">
        <f t="shared" si="16"/>
        <v>72232-X7A00</v>
      </c>
      <c r="E1062" t="s">
        <v>1928</v>
      </c>
      <c r="F1062" s="1366" t="s">
        <v>1929</v>
      </c>
      <c r="G1062" s="1367" t="s">
        <v>8340</v>
      </c>
      <c r="H1062" t="s">
        <v>9322</v>
      </c>
    </row>
    <row r="1063" spans="2:8">
      <c r="B1063" t="s">
        <v>9927</v>
      </c>
      <c r="C1063" s="1365" t="s">
        <v>1930</v>
      </c>
      <c r="D1063" t="str">
        <f t="shared" si="16"/>
        <v>72232-X7A01</v>
      </c>
      <c r="E1063" t="s">
        <v>1930</v>
      </c>
      <c r="F1063" s="1366" t="s">
        <v>1931</v>
      </c>
      <c r="G1063" s="1367" t="s">
        <v>8340</v>
      </c>
      <c r="H1063" t="s">
        <v>9322</v>
      </c>
    </row>
    <row r="1064" spans="2:8">
      <c r="B1064" t="s">
        <v>9927</v>
      </c>
      <c r="C1064" s="1365" t="s">
        <v>1930</v>
      </c>
      <c r="D1064" t="str">
        <f t="shared" si="16"/>
        <v>72232-X7A01</v>
      </c>
      <c r="E1064" t="s">
        <v>1930</v>
      </c>
      <c r="F1064" s="1366" t="s">
        <v>1931</v>
      </c>
      <c r="G1064" s="1367" t="s">
        <v>8340</v>
      </c>
      <c r="H1064" t="s">
        <v>9322</v>
      </c>
    </row>
    <row r="1065" spans="2:8">
      <c r="B1065" t="s">
        <v>9927</v>
      </c>
      <c r="C1065" s="1365" t="s">
        <v>1932</v>
      </c>
      <c r="D1065" t="str">
        <f t="shared" si="16"/>
        <v>72235-X7A00</v>
      </c>
      <c r="E1065" t="s">
        <v>1932</v>
      </c>
      <c r="F1065" s="1366" t="s">
        <v>1933</v>
      </c>
      <c r="G1065" s="1367" t="s">
        <v>5646</v>
      </c>
      <c r="H1065" t="e">
        <v>#N/A</v>
      </c>
    </row>
    <row r="1066" spans="2:8">
      <c r="B1066" t="s">
        <v>9927</v>
      </c>
      <c r="C1066" s="1365" t="s">
        <v>1932</v>
      </c>
      <c r="D1066" t="str">
        <f t="shared" si="16"/>
        <v>72235-X7A00</v>
      </c>
      <c r="E1066" t="s">
        <v>1932</v>
      </c>
      <c r="F1066" s="1366" t="s">
        <v>1933</v>
      </c>
      <c r="G1066" s="1367" t="s">
        <v>5646</v>
      </c>
      <c r="H1066" t="e">
        <v>#N/A</v>
      </c>
    </row>
    <row r="1067" spans="2:8">
      <c r="B1067" t="s">
        <v>9927</v>
      </c>
      <c r="C1067" s="2064" t="s">
        <v>1934</v>
      </c>
      <c r="D1067" s="2065" t="str">
        <f t="shared" si="16"/>
        <v>72235-X7A01</v>
      </c>
      <c r="E1067" s="2065" t="s">
        <v>1934</v>
      </c>
      <c r="F1067" s="2063" t="s">
        <v>1935</v>
      </c>
      <c r="G1067" s="1367" t="s">
        <v>5646</v>
      </c>
      <c r="H1067" t="e">
        <v>#N/A</v>
      </c>
    </row>
    <row r="1068" spans="2:8">
      <c r="B1068" t="s">
        <v>9927</v>
      </c>
      <c r="C1068" s="2064" t="s">
        <v>1934</v>
      </c>
      <c r="D1068" s="2065" t="str">
        <f t="shared" si="16"/>
        <v>72235-X7A01</v>
      </c>
      <c r="E1068" s="2065" t="s">
        <v>1934</v>
      </c>
      <c r="F1068" s="2063" t="s">
        <v>1935</v>
      </c>
      <c r="G1068" s="1367" t="s">
        <v>5646</v>
      </c>
      <c r="H1068" t="e">
        <v>#N/A</v>
      </c>
    </row>
    <row r="1069" spans="2:8">
      <c r="B1069" t="s">
        <v>9927</v>
      </c>
      <c r="C1069" s="2064" t="s">
        <v>1936</v>
      </c>
      <c r="D1069" s="2065" t="str">
        <f t="shared" si="16"/>
        <v>72235-X7A01</v>
      </c>
      <c r="E1069" s="2065" t="s">
        <v>1936</v>
      </c>
      <c r="F1069" s="2063" t="s">
        <v>1937</v>
      </c>
      <c r="G1069" s="1367" t="s">
        <v>8341</v>
      </c>
      <c r="H1069" t="e">
        <v>#N/A</v>
      </c>
    </row>
    <row r="1070" spans="2:8">
      <c r="B1070" t="s">
        <v>9927</v>
      </c>
      <c r="C1070" s="1365" t="s">
        <v>1938</v>
      </c>
      <c r="D1070" t="str">
        <f t="shared" si="16"/>
        <v>72236-X7A00</v>
      </c>
      <c r="E1070" t="s">
        <v>1938</v>
      </c>
      <c r="F1070" s="1366" t="s">
        <v>1939</v>
      </c>
      <c r="G1070" s="1367" t="s">
        <v>5647</v>
      </c>
      <c r="H1070" t="e">
        <v>#N/A</v>
      </c>
    </row>
    <row r="1071" spans="2:8">
      <c r="B1071" t="s">
        <v>9927</v>
      </c>
      <c r="C1071" s="1365" t="s">
        <v>1938</v>
      </c>
      <c r="D1071" t="str">
        <f t="shared" si="16"/>
        <v>72236-X7A00</v>
      </c>
      <c r="E1071" t="s">
        <v>1938</v>
      </c>
      <c r="F1071" s="1366" t="s">
        <v>1939</v>
      </c>
      <c r="G1071" s="1367" t="s">
        <v>5647</v>
      </c>
      <c r="H1071" t="e">
        <v>#N/A</v>
      </c>
    </row>
    <row r="1072" spans="2:8">
      <c r="B1072" t="s">
        <v>9927</v>
      </c>
      <c r="C1072" s="2019" t="s">
        <v>1940</v>
      </c>
      <c r="D1072" s="6" t="str">
        <f t="shared" si="16"/>
        <v>72236-X7A01</v>
      </c>
      <c r="E1072" s="6" t="s">
        <v>1940</v>
      </c>
      <c r="F1072" s="2066" t="s">
        <v>1941</v>
      </c>
      <c r="G1072" s="1367" t="s">
        <v>5647</v>
      </c>
      <c r="H1072" t="e">
        <v>#N/A</v>
      </c>
    </row>
    <row r="1073" spans="2:8">
      <c r="B1073" t="s">
        <v>9927</v>
      </c>
      <c r="C1073" s="2019" t="s">
        <v>1940</v>
      </c>
      <c r="D1073" s="6" t="str">
        <f t="shared" si="16"/>
        <v>72236-X7A01</v>
      </c>
      <c r="E1073" s="6" t="s">
        <v>1940</v>
      </c>
      <c r="F1073" s="2066" t="s">
        <v>1941</v>
      </c>
      <c r="G1073" s="1367" t="s">
        <v>5647</v>
      </c>
      <c r="H1073" t="e">
        <v>#N/A</v>
      </c>
    </row>
    <row r="1074" spans="2:8">
      <c r="B1074" t="s">
        <v>9927</v>
      </c>
      <c r="C1074" s="2019" t="s">
        <v>1942</v>
      </c>
      <c r="D1074" s="6" t="str">
        <f t="shared" si="16"/>
        <v>72236-X7A01</v>
      </c>
      <c r="E1074" s="6" t="s">
        <v>1942</v>
      </c>
      <c r="F1074" s="2066" t="s">
        <v>1943</v>
      </c>
      <c r="G1074" s="1367" t="s">
        <v>8342</v>
      </c>
      <c r="H1074" t="e">
        <v>#N/A</v>
      </c>
    </row>
    <row r="1075" spans="2:8">
      <c r="B1075" t="s">
        <v>9927</v>
      </c>
      <c r="C1075" s="1365" t="s">
        <v>1944</v>
      </c>
      <c r="D1075" t="str">
        <f t="shared" si="16"/>
        <v>72241-X7A03</v>
      </c>
      <c r="E1075" t="s">
        <v>1944</v>
      </c>
      <c r="F1075" s="1366" t="s">
        <v>1945</v>
      </c>
      <c r="G1075" s="1367" t="s">
        <v>8343</v>
      </c>
      <c r="H1075" t="e">
        <v>#N/A</v>
      </c>
    </row>
    <row r="1076" spans="2:8">
      <c r="B1076" t="s">
        <v>9927</v>
      </c>
      <c r="C1076" s="1365" t="s">
        <v>1946</v>
      </c>
      <c r="D1076" t="str">
        <f t="shared" si="16"/>
        <v>72261-X1404</v>
      </c>
      <c r="E1076" t="s">
        <v>10027</v>
      </c>
      <c r="F1076" s="1366" t="s">
        <v>1947</v>
      </c>
      <c r="G1076" s="1367" t="s">
        <v>8344</v>
      </c>
      <c r="H1076" t="e">
        <v>#N/A</v>
      </c>
    </row>
    <row r="1077" spans="2:8">
      <c r="B1077" t="s">
        <v>9927</v>
      </c>
      <c r="C1077" s="1365" t="s">
        <v>1948</v>
      </c>
      <c r="D1077" t="str">
        <f t="shared" si="16"/>
        <v>72261-X1405</v>
      </c>
      <c r="E1077" t="s">
        <v>1948</v>
      </c>
      <c r="F1077" s="1366" t="s">
        <v>1949</v>
      </c>
      <c r="G1077" s="1367" t="s">
        <v>8345</v>
      </c>
      <c r="H1077" t="e">
        <v>#N/A</v>
      </c>
    </row>
    <row r="1078" spans="2:8">
      <c r="B1078" t="s">
        <v>9927</v>
      </c>
      <c r="C1078" s="1365" t="s">
        <v>1950</v>
      </c>
      <c r="D1078" t="str">
        <f t="shared" si="16"/>
        <v>72261-X1409</v>
      </c>
      <c r="E1078" t="s">
        <v>1950</v>
      </c>
      <c r="F1078" s="1366" t="s">
        <v>1951</v>
      </c>
      <c r="G1078" s="1367" t="s">
        <v>8345</v>
      </c>
      <c r="H1078" t="e">
        <v>#N/A</v>
      </c>
    </row>
    <row r="1079" spans="2:8">
      <c r="B1079" t="s">
        <v>9927</v>
      </c>
      <c r="C1079" s="1365" t="s">
        <v>1952</v>
      </c>
      <c r="D1079" t="str">
        <f t="shared" si="16"/>
        <v>72261-X1F04</v>
      </c>
      <c r="E1079" t="s">
        <v>10028</v>
      </c>
      <c r="F1079" s="1366" t="s">
        <v>1953</v>
      </c>
      <c r="G1079" s="1367" t="s">
        <v>7991</v>
      </c>
      <c r="H1079" t="e">
        <v>#N/A</v>
      </c>
    </row>
    <row r="1080" spans="2:8">
      <c r="B1080" t="s">
        <v>9927</v>
      </c>
      <c r="C1080" s="1365" t="s">
        <v>1954</v>
      </c>
      <c r="D1080" t="str">
        <f t="shared" si="16"/>
        <v>72261-X1F05</v>
      </c>
      <c r="E1080" t="s">
        <v>1954</v>
      </c>
      <c r="F1080" s="1366" t="s">
        <v>1955</v>
      </c>
      <c r="G1080" s="1367" t="s">
        <v>8345</v>
      </c>
      <c r="H1080" t="e">
        <v>#N/A</v>
      </c>
    </row>
    <row r="1081" spans="2:8">
      <c r="B1081" t="s">
        <v>9927</v>
      </c>
      <c r="C1081" s="1365" t="s">
        <v>1956</v>
      </c>
      <c r="D1081" t="str">
        <f t="shared" si="16"/>
        <v>72261-X1F07</v>
      </c>
      <c r="E1081" t="s">
        <v>1956</v>
      </c>
      <c r="F1081" s="1366" t="s">
        <v>1957</v>
      </c>
      <c r="G1081" s="1367" t="s">
        <v>8344</v>
      </c>
      <c r="H1081" t="e">
        <v>#N/A</v>
      </c>
    </row>
    <row r="1082" spans="2:8">
      <c r="B1082" t="s">
        <v>9927</v>
      </c>
      <c r="C1082" s="1365" t="s">
        <v>1958</v>
      </c>
      <c r="D1082" t="str">
        <f t="shared" si="16"/>
        <v>72261-X1F13</v>
      </c>
      <c r="E1082" t="s">
        <v>1958</v>
      </c>
      <c r="F1082" s="1366" t="s">
        <v>1959</v>
      </c>
      <c r="G1082" s="1367" t="s">
        <v>8344</v>
      </c>
      <c r="H1082" t="e">
        <v>#N/A</v>
      </c>
    </row>
    <row r="1083" spans="2:8">
      <c r="B1083" t="s">
        <v>9927</v>
      </c>
      <c r="C1083" s="1365" t="s">
        <v>1960</v>
      </c>
      <c r="D1083" t="str">
        <f t="shared" si="16"/>
        <v>72261-X1V05</v>
      </c>
      <c r="E1083" t="s">
        <v>1960</v>
      </c>
      <c r="F1083" s="1366" t="s">
        <v>1961</v>
      </c>
      <c r="G1083" s="1367" t="s">
        <v>7991</v>
      </c>
      <c r="H1083" t="s">
        <v>9322</v>
      </c>
    </row>
    <row r="1084" spans="2:8">
      <c r="B1084" t="s">
        <v>9927</v>
      </c>
      <c r="C1084" s="1365" t="s">
        <v>1960</v>
      </c>
      <c r="D1084" t="str">
        <f t="shared" si="16"/>
        <v>72261-X1V05</v>
      </c>
      <c r="E1084" t="s">
        <v>1960</v>
      </c>
      <c r="F1084" s="1366" t="s">
        <v>1961</v>
      </c>
      <c r="G1084" s="1367" t="s">
        <v>7991</v>
      </c>
      <c r="H1084" t="s">
        <v>9322</v>
      </c>
    </row>
    <row r="1085" spans="2:8">
      <c r="B1085" t="s">
        <v>9927</v>
      </c>
      <c r="C1085" s="1365" t="s">
        <v>43</v>
      </c>
      <c r="D1085" t="str">
        <f t="shared" si="16"/>
        <v>72265-06040</v>
      </c>
      <c r="E1085" t="s">
        <v>43</v>
      </c>
      <c r="F1085" s="1366" t="s">
        <v>81</v>
      </c>
      <c r="G1085" s="1367" t="s">
        <v>6052</v>
      </c>
      <c r="H1085" t="s">
        <v>6748</v>
      </c>
    </row>
    <row r="1086" spans="2:8">
      <c r="B1086" t="s">
        <v>9927</v>
      </c>
      <c r="C1086" s="1365" t="s">
        <v>43</v>
      </c>
      <c r="D1086" t="str">
        <f t="shared" si="16"/>
        <v>72265-06040</v>
      </c>
      <c r="E1086" t="s">
        <v>43</v>
      </c>
      <c r="F1086" s="1366" t="s">
        <v>81</v>
      </c>
      <c r="G1086" s="1367" t="s">
        <v>6052</v>
      </c>
      <c r="H1086" t="s">
        <v>6748</v>
      </c>
    </row>
    <row r="1087" spans="2:8">
      <c r="B1087" t="s">
        <v>9927</v>
      </c>
      <c r="C1087" s="1365" t="s">
        <v>1962</v>
      </c>
      <c r="D1087" t="str">
        <f t="shared" si="16"/>
        <v>72265-06060</v>
      </c>
      <c r="E1087" t="s">
        <v>1962</v>
      </c>
      <c r="F1087" s="1366" t="s">
        <v>1963</v>
      </c>
      <c r="G1087" s="1367" t="s">
        <v>6052</v>
      </c>
      <c r="H1087" t="s">
        <v>9322</v>
      </c>
    </row>
    <row r="1088" spans="2:8">
      <c r="B1088" t="s">
        <v>9927</v>
      </c>
      <c r="C1088" s="1365" t="s">
        <v>1962</v>
      </c>
      <c r="D1088" t="str">
        <f t="shared" si="16"/>
        <v>72265-06060</v>
      </c>
      <c r="E1088" t="s">
        <v>1962</v>
      </c>
      <c r="F1088" s="1366" t="s">
        <v>1963</v>
      </c>
      <c r="G1088" s="1367" t="s">
        <v>6052</v>
      </c>
      <c r="H1088" t="s">
        <v>9322</v>
      </c>
    </row>
    <row r="1089" spans="2:8">
      <c r="B1089" t="s">
        <v>9927</v>
      </c>
      <c r="C1089" s="1365" t="s">
        <v>1964</v>
      </c>
      <c r="D1089" t="str">
        <f t="shared" si="16"/>
        <v>72265-0K020</v>
      </c>
      <c r="E1089" t="s">
        <v>1964</v>
      </c>
      <c r="F1089" s="1366" t="s">
        <v>1965</v>
      </c>
      <c r="G1089" s="1367" t="s">
        <v>116</v>
      </c>
      <c r="H1089" t="s">
        <v>9322</v>
      </c>
    </row>
    <row r="1090" spans="2:8">
      <c r="B1090" t="s">
        <v>9927</v>
      </c>
      <c r="C1090" s="1365" t="s">
        <v>1964</v>
      </c>
      <c r="D1090" t="str">
        <f t="shared" si="16"/>
        <v>72265-0K020</v>
      </c>
      <c r="E1090" t="s">
        <v>1964</v>
      </c>
      <c r="F1090" s="1366" t="s">
        <v>1965</v>
      </c>
      <c r="G1090" s="1367" t="s">
        <v>116</v>
      </c>
      <c r="H1090" t="s">
        <v>9322</v>
      </c>
    </row>
    <row r="1091" spans="2:8">
      <c r="B1091" t="s">
        <v>9927</v>
      </c>
      <c r="C1091" s="1365" t="s">
        <v>1966</v>
      </c>
      <c r="D1091" t="str">
        <f t="shared" ref="D1091:D1154" si="17">LEFT(C1091,11)</f>
        <v>72265-BZ060</v>
      </c>
      <c r="E1091" t="s">
        <v>1966</v>
      </c>
      <c r="F1091" s="1366" t="s">
        <v>1967</v>
      </c>
      <c r="G1091" s="1367" t="s">
        <v>116</v>
      </c>
      <c r="H1091" t="e">
        <v>#N/A</v>
      </c>
    </row>
    <row r="1092" spans="2:8">
      <c r="B1092" t="s">
        <v>9927</v>
      </c>
      <c r="C1092" s="1365" t="s">
        <v>1968</v>
      </c>
      <c r="D1092" t="str">
        <f t="shared" si="17"/>
        <v>72265-X1400</v>
      </c>
      <c r="E1092" t="s">
        <v>1968</v>
      </c>
      <c r="F1092" s="1366" t="s">
        <v>1969</v>
      </c>
      <c r="G1092" s="1367" t="s">
        <v>4924</v>
      </c>
      <c r="H1092" t="s">
        <v>9322</v>
      </c>
    </row>
    <row r="1093" spans="2:8">
      <c r="B1093" t="s">
        <v>9927</v>
      </c>
      <c r="C1093" s="1365" t="s">
        <v>1968</v>
      </c>
      <c r="D1093" t="str">
        <f t="shared" si="17"/>
        <v>72265-X1400</v>
      </c>
      <c r="E1093" t="s">
        <v>1968</v>
      </c>
      <c r="F1093" s="1366" t="s">
        <v>1969</v>
      </c>
      <c r="G1093" s="1367" t="s">
        <v>4924</v>
      </c>
      <c r="H1093" t="s">
        <v>9322</v>
      </c>
    </row>
    <row r="1094" spans="2:8">
      <c r="B1094" t="s">
        <v>9927</v>
      </c>
      <c r="C1094" s="1365" t="s">
        <v>1970</v>
      </c>
      <c r="D1094" t="str">
        <f t="shared" si="17"/>
        <v>72265-X1403</v>
      </c>
      <c r="E1094" t="s">
        <v>1970</v>
      </c>
      <c r="F1094" s="1366" t="s">
        <v>1971</v>
      </c>
      <c r="G1094" s="1367" t="s">
        <v>116</v>
      </c>
      <c r="H1094" t="s">
        <v>9322</v>
      </c>
    </row>
    <row r="1095" spans="2:8">
      <c r="B1095" t="s">
        <v>9927</v>
      </c>
      <c r="C1095" s="1365" t="s">
        <v>1970</v>
      </c>
      <c r="D1095" t="str">
        <f t="shared" si="17"/>
        <v>72265-X1403</v>
      </c>
      <c r="E1095" t="s">
        <v>1970</v>
      </c>
      <c r="F1095" s="1366" t="s">
        <v>1971</v>
      </c>
      <c r="G1095" s="1367" t="s">
        <v>116</v>
      </c>
      <c r="H1095" t="s">
        <v>9322</v>
      </c>
    </row>
    <row r="1096" spans="2:8">
      <c r="B1096" t="s">
        <v>9927</v>
      </c>
      <c r="C1096" s="1365" t="s">
        <v>1972</v>
      </c>
      <c r="D1096" t="str">
        <f t="shared" si="17"/>
        <v>72265-X1404</v>
      </c>
      <c r="E1096" t="s">
        <v>1972</v>
      </c>
      <c r="F1096" s="1366" t="s">
        <v>1973</v>
      </c>
      <c r="G1096" s="1367" t="s">
        <v>116</v>
      </c>
      <c r="H1096" t="s">
        <v>9322</v>
      </c>
    </row>
    <row r="1097" spans="2:8">
      <c r="B1097" t="s">
        <v>9927</v>
      </c>
      <c r="C1097" s="1365" t="s">
        <v>1972</v>
      </c>
      <c r="D1097" t="str">
        <f t="shared" si="17"/>
        <v>72265-X1404</v>
      </c>
      <c r="E1097" t="s">
        <v>1972</v>
      </c>
      <c r="F1097" s="1366" t="s">
        <v>1973</v>
      </c>
      <c r="G1097" s="1367" t="s">
        <v>116</v>
      </c>
      <c r="H1097" t="s">
        <v>9322</v>
      </c>
    </row>
    <row r="1098" spans="2:8">
      <c r="B1098" t="s">
        <v>9927</v>
      </c>
      <c r="C1098" s="1365" t="s">
        <v>1974</v>
      </c>
      <c r="D1098" t="str">
        <f t="shared" si="17"/>
        <v>72265-X1405</v>
      </c>
      <c r="E1098" t="s">
        <v>1974</v>
      </c>
      <c r="F1098" s="1366" t="s">
        <v>1975</v>
      </c>
      <c r="G1098" s="1367" t="s">
        <v>116</v>
      </c>
      <c r="H1098" t="e">
        <v>#N/A</v>
      </c>
    </row>
    <row r="1099" spans="2:8">
      <c r="B1099" t="s">
        <v>9927</v>
      </c>
      <c r="C1099" s="1365" t="s">
        <v>8140</v>
      </c>
      <c r="D1099" t="str">
        <f t="shared" si="17"/>
        <v>72265-X1B00</v>
      </c>
      <c r="E1099" t="s">
        <v>8140</v>
      </c>
      <c r="F1099" s="1366" t="s">
        <v>8139</v>
      </c>
      <c r="G1099" s="1367" t="s">
        <v>116</v>
      </c>
      <c r="H1099" t="s">
        <v>9322</v>
      </c>
    </row>
    <row r="1100" spans="2:8">
      <c r="B1100" t="s">
        <v>9927</v>
      </c>
      <c r="C1100" s="1365" t="s">
        <v>8140</v>
      </c>
      <c r="D1100" t="str">
        <f t="shared" si="17"/>
        <v>72265-X1B00</v>
      </c>
      <c r="E1100" t="s">
        <v>8140</v>
      </c>
      <c r="F1100" s="1366" t="s">
        <v>8139</v>
      </c>
      <c r="G1100" s="1367" t="s">
        <v>116</v>
      </c>
      <c r="H1100" t="s">
        <v>9322</v>
      </c>
    </row>
    <row r="1101" spans="2:8">
      <c r="B1101" t="s">
        <v>9927</v>
      </c>
      <c r="C1101" s="1365" t="s">
        <v>8148</v>
      </c>
      <c r="D1101" t="str">
        <f t="shared" si="17"/>
        <v>72265-X1B01</v>
      </c>
      <c r="E1101" t="s">
        <v>8148</v>
      </c>
      <c r="F1101" s="1366" t="s">
        <v>8147</v>
      </c>
      <c r="G1101" s="1367" t="s">
        <v>116</v>
      </c>
      <c r="H1101" t="s">
        <v>9322</v>
      </c>
    </row>
    <row r="1102" spans="2:8">
      <c r="B1102" t="s">
        <v>9927</v>
      </c>
      <c r="C1102" s="1365" t="s">
        <v>8148</v>
      </c>
      <c r="D1102" t="str">
        <f t="shared" si="17"/>
        <v>72265-X1B01</v>
      </c>
      <c r="E1102" t="s">
        <v>8148</v>
      </c>
      <c r="F1102" s="1366" t="s">
        <v>8147</v>
      </c>
      <c r="G1102" s="1367" t="s">
        <v>116</v>
      </c>
      <c r="H1102" t="s">
        <v>9322</v>
      </c>
    </row>
    <row r="1103" spans="2:8">
      <c r="B1103" t="s">
        <v>9927</v>
      </c>
      <c r="C1103" s="1365" t="s">
        <v>9708</v>
      </c>
      <c r="D1103" t="str">
        <f t="shared" si="17"/>
        <v>72265-X1C01</v>
      </c>
      <c r="E1103" t="s">
        <v>9708</v>
      </c>
      <c r="F1103" s="1366" t="s">
        <v>9853</v>
      </c>
      <c r="G1103" s="1367" t="s">
        <v>116</v>
      </c>
      <c r="H1103" t="e">
        <v>#N/A</v>
      </c>
    </row>
    <row r="1104" spans="2:8">
      <c r="B1104" t="s">
        <v>9927</v>
      </c>
      <c r="C1104" s="1365" t="s">
        <v>1976</v>
      </c>
      <c r="D1104" t="str">
        <f t="shared" si="17"/>
        <v>72265-X1V16</v>
      </c>
      <c r="E1104" t="s">
        <v>1976</v>
      </c>
      <c r="F1104" s="1366" t="s">
        <v>1977</v>
      </c>
      <c r="G1104" s="1367" t="s">
        <v>4840</v>
      </c>
      <c r="H1104" t="s">
        <v>9322</v>
      </c>
    </row>
    <row r="1105" spans="2:8">
      <c r="B1105" t="s">
        <v>9927</v>
      </c>
      <c r="C1105" s="1365" t="s">
        <v>1976</v>
      </c>
      <c r="D1105" t="str">
        <f t="shared" si="17"/>
        <v>72265-X1V16</v>
      </c>
      <c r="E1105" t="s">
        <v>1976</v>
      </c>
      <c r="F1105" s="1366" t="s">
        <v>1977</v>
      </c>
      <c r="G1105" s="1367" t="s">
        <v>4840</v>
      </c>
      <c r="H1105" t="s">
        <v>9322</v>
      </c>
    </row>
    <row r="1106" spans="2:8">
      <c r="B1106" t="s">
        <v>9927</v>
      </c>
      <c r="C1106" s="1365" t="s">
        <v>1978</v>
      </c>
      <c r="D1106" t="str">
        <f t="shared" si="17"/>
        <v>72265-X7A01</v>
      </c>
      <c r="E1106" t="s">
        <v>1978</v>
      </c>
      <c r="F1106" s="1366" t="s">
        <v>1979</v>
      </c>
      <c r="G1106" s="1367" t="s">
        <v>8346</v>
      </c>
      <c r="H1106" t="e">
        <v>#N/A</v>
      </c>
    </row>
    <row r="1107" spans="2:8">
      <c r="B1107" t="s">
        <v>9927</v>
      </c>
      <c r="C1107" s="1365" t="s">
        <v>1978</v>
      </c>
      <c r="D1107" t="str">
        <f t="shared" si="17"/>
        <v>72265-X7A01</v>
      </c>
      <c r="E1107" t="s">
        <v>1978</v>
      </c>
      <c r="F1107" s="1366" t="s">
        <v>1979</v>
      </c>
      <c r="G1107" s="1367" t="s">
        <v>8346</v>
      </c>
      <c r="H1107" t="e">
        <v>#N/A</v>
      </c>
    </row>
    <row r="1108" spans="2:8">
      <c r="B1108" t="s">
        <v>9927</v>
      </c>
      <c r="C1108" s="1365" t="s">
        <v>1980</v>
      </c>
      <c r="D1108" t="str">
        <f t="shared" si="17"/>
        <v>72265-X7A02</v>
      </c>
      <c r="E1108" t="s">
        <v>1980</v>
      </c>
      <c r="F1108" s="1366" t="s">
        <v>1981</v>
      </c>
      <c r="G1108" s="1367" t="s">
        <v>8346</v>
      </c>
      <c r="H1108" t="e">
        <v>#N/A</v>
      </c>
    </row>
    <row r="1109" spans="2:8">
      <c r="B1109" t="s">
        <v>9927</v>
      </c>
      <c r="C1109" s="1365" t="s">
        <v>1980</v>
      </c>
      <c r="D1109" t="str">
        <f t="shared" si="17"/>
        <v>72265-X7A02</v>
      </c>
      <c r="E1109" t="s">
        <v>1980</v>
      </c>
      <c r="F1109" s="1366" t="s">
        <v>1981</v>
      </c>
      <c r="G1109" s="1367" t="s">
        <v>8346</v>
      </c>
      <c r="H1109" t="e">
        <v>#N/A</v>
      </c>
    </row>
    <row r="1110" spans="2:8">
      <c r="B1110" t="s">
        <v>9927</v>
      </c>
      <c r="C1110" s="1365" t="s">
        <v>1982</v>
      </c>
      <c r="D1110" t="str">
        <f t="shared" si="17"/>
        <v>72265-X7A06</v>
      </c>
      <c r="E1110" t="s">
        <v>1982</v>
      </c>
      <c r="F1110" s="1366" t="s">
        <v>1983</v>
      </c>
      <c r="G1110" s="1367" t="s">
        <v>4897</v>
      </c>
      <c r="H1110" t="e">
        <v>#N/A</v>
      </c>
    </row>
    <row r="1111" spans="2:8">
      <c r="B1111" t="s">
        <v>9927</v>
      </c>
      <c r="C1111" s="1365" t="s">
        <v>1984</v>
      </c>
      <c r="D1111" t="str">
        <f t="shared" si="17"/>
        <v>72265-X7A07</v>
      </c>
      <c r="E1111" t="s">
        <v>1984</v>
      </c>
      <c r="F1111" s="1366" t="s">
        <v>1985</v>
      </c>
      <c r="G1111" s="1367" t="s">
        <v>116</v>
      </c>
      <c r="H1111" t="e">
        <v>#N/A</v>
      </c>
    </row>
    <row r="1112" spans="2:8">
      <c r="B1112" t="s">
        <v>9927</v>
      </c>
      <c r="C1112" s="1365" t="s">
        <v>1986</v>
      </c>
      <c r="D1112" t="str">
        <f t="shared" si="17"/>
        <v>72265-X7A08</v>
      </c>
      <c r="E1112" t="s">
        <v>1986</v>
      </c>
      <c r="F1112" s="1366" t="s">
        <v>1987</v>
      </c>
      <c r="G1112" s="1367" t="s">
        <v>116</v>
      </c>
      <c r="H1112" t="s">
        <v>9322</v>
      </c>
    </row>
    <row r="1113" spans="2:8">
      <c r="B1113" t="s">
        <v>9927</v>
      </c>
      <c r="C1113" s="1365" t="s">
        <v>1986</v>
      </c>
      <c r="D1113" t="str">
        <f t="shared" si="17"/>
        <v>72265-X7A08</v>
      </c>
      <c r="E1113" t="s">
        <v>1986</v>
      </c>
      <c r="F1113" s="1366" t="s">
        <v>1987</v>
      </c>
      <c r="G1113" s="1367" t="s">
        <v>116</v>
      </c>
      <c r="H1113" t="s">
        <v>9322</v>
      </c>
    </row>
    <row r="1114" spans="2:8">
      <c r="B1114" t="s">
        <v>9927</v>
      </c>
      <c r="C1114" s="1365" t="s">
        <v>1988</v>
      </c>
      <c r="D1114" t="str">
        <f t="shared" si="17"/>
        <v>72271-0K020</v>
      </c>
      <c r="E1114" t="s">
        <v>1988</v>
      </c>
      <c r="F1114" s="1366" t="s">
        <v>1989</v>
      </c>
      <c r="G1114" s="1367" t="s">
        <v>8347</v>
      </c>
      <c r="H1114" t="e">
        <v>#N/A</v>
      </c>
    </row>
    <row r="1115" spans="2:8">
      <c r="B1115" t="s">
        <v>9927</v>
      </c>
      <c r="C1115" s="1365" t="s">
        <v>1990</v>
      </c>
      <c r="D1115" t="str">
        <f t="shared" si="17"/>
        <v>72272-0K020</v>
      </c>
      <c r="E1115" t="s">
        <v>1990</v>
      </c>
      <c r="F1115" s="1366" t="s">
        <v>1991</v>
      </c>
      <c r="G1115" s="1367" t="s">
        <v>8348</v>
      </c>
      <c r="H1115" t="e">
        <v>#N/A</v>
      </c>
    </row>
    <row r="1116" spans="2:8">
      <c r="B1116" t="s">
        <v>9927</v>
      </c>
      <c r="C1116" s="1365" t="s">
        <v>1992</v>
      </c>
      <c r="D1116" t="str">
        <f t="shared" si="17"/>
        <v>72272-0K030</v>
      </c>
      <c r="E1116" t="s">
        <v>1992</v>
      </c>
      <c r="F1116" s="1366" t="s">
        <v>1993</v>
      </c>
      <c r="G1116" s="1367" t="s">
        <v>8348</v>
      </c>
      <c r="H1116" t="e">
        <v>#N/A</v>
      </c>
    </row>
    <row r="1117" spans="2:8">
      <c r="B1117" t="s">
        <v>9927</v>
      </c>
      <c r="C1117" s="1365" t="s">
        <v>1994</v>
      </c>
      <c r="D1117" t="str">
        <f t="shared" si="17"/>
        <v>72272-0K040</v>
      </c>
      <c r="E1117" t="s">
        <v>1994</v>
      </c>
      <c r="F1117" s="1366" t="s">
        <v>1995</v>
      </c>
      <c r="G1117" s="1367" t="s">
        <v>8349</v>
      </c>
      <c r="H1117" t="e">
        <v>#N/A</v>
      </c>
    </row>
    <row r="1118" spans="2:8">
      <c r="B1118" t="s">
        <v>9927</v>
      </c>
      <c r="C1118" s="1365" t="s">
        <v>1996</v>
      </c>
      <c r="D1118" t="str">
        <f t="shared" si="17"/>
        <v>72272-0K050</v>
      </c>
      <c r="E1118" t="s">
        <v>1996</v>
      </c>
      <c r="F1118" s="1366" t="s">
        <v>1997</v>
      </c>
      <c r="G1118" s="1367" t="s">
        <v>8348</v>
      </c>
      <c r="H1118" t="e">
        <v>#N/A</v>
      </c>
    </row>
    <row r="1119" spans="2:8">
      <c r="B1119" t="s">
        <v>9927</v>
      </c>
      <c r="C1119" s="1365" t="s">
        <v>1998</v>
      </c>
      <c r="D1119" t="str">
        <f t="shared" si="17"/>
        <v>72275-X1F00</v>
      </c>
      <c r="E1119" t="s">
        <v>1998</v>
      </c>
      <c r="F1119" s="1366" t="s">
        <v>1999</v>
      </c>
      <c r="G1119" s="1367" t="s">
        <v>8350</v>
      </c>
      <c r="H1119" t="e">
        <v>#N/A</v>
      </c>
    </row>
    <row r="1120" spans="2:8">
      <c r="B1120" t="s">
        <v>9927</v>
      </c>
      <c r="C1120" s="1365" t="s">
        <v>2000</v>
      </c>
      <c r="D1120" t="str">
        <f t="shared" si="17"/>
        <v>72275-X1F00</v>
      </c>
      <c r="E1120" t="s">
        <v>1998</v>
      </c>
      <c r="F1120" s="1366" t="s">
        <v>2001</v>
      </c>
      <c r="G1120" s="1367" t="s">
        <v>8350</v>
      </c>
      <c r="H1120" t="e">
        <v>#N/A</v>
      </c>
    </row>
    <row r="1121" spans="2:8">
      <c r="B1121" t="s">
        <v>9927</v>
      </c>
      <c r="C1121" s="1365" t="s">
        <v>9709</v>
      </c>
      <c r="D1121" t="str">
        <f t="shared" si="17"/>
        <v>72275-X1F04</v>
      </c>
      <c r="E1121" t="s">
        <v>9709</v>
      </c>
      <c r="F1121" s="1366" t="s">
        <v>9854</v>
      </c>
      <c r="G1121" s="1367" t="s">
        <v>8350</v>
      </c>
      <c r="H1121" t="e">
        <v>#N/A</v>
      </c>
    </row>
    <row r="1122" spans="2:8">
      <c r="B1122" t="s">
        <v>9927</v>
      </c>
      <c r="C1122" s="1365" t="s">
        <v>2002</v>
      </c>
      <c r="D1122" t="str">
        <f t="shared" si="17"/>
        <v>72275-X1F04</v>
      </c>
      <c r="E1122" t="s">
        <v>9709</v>
      </c>
      <c r="F1122" s="1366" t="s">
        <v>2003</v>
      </c>
      <c r="G1122" s="1367" t="s">
        <v>8350</v>
      </c>
      <c r="H1122" t="e">
        <v>#N/A</v>
      </c>
    </row>
    <row r="1123" spans="2:8">
      <c r="B1123" t="s">
        <v>9927</v>
      </c>
      <c r="C1123" s="1365" t="s">
        <v>2004</v>
      </c>
      <c r="D1123" t="str">
        <f t="shared" si="17"/>
        <v>72277-X1404</v>
      </c>
      <c r="E1123" t="s">
        <v>2004</v>
      </c>
      <c r="F1123" s="1366" t="s">
        <v>2005</v>
      </c>
      <c r="G1123" s="1367" t="s">
        <v>8351</v>
      </c>
      <c r="H1123" t="e">
        <v>#N/A</v>
      </c>
    </row>
    <row r="1124" spans="2:8">
      <c r="B1124" t="s">
        <v>9927</v>
      </c>
      <c r="C1124" s="1365" t="s">
        <v>2006</v>
      </c>
      <c r="D1124" t="str">
        <f t="shared" si="17"/>
        <v>72277-X1408</v>
      </c>
      <c r="E1124" t="s">
        <v>10029</v>
      </c>
      <c r="F1124" s="1366" t="s">
        <v>2007</v>
      </c>
      <c r="G1124" s="1367" t="s">
        <v>4810</v>
      </c>
      <c r="H1124" t="e">
        <v>#N/A</v>
      </c>
    </row>
    <row r="1125" spans="2:8">
      <c r="B1125" t="s">
        <v>9927</v>
      </c>
      <c r="C1125" s="1365" t="s">
        <v>2008</v>
      </c>
      <c r="D1125" t="str">
        <f t="shared" si="17"/>
        <v>72277-X1409</v>
      </c>
      <c r="E1125" t="s">
        <v>2008</v>
      </c>
      <c r="F1125" s="1366" t="s">
        <v>2009</v>
      </c>
      <c r="G1125" s="1367" t="s">
        <v>4812</v>
      </c>
      <c r="H1125" t="e">
        <v>#N/A</v>
      </c>
    </row>
    <row r="1126" spans="2:8">
      <c r="B1126" t="s">
        <v>9927</v>
      </c>
      <c r="C1126" s="1365" t="s">
        <v>2010</v>
      </c>
      <c r="D1126" t="str">
        <f t="shared" si="17"/>
        <v>72277-X1F01</v>
      </c>
      <c r="E1126" t="s">
        <v>2010</v>
      </c>
      <c r="F1126" s="1366" t="s">
        <v>2011</v>
      </c>
      <c r="G1126" s="1367" t="s">
        <v>8351</v>
      </c>
      <c r="H1126" t="e">
        <v>#N/A</v>
      </c>
    </row>
    <row r="1127" spans="2:8">
      <c r="B1127" t="s">
        <v>9927</v>
      </c>
      <c r="C1127" s="1365" t="s">
        <v>44</v>
      </c>
      <c r="D1127" t="str">
        <f t="shared" si="17"/>
        <v>72277-X7V01</v>
      </c>
      <c r="E1127" t="s">
        <v>44</v>
      </c>
      <c r="F1127" s="1366" t="s">
        <v>82</v>
      </c>
      <c r="G1127" s="1367" t="s">
        <v>8352</v>
      </c>
      <c r="H1127" t="e">
        <v>#N/A</v>
      </c>
    </row>
    <row r="1128" spans="2:8">
      <c r="B1128" t="s">
        <v>9927</v>
      </c>
      <c r="C1128" s="1365" t="s">
        <v>2012</v>
      </c>
      <c r="D1128" t="str">
        <f t="shared" si="17"/>
        <v>72283-X1400</v>
      </c>
      <c r="E1128" t="s">
        <v>2012</v>
      </c>
      <c r="F1128" s="1366" t="s">
        <v>2013</v>
      </c>
      <c r="G1128" s="1367" t="s">
        <v>8353</v>
      </c>
      <c r="H1128" t="s">
        <v>9322</v>
      </c>
    </row>
    <row r="1129" spans="2:8">
      <c r="B1129" t="s">
        <v>9927</v>
      </c>
      <c r="C1129" s="1365" t="s">
        <v>2012</v>
      </c>
      <c r="D1129" t="str">
        <f t="shared" si="17"/>
        <v>72283-X1400</v>
      </c>
      <c r="E1129" t="s">
        <v>2012</v>
      </c>
      <c r="F1129" s="1366" t="s">
        <v>2013</v>
      </c>
      <c r="G1129" s="1367" t="s">
        <v>8353</v>
      </c>
      <c r="H1129" t="s">
        <v>9322</v>
      </c>
    </row>
    <row r="1130" spans="2:8">
      <c r="B1130" t="s">
        <v>9927</v>
      </c>
      <c r="C1130" s="1365" t="s">
        <v>2014</v>
      </c>
      <c r="D1130" t="str">
        <f t="shared" si="17"/>
        <v>72283-X7A00</v>
      </c>
      <c r="E1130" t="s">
        <v>2014</v>
      </c>
      <c r="F1130" s="1366" t="s">
        <v>2015</v>
      </c>
      <c r="G1130" s="1367" t="s">
        <v>8353</v>
      </c>
      <c r="H1130" t="e">
        <v>#N/A</v>
      </c>
    </row>
    <row r="1131" spans="2:8">
      <c r="B1131" t="s">
        <v>9927</v>
      </c>
      <c r="C1131" s="1365" t="s">
        <v>2016</v>
      </c>
      <c r="D1131" t="str">
        <f t="shared" si="17"/>
        <v>72283-X7A01</v>
      </c>
      <c r="E1131" t="s">
        <v>2016</v>
      </c>
      <c r="F1131" s="1366" t="s">
        <v>2017</v>
      </c>
      <c r="G1131" s="1367" t="s">
        <v>8354</v>
      </c>
      <c r="H1131" t="e">
        <v>#N/A</v>
      </c>
    </row>
    <row r="1132" spans="2:8">
      <c r="B1132" t="s">
        <v>9927</v>
      </c>
      <c r="C1132" s="1365" t="s">
        <v>14</v>
      </c>
      <c r="D1132" t="str">
        <f t="shared" si="17"/>
        <v>72284-X7V12</v>
      </c>
      <c r="E1132" t="s">
        <v>14</v>
      </c>
      <c r="F1132" s="1366" t="s">
        <v>52</v>
      </c>
      <c r="G1132" s="1367" t="s">
        <v>6729</v>
      </c>
      <c r="H1132" t="e">
        <v>#N/A</v>
      </c>
    </row>
    <row r="1133" spans="2:8">
      <c r="B1133" t="s">
        <v>9927</v>
      </c>
      <c r="C1133" s="1365" t="s">
        <v>2018</v>
      </c>
      <c r="D1133" t="str">
        <f t="shared" si="17"/>
        <v>72284-X7V12</v>
      </c>
      <c r="E1133" t="s">
        <v>14</v>
      </c>
      <c r="F1133" s="1366" t="s">
        <v>2019</v>
      </c>
      <c r="G1133" s="1367" t="s">
        <v>6729</v>
      </c>
      <c r="H1133" t="e">
        <v>#N/A</v>
      </c>
    </row>
    <row r="1134" spans="2:8">
      <c r="B1134" t="s">
        <v>9927</v>
      </c>
      <c r="C1134" s="1365" t="s">
        <v>15</v>
      </c>
      <c r="D1134" t="str">
        <f t="shared" si="17"/>
        <v>72284-X7V13</v>
      </c>
      <c r="E1134" t="s">
        <v>15</v>
      </c>
      <c r="F1134" s="1366" t="s">
        <v>53</v>
      </c>
      <c r="G1134" s="1367" t="s">
        <v>6729</v>
      </c>
      <c r="H1134" t="e">
        <v>#N/A</v>
      </c>
    </row>
    <row r="1135" spans="2:8">
      <c r="B1135" t="s">
        <v>9927</v>
      </c>
      <c r="C1135" s="1365" t="s">
        <v>2020</v>
      </c>
      <c r="D1135" t="str">
        <f t="shared" si="17"/>
        <v>72284-X7V13</v>
      </c>
      <c r="E1135" t="s">
        <v>15</v>
      </c>
      <c r="F1135" s="1366" t="s">
        <v>2021</v>
      </c>
      <c r="G1135" s="1367" t="s">
        <v>6729</v>
      </c>
      <c r="H1135" t="e">
        <v>#N/A</v>
      </c>
    </row>
    <row r="1136" spans="2:8">
      <c r="B1136" t="s">
        <v>9927</v>
      </c>
      <c r="C1136" s="1365" t="s">
        <v>16</v>
      </c>
      <c r="D1136" t="str">
        <f t="shared" si="17"/>
        <v>72284-X7V14</v>
      </c>
      <c r="E1136" t="s">
        <v>16</v>
      </c>
      <c r="F1136" s="1366" t="s">
        <v>54</v>
      </c>
      <c r="G1136" s="1367" t="s">
        <v>6729</v>
      </c>
      <c r="H1136" t="e">
        <v>#N/A</v>
      </c>
    </row>
    <row r="1137" spans="2:8">
      <c r="B1137" t="s">
        <v>9927</v>
      </c>
      <c r="C1137" s="1365" t="s">
        <v>2022</v>
      </c>
      <c r="D1137" t="str">
        <f t="shared" si="17"/>
        <v>72284-X7V14</v>
      </c>
      <c r="E1137" t="s">
        <v>16</v>
      </c>
      <c r="F1137" s="1366" t="s">
        <v>2023</v>
      </c>
      <c r="G1137" s="1367" t="s">
        <v>6729</v>
      </c>
      <c r="H1137" t="e">
        <v>#N/A</v>
      </c>
    </row>
    <row r="1138" spans="2:8">
      <c r="B1138" t="s">
        <v>9927</v>
      </c>
      <c r="C1138" s="1365" t="s">
        <v>2024</v>
      </c>
      <c r="D1138" t="str">
        <f t="shared" si="17"/>
        <v>72284-X7V36</v>
      </c>
      <c r="E1138" t="s">
        <v>2024</v>
      </c>
      <c r="F1138" s="1366" t="s">
        <v>2025</v>
      </c>
      <c r="G1138" s="1367" t="s">
        <v>101</v>
      </c>
      <c r="H1138" t="e">
        <v>#N/A</v>
      </c>
    </row>
    <row r="1139" spans="2:8">
      <c r="B1139" t="s">
        <v>9927</v>
      </c>
      <c r="C1139" s="1365" t="s">
        <v>2026</v>
      </c>
      <c r="D1139" t="str">
        <f t="shared" si="17"/>
        <v>72284-X7V36</v>
      </c>
      <c r="E1139" t="s">
        <v>2024</v>
      </c>
      <c r="F1139" s="1366" t="s">
        <v>2027</v>
      </c>
      <c r="G1139" s="1367" t="s">
        <v>101</v>
      </c>
      <c r="H1139" t="e">
        <v>#N/A</v>
      </c>
    </row>
    <row r="1140" spans="2:8">
      <c r="B1140" t="s">
        <v>9927</v>
      </c>
      <c r="C1140" s="1365" t="s">
        <v>2028</v>
      </c>
      <c r="D1140" t="str">
        <f t="shared" si="17"/>
        <v>72284-X7V45</v>
      </c>
      <c r="E1140" t="s">
        <v>2028</v>
      </c>
      <c r="F1140" s="1366" t="s">
        <v>2029</v>
      </c>
      <c r="G1140" s="1367" t="s">
        <v>101</v>
      </c>
      <c r="H1140" t="e">
        <v>#N/A</v>
      </c>
    </row>
    <row r="1141" spans="2:8">
      <c r="B1141" t="s">
        <v>9927</v>
      </c>
      <c r="C1141" s="1365" t="s">
        <v>17</v>
      </c>
      <c r="D1141" t="str">
        <f t="shared" si="17"/>
        <v>72285-X7V04</v>
      </c>
      <c r="E1141" t="s">
        <v>17</v>
      </c>
      <c r="F1141" s="1366" t="s">
        <v>55</v>
      </c>
      <c r="G1141" s="1367" t="s">
        <v>6729</v>
      </c>
      <c r="H1141" t="e">
        <v>#N/A</v>
      </c>
    </row>
    <row r="1142" spans="2:8">
      <c r="B1142" t="s">
        <v>9927</v>
      </c>
      <c r="C1142" s="1365" t="s">
        <v>2030</v>
      </c>
      <c r="D1142" t="str">
        <f t="shared" si="17"/>
        <v>72285-X7V10</v>
      </c>
      <c r="E1142" t="s">
        <v>2030</v>
      </c>
      <c r="F1142" s="1366" t="s">
        <v>2031</v>
      </c>
      <c r="G1142" s="1367" t="s">
        <v>102</v>
      </c>
      <c r="H1142" t="e">
        <v>#N/A</v>
      </c>
    </row>
    <row r="1143" spans="2:8">
      <c r="B1143" t="s">
        <v>9927</v>
      </c>
      <c r="C1143" s="1365" t="s">
        <v>2032</v>
      </c>
      <c r="D1143" t="str">
        <f t="shared" si="17"/>
        <v>72285-X7V10</v>
      </c>
      <c r="E1143" t="s">
        <v>2030</v>
      </c>
      <c r="F1143" s="1366" t="s">
        <v>2033</v>
      </c>
      <c r="G1143" s="1367" t="s">
        <v>102</v>
      </c>
      <c r="H1143" t="e">
        <v>#N/A</v>
      </c>
    </row>
    <row r="1144" spans="2:8">
      <c r="B1144" t="s">
        <v>9927</v>
      </c>
      <c r="C1144" s="1365" t="s">
        <v>2034</v>
      </c>
      <c r="D1144" t="str">
        <f t="shared" si="17"/>
        <v>72285-X7V13</v>
      </c>
      <c r="E1144" t="s">
        <v>2034</v>
      </c>
      <c r="F1144" s="1366" t="s">
        <v>2035</v>
      </c>
      <c r="G1144" s="1367" t="s">
        <v>102</v>
      </c>
      <c r="H1144" t="e">
        <v>#N/A</v>
      </c>
    </row>
    <row r="1145" spans="2:8">
      <c r="B1145" t="s">
        <v>9927</v>
      </c>
      <c r="C1145" s="1365" t="s">
        <v>2036</v>
      </c>
      <c r="D1145" t="str">
        <f t="shared" si="17"/>
        <v>72285-X7V13</v>
      </c>
      <c r="E1145" t="s">
        <v>2034</v>
      </c>
      <c r="F1145" s="1366" t="s">
        <v>2037</v>
      </c>
      <c r="G1145" s="1367" t="s">
        <v>102</v>
      </c>
      <c r="H1145" t="e">
        <v>#N/A</v>
      </c>
    </row>
    <row r="1146" spans="2:8">
      <c r="B1146" t="s">
        <v>9927</v>
      </c>
      <c r="C1146" s="1365" t="s">
        <v>2038</v>
      </c>
      <c r="D1146" t="str">
        <f t="shared" si="17"/>
        <v>72287-X7A00</v>
      </c>
      <c r="E1146" t="s">
        <v>2038</v>
      </c>
      <c r="F1146" s="1366" t="s">
        <v>2039</v>
      </c>
      <c r="G1146" s="1367" t="s">
        <v>8355</v>
      </c>
      <c r="H1146" t="e">
        <v>#N/A</v>
      </c>
    </row>
    <row r="1147" spans="2:8">
      <c r="B1147" t="s">
        <v>9927</v>
      </c>
      <c r="C1147" s="1365" t="s">
        <v>2040</v>
      </c>
      <c r="D1147" t="str">
        <f t="shared" si="17"/>
        <v>72288-X7A00</v>
      </c>
      <c r="E1147" t="s">
        <v>2040</v>
      </c>
      <c r="F1147" s="1366" t="s">
        <v>2041</v>
      </c>
      <c r="G1147" s="1367" t="s">
        <v>8356</v>
      </c>
      <c r="H1147" t="e">
        <v>#N/A</v>
      </c>
    </row>
    <row r="1148" spans="2:8">
      <c r="B1148" t="s">
        <v>9927</v>
      </c>
      <c r="C1148" s="1365" t="s">
        <v>2040</v>
      </c>
      <c r="D1148" t="str">
        <f t="shared" si="17"/>
        <v>72288-X7A00</v>
      </c>
      <c r="E1148" t="s">
        <v>2040</v>
      </c>
      <c r="F1148" s="1366" t="s">
        <v>2041</v>
      </c>
      <c r="G1148" s="1367" t="s">
        <v>8356</v>
      </c>
      <c r="H1148" t="e">
        <v>#N/A</v>
      </c>
    </row>
    <row r="1149" spans="2:8">
      <c r="B1149" t="s">
        <v>9927</v>
      </c>
      <c r="C1149" s="1365" t="s">
        <v>2042</v>
      </c>
      <c r="D1149" t="str">
        <f t="shared" si="17"/>
        <v>72291-X7A00</v>
      </c>
      <c r="E1149" t="s">
        <v>2042</v>
      </c>
      <c r="F1149" s="1366" t="s">
        <v>2043</v>
      </c>
      <c r="G1149" s="1367" t="s">
        <v>8357</v>
      </c>
      <c r="H1149" t="e">
        <v>#N/A</v>
      </c>
    </row>
    <row r="1150" spans="2:8">
      <c r="B1150" t="s">
        <v>9927</v>
      </c>
      <c r="C1150" s="1365" t="s">
        <v>2042</v>
      </c>
      <c r="D1150" t="str">
        <f t="shared" si="17"/>
        <v>72291-X7A00</v>
      </c>
      <c r="E1150" t="s">
        <v>2042</v>
      </c>
      <c r="F1150" s="1366" t="s">
        <v>2043</v>
      </c>
      <c r="G1150" s="1367" t="s">
        <v>8357</v>
      </c>
      <c r="H1150" t="e">
        <v>#N/A</v>
      </c>
    </row>
    <row r="1151" spans="2:8">
      <c r="B1151" t="s">
        <v>9927</v>
      </c>
      <c r="C1151" s="1365" t="s">
        <v>2044</v>
      </c>
      <c r="D1151" t="str">
        <f t="shared" si="17"/>
        <v>72291-X7A01</v>
      </c>
      <c r="E1151" t="s">
        <v>2044</v>
      </c>
      <c r="F1151" s="1366" t="s">
        <v>2045</v>
      </c>
      <c r="G1151" s="1367" t="s">
        <v>8357</v>
      </c>
      <c r="H1151" t="e">
        <v>#N/A</v>
      </c>
    </row>
    <row r="1152" spans="2:8">
      <c r="B1152" t="s">
        <v>9927</v>
      </c>
      <c r="C1152" s="1365" t="s">
        <v>2044</v>
      </c>
      <c r="D1152" t="str">
        <f t="shared" si="17"/>
        <v>72291-X7A01</v>
      </c>
      <c r="E1152" t="s">
        <v>2044</v>
      </c>
      <c r="F1152" s="1366" t="s">
        <v>2045</v>
      </c>
      <c r="G1152" s="1367" t="s">
        <v>8357</v>
      </c>
      <c r="H1152" t="e">
        <v>#N/A</v>
      </c>
    </row>
    <row r="1153" spans="2:8">
      <c r="B1153" t="s">
        <v>9927</v>
      </c>
      <c r="C1153" s="1365" t="s">
        <v>2046</v>
      </c>
      <c r="D1153" t="str">
        <f t="shared" si="17"/>
        <v>72291-X7A02</v>
      </c>
      <c r="E1153" t="s">
        <v>2046</v>
      </c>
      <c r="F1153" s="1366" t="s">
        <v>2047</v>
      </c>
      <c r="G1153" s="1367" t="s">
        <v>8357</v>
      </c>
      <c r="H1153" t="e">
        <v>#N/A</v>
      </c>
    </row>
    <row r="1154" spans="2:8">
      <c r="B1154" t="s">
        <v>9927</v>
      </c>
      <c r="C1154" s="1365" t="s">
        <v>2046</v>
      </c>
      <c r="D1154" t="str">
        <f t="shared" si="17"/>
        <v>72291-X7A02</v>
      </c>
      <c r="E1154" t="s">
        <v>2046</v>
      </c>
      <c r="F1154" s="1366" t="s">
        <v>2047</v>
      </c>
      <c r="G1154" s="1367" t="s">
        <v>8357</v>
      </c>
      <c r="H1154" t="e">
        <v>#N/A</v>
      </c>
    </row>
    <row r="1155" spans="2:8">
      <c r="B1155" t="s">
        <v>9927</v>
      </c>
      <c r="C1155" s="1365" t="s">
        <v>2048</v>
      </c>
      <c r="D1155" t="str">
        <f t="shared" ref="D1155:D1218" si="18">LEFT(C1155,11)</f>
        <v>72292-X7A00</v>
      </c>
      <c r="E1155" t="s">
        <v>2048</v>
      </c>
      <c r="F1155" s="1366" t="s">
        <v>2049</v>
      </c>
      <c r="G1155" s="1367" t="s">
        <v>8357</v>
      </c>
      <c r="H1155" t="e">
        <v>#N/A</v>
      </c>
    </row>
    <row r="1156" spans="2:8">
      <c r="B1156" t="s">
        <v>9927</v>
      </c>
      <c r="C1156" s="1365" t="s">
        <v>2050</v>
      </c>
      <c r="D1156" t="str">
        <f t="shared" si="18"/>
        <v>72292-X7A01</v>
      </c>
      <c r="E1156" t="s">
        <v>2050</v>
      </c>
      <c r="F1156" s="1366" t="s">
        <v>2051</v>
      </c>
      <c r="G1156" s="1367" t="s">
        <v>8358</v>
      </c>
      <c r="H1156" t="e">
        <v>#N/A</v>
      </c>
    </row>
    <row r="1157" spans="2:8">
      <c r="B1157" t="s">
        <v>9927</v>
      </c>
      <c r="C1157" s="1365" t="s">
        <v>2052</v>
      </c>
      <c r="D1157" t="str">
        <f t="shared" si="18"/>
        <v>72292-X7A02</v>
      </c>
      <c r="E1157" t="s">
        <v>2052</v>
      </c>
      <c r="F1157" s="1366" t="s">
        <v>2053</v>
      </c>
      <c r="G1157" s="1367" t="s">
        <v>8358</v>
      </c>
      <c r="H1157" t="e">
        <v>#N/A</v>
      </c>
    </row>
    <row r="1158" spans="2:8">
      <c r="B1158" t="s">
        <v>9927</v>
      </c>
      <c r="C1158" s="1365" t="s">
        <v>2052</v>
      </c>
      <c r="D1158" t="str">
        <f t="shared" si="18"/>
        <v>72292-X7A02</v>
      </c>
      <c r="E1158" t="s">
        <v>2052</v>
      </c>
      <c r="F1158" s="1366" t="s">
        <v>2053</v>
      </c>
      <c r="G1158" s="1367" t="s">
        <v>8358</v>
      </c>
      <c r="H1158" t="e">
        <v>#N/A</v>
      </c>
    </row>
    <row r="1159" spans="2:8">
      <c r="B1159" t="s">
        <v>9927</v>
      </c>
      <c r="C1159" s="1365" t="s">
        <v>2054</v>
      </c>
      <c r="D1159" t="str">
        <f t="shared" si="18"/>
        <v>72296-X7A00</v>
      </c>
      <c r="E1159" t="s">
        <v>2054</v>
      </c>
      <c r="F1159" s="1366" t="s">
        <v>2055</v>
      </c>
      <c r="G1159" s="1367" t="s">
        <v>8359</v>
      </c>
      <c r="H1159" t="e">
        <v>#N/A</v>
      </c>
    </row>
    <row r="1160" spans="2:8">
      <c r="B1160" t="s">
        <v>9927</v>
      </c>
      <c r="C1160" s="1365" t="s">
        <v>2056</v>
      </c>
      <c r="D1160" t="str">
        <f t="shared" si="18"/>
        <v>72296-X7A01</v>
      </c>
      <c r="E1160" t="s">
        <v>2056</v>
      </c>
      <c r="F1160" s="1366" t="s">
        <v>2057</v>
      </c>
      <c r="G1160" s="1367" t="s">
        <v>8359</v>
      </c>
      <c r="H1160" t="e">
        <v>#N/A</v>
      </c>
    </row>
    <row r="1161" spans="2:8">
      <c r="B1161" t="s">
        <v>9927</v>
      </c>
      <c r="C1161" s="1365" t="s">
        <v>2056</v>
      </c>
      <c r="D1161" t="str">
        <f t="shared" si="18"/>
        <v>72296-X7A01</v>
      </c>
      <c r="E1161" t="s">
        <v>2056</v>
      </c>
      <c r="F1161" s="1366" t="s">
        <v>2057</v>
      </c>
      <c r="G1161" s="1367" t="s">
        <v>8359</v>
      </c>
      <c r="H1161" t="e">
        <v>#N/A</v>
      </c>
    </row>
    <row r="1162" spans="2:8">
      <c r="B1162" t="s">
        <v>9927</v>
      </c>
      <c r="C1162" s="1365" t="s">
        <v>2058</v>
      </c>
      <c r="D1162" t="str">
        <f t="shared" si="18"/>
        <v>72297-X7A00</v>
      </c>
      <c r="E1162" t="s">
        <v>2058</v>
      </c>
      <c r="F1162" s="1366" t="s">
        <v>2059</v>
      </c>
      <c r="G1162" s="1367" t="s">
        <v>8360</v>
      </c>
      <c r="H1162" t="e">
        <v>#N/A</v>
      </c>
    </row>
    <row r="1163" spans="2:8">
      <c r="B1163" t="s">
        <v>9927</v>
      </c>
      <c r="C1163" s="1365" t="s">
        <v>2060</v>
      </c>
      <c r="D1163" t="str">
        <f t="shared" si="18"/>
        <v>72297-X7A01</v>
      </c>
      <c r="E1163" t="s">
        <v>2060</v>
      </c>
      <c r="F1163" s="1366" t="s">
        <v>2061</v>
      </c>
      <c r="G1163" s="1367" t="s">
        <v>8360</v>
      </c>
      <c r="H1163" t="e">
        <v>#N/A</v>
      </c>
    </row>
    <row r="1164" spans="2:8">
      <c r="B1164" t="s">
        <v>9927</v>
      </c>
      <c r="C1164" s="1365" t="s">
        <v>2062</v>
      </c>
      <c r="D1164" t="str">
        <f t="shared" si="18"/>
        <v>72306-X7V12</v>
      </c>
      <c r="E1164" t="s">
        <v>6310</v>
      </c>
      <c r="F1164" s="1366" t="s">
        <v>2063</v>
      </c>
      <c r="G1164" s="1367" t="s">
        <v>6228</v>
      </c>
      <c r="H1164" t="e">
        <v>#N/A</v>
      </c>
    </row>
    <row r="1165" spans="2:8">
      <c r="B1165" t="s">
        <v>9927</v>
      </c>
      <c r="C1165" s="1365" t="s">
        <v>2064</v>
      </c>
      <c r="D1165" t="str">
        <f t="shared" si="18"/>
        <v>72306-X7V13</v>
      </c>
      <c r="E1165" t="s">
        <v>6243</v>
      </c>
      <c r="F1165" s="1366" t="s">
        <v>2065</v>
      </c>
      <c r="G1165" s="1367" t="s">
        <v>6228</v>
      </c>
      <c r="H1165" t="e">
        <v>#N/A</v>
      </c>
    </row>
    <row r="1166" spans="2:8">
      <c r="B1166" t="s">
        <v>9927</v>
      </c>
      <c r="C1166" s="1365" t="s">
        <v>2066</v>
      </c>
      <c r="D1166" t="str">
        <f t="shared" si="18"/>
        <v>72306-X7V14</v>
      </c>
      <c r="E1166" t="s">
        <v>6320</v>
      </c>
      <c r="F1166" s="1366" t="s">
        <v>2067</v>
      </c>
      <c r="G1166" s="1367" t="s">
        <v>6228</v>
      </c>
      <c r="H1166" t="e">
        <v>#N/A</v>
      </c>
    </row>
    <row r="1167" spans="2:8">
      <c r="B1167" t="s">
        <v>9927</v>
      </c>
      <c r="C1167" s="1365" t="s">
        <v>2068</v>
      </c>
      <c r="D1167" t="str">
        <f t="shared" si="18"/>
        <v>72306-X7V33</v>
      </c>
      <c r="E1167" t="s">
        <v>6430</v>
      </c>
      <c r="F1167" s="1366" t="s">
        <v>2069</v>
      </c>
      <c r="G1167" s="1367" t="s">
        <v>6228</v>
      </c>
      <c r="H1167" t="e">
        <v>#N/A</v>
      </c>
    </row>
    <row r="1168" spans="2:8">
      <c r="B1168" t="s">
        <v>9927</v>
      </c>
      <c r="C1168" s="1365" t="s">
        <v>2070</v>
      </c>
      <c r="D1168" t="str">
        <f t="shared" si="18"/>
        <v>72307-X7V11</v>
      </c>
      <c r="E1168" t="s">
        <v>6278</v>
      </c>
      <c r="F1168" s="1366" t="s">
        <v>2071</v>
      </c>
      <c r="G1168" s="1367" t="s">
        <v>6227</v>
      </c>
      <c r="H1168" t="e">
        <v>#N/A</v>
      </c>
    </row>
    <row r="1169" spans="2:8">
      <c r="B1169" t="s">
        <v>9927</v>
      </c>
      <c r="C1169" s="1365" t="s">
        <v>2072</v>
      </c>
      <c r="D1169" t="str">
        <f t="shared" si="18"/>
        <v>72307-X7V12</v>
      </c>
      <c r="E1169" t="s">
        <v>6242</v>
      </c>
      <c r="F1169" s="1366" t="s">
        <v>2073</v>
      </c>
      <c r="G1169" s="1367" t="s">
        <v>6227</v>
      </c>
      <c r="H1169" t="e">
        <v>#N/A</v>
      </c>
    </row>
    <row r="1170" spans="2:8">
      <c r="B1170" t="s">
        <v>9927</v>
      </c>
      <c r="C1170" s="1365" t="s">
        <v>2074</v>
      </c>
      <c r="D1170" t="str">
        <f t="shared" si="18"/>
        <v>72307-X7V13</v>
      </c>
      <c r="E1170" t="s">
        <v>6318</v>
      </c>
      <c r="F1170" s="1366" t="s">
        <v>2075</v>
      </c>
      <c r="G1170" s="1367" t="s">
        <v>6227</v>
      </c>
      <c r="H1170" t="e">
        <v>#N/A</v>
      </c>
    </row>
    <row r="1171" spans="2:8">
      <c r="B1171" t="s">
        <v>9927</v>
      </c>
      <c r="C1171" s="1365" t="s">
        <v>2076</v>
      </c>
      <c r="D1171" t="str">
        <f t="shared" si="18"/>
        <v>72307-X7V28</v>
      </c>
      <c r="E1171" t="s">
        <v>6429</v>
      </c>
      <c r="F1171" s="1366" t="s">
        <v>2077</v>
      </c>
      <c r="G1171" s="1367" t="s">
        <v>6227</v>
      </c>
      <c r="H1171" t="e">
        <v>#N/A</v>
      </c>
    </row>
    <row r="1172" spans="2:8">
      <c r="B1172" t="s">
        <v>9927</v>
      </c>
      <c r="C1172" s="1365" t="s">
        <v>2078</v>
      </c>
      <c r="D1172" t="str">
        <f t="shared" si="18"/>
        <v>72308-X7V15</v>
      </c>
      <c r="E1172" t="s">
        <v>6240</v>
      </c>
      <c r="F1172" s="1366" t="s">
        <v>2079</v>
      </c>
      <c r="G1172" s="1367" t="s">
        <v>6226</v>
      </c>
      <c r="H1172" t="e">
        <v>#N/A</v>
      </c>
    </row>
    <row r="1173" spans="2:8">
      <c r="B1173" t="s">
        <v>9927</v>
      </c>
      <c r="C1173" s="1365" t="s">
        <v>2080</v>
      </c>
      <c r="D1173" t="str">
        <f t="shared" si="18"/>
        <v>72308-X7V16</v>
      </c>
      <c r="E1173" t="s">
        <v>6276</v>
      </c>
      <c r="F1173" s="1366" t="s">
        <v>2081</v>
      </c>
      <c r="G1173" s="1367" t="s">
        <v>6226</v>
      </c>
      <c r="H1173" t="e">
        <v>#N/A</v>
      </c>
    </row>
    <row r="1174" spans="2:8">
      <c r="B1174" t="s">
        <v>9927</v>
      </c>
      <c r="C1174" s="1365" t="s">
        <v>2082</v>
      </c>
      <c r="D1174" t="str">
        <f t="shared" si="18"/>
        <v>72308-X7V17</v>
      </c>
      <c r="E1174" t="s">
        <v>2082</v>
      </c>
      <c r="F1174" s="1366" t="s">
        <v>2083</v>
      </c>
      <c r="G1174" s="1367" t="s">
        <v>6226</v>
      </c>
      <c r="H1174" t="e">
        <v>#N/A</v>
      </c>
    </row>
    <row r="1175" spans="2:8">
      <c r="B1175" t="s">
        <v>9927</v>
      </c>
      <c r="C1175" s="1365" t="s">
        <v>2084</v>
      </c>
      <c r="D1175" t="str">
        <f t="shared" si="18"/>
        <v>72308-X7V17</v>
      </c>
      <c r="E1175" t="s">
        <v>2082</v>
      </c>
      <c r="F1175" s="1366" t="s">
        <v>2085</v>
      </c>
      <c r="G1175" s="1367" t="s">
        <v>6226</v>
      </c>
      <c r="H1175" t="e">
        <v>#N/A</v>
      </c>
    </row>
    <row r="1176" spans="2:8">
      <c r="B1176" t="s">
        <v>9927</v>
      </c>
      <c r="C1176" s="1365" t="s">
        <v>2086</v>
      </c>
      <c r="D1176" t="str">
        <f t="shared" si="18"/>
        <v>72308-X7V31</v>
      </c>
      <c r="E1176" t="s">
        <v>6438</v>
      </c>
      <c r="F1176" s="1366" t="s">
        <v>2087</v>
      </c>
      <c r="G1176" s="1367" t="s">
        <v>6226</v>
      </c>
      <c r="H1176" t="e">
        <v>#N/A</v>
      </c>
    </row>
    <row r="1177" spans="2:8">
      <c r="B1177" t="s">
        <v>9927</v>
      </c>
      <c r="C1177" s="1365" t="s">
        <v>2088</v>
      </c>
      <c r="D1177" t="str">
        <f t="shared" si="18"/>
        <v>72309-X7V20</v>
      </c>
      <c r="E1177" t="s">
        <v>6241</v>
      </c>
      <c r="F1177" s="1366" t="s">
        <v>2089</v>
      </c>
      <c r="G1177" s="1367" t="s">
        <v>6236</v>
      </c>
      <c r="H1177" t="e">
        <v>#N/A</v>
      </c>
    </row>
    <row r="1178" spans="2:8">
      <c r="B1178" t="s">
        <v>9927</v>
      </c>
      <c r="C1178" s="1365" t="s">
        <v>2090</v>
      </c>
      <c r="D1178" t="str">
        <f t="shared" si="18"/>
        <v>72309-X7V21</v>
      </c>
      <c r="E1178" t="s">
        <v>6284</v>
      </c>
      <c r="F1178" s="1366" t="s">
        <v>2091</v>
      </c>
      <c r="G1178" s="1367" t="s">
        <v>6236</v>
      </c>
      <c r="H1178" t="e">
        <v>#N/A</v>
      </c>
    </row>
    <row r="1179" spans="2:8">
      <c r="B1179" t="s">
        <v>9927</v>
      </c>
      <c r="C1179" s="1365" t="s">
        <v>2092</v>
      </c>
      <c r="D1179" t="str">
        <f t="shared" si="18"/>
        <v>72309-X7V22</v>
      </c>
      <c r="E1179" t="s">
        <v>2092</v>
      </c>
      <c r="F1179" s="1366" t="s">
        <v>2093</v>
      </c>
      <c r="G1179" s="1367" t="s">
        <v>6236</v>
      </c>
      <c r="H1179" t="e">
        <v>#N/A</v>
      </c>
    </row>
    <row r="1180" spans="2:8">
      <c r="B1180" t="s">
        <v>9927</v>
      </c>
      <c r="C1180" s="1365" t="s">
        <v>2094</v>
      </c>
      <c r="D1180" t="str">
        <f t="shared" si="18"/>
        <v>72309-X7V22</v>
      </c>
      <c r="E1180" t="s">
        <v>2092</v>
      </c>
      <c r="F1180" s="1366" t="s">
        <v>2095</v>
      </c>
      <c r="G1180" s="1367" t="s">
        <v>6236</v>
      </c>
      <c r="H1180" t="e">
        <v>#N/A</v>
      </c>
    </row>
    <row r="1181" spans="2:8">
      <c r="B1181" t="s">
        <v>9927</v>
      </c>
      <c r="C1181" s="1365" t="s">
        <v>2096</v>
      </c>
      <c r="D1181" t="str">
        <f t="shared" si="18"/>
        <v>72309-X7V45</v>
      </c>
      <c r="E1181" t="s">
        <v>6439</v>
      </c>
      <c r="F1181" s="1366" t="s">
        <v>2097</v>
      </c>
      <c r="G1181" s="1367" t="s">
        <v>6236</v>
      </c>
      <c r="H1181" t="e">
        <v>#N/A</v>
      </c>
    </row>
    <row r="1182" spans="2:8">
      <c r="B1182" t="s">
        <v>9927</v>
      </c>
      <c r="C1182" s="1365" t="s">
        <v>2098</v>
      </c>
      <c r="D1182" t="str">
        <f t="shared" si="18"/>
        <v>72319-X7M00</v>
      </c>
      <c r="E1182" t="s">
        <v>2098</v>
      </c>
      <c r="F1182" s="1366" t="s">
        <v>2099</v>
      </c>
      <c r="G1182" s="1367" t="s">
        <v>4890</v>
      </c>
      <c r="H1182" t="e">
        <v>#N/A</v>
      </c>
    </row>
    <row r="1183" spans="2:8">
      <c r="B1183" t="s">
        <v>9927</v>
      </c>
      <c r="C1183" s="1365" t="s">
        <v>2100</v>
      </c>
      <c r="D1183" t="str">
        <f t="shared" si="18"/>
        <v>72342-X1E07</v>
      </c>
      <c r="E1183" t="s">
        <v>2100</v>
      </c>
      <c r="F1183" s="1366" t="s">
        <v>2101</v>
      </c>
      <c r="G1183" s="1367" t="s">
        <v>8361</v>
      </c>
      <c r="H1183" t="e">
        <v>#N/A</v>
      </c>
    </row>
    <row r="1184" spans="2:8">
      <c r="B1184" t="s">
        <v>9927</v>
      </c>
      <c r="C1184" s="1365" t="s">
        <v>2102</v>
      </c>
      <c r="D1184" t="str">
        <f t="shared" si="18"/>
        <v>72345-X7V02</v>
      </c>
      <c r="E1184" t="s">
        <v>2102</v>
      </c>
      <c r="F1184" s="1366" t="s">
        <v>2103</v>
      </c>
      <c r="G1184" s="1367" t="s">
        <v>8362</v>
      </c>
      <c r="H1184" t="e">
        <v>#N/A</v>
      </c>
    </row>
    <row r="1185" spans="2:8">
      <c r="B1185" t="s">
        <v>9927</v>
      </c>
      <c r="C1185" s="1365" t="s">
        <v>2104</v>
      </c>
      <c r="D1185" t="str">
        <f t="shared" si="18"/>
        <v>72356-X1400</v>
      </c>
      <c r="E1185" t="s">
        <v>2104</v>
      </c>
      <c r="F1185" s="1366" t="s">
        <v>2105</v>
      </c>
      <c r="G1185" s="1367" t="s">
        <v>8363</v>
      </c>
      <c r="H1185" t="e">
        <v>#N/A</v>
      </c>
    </row>
    <row r="1186" spans="2:8">
      <c r="B1186" t="s">
        <v>9927</v>
      </c>
      <c r="C1186" s="1365" t="s">
        <v>2106</v>
      </c>
      <c r="D1186" t="str">
        <f t="shared" si="18"/>
        <v>72356-X1401</v>
      </c>
      <c r="E1186" t="s">
        <v>2106</v>
      </c>
      <c r="F1186" s="1366" t="s">
        <v>2107</v>
      </c>
      <c r="G1186" s="1367" t="s">
        <v>4813</v>
      </c>
      <c r="H1186" t="e">
        <v>#N/A</v>
      </c>
    </row>
    <row r="1187" spans="2:8">
      <c r="B1187" t="s">
        <v>9927</v>
      </c>
      <c r="C1187" s="1365" t="s">
        <v>2108</v>
      </c>
      <c r="D1187" t="str">
        <f t="shared" si="18"/>
        <v>72395-X1E09</v>
      </c>
      <c r="E1187" t="s">
        <v>2108</v>
      </c>
      <c r="F1187" s="1366" t="s">
        <v>2109</v>
      </c>
      <c r="G1187" s="1367" t="s">
        <v>6388</v>
      </c>
      <c r="H1187" t="e">
        <v>#N/A</v>
      </c>
    </row>
    <row r="1188" spans="2:8">
      <c r="B1188" t="s">
        <v>9927</v>
      </c>
      <c r="C1188" s="1365" t="s">
        <v>2110</v>
      </c>
      <c r="D1188" t="str">
        <f t="shared" si="18"/>
        <v>72395-X1E10</v>
      </c>
      <c r="E1188" t="s">
        <v>2110</v>
      </c>
      <c r="F1188" s="1366" t="s">
        <v>2111</v>
      </c>
      <c r="G1188" s="1367" t="s">
        <v>6388</v>
      </c>
      <c r="H1188" t="e">
        <v>#N/A</v>
      </c>
    </row>
    <row r="1189" spans="2:8">
      <c r="B1189" t="s">
        <v>9927</v>
      </c>
      <c r="C1189" s="1365" t="s">
        <v>2112</v>
      </c>
      <c r="D1189" t="str">
        <f t="shared" si="18"/>
        <v>72396-X1E05</v>
      </c>
      <c r="E1189" t="s">
        <v>2112</v>
      </c>
      <c r="F1189" s="1366" t="s">
        <v>2113</v>
      </c>
      <c r="G1189" s="1367" t="s">
        <v>6389</v>
      </c>
      <c r="H1189" t="e">
        <v>#N/A</v>
      </c>
    </row>
    <row r="1190" spans="2:8">
      <c r="B1190" t="s">
        <v>9927</v>
      </c>
      <c r="C1190" s="1365" t="s">
        <v>2114</v>
      </c>
      <c r="D1190" t="str">
        <f t="shared" si="18"/>
        <v>72396-X1E06</v>
      </c>
      <c r="E1190" t="s">
        <v>2114</v>
      </c>
      <c r="F1190" s="1366" t="s">
        <v>2115</v>
      </c>
      <c r="G1190" s="1367" t="s">
        <v>6389</v>
      </c>
      <c r="H1190" t="e">
        <v>#N/A</v>
      </c>
    </row>
    <row r="1191" spans="2:8">
      <c r="B1191" t="s">
        <v>9927</v>
      </c>
      <c r="C1191" s="1365" t="s">
        <v>2116</v>
      </c>
      <c r="D1191" t="str">
        <f t="shared" si="18"/>
        <v>72401-X1403</v>
      </c>
      <c r="E1191" t="s">
        <v>2116</v>
      </c>
      <c r="F1191" s="1366" t="s">
        <v>2117</v>
      </c>
      <c r="G1191" s="1367" t="s">
        <v>8364</v>
      </c>
      <c r="H1191" t="e">
        <v>#N/A</v>
      </c>
    </row>
    <row r="1192" spans="2:8">
      <c r="B1192" t="s">
        <v>9927</v>
      </c>
      <c r="C1192" s="1365" t="s">
        <v>2118</v>
      </c>
      <c r="D1192" t="str">
        <f t="shared" si="18"/>
        <v>72401-X1404</v>
      </c>
      <c r="E1192" t="s">
        <v>2118</v>
      </c>
      <c r="F1192" s="1366" t="s">
        <v>2119</v>
      </c>
      <c r="G1192" s="1367" t="s">
        <v>8053</v>
      </c>
      <c r="H1192" t="e">
        <v>#N/A</v>
      </c>
    </row>
    <row r="1193" spans="2:8">
      <c r="B1193" t="s">
        <v>9927</v>
      </c>
      <c r="C1193" s="1365" t="s">
        <v>2120</v>
      </c>
      <c r="D1193" t="str">
        <f t="shared" si="18"/>
        <v>72401-X1F02</v>
      </c>
      <c r="E1193" t="s">
        <v>2120</v>
      </c>
      <c r="F1193" s="1366" t="s">
        <v>2121</v>
      </c>
      <c r="G1193" s="1367" t="s">
        <v>5451</v>
      </c>
      <c r="H1193" t="s">
        <v>9322</v>
      </c>
    </row>
    <row r="1194" spans="2:8">
      <c r="B1194" t="s">
        <v>9927</v>
      </c>
      <c r="C1194" s="1365" t="s">
        <v>2120</v>
      </c>
      <c r="D1194" t="str">
        <f t="shared" si="18"/>
        <v>72401-X1F02</v>
      </c>
      <c r="E1194" t="s">
        <v>2120</v>
      </c>
      <c r="F1194" s="1366" t="s">
        <v>2121</v>
      </c>
      <c r="G1194" s="1367" t="s">
        <v>5451</v>
      </c>
      <c r="H1194" t="s">
        <v>9322</v>
      </c>
    </row>
    <row r="1195" spans="2:8">
      <c r="B1195" t="s">
        <v>9927</v>
      </c>
      <c r="C1195" s="1365" t="s">
        <v>9710</v>
      </c>
      <c r="D1195" t="str">
        <f t="shared" si="18"/>
        <v>72401-X1F07</v>
      </c>
      <c r="E1195" t="s">
        <v>9710</v>
      </c>
      <c r="F1195" s="1366" t="s">
        <v>9855</v>
      </c>
      <c r="G1195" s="1367" t="s">
        <v>5453</v>
      </c>
      <c r="H1195" t="e">
        <v>#N/A</v>
      </c>
    </row>
    <row r="1196" spans="2:8">
      <c r="B1196" t="s">
        <v>9927</v>
      </c>
      <c r="C1196" s="1365" t="s">
        <v>2122</v>
      </c>
      <c r="D1196" t="str">
        <f t="shared" si="18"/>
        <v>72401-X7A02</v>
      </c>
      <c r="E1196" t="s">
        <v>2122</v>
      </c>
      <c r="F1196" s="1366" t="s">
        <v>2123</v>
      </c>
      <c r="G1196" s="1367" t="s">
        <v>8365</v>
      </c>
      <c r="H1196" t="e">
        <v>#N/A</v>
      </c>
    </row>
    <row r="1197" spans="2:8">
      <c r="B1197" t="s">
        <v>9927</v>
      </c>
      <c r="C1197" s="1365" t="s">
        <v>2125</v>
      </c>
      <c r="D1197" t="str">
        <f t="shared" si="18"/>
        <v>72401-X7A03</v>
      </c>
      <c r="E1197" t="s">
        <v>2125</v>
      </c>
      <c r="F1197" s="1366" t="s">
        <v>2126</v>
      </c>
      <c r="G1197" s="1367" t="s">
        <v>8365</v>
      </c>
      <c r="H1197" t="e">
        <v>#N/A</v>
      </c>
    </row>
    <row r="1198" spans="2:8">
      <c r="B1198" t="s">
        <v>9927</v>
      </c>
      <c r="C1198" s="1365" t="s">
        <v>2127</v>
      </c>
      <c r="D1198" t="str">
        <f t="shared" si="18"/>
        <v>72401-X7A04</v>
      </c>
      <c r="E1198" t="s">
        <v>2127</v>
      </c>
      <c r="F1198" s="1366" t="s">
        <v>2128</v>
      </c>
      <c r="G1198" s="1367" t="s">
        <v>8365</v>
      </c>
      <c r="H1198" t="e">
        <v>#N/A</v>
      </c>
    </row>
    <row r="1199" spans="2:8">
      <c r="B1199" t="s">
        <v>9927</v>
      </c>
      <c r="C1199" s="1365" t="s">
        <v>2129</v>
      </c>
      <c r="D1199" t="str">
        <f t="shared" si="18"/>
        <v>72401-X7A05</v>
      </c>
      <c r="E1199" t="s">
        <v>2129</v>
      </c>
      <c r="F1199" s="1366" t="s">
        <v>2130</v>
      </c>
      <c r="G1199" s="1367" t="s">
        <v>8366</v>
      </c>
      <c r="H1199" t="e">
        <v>#N/A</v>
      </c>
    </row>
    <row r="1200" spans="2:8">
      <c r="B1200" t="s">
        <v>9927</v>
      </c>
      <c r="C1200" s="1365" t="s">
        <v>2131</v>
      </c>
      <c r="D1200" t="str">
        <f t="shared" si="18"/>
        <v>72401-X7A06</v>
      </c>
      <c r="E1200" t="s">
        <v>2131</v>
      </c>
      <c r="F1200" s="1366" t="s">
        <v>2132</v>
      </c>
      <c r="G1200" s="1367" t="s">
        <v>8366</v>
      </c>
      <c r="H1200" t="e">
        <v>#N/A</v>
      </c>
    </row>
    <row r="1201" spans="2:8">
      <c r="B1201" t="s">
        <v>9927</v>
      </c>
      <c r="C1201" s="1365" t="s">
        <v>2133</v>
      </c>
      <c r="D1201" t="str">
        <f t="shared" si="18"/>
        <v>72401-X7A07</v>
      </c>
      <c r="E1201" t="s">
        <v>2133</v>
      </c>
      <c r="F1201" s="1366" t="s">
        <v>2134</v>
      </c>
      <c r="G1201" s="1367" t="s">
        <v>8366</v>
      </c>
      <c r="H1201" t="e">
        <v>#N/A</v>
      </c>
    </row>
    <row r="1202" spans="2:8">
      <c r="B1202" t="s">
        <v>9927</v>
      </c>
      <c r="C1202" s="1365" t="s">
        <v>2135</v>
      </c>
      <c r="D1202" t="str">
        <f t="shared" si="18"/>
        <v>72401-X7A08</v>
      </c>
      <c r="E1202" t="s">
        <v>2135</v>
      </c>
      <c r="F1202" s="1366" t="s">
        <v>2136</v>
      </c>
      <c r="G1202" s="1367" t="s">
        <v>8366</v>
      </c>
      <c r="H1202" t="e">
        <v>#N/A</v>
      </c>
    </row>
    <row r="1203" spans="2:8">
      <c r="B1203" t="s">
        <v>9927</v>
      </c>
      <c r="C1203" s="1365" t="s">
        <v>2137</v>
      </c>
      <c r="D1203" t="str">
        <f t="shared" si="18"/>
        <v>72401-X7A09</v>
      </c>
      <c r="E1203" t="s">
        <v>2137</v>
      </c>
      <c r="F1203" s="1366" t="s">
        <v>2138</v>
      </c>
      <c r="G1203" s="1367" t="s">
        <v>8366</v>
      </c>
      <c r="H1203" t="e">
        <v>#N/A</v>
      </c>
    </row>
    <row r="1204" spans="2:8">
      <c r="B1204" t="s">
        <v>9927</v>
      </c>
      <c r="C1204" s="1365" t="s">
        <v>2139</v>
      </c>
      <c r="D1204" t="str">
        <f t="shared" si="18"/>
        <v>72401-X7A10</v>
      </c>
      <c r="E1204" t="s">
        <v>2139</v>
      </c>
      <c r="F1204" s="1366" t="s">
        <v>2140</v>
      </c>
      <c r="G1204" s="1367" t="s">
        <v>8366</v>
      </c>
      <c r="H1204" t="e">
        <v>#N/A</v>
      </c>
    </row>
    <row r="1205" spans="2:8">
      <c r="B1205" t="s">
        <v>9927</v>
      </c>
      <c r="C1205" s="1365" t="s">
        <v>2141</v>
      </c>
      <c r="D1205" t="str">
        <f t="shared" si="18"/>
        <v>72401-X7A13</v>
      </c>
      <c r="E1205" t="s">
        <v>2141</v>
      </c>
      <c r="F1205" s="1366" t="s">
        <v>2142</v>
      </c>
      <c r="G1205" s="1367" t="s">
        <v>8053</v>
      </c>
      <c r="H1205" t="s">
        <v>9322</v>
      </c>
    </row>
    <row r="1206" spans="2:8">
      <c r="B1206" t="s">
        <v>9927</v>
      </c>
      <c r="C1206" s="1365" t="s">
        <v>2141</v>
      </c>
      <c r="D1206" t="str">
        <f t="shared" si="18"/>
        <v>72401-X7A13</v>
      </c>
      <c r="E1206" t="s">
        <v>2141</v>
      </c>
      <c r="F1206" s="1366" t="s">
        <v>2142</v>
      </c>
      <c r="G1206" s="1367" t="s">
        <v>8053</v>
      </c>
      <c r="H1206" t="s">
        <v>9322</v>
      </c>
    </row>
    <row r="1207" spans="2:8">
      <c r="B1207" t="s">
        <v>9927</v>
      </c>
      <c r="C1207" s="1365" t="s">
        <v>2143</v>
      </c>
      <c r="D1207" t="str">
        <f t="shared" si="18"/>
        <v>72401-X7A14</v>
      </c>
      <c r="E1207" t="s">
        <v>2143</v>
      </c>
      <c r="F1207" s="1366" t="s">
        <v>2144</v>
      </c>
      <c r="G1207" s="1367" t="s">
        <v>8053</v>
      </c>
      <c r="H1207" t="s">
        <v>9322</v>
      </c>
    </row>
    <row r="1208" spans="2:8">
      <c r="B1208" t="s">
        <v>9927</v>
      </c>
      <c r="C1208" s="1365" t="s">
        <v>2143</v>
      </c>
      <c r="D1208" t="str">
        <f t="shared" si="18"/>
        <v>72401-X7A14</v>
      </c>
      <c r="E1208" t="s">
        <v>2143</v>
      </c>
      <c r="F1208" s="1366" t="s">
        <v>2144</v>
      </c>
      <c r="G1208" s="1367" t="s">
        <v>8053</v>
      </c>
      <c r="H1208" t="s">
        <v>9322</v>
      </c>
    </row>
    <row r="1209" spans="2:8">
      <c r="B1209" t="s">
        <v>9927</v>
      </c>
      <c r="C1209" s="1365" t="s">
        <v>2145</v>
      </c>
      <c r="D1209" t="str">
        <f t="shared" si="18"/>
        <v>72401-X7A16</v>
      </c>
      <c r="E1209" t="s">
        <v>2145</v>
      </c>
      <c r="F1209" s="1366" t="s">
        <v>2146</v>
      </c>
      <c r="G1209" s="1367" t="s">
        <v>8365</v>
      </c>
      <c r="H1209" t="e">
        <v>#N/A</v>
      </c>
    </row>
    <row r="1210" spans="2:8">
      <c r="B1210" t="s">
        <v>9927</v>
      </c>
      <c r="C1210" s="1365" t="s">
        <v>2147</v>
      </c>
      <c r="D1210" t="str">
        <f t="shared" si="18"/>
        <v>72401-X7A17</v>
      </c>
      <c r="E1210" t="s">
        <v>2147</v>
      </c>
      <c r="F1210" s="1366" t="s">
        <v>2148</v>
      </c>
      <c r="G1210" s="1367" t="s">
        <v>8367</v>
      </c>
      <c r="H1210" t="e">
        <v>#N/A</v>
      </c>
    </row>
    <row r="1211" spans="2:8">
      <c r="B1211" t="s">
        <v>9927</v>
      </c>
      <c r="C1211" s="1365" t="s">
        <v>2149</v>
      </c>
      <c r="D1211" t="str">
        <f t="shared" si="18"/>
        <v>72401-X7A18</v>
      </c>
      <c r="E1211" t="s">
        <v>2149</v>
      </c>
      <c r="F1211" s="1366" t="s">
        <v>2150</v>
      </c>
      <c r="G1211" s="1367" t="s">
        <v>5453</v>
      </c>
      <c r="H1211" t="e">
        <v>#N/A</v>
      </c>
    </row>
    <row r="1212" spans="2:8">
      <c r="B1212" t="s">
        <v>9927</v>
      </c>
      <c r="C1212" s="1365" t="s">
        <v>2151</v>
      </c>
      <c r="D1212" t="str">
        <f t="shared" si="18"/>
        <v>72401-X7V02</v>
      </c>
      <c r="E1212" t="s">
        <v>2151</v>
      </c>
      <c r="F1212" s="1366" t="s">
        <v>2152</v>
      </c>
      <c r="G1212" s="1367" t="s">
        <v>5451</v>
      </c>
      <c r="H1212" t="e">
        <v>#N/A</v>
      </c>
    </row>
    <row r="1213" spans="2:8">
      <c r="B1213" t="s">
        <v>9927</v>
      </c>
      <c r="C1213" s="1365" t="s">
        <v>2153</v>
      </c>
      <c r="D1213" t="str">
        <f t="shared" si="18"/>
        <v>72401-X7V22</v>
      </c>
      <c r="E1213" t="s">
        <v>2153</v>
      </c>
      <c r="F1213" s="1366" t="s">
        <v>2154</v>
      </c>
      <c r="G1213" s="1367" t="s">
        <v>7993</v>
      </c>
      <c r="H1213" t="s">
        <v>9322</v>
      </c>
    </row>
    <row r="1214" spans="2:8">
      <c r="B1214" t="s">
        <v>9927</v>
      </c>
      <c r="C1214" s="1365" t="s">
        <v>2155</v>
      </c>
      <c r="D1214" t="str">
        <f t="shared" si="18"/>
        <v>72401-X7V23</v>
      </c>
      <c r="E1214" t="s">
        <v>2155</v>
      </c>
      <c r="F1214" s="1366" t="s">
        <v>2156</v>
      </c>
      <c r="G1214" s="1367" t="s">
        <v>7993</v>
      </c>
      <c r="H1214" t="s">
        <v>9322</v>
      </c>
    </row>
    <row r="1215" spans="2:8">
      <c r="B1215" t="s">
        <v>9927</v>
      </c>
      <c r="C1215" s="1365" t="s">
        <v>2157</v>
      </c>
      <c r="D1215" t="str">
        <f t="shared" si="18"/>
        <v>72401-X7V24</v>
      </c>
      <c r="E1215" t="s">
        <v>2157</v>
      </c>
      <c r="F1215" s="1366" t="s">
        <v>2158</v>
      </c>
      <c r="G1215" s="1367" t="s">
        <v>8003</v>
      </c>
      <c r="H1215" t="s">
        <v>9322</v>
      </c>
    </row>
    <row r="1216" spans="2:8">
      <c r="B1216" t="s">
        <v>9927</v>
      </c>
      <c r="C1216" s="1365" t="s">
        <v>2159</v>
      </c>
      <c r="D1216" t="str">
        <f t="shared" si="18"/>
        <v>72401-X7V25</v>
      </c>
      <c r="E1216" t="s">
        <v>2159</v>
      </c>
      <c r="F1216" s="1366" t="s">
        <v>2160</v>
      </c>
      <c r="G1216" s="1367" t="s">
        <v>8003</v>
      </c>
      <c r="H1216" t="s">
        <v>9322</v>
      </c>
    </row>
    <row r="1217" spans="2:8">
      <c r="B1217" t="s">
        <v>9927</v>
      </c>
      <c r="C1217" s="1365" t="s">
        <v>2161</v>
      </c>
      <c r="D1217" t="str">
        <f t="shared" si="18"/>
        <v>72401-X7V26</v>
      </c>
      <c r="E1217" t="s">
        <v>2161</v>
      </c>
      <c r="F1217" s="1366" t="s">
        <v>2162</v>
      </c>
      <c r="G1217" s="1367" t="s">
        <v>8368</v>
      </c>
      <c r="H1217" t="s">
        <v>9322</v>
      </c>
    </row>
    <row r="1218" spans="2:8">
      <c r="B1218" t="s">
        <v>9927</v>
      </c>
      <c r="C1218" s="1365" t="s">
        <v>2163</v>
      </c>
      <c r="D1218" t="str">
        <f t="shared" si="18"/>
        <v>72401-X7V47</v>
      </c>
      <c r="E1218" t="s">
        <v>2163</v>
      </c>
      <c r="F1218" s="1366" t="s">
        <v>2164</v>
      </c>
      <c r="G1218" s="1367" t="s">
        <v>5451</v>
      </c>
      <c r="H1218" t="e">
        <v>#N/A</v>
      </c>
    </row>
    <row r="1219" spans="2:8">
      <c r="B1219" t="s">
        <v>9927</v>
      </c>
      <c r="C1219" s="1365" t="s">
        <v>2163</v>
      </c>
      <c r="D1219" t="str">
        <f t="shared" ref="D1219:D1282" si="19">LEFT(C1219,11)</f>
        <v>72401-X7V47</v>
      </c>
      <c r="E1219" t="s">
        <v>2163</v>
      </c>
      <c r="F1219" s="1366" t="s">
        <v>2164</v>
      </c>
      <c r="G1219" s="1367" t="s">
        <v>5451</v>
      </c>
      <c r="H1219" t="e">
        <v>#N/A</v>
      </c>
    </row>
    <row r="1220" spans="2:8">
      <c r="B1220" t="s">
        <v>9927</v>
      </c>
      <c r="C1220" s="1365" t="s">
        <v>2165</v>
      </c>
      <c r="D1220" t="str">
        <f t="shared" si="19"/>
        <v>72401-X7V58</v>
      </c>
      <c r="E1220" t="s">
        <v>2165</v>
      </c>
      <c r="F1220" s="1366" t="s">
        <v>2166</v>
      </c>
      <c r="G1220" s="1367" t="s">
        <v>5451</v>
      </c>
      <c r="H1220" t="e">
        <v>#N/A</v>
      </c>
    </row>
    <row r="1221" spans="2:8">
      <c r="B1221" t="s">
        <v>9927</v>
      </c>
      <c r="C1221" s="1365" t="s">
        <v>2165</v>
      </c>
      <c r="D1221" t="str">
        <f t="shared" si="19"/>
        <v>72401-X7V58</v>
      </c>
      <c r="E1221" t="s">
        <v>2165</v>
      </c>
      <c r="F1221" s="1366" t="s">
        <v>2166</v>
      </c>
      <c r="G1221" s="1367" t="s">
        <v>5451</v>
      </c>
      <c r="H1221" t="e">
        <v>#N/A</v>
      </c>
    </row>
    <row r="1222" spans="2:8">
      <c r="B1222" t="s">
        <v>9927</v>
      </c>
      <c r="C1222" s="1365" t="s">
        <v>2165</v>
      </c>
      <c r="D1222" t="str">
        <f t="shared" si="19"/>
        <v>72401-X7V58</v>
      </c>
      <c r="E1222" t="s">
        <v>2165</v>
      </c>
      <c r="F1222" s="1366" t="s">
        <v>2166</v>
      </c>
      <c r="G1222" s="1367" t="s">
        <v>5451</v>
      </c>
      <c r="H1222" t="e">
        <v>#N/A</v>
      </c>
    </row>
    <row r="1223" spans="2:8">
      <c r="B1223" t="s">
        <v>9927</v>
      </c>
      <c r="C1223" s="1365" t="s">
        <v>9711</v>
      </c>
      <c r="D1223" t="str">
        <f t="shared" si="19"/>
        <v>72402-X1B00</v>
      </c>
      <c r="E1223" t="s">
        <v>9711</v>
      </c>
      <c r="F1223" s="1366" t="s">
        <v>9856</v>
      </c>
      <c r="G1223" s="1367" t="s">
        <v>5454</v>
      </c>
      <c r="H1223" t="e">
        <v>#N/A</v>
      </c>
    </row>
    <row r="1224" spans="2:8">
      <c r="B1224" t="s">
        <v>9927</v>
      </c>
      <c r="C1224" s="1365" t="s">
        <v>2167</v>
      </c>
      <c r="D1224" t="str">
        <f t="shared" si="19"/>
        <v>72402-X1F00</v>
      </c>
      <c r="E1224" t="s">
        <v>2167</v>
      </c>
      <c r="F1224" s="1366" t="s">
        <v>2168</v>
      </c>
      <c r="G1224" s="1367" t="s">
        <v>5452</v>
      </c>
      <c r="H1224" t="s">
        <v>9322</v>
      </c>
    </row>
    <row r="1225" spans="2:8">
      <c r="B1225" t="s">
        <v>9927</v>
      </c>
      <c r="C1225" s="1365" t="s">
        <v>2167</v>
      </c>
      <c r="D1225" t="str">
        <f t="shared" si="19"/>
        <v>72402-X1F00</v>
      </c>
      <c r="E1225" t="s">
        <v>2167</v>
      </c>
      <c r="F1225" s="1366" t="s">
        <v>2168</v>
      </c>
      <c r="G1225" s="1367" t="s">
        <v>5452</v>
      </c>
      <c r="H1225" t="s">
        <v>9322</v>
      </c>
    </row>
    <row r="1226" spans="2:8">
      <c r="B1226" t="s">
        <v>9927</v>
      </c>
      <c r="C1226" s="1365" t="s">
        <v>2169</v>
      </c>
      <c r="D1226" t="str">
        <f t="shared" si="19"/>
        <v>72402-X7A00</v>
      </c>
      <c r="E1226" t="s">
        <v>2169</v>
      </c>
      <c r="F1226" s="1366" t="s">
        <v>2170</v>
      </c>
      <c r="G1226" s="1367" t="s">
        <v>8367</v>
      </c>
      <c r="H1226" t="e">
        <v>#N/A</v>
      </c>
    </row>
    <row r="1227" spans="2:8">
      <c r="B1227" t="s">
        <v>9927</v>
      </c>
      <c r="C1227" s="1365" t="s">
        <v>2171</v>
      </c>
      <c r="D1227" t="str">
        <f t="shared" si="19"/>
        <v>72402-X7A01</v>
      </c>
      <c r="E1227" t="s">
        <v>2171</v>
      </c>
      <c r="F1227" s="1366" t="s">
        <v>2172</v>
      </c>
      <c r="G1227" s="1367" t="s">
        <v>5454</v>
      </c>
      <c r="H1227" t="e">
        <v>#N/A</v>
      </c>
    </row>
    <row r="1228" spans="2:8">
      <c r="B1228" t="s">
        <v>9927</v>
      </c>
      <c r="C1228" s="1365" t="s">
        <v>2173</v>
      </c>
      <c r="D1228" t="str">
        <f t="shared" si="19"/>
        <v>72402-X7V02</v>
      </c>
      <c r="E1228" t="s">
        <v>2173</v>
      </c>
      <c r="F1228" s="1366" t="s">
        <v>2174</v>
      </c>
      <c r="G1228" s="1367" t="s">
        <v>5452</v>
      </c>
      <c r="H1228" t="e">
        <v>#N/A</v>
      </c>
    </row>
    <row r="1229" spans="2:8">
      <c r="B1229" t="s">
        <v>9927</v>
      </c>
      <c r="C1229" s="1365" t="s">
        <v>2175</v>
      </c>
      <c r="D1229" t="str">
        <f t="shared" si="19"/>
        <v>72402-X7V30</v>
      </c>
      <c r="E1229" t="s">
        <v>2175</v>
      </c>
      <c r="F1229" s="1366" t="s">
        <v>2176</v>
      </c>
      <c r="G1229" s="1367" t="s">
        <v>8002</v>
      </c>
      <c r="H1229" t="s">
        <v>9322</v>
      </c>
    </row>
    <row r="1230" spans="2:8">
      <c r="B1230" t="s">
        <v>9927</v>
      </c>
      <c r="C1230" s="1365" t="s">
        <v>2177</v>
      </c>
      <c r="D1230" t="str">
        <f t="shared" si="19"/>
        <v>72402-X7V31</v>
      </c>
      <c r="E1230" t="s">
        <v>2177</v>
      </c>
      <c r="F1230" s="1366" t="s">
        <v>2178</v>
      </c>
      <c r="G1230" s="1367" t="s">
        <v>8002</v>
      </c>
      <c r="H1230" t="s">
        <v>9322</v>
      </c>
    </row>
    <row r="1231" spans="2:8">
      <c r="B1231" t="s">
        <v>9927</v>
      </c>
      <c r="C1231" s="1365" t="s">
        <v>2179</v>
      </c>
      <c r="D1231" t="str">
        <f t="shared" si="19"/>
        <v>72402-X7V32</v>
      </c>
      <c r="E1231" t="s">
        <v>2179</v>
      </c>
      <c r="F1231" s="1366" t="s">
        <v>2180</v>
      </c>
      <c r="G1231" s="1367" t="s">
        <v>8004</v>
      </c>
      <c r="H1231" t="s">
        <v>9322</v>
      </c>
    </row>
    <row r="1232" spans="2:8">
      <c r="B1232" t="s">
        <v>9927</v>
      </c>
      <c r="C1232" s="1365" t="s">
        <v>2181</v>
      </c>
      <c r="D1232" t="str">
        <f t="shared" si="19"/>
        <v>72402-X7V33</v>
      </c>
      <c r="E1232" t="s">
        <v>2181</v>
      </c>
      <c r="F1232" s="1366" t="s">
        <v>2182</v>
      </c>
      <c r="G1232" s="1367" t="s">
        <v>8004</v>
      </c>
      <c r="H1232" t="s">
        <v>9322</v>
      </c>
    </row>
    <row r="1233" spans="2:8">
      <c r="B1233" t="s">
        <v>9927</v>
      </c>
      <c r="C1233" s="1365" t="s">
        <v>2183</v>
      </c>
      <c r="D1233" t="str">
        <f t="shared" si="19"/>
        <v>72402-X7V56</v>
      </c>
      <c r="E1233" t="s">
        <v>2183</v>
      </c>
      <c r="F1233" s="1366" t="s">
        <v>2184</v>
      </c>
      <c r="G1233" s="1367" t="s">
        <v>5452</v>
      </c>
      <c r="H1233" t="e">
        <v>#N/A</v>
      </c>
    </row>
    <row r="1234" spans="2:8">
      <c r="B1234" t="s">
        <v>9927</v>
      </c>
      <c r="C1234" s="1365" t="s">
        <v>2183</v>
      </c>
      <c r="D1234" t="str">
        <f t="shared" si="19"/>
        <v>72402-X7V56</v>
      </c>
      <c r="E1234" t="s">
        <v>2183</v>
      </c>
      <c r="F1234" s="1366" t="s">
        <v>2184</v>
      </c>
      <c r="G1234" s="1367" t="s">
        <v>5452</v>
      </c>
      <c r="H1234" t="e">
        <v>#N/A</v>
      </c>
    </row>
    <row r="1235" spans="2:8">
      <c r="B1235" t="s">
        <v>9927</v>
      </c>
      <c r="C1235" s="1365" t="s">
        <v>2185</v>
      </c>
      <c r="D1235" t="str">
        <f t="shared" si="19"/>
        <v>72402-X7V67</v>
      </c>
      <c r="E1235" t="s">
        <v>2185</v>
      </c>
      <c r="F1235" s="1366" t="s">
        <v>2186</v>
      </c>
      <c r="G1235" s="1367" t="s">
        <v>5452</v>
      </c>
      <c r="H1235" t="e">
        <v>#N/A</v>
      </c>
    </row>
    <row r="1236" spans="2:8">
      <c r="B1236" t="s">
        <v>9927</v>
      </c>
      <c r="C1236" s="1365" t="s">
        <v>2185</v>
      </c>
      <c r="D1236" t="str">
        <f t="shared" si="19"/>
        <v>72402-X7V67</v>
      </c>
      <c r="E1236" t="s">
        <v>2185</v>
      </c>
      <c r="F1236" s="1366" t="s">
        <v>2186</v>
      </c>
      <c r="G1236" s="1367" t="s">
        <v>5452</v>
      </c>
      <c r="H1236" t="e">
        <v>#N/A</v>
      </c>
    </row>
    <row r="1237" spans="2:8">
      <c r="B1237" t="s">
        <v>9927</v>
      </c>
      <c r="C1237" s="1365" t="s">
        <v>2187</v>
      </c>
      <c r="D1237" t="str">
        <f t="shared" si="19"/>
        <v>72403-X1400</v>
      </c>
      <c r="E1237" t="s">
        <v>10030</v>
      </c>
      <c r="F1237" s="1366" t="s">
        <v>2188</v>
      </c>
      <c r="G1237" s="1367" t="s">
        <v>8369</v>
      </c>
      <c r="H1237" t="e">
        <v>#N/A</v>
      </c>
    </row>
    <row r="1238" spans="2:8">
      <c r="B1238" t="s">
        <v>9927</v>
      </c>
      <c r="C1238" s="1365" t="s">
        <v>2189</v>
      </c>
      <c r="D1238" t="str">
        <f t="shared" si="19"/>
        <v>72403-X1401</v>
      </c>
      <c r="E1238" t="s">
        <v>10031</v>
      </c>
      <c r="F1238" s="1366" t="s">
        <v>2190</v>
      </c>
      <c r="G1238" s="1367" t="s">
        <v>8369</v>
      </c>
      <c r="H1238" t="e">
        <v>#N/A</v>
      </c>
    </row>
    <row r="1239" spans="2:8">
      <c r="B1239" t="s">
        <v>9927</v>
      </c>
      <c r="C1239" s="1365" t="s">
        <v>2191</v>
      </c>
      <c r="D1239" t="str">
        <f t="shared" si="19"/>
        <v>72403-X1402</v>
      </c>
      <c r="E1239" t="s">
        <v>10032</v>
      </c>
      <c r="F1239" s="1366" t="s">
        <v>2192</v>
      </c>
      <c r="G1239" s="1367" t="s">
        <v>8369</v>
      </c>
      <c r="H1239" t="e">
        <v>#N/A</v>
      </c>
    </row>
    <row r="1240" spans="2:8">
      <c r="B1240" t="s">
        <v>9927</v>
      </c>
      <c r="C1240" s="1365" t="s">
        <v>2193</v>
      </c>
      <c r="D1240" t="str">
        <f t="shared" si="19"/>
        <v>72403-X1403</v>
      </c>
      <c r="E1240" t="s">
        <v>10033</v>
      </c>
      <c r="F1240" s="1366" t="s">
        <v>2194</v>
      </c>
      <c r="G1240" s="1367" t="s">
        <v>8369</v>
      </c>
      <c r="H1240" t="e">
        <v>#N/A</v>
      </c>
    </row>
    <row r="1241" spans="2:8">
      <c r="B1241" t="s">
        <v>9927</v>
      </c>
      <c r="C1241" s="1365" t="s">
        <v>2195</v>
      </c>
      <c r="D1241" t="str">
        <f t="shared" si="19"/>
        <v>72403-X1F00</v>
      </c>
      <c r="E1241" t="s">
        <v>10034</v>
      </c>
      <c r="F1241" s="1366" t="s">
        <v>2196</v>
      </c>
      <c r="G1241" s="1367" t="s">
        <v>8370</v>
      </c>
      <c r="H1241" t="e">
        <v>#N/A</v>
      </c>
    </row>
    <row r="1242" spans="2:8">
      <c r="B1242" t="s">
        <v>9927</v>
      </c>
      <c r="C1242" s="1365" t="s">
        <v>2197</v>
      </c>
      <c r="D1242" t="str">
        <f t="shared" si="19"/>
        <v>72403-X1F01</v>
      </c>
      <c r="E1242" t="s">
        <v>10035</v>
      </c>
      <c r="F1242" s="1366" t="s">
        <v>2198</v>
      </c>
      <c r="G1242" s="1367" t="s">
        <v>8370</v>
      </c>
      <c r="H1242" t="e">
        <v>#N/A</v>
      </c>
    </row>
    <row r="1243" spans="2:8">
      <c r="B1243" t="s">
        <v>9927</v>
      </c>
      <c r="C1243" s="1365" t="s">
        <v>2199</v>
      </c>
      <c r="D1243" t="str">
        <f t="shared" si="19"/>
        <v>72404-X1400</v>
      </c>
      <c r="E1243" t="s">
        <v>2199</v>
      </c>
      <c r="F1243" s="1366" t="s">
        <v>2200</v>
      </c>
      <c r="G1243" s="1367" t="s">
        <v>8371</v>
      </c>
      <c r="H1243" t="e">
        <v>#N/A</v>
      </c>
    </row>
    <row r="1244" spans="2:8">
      <c r="B1244" t="s">
        <v>9927</v>
      </c>
      <c r="C1244" s="1365" t="s">
        <v>9712</v>
      </c>
      <c r="D1244" t="str">
        <f t="shared" si="19"/>
        <v>72404-X1407</v>
      </c>
      <c r="E1244" t="s">
        <v>9712</v>
      </c>
      <c r="F1244" s="1366" t="s">
        <v>9857</v>
      </c>
      <c r="G1244" s="1367" t="s">
        <v>9898</v>
      </c>
      <c r="H1244" t="e">
        <v>#N/A</v>
      </c>
    </row>
    <row r="1245" spans="2:8">
      <c r="B1245" t="s">
        <v>9927</v>
      </c>
      <c r="C1245" s="1365" t="s">
        <v>2201</v>
      </c>
      <c r="D1245" t="str">
        <f t="shared" si="19"/>
        <v>72404-X1408</v>
      </c>
      <c r="E1245" t="s">
        <v>2201</v>
      </c>
      <c r="F1245" s="1366" t="s">
        <v>2202</v>
      </c>
      <c r="G1245" s="1367" t="s">
        <v>8372</v>
      </c>
      <c r="H1245" t="e">
        <v>#N/A</v>
      </c>
    </row>
    <row r="1246" spans="2:8">
      <c r="B1246" t="s">
        <v>9927</v>
      </c>
      <c r="C1246" s="1365" t="s">
        <v>2203</v>
      </c>
      <c r="D1246" t="str">
        <f t="shared" si="19"/>
        <v>72404-X1409</v>
      </c>
      <c r="E1246" t="s">
        <v>2203</v>
      </c>
      <c r="F1246" s="1366" t="s">
        <v>2204</v>
      </c>
      <c r="G1246" s="1367" t="s">
        <v>8372</v>
      </c>
      <c r="H1246" t="e">
        <v>#N/A</v>
      </c>
    </row>
    <row r="1247" spans="2:8">
      <c r="B1247" t="s">
        <v>9927</v>
      </c>
      <c r="C1247" s="1365" t="s">
        <v>2205</v>
      </c>
      <c r="D1247" t="str">
        <f t="shared" si="19"/>
        <v>72404-X7A00</v>
      </c>
      <c r="E1247" t="s">
        <v>10036</v>
      </c>
      <c r="F1247" s="1366" t="s">
        <v>2206</v>
      </c>
      <c r="G1247" s="1367" t="s">
        <v>8373</v>
      </c>
      <c r="H1247" t="e">
        <v>#N/A</v>
      </c>
    </row>
    <row r="1248" spans="2:8">
      <c r="B1248" t="s">
        <v>9927</v>
      </c>
      <c r="C1248" s="1365" t="s">
        <v>2207</v>
      </c>
      <c r="D1248" t="str">
        <f t="shared" si="19"/>
        <v>72404-X7A01</v>
      </c>
      <c r="E1248" t="s">
        <v>10037</v>
      </c>
      <c r="F1248" s="1366" t="s">
        <v>2208</v>
      </c>
      <c r="G1248" s="1367" t="s">
        <v>8373</v>
      </c>
      <c r="H1248" t="e">
        <v>#N/A</v>
      </c>
    </row>
    <row r="1249" spans="2:8">
      <c r="B1249" t="s">
        <v>9927</v>
      </c>
      <c r="C1249" s="1365" t="s">
        <v>2209</v>
      </c>
      <c r="D1249" t="str">
        <f t="shared" si="19"/>
        <v>72405-X7V05</v>
      </c>
      <c r="E1249" t="s">
        <v>2209</v>
      </c>
      <c r="F1249" s="1366" t="s">
        <v>2210</v>
      </c>
      <c r="G1249" s="1367" t="s">
        <v>7992</v>
      </c>
      <c r="H1249" t="s">
        <v>9322</v>
      </c>
    </row>
    <row r="1250" spans="2:8">
      <c r="B1250" t="s">
        <v>9927</v>
      </c>
      <c r="C1250" s="1365" t="s">
        <v>2211</v>
      </c>
      <c r="D1250" t="str">
        <f t="shared" si="19"/>
        <v>72405-X7V06</v>
      </c>
      <c r="E1250" t="s">
        <v>2211</v>
      </c>
      <c r="F1250" s="1366" t="s">
        <v>2212</v>
      </c>
      <c r="G1250" s="1367" t="s">
        <v>7992</v>
      </c>
      <c r="H1250" t="s">
        <v>9322</v>
      </c>
    </row>
    <row r="1251" spans="2:8">
      <c r="B1251" t="s">
        <v>9927</v>
      </c>
      <c r="C1251" s="1365" t="s">
        <v>2213</v>
      </c>
      <c r="D1251" t="str">
        <f t="shared" si="19"/>
        <v>72406-X7V07</v>
      </c>
      <c r="E1251" t="s">
        <v>2213</v>
      </c>
      <c r="F1251" s="1366" t="s">
        <v>2214</v>
      </c>
      <c r="G1251" s="1367" t="s">
        <v>8001</v>
      </c>
      <c r="H1251" t="s">
        <v>9322</v>
      </c>
    </row>
    <row r="1252" spans="2:8">
      <c r="B1252" t="s">
        <v>9927</v>
      </c>
      <c r="C1252" s="1365" t="s">
        <v>2215</v>
      </c>
      <c r="D1252" t="str">
        <f t="shared" si="19"/>
        <v>72406-X7V08</v>
      </c>
      <c r="E1252" t="s">
        <v>2215</v>
      </c>
      <c r="F1252" s="1366" t="s">
        <v>2216</v>
      </c>
      <c r="G1252" s="1367" t="s">
        <v>8001</v>
      </c>
      <c r="H1252" t="s">
        <v>9322</v>
      </c>
    </row>
    <row r="1253" spans="2:8">
      <c r="B1253" t="s">
        <v>9927</v>
      </c>
      <c r="C1253" s="1365" t="s">
        <v>2217</v>
      </c>
      <c r="D1253" t="str">
        <f t="shared" si="19"/>
        <v>72409-X7A00</v>
      </c>
      <c r="E1253" t="s">
        <v>2217</v>
      </c>
      <c r="F1253" s="1366" t="s">
        <v>2218</v>
      </c>
      <c r="G1253" s="1367" t="s">
        <v>8054</v>
      </c>
      <c r="H1253" t="s">
        <v>9322</v>
      </c>
    </row>
    <row r="1254" spans="2:8">
      <c r="B1254" t="s">
        <v>9927</v>
      </c>
      <c r="C1254" s="1365" t="s">
        <v>2217</v>
      </c>
      <c r="D1254" t="str">
        <f t="shared" si="19"/>
        <v>72409-X7A00</v>
      </c>
      <c r="E1254" t="s">
        <v>2217</v>
      </c>
      <c r="F1254" s="1366" t="s">
        <v>2218</v>
      </c>
      <c r="G1254" s="1367" t="s">
        <v>8054</v>
      </c>
      <c r="H1254" t="s">
        <v>9322</v>
      </c>
    </row>
    <row r="1255" spans="2:8">
      <c r="B1255" t="s">
        <v>9927</v>
      </c>
      <c r="C1255" s="1365" t="s">
        <v>2219</v>
      </c>
      <c r="D1255" t="str">
        <f t="shared" si="19"/>
        <v>72409-X7A01</v>
      </c>
      <c r="E1255" t="s">
        <v>2219</v>
      </c>
      <c r="F1255" s="1366" t="s">
        <v>2220</v>
      </c>
      <c r="G1255" s="1367" t="s">
        <v>8054</v>
      </c>
      <c r="H1255" t="s">
        <v>9322</v>
      </c>
    </row>
    <row r="1256" spans="2:8">
      <c r="B1256" t="s">
        <v>9927</v>
      </c>
      <c r="C1256" s="1365" t="s">
        <v>2219</v>
      </c>
      <c r="D1256" t="str">
        <f t="shared" si="19"/>
        <v>72409-X7A01</v>
      </c>
      <c r="E1256" t="s">
        <v>2219</v>
      </c>
      <c r="F1256" s="1366" t="s">
        <v>2220</v>
      </c>
      <c r="G1256" s="1367" t="s">
        <v>8054</v>
      </c>
      <c r="H1256" t="s">
        <v>9322</v>
      </c>
    </row>
    <row r="1257" spans="2:8">
      <c r="B1257" t="s">
        <v>9927</v>
      </c>
      <c r="C1257" s="1365" t="s">
        <v>2221</v>
      </c>
      <c r="D1257" t="str">
        <f t="shared" si="19"/>
        <v>72411-X1401</v>
      </c>
      <c r="E1257" t="s">
        <v>2221</v>
      </c>
      <c r="F1257" s="1366" t="s">
        <v>2222</v>
      </c>
      <c r="G1257" s="1367" t="s">
        <v>8374</v>
      </c>
      <c r="H1257" t="e">
        <v>#N/A</v>
      </c>
    </row>
    <row r="1258" spans="2:8">
      <c r="B1258" t="s">
        <v>9927</v>
      </c>
      <c r="C1258" s="1365" t="s">
        <v>2223</v>
      </c>
      <c r="D1258" t="str">
        <f t="shared" si="19"/>
        <v>72411-X1B00</v>
      </c>
      <c r="E1258" t="s">
        <v>2223</v>
      </c>
      <c r="F1258" s="1366" t="s">
        <v>2224</v>
      </c>
      <c r="G1258" s="1367" t="s">
        <v>4975</v>
      </c>
      <c r="H1258" t="s">
        <v>9322</v>
      </c>
    </row>
    <row r="1259" spans="2:8">
      <c r="B1259" t="s">
        <v>9927</v>
      </c>
      <c r="C1259" s="1365" t="s">
        <v>2223</v>
      </c>
      <c r="D1259" t="str">
        <f t="shared" si="19"/>
        <v>72411-X1B00</v>
      </c>
      <c r="E1259" t="s">
        <v>2223</v>
      </c>
      <c r="F1259" s="1366" t="s">
        <v>2224</v>
      </c>
      <c r="G1259" s="1367" t="s">
        <v>4975</v>
      </c>
      <c r="H1259" t="s">
        <v>9322</v>
      </c>
    </row>
    <row r="1260" spans="2:8">
      <c r="B1260" t="s">
        <v>9927</v>
      </c>
      <c r="C1260" s="1365" t="s">
        <v>2225</v>
      </c>
      <c r="D1260" t="str">
        <f t="shared" si="19"/>
        <v>72411-X1B00</v>
      </c>
      <c r="E1260" t="s">
        <v>2223</v>
      </c>
      <c r="F1260" s="1366" t="s">
        <v>2226</v>
      </c>
      <c r="G1260" s="1367" t="s">
        <v>4975</v>
      </c>
      <c r="H1260" t="e">
        <v>#N/A</v>
      </c>
    </row>
    <row r="1261" spans="2:8">
      <c r="B1261" t="s">
        <v>9927</v>
      </c>
      <c r="C1261" s="1365" t="s">
        <v>2227</v>
      </c>
      <c r="D1261" t="str">
        <f t="shared" si="19"/>
        <v>72411-X1B01</v>
      </c>
      <c r="E1261" t="s">
        <v>2227</v>
      </c>
      <c r="F1261" s="1366" t="s">
        <v>2228</v>
      </c>
      <c r="G1261" s="1367" t="s">
        <v>4975</v>
      </c>
      <c r="H1261" t="s">
        <v>9322</v>
      </c>
    </row>
    <row r="1262" spans="2:8">
      <c r="B1262" t="s">
        <v>9927</v>
      </c>
      <c r="C1262" s="1365" t="s">
        <v>2227</v>
      </c>
      <c r="D1262" t="str">
        <f t="shared" si="19"/>
        <v>72411-X1B01</v>
      </c>
      <c r="E1262" t="s">
        <v>2227</v>
      </c>
      <c r="F1262" s="1366" t="s">
        <v>2228</v>
      </c>
      <c r="G1262" s="1367" t="s">
        <v>4975</v>
      </c>
      <c r="H1262" t="s">
        <v>9322</v>
      </c>
    </row>
    <row r="1263" spans="2:8">
      <c r="B1263" t="s">
        <v>9927</v>
      </c>
      <c r="C1263" s="1365" t="s">
        <v>2229</v>
      </c>
      <c r="D1263" t="str">
        <f t="shared" si="19"/>
        <v>72411-X1B01</v>
      </c>
      <c r="E1263" t="s">
        <v>2227</v>
      </c>
      <c r="F1263" s="1366" t="s">
        <v>2230</v>
      </c>
      <c r="G1263" s="1367" t="s">
        <v>4975</v>
      </c>
      <c r="H1263" t="e">
        <v>#N/A</v>
      </c>
    </row>
    <row r="1264" spans="2:8">
      <c r="B1264" t="s">
        <v>9927</v>
      </c>
      <c r="C1264" s="1365" t="s">
        <v>2231</v>
      </c>
      <c r="D1264" t="str">
        <f t="shared" si="19"/>
        <v>72411-X1F00</v>
      </c>
      <c r="E1264" t="s">
        <v>2231</v>
      </c>
      <c r="F1264" s="1366" t="s">
        <v>2232</v>
      </c>
      <c r="G1264" s="1367" t="s">
        <v>8375</v>
      </c>
      <c r="H1264" t="e">
        <v>#N/A</v>
      </c>
    </row>
    <row r="1265" spans="2:8">
      <c r="B1265" t="s">
        <v>9927</v>
      </c>
      <c r="C1265" s="1365" t="s">
        <v>2233</v>
      </c>
      <c r="D1265" t="str">
        <f t="shared" si="19"/>
        <v>72411-X7A05</v>
      </c>
      <c r="E1265" t="s">
        <v>2233</v>
      </c>
      <c r="F1265" s="1366" t="s">
        <v>2234</v>
      </c>
      <c r="G1265" s="1367" t="s">
        <v>4975</v>
      </c>
      <c r="H1265" t="e">
        <v>#N/A</v>
      </c>
    </row>
    <row r="1266" spans="2:8">
      <c r="B1266" t="s">
        <v>9927</v>
      </c>
      <c r="C1266" s="1365" t="s">
        <v>2235</v>
      </c>
      <c r="D1266" t="str">
        <f t="shared" si="19"/>
        <v>72419-X1402</v>
      </c>
      <c r="E1266" t="s">
        <v>2235</v>
      </c>
      <c r="F1266" s="1366" t="s">
        <v>2236</v>
      </c>
      <c r="G1266" s="1367" t="s">
        <v>8376</v>
      </c>
      <c r="H1266" t="e">
        <v>#N/A</v>
      </c>
    </row>
    <row r="1267" spans="2:8">
      <c r="B1267" t="s">
        <v>9927</v>
      </c>
      <c r="C1267" s="1365" t="s">
        <v>2237</v>
      </c>
      <c r="D1267" t="str">
        <f t="shared" si="19"/>
        <v>72425-X1403</v>
      </c>
      <c r="E1267" t="s">
        <v>2237</v>
      </c>
      <c r="F1267" s="1366" t="s">
        <v>2238</v>
      </c>
      <c r="G1267" s="1367" t="s">
        <v>4838</v>
      </c>
      <c r="H1267" t="s">
        <v>9322</v>
      </c>
    </row>
    <row r="1268" spans="2:8">
      <c r="B1268" t="s">
        <v>9927</v>
      </c>
      <c r="C1268" s="1365" t="s">
        <v>2237</v>
      </c>
      <c r="D1268" t="str">
        <f t="shared" si="19"/>
        <v>72425-X1403</v>
      </c>
      <c r="E1268" t="s">
        <v>2237</v>
      </c>
      <c r="F1268" s="1366" t="s">
        <v>2238</v>
      </c>
      <c r="G1268" s="1367" t="s">
        <v>4838</v>
      </c>
      <c r="H1268" t="s">
        <v>9322</v>
      </c>
    </row>
    <row r="1269" spans="2:8">
      <c r="B1269" t="s">
        <v>9927</v>
      </c>
      <c r="C1269" s="1365" t="s">
        <v>2239</v>
      </c>
      <c r="D1269" t="str">
        <f t="shared" si="19"/>
        <v>72425-X1404</v>
      </c>
      <c r="E1269" t="s">
        <v>2239</v>
      </c>
      <c r="F1269" s="1366" t="s">
        <v>2240</v>
      </c>
      <c r="G1269" s="1367" t="s">
        <v>4838</v>
      </c>
      <c r="H1269" t="s">
        <v>9322</v>
      </c>
    </row>
    <row r="1270" spans="2:8">
      <c r="B1270" t="s">
        <v>9927</v>
      </c>
      <c r="C1270" s="1365" t="s">
        <v>2239</v>
      </c>
      <c r="D1270" t="str">
        <f t="shared" si="19"/>
        <v>72425-X1404</v>
      </c>
      <c r="E1270" t="s">
        <v>2239</v>
      </c>
      <c r="F1270" s="1366" t="s">
        <v>2240</v>
      </c>
      <c r="G1270" s="1367" t="s">
        <v>4838</v>
      </c>
      <c r="H1270" t="s">
        <v>9322</v>
      </c>
    </row>
    <row r="1271" spans="2:8">
      <c r="B1271" t="s">
        <v>9927</v>
      </c>
      <c r="C1271" s="1365" t="s">
        <v>2241</v>
      </c>
      <c r="D1271" t="str">
        <f t="shared" si="19"/>
        <v>72425-X1405</v>
      </c>
      <c r="E1271" t="s">
        <v>2241</v>
      </c>
      <c r="F1271" s="1366" t="s">
        <v>2242</v>
      </c>
      <c r="G1271" s="1367" t="s">
        <v>4838</v>
      </c>
      <c r="H1271" t="s">
        <v>9322</v>
      </c>
    </row>
    <row r="1272" spans="2:8">
      <c r="B1272" t="s">
        <v>9927</v>
      </c>
      <c r="C1272" s="1365" t="s">
        <v>2241</v>
      </c>
      <c r="D1272" t="str">
        <f t="shared" si="19"/>
        <v>72425-X1405</v>
      </c>
      <c r="E1272" t="s">
        <v>2241</v>
      </c>
      <c r="F1272" s="1366" t="s">
        <v>2242</v>
      </c>
      <c r="G1272" s="1367" t="s">
        <v>4838</v>
      </c>
      <c r="H1272" t="s">
        <v>9322</v>
      </c>
    </row>
    <row r="1273" spans="2:8">
      <c r="B1273" t="s">
        <v>9927</v>
      </c>
      <c r="C1273" s="1365" t="s">
        <v>2241</v>
      </c>
      <c r="D1273" t="str">
        <f t="shared" si="19"/>
        <v>72425-X1405</v>
      </c>
      <c r="E1273" t="s">
        <v>2241</v>
      </c>
      <c r="F1273" s="1366" t="s">
        <v>2242</v>
      </c>
      <c r="G1273" s="1367" t="s">
        <v>4838</v>
      </c>
      <c r="H1273" t="s">
        <v>9322</v>
      </c>
    </row>
    <row r="1274" spans="2:8">
      <c r="B1274" t="s">
        <v>9927</v>
      </c>
      <c r="C1274" s="1365" t="s">
        <v>2241</v>
      </c>
      <c r="D1274" t="str">
        <f t="shared" si="19"/>
        <v>72425-X1405</v>
      </c>
      <c r="E1274" t="s">
        <v>2241</v>
      </c>
      <c r="F1274" s="1366" t="s">
        <v>2242</v>
      </c>
      <c r="G1274" s="1367" t="s">
        <v>4838</v>
      </c>
      <c r="H1274" t="s">
        <v>9322</v>
      </c>
    </row>
    <row r="1275" spans="2:8">
      <c r="B1275" t="s">
        <v>9927</v>
      </c>
      <c r="C1275" s="1365" t="s">
        <v>2243</v>
      </c>
      <c r="D1275" t="str">
        <f t="shared" si="19"/>
        <v>72425-X1B02</v>
      </c>
      <c r="E1275" t="s">
        <v>2243</v>
      </c>
      <c r="F1275" s="1366" t="s">
        <v>2244</v>
      </c>
      <c r="G1275" s="1367" t="s">
        <v>4838</v>
      </c>
      <c r="H1275" t="s">
        <v>9322</v>
      </c>
    </row>
    <row r="1276" spans="2:8">
      <c r="B1276" t="s">
        <v>9927</v>
      </c>
      <c r="C1276" s="1365" t="s">
        <v>2243</v>
      </c>
      <c r="D1276" t="str">
        <f t="shared" si="19"/>
        <v>72425-X1B02</v>
      </c>
      <c r="E1276" t="s">
        <v>2243</v>
      </c>
      <c r="F1276" s="1366" t="s">
        <v>2244</v>
      </c>
      <c r="G1276" s="1367" t="s">
        <v>4838</v>
      </c>
      <c r="H1276" t="s">
        <v>9322</v>
      </c>
    </row>
    <row r="1277" spans="2:8">
      <c r="B1277" t="s">
        <v>9927</v>
      </c>
      <c r="C1277" s="1365" t="s">
        <v>2245</v>
      </c>
      <c r="D1277" t="str">
        <f t="shared" si="19"/>
        <v>72425-X7V00</v>
      </c>
      <c r="E1277" t="s">
        <v>2245</v>
      </c>
      <c r="F1277" s="1366" t="s">
        <v>2246</v>
      </c>
      <c r="G1277" s="1367" t="s">
        <v>5234</v>
      </c>
      <c r="H1277" t="e">
        <v>#N/A</v>
      </c>
    </row>
    <row r="1278" spans="2:8">
      <c r="B1278" t="s">
        <v>9927</v>
      </c>
      <c r="C1278" s="1365" t="s">
        <v>2247</v>
      </c>
      <c r="D1278" t="str">
        <f t="shared" si="19"/>
        <v>72425-X7V08</v>
      </c>
      <c r="E1278" t="s">
        <v>2247</v>
      </c>
      <c r="F1278" s="1366" t="s">
        <v>2248</v>
      </c>
      <c r="G1278" s="1367" t="s">
        <v>5234</v>
      </c>
      <c r="H1278" t="e">
        <v>#N/A</v>
      </c>
    </row>
    <row r="1279" spans="2:8">
      <c r="B1279" t="s">
        <v>9927</v>
      </c>
      <c r="C1279" s="1365" t="s">
        <v>2249</v>
      </c>
      <c r="D1279" t="str">
        <f t="shared" si="19"/>
        <v>72425-X7V08</v>
      </c>
      <c r="E1279" t="s">
        <v>2247</v>
      </c>
      <c r="F1279" s="1366" t="s">
        <v>2250</v>
      </c>
      <c r="G1279" s="1367" t="s">
        <v>5234</v>
      </c>
      <c r="H1279" t="e">
        <v>#N/A</v>
      </c>
    </row>
    <row r="1280" spans="2:8">
      <c r="B1280" t="s">
        <v>9927</v>
      </c>
      <c r="C1280" s="1365" t="s">
        <v>2252</v>
      </c>
      <c r="D1280" t="str">
        <f t="shared" si="19"/>
        <v>72426-X1404</v>
      </c>
      <c r="E1280" t="s">
        <v>2252</v>
      </c>
      <c r="F1280" s="1366" t="s">
        <v>2253</v>
      </c>
      <c r="G1280" s="1367" t="s">
        <v>4839</v>
      </c>
      <c r="H1280" t="s">
        <v>9322</v>
      </c>
    </row>
    <row r="1281" spans="2:8">
      <c r="B1281" t="s">
        <v>9927</v>
      </c>
      <c r="C1281" s="1365" t="s">
        <v>2252</v>
      </c>
      <c r="D1281" t="str">
        <f t="shared" si="19"/>
        <v>72426-X1404</v>
      </c>
      <c r="E1281" t="s">
        <v>2252</v>
      </c>
      <c r="F1281" s="1366" t="s">
        <v>2253</v>
      </c>
      <c r="G1281" s="1367" t="s">
        <v>4839</v>
      </c>
      <c r="H1281" t="s">
        <v>9322</v>
      </c>
    </row>
    <row r="1282" spans="2:8">
      <c r="B1282" t="s">
        <v>9927</v>
      </c>
      <c r="C1282" s="1365" t="s">
        <v>2254</v>
      </c>
      <c r="D1282" t="str">
        <f t="shared" si="19"/>
        <v>72426-X1405</v>
      </c>
      <c r="E1282" t="s">
        <v>2254</v>
      </c>
      <c r="F1282" s="1366" t="s">
        <v>2255</v>
      </c>
      <c r="G1282" s="1367" t="s">
        <v>4839</v>
      </c>
      <c r="H1282" t="s">
        <v>9322</v>
      </c>
    </row>
    <row r="1283" spans="2:8">
      <c r="B1283" t="s">
        <v>9927</v>
      </c>
      <c r="C1283" s="1365" t="s">
        <v>2254</v>
      </c>
      <c r="D1283" t="str">
        <f t="shared" ref="D1283:D1346" si="20">LEFT(C1283,11)</f>
        <v>72426-X1405</v>
      </c>
      <c r="E1283" t="s">
        <v>2254</v>
      </c>
      <c r="F1283" s="1366" t="s">
        <v>2255</v>
      </c>
      <c r="G1283" s="1367" t="s">
        <v>4839</v>
      </c>
      <c r="H1283" t="s">
        <v>9322</v>
      </c>
    </row>
    <row r="1284" spans="2:8">
      <c r="B1284" t="s">
        <v>9927</v>
      </c>
      <c r="C1284" s="1365" t="s">
        <v>2256</v>
      </c>
      <c r="D1284" t="str">
        <f t="shared" si="20"/>
        <v>72426-X1406</v>
      </c>
      <c r="E1284" t="s">
        <v>2256</v>
      </c>
      <c r="F1284" s="1366" t="s">
        <v>2257</v>
      </c>
      <c r="G1284" s="1367" t="s">
        <v>4839</v>
      </c>
      <c r="H1284" t="s">
        <v>9322</v>
      </c>
    </row>
    <row r="1285" spans="2:8">
      <c r="B1285" t="s">
        <v>9927</v>
      </c>
      <c r="C1285" s="1365" t="s">
        <v>2256</v>
      </c>
      <c r="D1285" t="str">
        <f t="shared" si="20"/>
        <v>72426-X1406</v>
      </c>
      <c r="E1285" t="s">
        <v>2256</v>
      </c>
      <c r="F1285" s="1366" t="s">
        <v>2257</v>
      </c>
      <c r="G1285" s="1367" t="s">
        <v>4839</v>
      </c>
      <c r="H1285" t="s">
        <v>9322</v>
      </c>
    </row>
    <row r="1286" spans="2:8">
      <c r="B1286" t="s">
        <v>9927</v>
      </c>
      <c r="C1286" s="1365" t="s">
        <v>2256</v>
      </c>
      <c r="D1286" t="str">
        <f t="shared" si="20"/>
        <v>72426-X1406</v>
      </c>
      <c r="E1286" t="s">
        <v>2256</v>
      </c>
      <c r="F1286" s="1366" t="s">
        <v>2257</v>
      </c>
      <c r="G1286" s="1367" t="s">
        <v>4839</v>
      </c>
      <c r="H1286" t="s">
        <v>9322</v>
      </c>
    </row>
    <row r="1287" spans="2:8">
      <c r="B1287" t="s">
        <v>9927</v>
      </c>
      <c r="C1287" s="1365" t="s">
        <v>2256</v>
      </c>
      <c r="D1287" t="str">
        <f t="shared" si="20"/>
        <v>72426-X1406</v>
      </c>
      <c r="E1287" t="s">
        <v>2256</v>
      </c>
      <c r="F1287" s="1366" t="s">
        <v>2257</v>
      </c>
      <c r="G1287" s="1367" t="s">
        <v>4839</v>
      </c>
      <c r="H1287" t="s">
        <v>9322</v>
      </c>
    </row>
    <row r="1288" spans="2:8">
      <c r="B1288" t="s">
        <v>9927</v>
      </c>
      <c r="C1288" s="1365" t="s">
        <v>2258</v>
      </c>
      <c r="D1288" t="str">
        <f t="shared" si="20"/>
        <v>72426-X1B02</v>
      </c>
      <c r="E1288" t="s">
        <v>2258</v>
      </c>
      <c r="F1288" s="1366" t="s">
        <v>2259</v>
      </c>
      <c r="G1288" s="1367" t="s">
        <v>4839</v>
      </c>
      <c r="H1288" t="s">
        <v>9322</v>
      </c>
    </row>
    <row r="1289" spans="2:8">
      <c r="B1289" t="s">
        <v>9927</v>
      </c>
      <c r="C1289" s="1365" t="s">
        <v>2258</v>
      </c>
      <c r="D1289" t="str">
        <f t="shared" si="20"/>
        <v>72426-X1B02</v>
      </c>
      <c r="E1289" t="s">
        <v>2258</v>
      </c>
      <c r="F1289" s="1366" t="s">
        <v>2259</v>
      </c>
      <c r="G1289" s="1367" t="s">
        <v>4839</v>
      </c>
      <c r="H1289" t="s">
        <v>9322</v>
      </c>
    </row>
    <row r="1290" spans="2:8">
      <c r="B1290" t="s">
        <v>9927</v>
      </c>
      <c r="C1290" s="1365" t="s">
        <v>2260</v>
      </c>
      <c r="D1290" t="str">
        <f t="shared" si="20"/>
        <v>72429-X1401</v>
      </c>
      <c r="E1290" t="s">
        <v>2260</v>
      </c>
      <c r="F1290" s="1366" t="s">
        <v>2261</v>
      </c>
      <c r="G1290" s="1367" t="s">
        <v>5437</v>
      </c>
      <c r="H1290" t="e">
        <v>#N/A</v>
      </c>
    </row>
    <row r="1291" spans="2:8">
      <c r="B1291" t="s">
        <v>9927</v>
      </c>
      <c r="C1291" s="1365" t="s">
        <v>2262</v>
      </c>
      <c r="D1291" t="str">
        <f t="shared" si="20"/>
        <v>72429-X1F02</v>
      </c>
      <c r="E1291" t="s">
        <v>2262</v>
      </c>
      <c r="F1291" s="1366" t="s">
        <v>2263</v>
      </c>
      <c r="G1291" s="1367" t="s">
        <v>8377</v>
      </c>
      <c r="H1291" t="e">
        <v>#N/A</v>
      </c>
    </row>
    <row r="1292" spans="2:8">
      <c r="B1292" t="s">
        <v>9927</v>
      </c>
      <c r="C1292" s="1365" t="s">
        <v>2264</v>
      </c>
      <c r="D1292" t="str">
        <f t="shared" si="20"/>
        <v>72429-X7A00</v>
      </c>
      <c r="E1292" t="s">
        <v>2264</v>
      </c>
      <c r="F1292" s="1366" t="s">
        <v>2265</v>
      </c>
      <c r="G1292" s="1367" t="s">
        <v>8378</v>
      </c>
      <c r="H1292" t="e">
        <v>#N/A</v>
      </c>
    </row>
    <row r="1293" spans="2:8">
      <c r="B1293" t="s">
        <v>9927</v>
      </c>
      <c r="C1293" s="1365" t="s">
        <v>2266</v>
      </c>
      <c r="D1293" t="str">
        <f t="shared" si="20"/>
        <v>72429-X7A01</v>
      </c>
      <c r="E1293" t="s">
        <v>2266</v>
      </c>
      <c r="F1293" s="1366" t="s">
        <v>2267</v>
      </c>
      <c r="G1293" s="1367" t="s">
        <v>8055</v>
      </c>
      <c r="H1293" t="s">
        <v>9322</v>
      </c>
    </row>
    <row r="1294" spans="2:8">
      <c r="B1294" t="s">
        <v>9927</v>
      </c>
      <c r="C1294" s="1365" t="s">
        <v>2266</v>
      </c>
      <c r="D1294" t="str">
        <f t="shared" si="20"/>
        <v>72429-X7A01</v>
      </c>
      <c r="E1294" t="s">
        <v>2266</v>
      </c>
      <c r="F1294" s="1366" t="s">
        <v>2267</v>
      </c>
      <c r="G1294" s="1367" t="s">
        <v>8055</v>
      </c>
      <c r="H1294" t="s">
        <v>9322</v>
      </c>
    </row>
    <row r="1295" spans="2:8">
      <c r="B1295" t="s">
        <v>9927</v>
      </c>
      <c r="C1295" s="1365" t="s">
        <v>2268</v>
      </c>
      <c r="D1295" t="str">
        <f t="shared" si="20"/>
        <v>72429-X7V14</v>
      </c>
      <c r="E1295" t="s">
        <v>2268</v>
      </c>
      <c r="F1295" s="1366" t="s">
        <v>2269</v>
      </c>
      <c r="G1295" s="1367" t="s">
        <v>6208</v>
      </c>
      <c r="H1295" t="s">
        <v>9322</v>
      </c>
    </row>
    <row r="1296" spans="2:8">
      <c r="B1296" t="s">
        <v>9927</v>
      </c>
      <c r="C1296" s="1365" t="s">
        <v>2268</v>
      </c>
      <c r="D1296" t="str">
        <f t="shared" si="20"/>
        <v>72429-X7V14</v>
      </c>
      <c r="E1296" t="s">
        <v>2268</v>
      </c>
      <c r="F1296" s="1366" t="s">
        <v>2269</v>
      </c>
      <c r="G1296" s="1367" t="s">
        <v>6208</v>
      </c>
      <c r="H1296" t="s">
        <v>9322</v>
      </c>
    </row>
    <row r="1297" spans="2:8">
      <c r="B1297" t="s">
        <v>9927</v>
      </c>
      <c r="C1297" s="1365" t="s">
        <v>2270</v>
      </c>
      <c r="D1297" t="str">
        <f t="shared" si="20"/>
        <v>72429-X7V18</v>
      </c>
      <c r="E1297" t="s">
        <v>2270</v>
      </c>
      <c r="F1297" s="1366" t="s">
        <v>2271</v>
      </c>
      <c r="G1297" s="1367" t="s">
        <v>6208</v>
      </c>
      <c r="H1297" t="e">
        <v>#N/A</v>
      </c>
    </row>
    <row r="1298" spans="2:8">
      <c r="B1298" t="s">
        <v>9927</v>
      </c>
      <c r="C1298" s="1365" t="s">
        <v>2272</v>
      </c>
      <c r="D1298" t="str">
        <f t="shared" si="20"/>
        <v>72439-X1402</v>
      </c>
      <c r="E1298" t="s">
        <v>2272</v>
      </c>
      <c r="F1298" s="1366" t="s">
        <v>2273</v>
      </c>
      <c r="G1298" s="1367" t="s">
        <v>5439</v>
      </c>
      <c r="H1298" t="s">
        <v>9322</v>
      </c>
    </row>
    <row r="1299" spans="2:8">
      <c r="B1299" t="s">
        <v>9927</v>
      </c>
      <c r="C1299" s="1365" t="s">
        <v>2272</v>
      </c>
      <c r="D1299" t="str">
        <f t="shared" si="20"/>
        <v>72439-X1402</v>
      </c>
      <c r="E1299" t="s">
        <v>2272</v>
      </c>
      <c r="F1299" s="1366" t="s">
        <v>2273</v>
      </c>
      <c r="G1299" s="1367" t="s">
        <v>5439</v>
      </c>
      <c r="H1299" t="s">
        <v>9322</v>
      </c>
    </row>
    <row r="1300" spans="2:8">
      <c r="B1300" t="s">
        <v>9927</v>
      </c>
      <c r="C1300" s="1365" t="s">
        <v>2274</v>
      </c>
      <c r="D1300" t="str">
        <f t="shared" si="20"/>
        <v>72439-X1C00</v>
      </c>
      <c r="E1300" t="s">
        <v>2274</v>
      </c>
      <c r="F1300" s="1366" t="s">
        <v>2275</v>
      </c>
      <c r="G1300" s="1367" t="s">
        <v>6207</v>
      </c>
      <c r="H1300" t="e">
        <v>#N/A</v>
      </c>
    </row>
    <row r="1301" spans="2:8">
      <c r="B1301" t="s">
        <v>9927</v>
      </c>
      <c r="C1301" s="1365" t="s">
        <v>2276</v>
      </c>
      <c r="D1301" t="str">
        <f t="shared" si="20"/>
        <v>72439-X1F00</v>
      </c>
      <c r="E1301" t="s">
        <v>2276</v>
      </c>
      <c r="F1301" s="1366" t="s">
        <v>2277</v>
      </c>
      <c r="G1301" s="1367" t="s">
        <v>7997</v>
      </c>
      <c r="H1301" t="s">
        <v>9322</v>
      </c>
    </row>
    <row r="1302" spans="2:8">
      <c r="B1302" t="s">
        <v>9927</v>
      </c>
      <c r="C1302" s="1365" t="s">
        <v>2276</v>
      </c>
      <c r="D1302" t="str">
        <f t="shared" si="20"/>
        <v>72439-X1F00</v>
      </c>
      <c r="E1302" t="s">
        <v>2276</v>
      </c>
      <c r="F1302" s="1366" t="s">
        <v>2277</v>
      </c>
      <c r="G1302" s="1367" t="s">
        <v>7997</v>
      </c>
      <c r="H1302" t="s">
        <v>9322</v>
      </c>
    </row>
    <row r="1303" spans="2:8">
      <c r="B1303" t="s">
        <v>9927</v>
      </c>
      <c r="C1303" s="1365" t="s">
        <v>2278</v>
      </c>
      <c r="D1303" t="str">
        <f t="shared" si="20"/>
        <v>72439-X7V17</v>
      </c>
      <c r="E1303" t="s">
        <v>2278</v>
      </c>
      <c r="F1303" s="1366" t="s">
        <v>2279</v>
      </c>
      <c r="G1303" s="1367" t="s">
        <v>8006</v>
      </c>
      <c r="H1303" t="s">
        <v>9322</v>
      </c>
    </row>
    <row r="1304" spans="2:8">
      <c r="B1304" t="s">
        <v>9927</v>
      </c>
      <c r="C1304" s="1365" t="s">
        <v>2278</v>
      </c>
      <c r="D1304" t="str">
        <f t="shared" si="20"/>
        <v>72439-X7V17</v>
      </c>
      <c r="E1304" t="s">
        <v>2278</v>
      </c>
      <c r="F1304" s="1366" t="s">
        <v>2279</v>
      </c>
      <c r="G1304" s="1367" t="s">
        <v>8006</v>
      </c>
      <c r="H1304" t="s">
        <v>9322</v>
      </c>
    </row>
    <row r="1305" spans="2:8">
      <c r="B1305" t="s">
        <v>9927</v>
      </c>
      <c r="C1305" s="1365" t="s">
        <v>2280</v>
      </c>
      <c r="D1305" t="str">
        <f t="shared" si="20"/>
        <v>72439-X7V18</v>
      </c>
      <c r="E1305" t="s">
        <v>2280</v>
      </c>
      <c r="F1305" s="1366" t="s">
        <v>2281</v>
      </c>
      <c r="G1305" s="1367" t="s">
        <v>6207</v>
      </c>
      <c r="H1305" t="e">
        <v>#N/A</v>
      </c>
    </row>
    <row r="1306" spans="2:8">
      <c r="B1306" t="s">
        <v>9927</v>
      </c>
      <c r="C1306" s="1365" t="s">
        <v>2282</v>
      </c>
      <c r="D1306" t="str">
        <f t="shared" si="20"/>
        <v>72439-X7V23</v>
      </c>
      <c r="E1306" t="s">
        <v>2282</v>
      </c>
      <c r="F1306" s="1366" t="s">
        <v>2283</v>
      </c>
      <c r="G1306" s="1367" t="s">
        <v>6207</v>
      </c>
      <c r="H1306" t="e">
        <v>#N/A</v>
      </c>
    </row>
    <row r="1307" spans="2:8">
      <c r="B1307" t="s">
        <v>9927</v>
      </c>
      <c r="C1307" s="1365" t="s">
        <v>2284</v>
      </c>
      <c r="D1307" t="str">
        <f t="shared" si="20"/>
        <v>72440-X1401</v>
      </c>
      <c r="E1307" t="s">
        <v>2284</v>
      </c>
      <c r="F1307" s="1366" t="s">
        <v>2285</v>
      </c>
      <c r="G1307" s="1367" t="s">
        <v>8379</v>
      </c>
      <c r="H1307" t="e">
        <v>#N/A</v>
      </c>
    </row>
    <row r="1308" spans="2:8">
      <c r="B1308" t="s">
        <v>9927</v>
      </c>
      <c r="C1308" s="1365" t="s">
        <v>9713</v>
      </c>
      <c r="D1308" t="str">
        <f t="shared" si="20"/>
        <v>72440-X1402</v>
      </c>
      <c r="E1308" t="s">
        <v>9713</v>
      </c>
      <c r="F1308" s="1366" t="s">
        <v>9858</v>
      </c>
      <c r="G1308" s="1367" t="s">
        <v>9899</v>
      </c>
      <c r="H1308" t="e">
        <v>#N/A</v>
      </c>
    </row>
    <row r="1309" spans="2:8">
      <c r="B1309" t="s">
        <v>9927</v>
      </c>
      <c r="C1309" s="1365" t="s">
        <v>2286</v>
      </c>
      <c r="D1309" t="str">
        <f t="shared" si="20"/>
        <v>72441-X1B01</v>
      </c>
      <c r="E1309" t="s">
        <v>2286</v>
      </c>
      <c r="F1309" s="1366" t="s">
        <v>2287</v>
      </c>
      <c r="G1309" s="1367" t="s">
        <v>5397</v>
      </c>
      <c r="H1309" t="s">
        <v>9322</v>
      </c>
    </row>
    <row r="1310" spans="2:8">
      <c r="B1310" t="s">
        <v>9927</v>
      </c>
      <c r="C1310" s="1365" t="s">
        <v>2286</v>
      </c>
      <c r="D1310" t="str">
        <f t="shared" si="20"/>
        <v>72441-X1B01</v>
      </c>
      <c r="E1310" t="s">
        <v>2286</v>
      </c>
      <c r="F1310" s="1366" t="s">
        <v>2287</v>
      </c>
      <c r="G1310" s="1367" t="s">
        <v>5397</v>
      </c>
      <c r="H1310" t="s">
        <v>9322</v>
      </c>
    </row>
    <row r="1311" spans="2:8">
      <c r="B1311" t="s">
        <v>9927</v>
      </c>
      <c r="C1311" s="1365" t="s">
        <v>2288</v>
      </c>
      <c r="D1311" t="str">
        <f t="shared" si="20"/>
        <v>72441-X1C01</v>
      </c>
      <c r="E1311" t="s">
        <v>2288</v>
      </c>
      <c r="F1311" s="1366" t="s">
        <v>2289</v>
      </c>
      <c r="G1311" s="1367" t="s">
        <v>5515</v>
      </c>
      <c r="H1311" t="e">
        <v>#N/A</v>
      </c>
    </row>
    <row r="1312" spans="2:8">
      <c r="B1312" t="s">
        <v>9927</v>
      </c>
      <c r="C1312" s="1365" t="s">
        <v>2288</v>
      </c>
      <c r="D1312" t="str">
        <f t="shared" si="20"/>
        <v>72441-X1C01</v>
      </c>
      <c r="E1312" t="s">
        <v>2288</v>
      </c>
      <c r="F1312" s="1366" t="s">
        <v>2289</v>
      </c>
      <c r="G1312" s="1367" t="s">
        <v>5515</v>
      </c>
      <c r="H1312" t="e">
        <v>#N/A</v>
      </c>
    </row>
    <row r="1313" spans="2:8">
      <c r="B1313" t="s">
        <v>9927</v>
      </c>
      <c r="C1313" s="1365" t="s">
        <v>2290</v>
      </c>
      <c r="D1313" t="str">
        <f t="shared" si="20"/>
        <v>72441-X1C02</v>
      </c>
      <c r="E1313" t="s">
        <v>2290</v>
      </c>
      <c r="F1313" s="1366" t="s">
        <v>2291</v>
      </c>
      <c r="G1313" s="1367" t="s">
        <v>5397</v>
      </c>
      <c r="H1313" t="e">
        <v>#N/A</v>
      </c>
    </row>
    <row r="1314" spans="2:8">
      <c r="B1314" t="s">
        <v>9927</v>
      </c>
      <c r="C1314" s="1365" t="s">
        <v>2290</v>
      </c>
      <c r="D1314" t="str">
        <f t="shared" si="20"/>
        <v>72441-X1C02</v>
      </c>
      <c r="E1314" t="s">
        <v>2290</v>
      </c>
      <c r="F1314" s="1366" t="s">
        <v>2291</v>
      </c>
      <c r="G1314" s="1367" t="s">
        <v>5397</v>
      </c>
      <c r="H1314" t="e">
        <v>#N/A</v>
      </c>
    </row>
    <row r="1315" spans="2:8">
      <c r="B1315" t="s">
        <v>9927</v>
      </c>
      <c r="C1315" s="1365" t="s">
        <v>2292</v>
      </c>
      <c r="D1315" t="str">
        <f t="shared" si="20"/>
        <v>72441-X7A00</v>
      </c>
      <c r="E1315" t="s">
        <v>2292</v>
      </c>
      <c r="F1315" s="1366" t="s">
        <v>2293</v>
      </c>
      <c r="G1315" s="1367" t="s">
        <v>8380</v>
      </c>
      <c r="H1315" t="e">
        <v>#N/A</v>
      </c>
    </row>
    <row r="1316" spans="2:8">
      <c r="B1316" t="s">
        <v>9927</v>
      </c>
      <c r="C1316" s="1365" t="s">
        <v>2294</v>
      </c>
      <c r="D1316" t="str">
        <f t="shared" si="20"/>
        <v>72441-X7A01</v>
      </c>
      <c r="E1316" t="s">
        <v>2294</v>
      </c>
      <c r="F1316" s="1366" t="s">
        <v>2295</v>
      </c>
      <c r="G1316" s="1367" t="s">
        <v>8380</v>
      </c>
      <c r="H1316" t="e">
        <v>#N/A</v>
      </c>
    </row>
    <row r="1317" spans="2:8">
      <c r="B1317" t="s">
        <v>9927</v>
      </c>
      <c r="C1317" s="1365" t="s">
        <v>2296</v>
      </c>
      <c r="D1317" t="str">
        <f t="shared" si="20"/>
        <v>72441-X7V13</v>
      </c>
      <c r="E1317" t="s">
        <v>2296</v>
      </c>
      <c r="F1317" s="1366" t="s">
        <v>2297</v>
      </c>
      <c r="G1317" s="1367" t="s">
        <v>5397</v>
      </c>
      <c r="H1317" t="e">
        <v>#N/A</v>
      </c>
    </row>
    <row r="1318" spans="2:8">
      <c r="B1318" t="s">
        <v>9927</v>
      </c>
      <c r="C1318" s="1365" t="s">
        <v>2298</v>
      </c>
      <c r="D1318" t="str">
        <f t="shared" si="20"/>
        <v>72441-X7V14</v>
      </c>
      <c r="E1318" t="s">
        <v>2298</v>
      </c>
      <c r="F1318" s="1366" t="s">
        <v>2299</v>
      </c>
      <c r="G1318" s="1367" t="s">
        <v>5515</v>
      </c>
      <c r="H1318" t="e">
        <v>#N/A</v>
      </c>
    </row>
    <row r="1319" spans="2:8">
      <c r="B1319" t="s">
        <v>9927</v>
      </c>
      <c r="C1319" s="1365" t="s">
        <v>2300</v>
      </c>
      <c r="D1319" t="str">
        <f t="shared" si="20"/>
        <v>72441-X7V16</v>
      </c>
      <c r="E1319" t="s">
        <v>2300</v>
      </c>
      <c r="F1319" s="1366" t="s">
        <v>2301</v>
      </c>
      <c r="G1319" s="1367" t="s">
        <v>5397</v>
      </c>
      <c r="H1319" t="e">
        <v>#N/A</v>
      </c>
    </row>
    <row r="1320" spans="2:8">
      <c r="B1320" t="s">
        <v>9927</v>
      </c>
      <c r="C1320" s="1365" t="s">
        <v>2302</v>
      </c>
      <c r="D1320" t="str">
        <f t="shared" si="20"/>
        <v>72441-X7V18</v>
      </c>
      <c r="E1320" t="s">
        <v>2302</v>
      </c>
      <c r="F1320" s="1366" t="s">
        <v>2303</v>
      </c>
      <c r="G1320" s="1367" t="s">
        <v>5397</v>
      </c>
      <c r="H1320" t="e">
        <v>#N/A</v>
      </c>
    </row>
    <row r="1321" spans="2:8">
      <c r="B1321" t="s">
        <v>9927</v>
      </c>
      <c r="C1321" s="1365" t="s">
        <v>2304</v>
      </c>
      <c r="D1321" t="str">
        <f t="shared" si="20"/>
        <v>72441-X7V26</v>
      </c>
      <c r="E1321" t="s">
        <v>2304</v>
      </c>
      <c r="F1321" s="1366" t="s">
        <v>2305</v>
      </c>
      <c r="G1321" s="1367" t="s">
        <v>5519</v>
      </c>
      <c r="H1321" t="s">
        <v>9322</v>
      </c>
    </row>
    <row r="1322" spans="2:8">
      <c r="B1322" t="s">
        <v>9927</v>
      </c>
      <c r="C1322" s="1365" t="s">
        <v>2304</v>
      </c>
      <c r="D1322" t="str">
        <f t="shared" si="20"/>
        <v>72441-X7V26</v>
      </c>
      <c r="E1322" t="s">
        <v>2304</v>
      </c>
      <c r="F1322" s="1366" t="s">
        <v>2305</v>
      </c>
      <c r="G1322" s="1367" t="s">
        <v>5519</v>
      </c>
      <c r="H1322" t="s">
        <v>9322</v>
      </c>
    </row>
    <row r="1323" spans="2:8">
      <c r="B1323" t="s">
        <v>9927</v>
      </c>
      <c r="C1323" s="1365" t="s">
        <v>2306</v>
      </c>
      <c r="D1323" t="str">
        <f t="shared" si="20"/>
        <v>72441-X7V50</v>
      </c>
      <c r="E1323" t="s">
        <v>2306</v>
      </c>
      <c r="F1323" s="1366" t="s">
        <v>2307</v>
      </c>
      <c r="G1323" s="1367" t="s">
        <v>5397</v>
      </c>
      <c r="H1323" t="e">
        <v>#N/A</v>
      </c>
    </row>
    <row r="1324" spans="2:8">
      <c r="B1324" t="s">
        <v>9927</v>
      </c>
      <c r="C1324" s="1365" t="s">
        <v>2308</v>
      </c>
      <c r="D1324" t="str">
        <f t="shared" si="20"/>
        <v>72442-X7A00</v>
      </c>
      <c r="E1324" t="s">
        <v>2308</v>
      </c>
      <c r="F1324" s="1366" t="s">
        <v>2309</v>
      </c>
      <c r="G1324" s="1367" t="s">
        <v>8381</v>
      </c>
      <c r="H1324" t="e">
        <v>#N/A</v>
      </c>
    </row>
    <row r="1325" spans="2:8">
      <c r="B1325" t="s">
        <v>9927</v>
      </c>
      <c r="C1325" s="1365" t="s">
        <v>2310</v>
      </c>
      <c r="D1325" t="str">
        <f t="shared" si="20"/>
        <v>72442-X7A01</v>
      </c>
      <c r="E1325" t="s">
        <v>2310</v>
      </c>
      <c r="F1325" s="1366" t="s">
        <v>2311</v>
      </c>
      <c r="G1325" s="1367" t="s">
        <v>8381</v>
      </c>
      <c r="H1325" t="e">
        <v>#N/A</v>
      </c>
    </row>
    <row r="1326" spans="2:8">
      <c r="B1326" t="s">
        <v>9927</v>
      </c>
      <c r="C1326" s="1365" t="s">
        <v>2312</v>
      </c>
      <c r="D1326" t="str">
        <f t="shared" si="20"/>
        <v>72442-X7V13</v>
      </c>
      <c r="E1326" t="s">
        <v>2312</v>
      </c>
      <c r="F1326" s="1366" t="s">
        <v>2313</v>
      </c>
      <c r="G1326" s="1367" t="s">
        <v>6221</v>
      </c>
      <c r="H1326" t="e">
        <v>#N/A</v>
      </c>
    </row>
    <row r="1327" spans="2:8">
      <c r="B1327" t="s">
        <v>9927</v>
      </c>
      <c r="C1327" s="1365" t="s">
        <v>2314</v>
      </c>
      <c r="D1327" t="str">
        <f t="shared" si="20"/>
        <v>72442-X7V14</v>
      </c>
      <c r="E1327" t="s">
        <v>2314</v>
      </c>
      <c r="F1327" s="1366" t="s">
        <v>2315</v>
      </c>
      <c r="G1327" s="1367" t="s">
        <v>6221</v>
      </c>
      <c r="H1327" t="e">
        <v>#N/A</v>
      </c>
    </row>
    <row r="1328" spans="2:8">
      <c r="B1328" t="s">
        <v>9927</v>
      </c>
      <c r="C1328" s="1365" t="s">
        <v>2316</v>
      </c>
      <c r="D1328" t="str">
        <f t="shared" si="20"/>
        <v>72442-X7V15</v>
      </c>
      <c r="E1328" t="s">
        <v>2316</v>
      </c>
      <c r="F1328" s="1366" t="s">
        <v>2317</v>
      </c>
      <c r="G1328" s="1367" t="s">
        <v>6221</v>
      </c>
      <c r="H1328" t="e">
        <v>#N/A</v>
      </c>
    </row>
    <row r="1329" spans="2:8">
      <c r="B1329" t="s">
        <v>9927</v>
      </c>
      <c r="C1329" s="1365" t="s">
        <v>2318</v>
      </c>
      <c r="D1329" t="str">
        <f t="shared" si="20"/>
        <v>72442-X7V18</v>
      </c>
      <c r="E1329" t="s">
        <v>2318</v>
      </c>
      <c r="F1329" s="1366" t="s">
        <v>2319</v>
      </c>
      <c r="G1329" s="1367" t="s">
        <v>8382</v>
      </c>
      <c r="H1329" t="e">
        <v>#N/A</v>
      </c>
    </row>
    <row r="1330" spans="2:8">
      <c r="B1330" t="s">
        <v>9927</v>
      </c>
      <c r="C1330" s="1365" t="s">
        <v>2320</v>
      </c>
      <c r="D1330" t="str">
        <f t="shared" si="20"/>
        <v>72442-X7V26</v>
      </c>
      <c r="E1330" t="s">
        <v>2320</v>
      </c>
      <c r="F1330" s="1366" t="s">
        <v>2321</v>
      </c>
      <c r="G1330" s="1367" t="s">
        <v>6221</v>
      </c>
      <c r="H1330" t="e">
        <v>#N/A</v>
      </c>
    </row>
    <row r="1331" spans="2:8">
      <c r="B1331" t="s">
        <v>9927</v>
      </c>
      <c r="C1331" s="1365" t="s">
        <v>2322</v>
      </c>
      <c r="D1331" t="str">
        <f t="shared" si="20"/>
        <v>72442-X7V27</v>
      </c>
      <c r="E1331" t="s">
        <v>2322</v>
      </c>
      <c r="F1331" s="1366" t="s">
        <v>2323</v>
      </c>
      <c r="G1331" s="1367" t="s">
        <v>6221</v>
      </c>
      <c r="H1331" t="e">
        <v>#N/A</v>
      </c>
    </row>
    <row r="1332" spans="2:8">
      <c r="B1332" t="s">
        <v>9927</v>
      </c>
      <c r="C1332" s="1365" t="s">
        <v>2324</v>
      </c>
      <c r="D1332" t="str">
        <f t="shared" si="20"/>
        <v>72442-X7V28</v>
      </c>
      <c r="E1332" t="s">
        <v>2324</v>
      </c>
      <c r="F1332" s="1366" t="s">
        <v>2325</v>
      </c>
      <c r="G1332" s="1367" t="s">
        <v>8383</v>
      </c>
      <c r="H1332" t="e">
        <v>#N/A</v>
      </c>
    </row>
    <row r="1333" spans="2:8">
      <c r="B1333" t="s">
        <v>9927</v>
      </c>
      <c r="C1333" s="1365" t="s">
        <v>2326</v>
      </c>
      <c r="D1333" t="str">
        <f t="shared" si="20"/>
        <v>72443-X1C00</v>
      </c>
      <c r="E1333" t="s">
        <v>2326</v>
      </c>
      <c r="F1333" s="1366" t="s">
        <v>2327</v>
      </c>
      <c r="G1333" s="1367" t="s">
        <v>8155</v>
      </c>
      <c r="H1333" t="e">
        <v>#N/A</v>
      </c>
    </row>
    <row r="1334" spans="2:8">
      <c r="B1334" t="s">
        <v>9927</v>
      </c>
      <c r="C1334" s="1365" t="s">
        <v>2326</v>
      </c>
      <c r="D1334" t="str">
        <f t="shared" si="20"/>
        <v>72443-X1C00</v>
      </c>
      <c r="E1334" t="s">
        <v>2326</v>
      </c>
      <c r="F1334" s="1366" t="s">
        <v>2327</v>
      </c>
      <c r="G1334" s="1367" t="s">
        <v>8155</v>
      </c>
      <c r="H1334" t="e">
        <v>#N/A</v>
      </c>
    </row>
    <row r="1335" spans="2:8">
      <c r="B1335" t="s">
        <v>9927</v>
      </c>
      <c r="C1335" s="1365" t="s">
        <v>2328</v>
      </c>
      <c r="D1335" t="str">
        <f t="shared" si="20"/>
        <v>72443-X1F02</v>
      </c>
      <c r="E1335" t="s">
        <v>2328</v>
      </c>
      <c r="F1335" s="1366" t="s">
        <v>2329</v>
      </c>
      <c r="G1335" s="1367" t="s">
        <v>8384</v>
      </c>
      <c r="H1335" t="s">
        <v>9322</v>
      </c>
    </row>
    <row r="1336" spans="2:8">
      <c r="B1336" t="s">
        <v>9927</v>
      </c>
      <c r="C1336" s="1365" t="s">
        <v>2328</v>
      </c>
      <c r="D1336" t="str">
        <f t="shared" si="20"/>
        <v>72443-X1F02</v>
      </c>
      <c r="E1336" t="s">
        <v>2328</v>
      </c>
      <c r="F1336" s="1366" t="s">
        <v>2329</v>
      </c>
      <c r="G1336" s="1367" t="s">
        <v>8384</v>
      </c>
      <c r="H1336" t="s">
        <v>9322</v>
      </c>
    </row>
    <row r="1337" spans="2:8">
      <c r="B1337" t="s">
        <v>9927</v>
      </c>
      <c r="C1337" s="1365" t="s">
        <v>2330</v>
      </c>
      <c r="D1337" t="str">
        <f t="shared" si="20"/>
        <v>72443-X1M01</v>
      </c>
      <c r="E1337" t="s">
        <v>2330</v>
      </c>
      <c r="F1337" s="1366" t="s">
        <v>2331</v>
      </c>
      <c r="G1337" s="1367" t="s">
        <v>5512</v>
      </c>
      <c r="H1337" t="s">
        <v>9322</v>
      </c>
    </row>
    <row r="1338" spans="2:8">
      <c r="B1338" t="s">
        <v>9927</v>
      </c>
      <c r="C1338" s="1365" t="s">
        <v>2330</v>
      </c>
      <c r="D1338" t="str">
        <f t="shared" si="20"/>
        <v>72443-X1M01</v>
      </c>
      <c r="E1338" t="s">
        <v>2330</v>
      </c>
      <c r="F1338" s="1366" t="s">
        <v>2331</v>
      </c>
      <c r="G1338" s="1367" t="s">
        <v>5512</v>
      </c>
      <c r="H1338" t="s">
        <v>9322</v>
      </c>
    </row>
    <row r="1339" spans="2:8">
      <c r="B1339" t="s">
        <v>9927</v>
      </c>
      <c r="C1339" s="1365" t="s">
        <v>2332</v>
      </c>
      <c r="D1339" t="str">
        <f t="shared" si="20"/>
        <v>72443-X7A03</v>
      </c>
      <c r="E1339" t="s">
        <v>2332</v>
      </c>
      <c r="F1339" s="1366" t="s">
        <v>2333</v>
      </c>
      <c r="G1339" s="1367" t="s">
        <v>8385</v>
      </c>
      <c r="H1339" t="s">
        <v>9322</v>
      </c>
    </row>
    <row r="1340" spans="2:8">
      <c r="B1340" t="s">
        <v>9927</v>
      </c>
      <c r="C1340" s="1365" t="s">
        <v>2332</v>
      </c>
      <c r="D1340" t="str">
        <f t="shared" si="20"/>
        <v>72443-X7A03</v>
      </c>
      <c r="E1340" t="s">
        <v>2332</v>
      </c>
      <c r="F1340" s="1366" t="s">
        <v>2333</v>
      </c>
      <c r="G1340" s="1367" t="s">
        <v>8385</v>
      </c>
      <c r="H1340" t="s">
        <v>9322</v>
      </c>
    </row>
    <row r="1341" spans="2:8">
      <c r="B1341" t="s">
        <v>9927</v>
      </c>
      <c r="C1341" s="1365" t="s">
        <v>2334</v>
      </c>
      <c r="D1341" t="str">
        <f t="shared" si="20"/>
        <v>72443-X7A04</v>
      </c>
      <c r="E1341" t="s">
        <v>2334</v>
      </c>
      <c r="F1341" s="1366" t="s">
        <v>2335</v>
      </c>
      <c r="G1341" s="1367" t="s">
        <v>8386</v>
      </c>
      <c r="H1341" t="s">
        <v>9322</v>
      </c>
    </row>
    <row r="1342" spans="2:8">
      <c r="B1342" t="s">
        <v>9927</v>
      </c>
      <c r="C1342" s="1365" t="s">
        <v>2334</v>
      </c>
      <c r="D1342" t="str">
        <f t="shared" si="20"/>
        <v>72443-X7A04</v>
      </c>
      <c r="E1342" t="s">
        <v>2334</v>
      </c>
      <c r="F1342" s="1366" t="s">
        <v>2335</v>
      </c>
      <c r="G1342" s="1367" t="s">
        <v>8386</v>
      </c>
      <c r="H1342" t="s">
        <v>9322</v>
      </c>
    </row>
    <row r="1343" spans="2:8">
      <c r="B1343" t="s">
        <v>9927</v>
      </c>
      <c r="C1343" s="1365" t="s">
        <v>2336</v>
      </c>
      <c r="D1343" t="str">
        <f t="shared" si="20"/>
        <v>72443-X7V18</v>
      </c>
      <c r="E1343" t="s">
        <v>2336</v>
      </c>
      <c r="F1343" s="1366" t="s">
        <v>2337</v>
      </c>
      <c r="G1343" s="1367" t="s">
        <v>5396</v>
      </c>
      <c r="H1343" t="e">
        <v>#N/A</v>
      </c>
    </row>
    <row r="1344" spans="2:8">
      <c r="B1344" t="s">
        <v>9927</v>
      </c>
      <c r="C1344" s="1365" t="s">
        <v>2336</v>
      </c>
      <c r="D1344" t="str">
        <f t="shared" si="20"/>
        <v>72443-X7V18</v>
      </c>
      <c r="E1344" t="s">
        <v>2336</v>
      </c>
      <c r="F1344" s="1366" t="s">
        <v>2337</v>
      </c>
      <c r="G1344" s="1367" t="s">
        <v>5396</v>
      </c>
      <c r="H1344" t="e">
        <v>#N/A</v>
      </c>
    </row>
    <row r="1345" spans="2:8">
      <c r="B1345" t="s">
        <v>9927</v>
      </c>
      <c r="C1345" s="1365" t="s">
        <v>2338</v>
      </c>
      <c r="D1345" t="str">
        <f t="shared" si="20"/>
        <v>72443-X7V30</v>
      </c>
      <c r="E1345" t="s">
        <v>2338</v>
      </c>
      <c r="F1345" s="1366" t="s">
        <v>2339</v>
      </c>
      <c r="G1345" s="1367" t="s">
        <v>6218</v>
      </c>
      <c r="H1345" t="e">
        <v>#N/A</v>
      </c>
    </row>
    <row r="1346" spans="2:8">
      <c r="B1346" t="s">
        <v>9927</v>
      </c>
      <c r="C1346" s="1365" t="s">
        <v>2340</v>
      </c>
      <c r="D1346" t="str">
        <f t="shared" si="20"/>
        <v>72443-X7V31</v>
      </c>
      <c r="E1346" t="s">
        <v>2340</v>
      </c>
      <c r="F1346" s="1366" t="s">
        <v>2341</v>
      </c>
      <c r="G1346" s="1367" t="s">
        <v>6218</v>
      </c>
      <c r="H1346" t="e">
        <v>#N/A</v>
      </c>
    </row>
    <row r="1347" spans="2:8">
      <c r="B1347" t="s">
        <v>9927</v>
      </c>
      <c r="C1347" s="1365" t="s">
        <v>2342</v>
      </c>
      <c r="D1347" t="str">
        <f t="shared" ref="D1347:D1410" si="21">LEFT(C1347,11)</f>
        <v>72443-X7V32</v>
      </c>
      <c r="E1347" t="s">
        <v>2342</v>
      </c>
      <c r="F1347" s="1366" t="s">
        <v>2343</v>
      </c>
      <c r="G1347" s="1367" t="s">
        <v>5396</v>
      </c>
      <c r="H1347" t="e">
        <v>#N/A</v>
      </c>
    </row>
    <row r="1348" spans="2:8">
      <c r="B1348" t="s">
        <v>9927</v>
      </c>
      <c r="C1348" s="1365" t="s">
        <v>2344</v>
      </c>
      <c r="D1348" t="str">
        <f t="shared" si="21"/>
        <v>72443-X7V33</v>
      </c>
      <c r="E1348" t="s">
        <v>2344</v>
      </c>
      <c r="F1348" s="1366" t="s">
        <v>2345</v>
      </c>
      <c r="G1348" s="1367" t="s">
        <v>5396</v>
      </c>
      <c r="H1348" t="e">
        <v>#N/A</v>
      </c>
    </row>
    <row r="1349" spans="2:8">
      <c r="B1349" t="s">
        <v>9927</v>
      </c>
      <c r="C1349" s="1365" t="s">
        <v>2346</v>
      </c>
      <c r="D1349" t="str">
        <f t="shared" si="21"/>
        <v>72443-X7V35</v>
      </c>
      <c r="E1349" t="s">
        <v>6314</v>
      </c>
      <c r="F1349" s="1366" t="s">
        <v>2347</v>
      </c>
      <c r="G1349" s="1367" t="s">
        <v>6235</v>
      </c>
      <c r="H1349" t="e">
        <v>#N/A</v>
      </c>
    </row>
    <row r="1350" spans="2:8">
      <c r="B1350" t="s">
        <v>9927</v>
      </c>
      <c r="C1350" s="1365" t="s">
        <v>2348</v>
      </c>
      <c r="D1350" t="str">
        <f t="shared" si="21"/>
        <v>72443-X7V36</v>
      </c>
      <c r="E1350" t="s">
        <v>2348</v>
      </c>
      <c r="F1350" s="1366" t="s">
        <v>2349</v>
      </c>
      <c r="G1350" s="1367" t="s">
        <v>6218</v>
      </c>
      <c r="H1350" t="e">
        <v>#N/A</v>
      </c>
    </row>
    <row r="1351" spans="2:8">
      <c r="B1351" t="s">
        <v>9927</v>
      </c>
      <c r="C1351" s="1365" t="s">
        <v>2350</v>
      </c>
      <c r="D1351" t="str">
        <f t="shared" si="21"/>
        <v>72443-X7V37</v>
      </c>
      <c r="E1351" t="s">
        <v>2350</v>
      </c>
      <c r="F1351" s="1366" t="s">
        <v>2351</v>
      </c>
      <c r="G1351" s="1367" t="s">
        <v>5396</v>
      </c>
      <c r="H1351" t="e">
        <v>#N/A</v>
      </c>
    </row>
    <row r="1352" spans="2:8">
      <c r="B1352" t="s">
        <v>9927</v>
      </c>
      <c r="C1352" s="1365" t="s">
        <v>2352</v>
      </c>
      <c r="D1352" t="str">
        <f t="shared" si="21"/>
        <v>72443-X7V38</v>
      </c>
      <c r="E1352" t="s">
        <v>6316</v>
      </c>
      <c r="F1352" s="1366" t="s">
        <v>2353</v>
      </c>
      <c r="G1352" s="1367" t="s">
        <v>6237</v>
      </c>
      <c r="H1352" t="e">
        <v>#N/A</v>
      </c>
    </row>
    <row r="1353" spans="2:8">
      <c r="B1353" t="s">
        <v>9927</v>
      </c>
      <c r="C1353" s="1365" t="s">
        <v>2354</v>
      </c>
      <c r="D1353" t="str">
        <f t="shared" si="21"/>
        <v>72443-X7V43</v>
      </c>
      <c r="E1353" t="s">
        <v>2354</v>
      </c>
      <c r="F1353" s="1366" t="s">
        <v>2355</v>
      </c>
      <c r="G1353" s="1367" t="s">
        <v>6445</v>
      </c>
      <c r="H1353" t="e">
        <v>#N/A</v>
      </c>
    </row>
    <row r="1354" spans="2:8">
      <c r="B1354" t="s">
        <v>9927</v>
      </c>
      <c r="C1354" s="1365" t="s">
        <v>2356</v>
      </c>
      <c r="D1354" t="str">
        <f t="shared" si="21"/>
        <v>72443-X7V44</v>
      </c>
      <c r="E1354" t="s">
        <v>2356</v>
      </c>
      <c r="F1354" s="1366" t="s">
        <v>2357</v>
      </c>
      <c r="G1354" s="1367" t="s">
        <v>6221</v>
      </c>
      <c r="H1354" t="e">
        <v>#N/A</v>
      </c>
    </row>
    <row r="1355" spans="2:8">
      <c r="B1355" t="s">
        <v>9927</v>
      </c>
      <c r="C1355" s="1365" t="s">
        <v>2358</v>
      </c>
      <c r="D1355" t="str">
        <f t="shared" si="21"/>
        <v>72443-X7V69</v>
      </c>
      <c r="E1355" t="s">
        <v>6435</v>
      </c>
      <c r="F1355" s="1366" t="s">
        <v>2359</v>
      </c>
      <c r="G1355" s="1367" t="s">
        <v>6235</v>
      </c>
      <c r="H1355" t="e">
        <v>#N/A</v>
      </c>
    </row>
    <row r="1356" spans="2:8">
      <c r="B1356" t="s">
        <v>9927</v>
      </c>
      <c r="C1356" s="1365" t="s">
        <v>2360</v>
      </c>
      <c r="D1356" t="str">
        <f t="shared" si="21"/>
        <v>72443-X7V75</v>
      </c>
      <c r="E1356" t="s">
        <v>2360</v>
      </c>
      <c r="F1356" s="1366" t="s">
        <v>2361</v>
      </c>
      <c r="G1356" s="1367" t="s">
        <v>5518</v>
      </c>
      <c r="H1356" t="s">
        <v>9322</v>
      </c>
    </row>
    <row r="1357" spans="2:8">
      <c r="B1357" t="s">
        <v>9927</v>
      </c>
      <c r="C1357" s="1365" t="s">
        <v>2360</v>
      </c>
      <c r="D1357" t="str">
        <f t="shared" si="21"/>
        <v>72443-X7V75</v>
      </c>
      <c r="E1357" t="s">
        <v>2360</v>
      </c>
      <c r="F1357" s="1366" t="s">
        <v>2361</v>
      </c>
      <c r="G1357" s="1367" t="s">
        <v>5518</v>
      </c>
      <c r="H1357" t="s">
        <v>9322</v>
      </c>
    </row>
    <row r="1358" spans="2:8">
      <c r="B1358" t="s">
        <v>9927</v>
      </c>
      <c r="C1358" s="1365" t="s">
        <v>2362</v>
      </c>
      <c r="D1358" t="str">
        <f t="shared" si="21"/>
        <v>72443-X7V76</v>
      </c>
      <c r="E1358" t="s">
        <v>2362</v>
      </c>
      <c r="F1358" s="1366" t="s">
        <v>2363</v>
      </c>
      <c r="G1358" s="1367" t="s">
        <v>6218</v>
      </c>
      <c r="H1358" t="s">
        <v>9322</v>
      </c>
    </row>
    <row r="1359" spans="2:8">
      <c r="B1359" t="s">
        <v>9927</v>
      </c>
      <c r="C1359" s="1365" t="s">
        <v>2364</v>
      </c>
      <c r="D1359" t="str">
        <f t="shared" si="21"/>
        <v>72443-X7V80</v>
      </c>
      <c r="E1359" t="s">
        <v>2364</v>
      </c>
      <c r="F1359" s="1366" t="s">
        <v>2365</v>
      </c>
      <c r="G1359" s="1367" t="s">
        <v>6218</v>
      </c>
      <c r="H1359" t="s">
        <v>9322</v>
      </c>
    </row>
    <row r="1360" spans="2:8">
      <c r="B1360" t="s">
        <v>9927</v>
      </c>
      <c r="C1360" s="1365" t="s">
        <v>2364</v>
      </c>
      <c r="D1360" t="str">
        <f t="shared" si="21"/>
        <v>72443-X7V80</v>
      </c>
      <c r="E1360" t="s">
        <v>2364</v>
      </c>
      <c r="F1360" s="1366" t="s">
        <v>2365</v>
      </c>
      <c r="G1360" s="1367" t="s">
        <v>6218</v>
      </c>
      <c r="H1360" t="s">
        <v>9322</v>
      </c>
    </row>
    <row r="1361" spans="2:8">
      <c r="B1361" t="s">
        <v>9927</v>
      </c>
      <c r="C1361" s="1365" t="s">
        <v>2366</v>
      </c>
      <c r="D1361" t="str">
        <f t="shared" si="21"/>
        <v>72443-X7V96</v>
      </c>
      <c r="E1361" t="s">
        <v>2366</v>
      </c>
      <c r="F1361" s="1366" t="s">
        <v>2367</v>
      </c>
      <c r="G1361" s="1367" t="s">
        <v>5347</v>
      </c>
      <c r="H1361" t="s">
        <v>9322</v>
      </c>
    </row>
    <row r="1362" spans="2:8">
      <c r="B1362" t="s">
        <v>9927</v>
      </c>
      <c r="C1362" s="1365" t="s">
        <v>2368</v>
      </c>
      <c r="D1362" t="str">
        <f t="shared" si="21"/>
        <v>72443-X7V97</v>
      </c>
      <c r="E1362" t="s">
        <v>2368</v>
      </c>
      <c r="F1362" s="1366" t="s">
        <v>2369</v>
      </c>
      <c r="G1362" s="1367" t="s">
        <v>5348</v>
      </c>
      <c r="H1362" t="e">
        <v>#N/A</v>
      </c>
    </row>
    <row r="1363" spans="2:8">
      <c r="B1363" t="s">
        <v>9927</v>
      </c>
      <c r="C1363" s="1365" t="s">
        <v>2370</v>
      </c>
      <c r="D1363" t="str">
        <f t="shared" si="21"/>
        <v>72444-X1C00</v>
      </c>
      <c r="E1363" t="s">
        <v>2370</v>
      </c>
      <c r="F1363" s="1366" t="s">
        <v>2371</v>
      </c>
      <c r="G1363" s="1367" t="s">
        <v>5513</v>
      </c>
      <c r="H1363" t="s">
        <v>9322</v>
      </c>
    </row>
    <row r="1364" spans="2:8">
      <c r="B1364" t="s">
        <v>9927</v>
      </c>
      <c r="C1364" s="1365" t="s">
        <v>2370</v>
      </c>
      <c r="D1364" t="str">
        <f t="shared" si="21"/>
        <v>72444-X1C00</v>
      </c>
      <c r="E1364" t="s">
        <v>2370</v>
      </c>
      <c r="F1364" s="1366" t="s">
        <v>2371</v>
      </c>
      <c r="G1364" s="1367" t="s">
        <v>5513</v>
      </c>
      <c r="H1364" t="s">
        <v>9322</v>
      </c>
    </row>
    <row r="1365" spans="2:8">
      <c r="B1365" t="s">
        <v>9927</v>
      </c>
      <c r="C1365" s="1365" t="s">
        <v>2372</v>
      </c>
      <c r="D1365" t="str">
        <f t="shared" si="21"/>
        <v>72445-X7V02</v>
      </c>
      <c r="E1365" t="s">
        <v>2372</v>
      </c>
      <c r="F1365" s="1366" t="s">
        <v>2373</v>
      </c>
      <c r="G1365" s="1367" t="s">
        <v>6445</v>
      </c>
      <c r="H1365" t="e">
        <v>#N/A</v>
      </c>
    </row>
    <row r="1366" spans="2:8">
      <c r="B1366" t="s">
        <v>9927</v>
      </c>
      <c r="C1366" s="1365" t="s">
        <v>2374</v>
      </c>
      <c r="D1366" t="str">
        <f t="shared" si="21"/>
        <v>72445-X7V03</v>
      </c>
      <c r="E1366" t="s">
        <v>2374</v>
      </c>
      <c r="F1366" s="1366" t="s">
        <v>2375</v>
      </c>
      <c r="G1366" s="1367" t="s">
        <v>5396</v>
      </c>
      <c r="H1366" t="e">
        <v>#N/A</v>
      </c>
    </row>
    <row r="1367" spans="2:8">
      <c r="B1367" t="s">
        <v>9927</v>
      </c>
      <c r="C1367" s="1365" t="s">
        <v>2376</v>
      </c>
      <c r="D1367" t="str">
        <f t="shared" si="21"/>
        <v>72446-X1B00</v>
      </c>
      <c r="E1367" t="s">
        <v>2376</v>
      </c>
      <c r="F1367" s="1366" t="s">
        <v>2377</v>
      </c>
      <c r="G1367" s="1367" t="s">
        <v>5494</v>
      </c>
      <c r="H1367" t="s">
        <v>9322</v>
      </c>
    </row>
    <row r="1368" spans="2:8">
      <c r="B1368" t="s">
        <v>9927</v>
      </c>
      <c r="C1368" s="1365" t="s">
        <v>2376</v>
      </c>
      <c r="D1368" t="str">
        <f t="shared" si="21"/>
        <v>72446-X1B00</v>
      </c>
      <c r="E1368" t="s">
        <v>2376</v>
      </c>
      <c r="F1368" s="1366" t="s">
        <v>2377</v>
      </c>
      <c r="G1368" s="1367" t="s">
        <v>5494</v>
      </c>
      <c r="H1368" t="s">
        <v>9322</v>
      </c>
    </row>
    <row r="1369" spans="2:8">
      <c r="B1369" t="s">
        <v>9927</v>
      </c>
      <c r="C1369" s="1365" t="s">
        <v>2378</v>
      </c>
      <c r="D1369" t="str">
        <f t="shared" si="21"/>
        <v>72446-X7V13</v>
      </c>
      <c r="E1369" t="s">
        <v>2378</v>
      </c>
      <c r="F1369" s="1366" t="s">
        <v>2379</v>
      </c>
      <c r="G1369" s="1367" t="s">
        <v>5494</v>
      </c>
      <c r="H1369" t="e">
        <v>#N/A</v>
      </c>
    </row>
    <row r="1370" spans="2:8">
      <c r="B1370" t="s">
        <v>9927</v>
      </c>
      <c r="C1370" s="1365" t="s">
        <v>2380</v>
      </c>
      <c r="D1370" t="str">
        <f t="shared" si="21"/>
        <v>72446-X7V14</v>
      </c>
      <c r="E1370" t="s">
        <v>2380</v>
      </c>
      <c r="F1370" s="1366" t="s">
        <v>2381</v>
      </c>
      <c r="G1370" s="1367" t="s">
        <v>5494</v>
      </c>
      <c r="H1370" t="e">
        <v>#N/A</v>
      </c>
    </row>
    <row r="1371" spans="2:8">
      <c r="B1371" t="s">
        <v>9927</v>
      </c>
      <c r="C1371" s="1365" t="s">
        <v>2382</v>
      </c>
      <c r="D1371" t="str">
        <f t="shared" si="21"/>
        <v>72446-X7V15</v>
      </c>
      <c r="E1371" t="s">
        <v>2382</v>
      </c>
      <c r="F1371" s="1366" t="s">
        <v>2383</v>
      </c>
      <c r="G1371" s="1367" t="s">
        <v>5494</v>
      </c>
      <c r="H1371" t="e">
        <v>#N/A</v>
      </c>
    </row>
    <row r="1372" spans="2:8">
      <c r="B1372" t="s">
        <v>9927</v>
      </c>
      <c r="C1372" s="1365" t="s">
        <v>2384</v>
      </c>
      <c r="D1372" t="str">
        <f t="shared" si="21"/>
        <v>72446-X7V16</v>
      </c>
      <c r="E1372" t="s">
        <v>2384</v>
      </c>
      <c r="F1372" s="1366" t="s">
        <v>2385</v>
      </c>
      <c r="G1372" s="1367" t="s">
        <v>8387</v>
      </c>
      <c r="H1372" t="e">
        <v>#N/A</v>
      </c>
    </row>
    <row r="1373" spans="2:8">
      <c r="B1373" t="s">
        <v>9927</v>
      </c>
      <c r="C1373" s="1365" t="s">
        <v>2386</v>
      </c>
      <c r="D1373" t="str">
        <f t="shared" si="21"/>
        <v>72446-X7V17</v>
      </c>
      <c r="E1373" t="s">
        <v>2386</v>
      </c>
      <c r="F1373" s="1366" t="s">
        <v>2387</v>
      </c>
      <c r="G1373" s="1367" t="s">
        <v>5494</v>
      </c>
      <c r="H1373" t="e">
        <v>#N/A</v>
      </c>
    </row>
    <row r="1374" spans="2:8">
      <c r="B1374" t="s">
        <v>9927</v>
      </c>
      <c r="C1374" s="1365" t="s">
        <v>2388</v>
      </c>
      <c r="D1374" t="str">
        <f t="shared" si="21"/>
        <v>72446-X7V34</v>
      </c>
      <c r="E1374" t="s">
        <v>2388</v>
      </c>
      <c r="F1374" s="1366" t="s">
        <v>2389</v>
      </c>
      <c r="G1374" s="1367" t="s">
        <v>8388</v>
      </c>
      <c r="H1374" t="s">
        <v>9322</v>
      </c>
    </row>
    <row r="1375" spans="2:8">
      <c r="B1375" t="s">
        <v>9927</v>
      </c>
      <c r="C1375" s="1365" t="s">
        <v>2388</v>
      </c>
      <c r="D1375" t="str">
        <f t="shared" si="21"/>
        <v>72446-X7V34</v>
      </c>
      <c r="E1375" t="s">
        <v>2388</v>
      </c>
      <c r="F1375" s="1366" t="s">
        <v>2389</v>
      </c>
      <c r="G1375" s="1367" t="s">
        <v>8388</v>
      </c>
      <c r="H1375" t="s">
        <v>9322</v>
      </c>
    </row>
    <row r="1376" spans="2:8">
      <c r="B1376" t="s">
        <v>9927</v>
      </c>
      <c r="C1376" s="1365" t="s">
        <v>2390</v>
      </c>
      <c r="D1376" t="str">
        <f t="shared" si="21"/>
        <v>72446-X7V48</v>
      </c>
      <c r="E1376" t="s">
        <v>2390</v>
      </c>
      <c r="F1376" s="1366" t="s">
        <v>2391</v>
      </c>
      <c r="G1376" s="1367" t="s">
        <v>5300</v>
      </c>
      <c r="H1376" t="s">
        <v>9322</v>
      </c>
    </row>
    <row r="1377" spans="2:8">
      <c r="B1377" t="s">
        <v>9927</v>
      </c>
      <c r="C1377" s="1365" t="s">
        <v>9714</v>
      </c>
      <c r="D1377" t="str">
        <f t="shared" si="21"/>
        <v>72447-X1403</v>
      </c>
      <c r="E1377" t="s">
        <v>9714</v>
      </c>
      <c r="F1377" s="1366" t="s">
        <v>9859</v>
      </c>
      <c r="G1377" s="1367" t="s">
        <v>9900</v>
      </c>
      <c r="H1377" t="e">
        <v>#N/A</v>
      </c>
    </row>
    <row r="1378" spans="2:8">
      <c r="B1378" t="s">
        <v>9927</v>
      </c>
      <c r="C1378" s="1365" t="s">
        <v>2392</v>
      </c>
      <c r="D1378" t="str">
        <f t="shared" si="21"/>
        <v>72447-X1B01</v>
      </c>
      <c r="E1378" t="s">
        <v>2392</v>
      </c>
      <c r="F1378" s="1366" t="s">
        <v>2393</v>
      </c>
      <c r="G1378" s="1367" t="s">
        <v>117</v>
      </c>
      <c r="H1378" t="s">
        <v>9322</v>
      </c>
    </row>
    <row r="1379" spans="2:8">
      <c r="B1379" t="s">
        <v>9927</v>
      </c>
      <c r="C1379" s="1365" t="s">
        <v>2392</v>
      </c>
      <c r="D1379" t="str">
        <f t="shared" si="21"/>
        <v>72447-X1B01</v>
      </c>
      <c r="E1379" t="s">
        <v>2392</v>
      </c>
      <c r="F1379" s="1366" t="s">
        <v>2393</v>
      </c>
      <c r="G1379" s="1367" t="s">
        <v>117</v>
      </c>
      <c r="H1379" t="s">
        <v>9322</v>
      </c>
    </row>
    <row r="1380" spans="2:8">
      <c r="B1380" t="s">
        <v>9927</v>
      </c>
      <c r="C1380" s="1365" t="s">
        <v>2394</v>
      </c>
      <c r="D1380" t="str">
        <f t="shared" si="21"/>
        <v>72447-X1F02</v>
      </c>
      <c r="E1380" t="s">
        <v>2394</v>
      </c>
      <c r="F1380" s="1366" t="s">
        <v>2395</v>
      </c>
      <c r="G1380" s="1367" t="s">
        <v>5448</v>
      </c>
      <c r="H1380" t="s">
        <v>9322</v>
      </c>
    </row>
    <row r="1381" spans="2:8">
      <c r="B1381" t="s">
        <v>9927</v>
      </c>
      <c r="C1381" s="1365" t="s">
        <v>2394</v>
      </c>
      <c r="D1381" t="str">
        <f t="shared" si="21"/>
        <v>72447-X1F02</v>
      </c>
      <c r="E1381" t="s">
        <v>2394</v>
      </c>
      <c r="F1381" s="1366" t="s">
        <v>2395</v>
      </c>
      <c r="G1381" s="1367" t="s">
        <v>5448</v>
      </c>
      <c r="H1381" t="s">
        <v>9322</v>
      </c>
    </row>
    <row r="1382" spans="2:8">
      <c r="B1382" t="s">
        <v>9927</v>
      </c>
      <c r="C1382" s="1365" t="s">
        <v>2396</v>
      </c>
      <c r="D1382" t="str">
        <f t="shared" si="21"/>
        <v>72447-X7V12</v>
      </c>
      <c r="E1382" t="s">
        <v>2396</v>
      </c>
      <c r="F1382" s="1366" t="s">
        <v>2397</v>
      </c>
      <c r="G1382" s="1367" t="s">
        <v>6217</v>
      </c>
      <c r="H1382" t="e">
        <v>#N/A</v>
      </c>
    </row>
    <row r="1383" spans="2:8">
      <c r="B1383" t="s">
        <v>9927</v>
      </c>
      <c r="C1383" s="1365" t="s">
        <v>2398</v>
      </c>
      <c r="D1383" t="str">
        <f t="shared" si="21"/>
        <v>72447-X7V22</v>
      </c>
      <c r="E1383" t="s">
        <v>2398</v>
      </c>
      <c r="F1383" s="1366" t="s">
        <v>2399</v>
      </c>
      <c r="G1383" s="1367" t="s">
        <v>8389</v>
      </c>
      <c r="H1383" t="e">
        <v>#N/A</v>
      </c>
    </row>
    <row r="1384" spans="2:8">
      <c r="B1384" t="s">
        <v>9927</v>
      </c>
      <c r="C1384" s="1365" t="s">
        <v>2400</v>
      </c>
      <c r="D1384" t="str">
        <f t="shared" si="21"/>
        <v>72447-X7V23</v>
      </c>
      <c r="E1384" t="s">
        <v>2400</v>
      </c>
      <c r="F1384" s="1366" t="s">
        <v>2401</v>
      </c>
      <c r="G1384" s="1367" t="s">
        <v>8390</v>
      </c>
      <c r="H1384" t="e">
        <v>#N/A</v>
      </c>
    </row>
    <row r="1385" spans="2:8">
      <c r="B1385" t="s">
        <v>9927</v>
      </c>
      <c r="C1385" s="1365" t="s">
        <v>9715</v>
      </c>
      <c r="D1385" t="str">
        <f t="shared" si="21"/>
        <v>72448-X1401</v>
      </c>
      <c r="E1385" t="s">
        <v>9715</v>
      </c>
      <c r="F1385" s="1366" t="s">
        <v>9860</v>
      </c>
      <c r="G1385" s="1367" t="s">
        <v>9901</v>
      </c>
      <c r="H1385" t="e">
        <v>#N/A</v>
      </c>
    </row>
    <row r="1386" spans="2:8">
      <c r="B1386" t="s">
        <v>9927</v>
      </c>
      <c r="C1386" s="1365" t="s">
        <v>2402</v>
      </c>
      <c r="D1386" t="str">
        <f t="shared" si="21"/>
        <v>72448-X1B01</v>
      </c>
      <c r="E1386" t="s">
        <v>2402</v>
      </c>
      <c r="F1386" s="1366" t="s">
        <v>2403</v>
      </c>
      <c r="G1386" s="1367" t="s">
        <v>5491</v>
      </c>
      <c r="H1386" t="s">
        <v>9322</v>
      </c>
    </row>
    <row r="1387" spans="2:8">
      <c r="B1387" t="s">
        <v>9927</v>
      </c>
      <c r="C1387" s="1365" t="s">
        <v>2402</v>
      </c>
      <c r="D1387" t="str">
        <f t="shared" si="21"/>
        <v>72448-X1B01</v>
      </c>
      <c r="E1387" t="s">
        <v>2402</v>
      </c>
      <c r="F1387" s="1366" t="s">
        <v>2403</v>
      </c>
      <c r="G1387" s="1367" t="s">
        <v>5491</v>
      </c>
      <c r="H1387" t="s">
        <v>9322</v>
      </c>
    </row>
    <row r="1388" spans="2:8">
      <c r="B1388" t="s">
        <v>9927</v>
      </c>
      <c r="C1388" s="1365" t="s">
        <v>2404</v>
      </c>
      <c r="D1388" t="str">
        <f t="shared" si="21"/>
        <v>72448-X1C01</v>
      </c>
      <c r="E1388" t="s">
        <v>2404</v>
      </c>
      <c r="F1388" s="1366" t="s">
        <v>2405</v>
      </c>
      <c r="G1388" s="1367" t="s">
        <v>5491</v>
      </c>
      <c r="H1388" t="e">
        <v>#N/A</v>
      </c>
    </row>
    <row r="1389" spans="2:8">
      <c r="B1389" t="s">
        <v>9927</v>
      </c>
      <c r="C1389" s="1365" t="s">
        <v>2406</v>
      </c>
      <c r="D1389" t="str">
        <f t="shared" si="21"/>
        <v>72448-X7A00</v>
      </c>
      <c r="E1389" t="s">
        <v>2406</v>
      </c>
      <c r="F1389" s="1366" t="s">
        <v>2407</v>
      </c>
      <c r="G1389" s="1367" t="s">
        <v>8391</v>
      </c>
      <c r="H1389" t="e">
        <v>#N/A</v>
      </c>
    </row>
    <row r="1390" spans="2:8">
      <c r="B1390" t="s">
        <v>9927</v>
      </c>
      <c r="C1390" s="1365" t="s">
        <v>2408</v>
      </c>
      <c r="D1390" t="str">
        <f t="shared" si="21"/>
        <v>72449-X1C00</v>
      </c>
      <c r="E1390" t="s">
        <v>2408</v>
      </c>
      <c r="F1390" s="1366" t="s">
        <v>2409</v>
      </c>
      <c r="G1390" s="1367" t="s">
        <v>5447</v>
      </c>
      <c r="H1390" t="e">
        <v>#N/A</v>
      </c>
    </row>
    <row r="1391" spans="2:8">
      <c r="B1391" t="s">
        <v>9927</v>
      </c>
      <c r="C1391" s="1365" t="s">
        <v>2410</v>
      </c>
      <c r="D1391" t="str">
        <f t="shared" si="21"/>
        <v>72449-X1F00</v>
      </c>
      <c r="E1391" t="s">
        <v>2410</v>
      </c>
      <c r="F1391" s="1366" t="s">
        <v>2411</v>
      </c>
      <c r="G1391" s="1367" t="s">
        <v>5447</v>
      </c>
      <c r="H1391" t="s">
        <v>9322</v>
      </c>
    </row>
    <row r="1392" spans="2:8">
      <c r="B1392" t="s">
        <v>9927</v>
      </c>
      <c r="C1392" s="1365" t="s">
        <v>2410</v>
      </c>
      <c r="D1392" t="str">
        <f t="shared" si="21"/>
        <v>72449-X1F00</v>
      </c>
      <c r="E1392" t="s">
        <v>2410</v>
      </c>
      <c r="F1392" s="1366" t="s">
        <v>2411</v>
      </c>
      <c r="G1392" s="1367" t="s">
        <v>5447</v>
      </c>
      <c r="H1392" t="s">
        <v>9322</v>
      </c>
    </row>
    <row r="1393" spans="2:8">
      <c r="B1393" t="s">
        <v>9927</v>
      </c>
      <c r="C1393" s="1365" t="s">
        <v>2412</v>
      </c>
      <c r="D1393" t="str">
        <f t="shared" si="21"/>
        <v>72451-X1403</v>
      </c>
      <c r="E1393" t="s">
        <v>2412</v>
      </c>
      <c r="F1393" s="1366" t="s">
        <v>2413</v>
      </c>
      <c r="G1393" s="1367" t="s">
        <v>8392</v>
      </c>
      <c r="H1393" t="e">
        <v>#N/A</v>
      </c>
    </row>
    <row r="1394" spans="2:8">
      <c r="B1394" t="s">
        <v>9927</v>
      </c>
      <c r="C1394" s="1365" t="s">
        <v>2414</v>
      </c>
      <c r="D1394" t="str">
        <f t="shared" si="21"/>
        <v>72451-X7V00</v>
      </c>
      <c r="E1394" t="s">
        <v>2414</v>
      </c>
      <c r="F1394" s="1366" t="s">
        <v>2415</v>
      </c>
      <c r="G1394" s="1367" t="s">
        <v>6026</v>
      </c>
      <c r="H1394" t="e">
        <v>#N/A</v>
      </c>
    </row>
    <row r="1395" spans="2:8">
      <c r="B1395" t="s">
        <v>9927</v>
      </c>
      <c r="C1395" s="1365" t="s">
        <v>2416</v>
      </c>
      <c r="D1395" t="str">
        <f t="shared" si="21"/>
        <v>72452-X1400</v>
      </c>
      <c r="E1395" t="s">
        <v>2416</v>
      </c>
      <c r="F1395" s="1366" t="s">
        <v>2417</v>
      </c>
      <c r="G1395" s="1367" t="s">
        <v>8393</v>
      </c>
      <c r="H1395" t="e">
        <v>#N/A</v>
      </c>
    </row>
    <row r="1396" spans="2:8">
      <c r="B1396" t="s">
        <v>9927</v>
      </c>
      <c r="C1396" s="1365" t="s">
        <v>2418</v>
      </c>
      <c r="D1396" t="str">
        <f t="shared" si="21"/>
        <v>72455-X1400</v>
      </c>
      <c r="E1396" t="s">
        <v>2418</v>
      </c>
      <c r="F1396" s="1366" t="s">
        <v>2419</v>
      </c>
      <c r="G1396" s="1367" t="s">
        <v>8394</v>
      </c>
      <c r="H1396" t="e">
        <v>#N/A</v>
      </c>
    </row>
    <row r="1397" spans="2:8">
      <c r="B1397" t="s">
        <v>9927</v>
      </c>
      <c r="C1397" s="1365" t="s">
        <v>2420</v>
      </c>
      <c r="D1397" t="str">
        <f t="shared" si="21"/>
        <v>72455-X1401</v>
      </c>
      <c r="E1397" t="s">
        <v>2420</v>
      </c>
      <c r="F1397" s="1366" t="s">
        <v>2421</v>
      </c>
      <c r="G1397" s="1367" t="s">
        <v>8394</v>
      </c>
      <c r="H1397" t="e">
        <v>#N/A</v>
      </c>
    </row>
    <row r="1398" spans="2:8">
      <c r="B1398" t="s">
        <v>9927</v>
      </c>
      <c r="C1398" s="1365" t="s">
        <v>9716</v>
      </c>
      <c r="D1398" t="str">
        <f t="shared" si="21"/>
        <v>72455-X1F01</v>
      </c>
      <c r="E1398" t="s">
        <v>2422</v>
      </c>
      <c r="F1398" s="1366" t="s">
        <v>2423</v>
      </c>
      <c r="G1398" s="1367" t="s">
        <v>8395</v>
      </c>
      <c r="H1398" t="e">
        <v>#N/A</v>
      </c>
    </row>
    <row r="1399" spans="2:8">
      <c r="B1399" t="s">
        <v>9927</v>
      </c>
      <c r="C1399" s="1365" t="s">
        <v>9717</v>
      </c>
      <c r="D1399" t="str">
        <f t="shared" si="21"/>
        <v>72455-X1F02</v>
      </c>
      <c r="E1399" t="s">
        <v>2424</v>
      </c>
      <c r="F1399" s="1366" t="s">
        <v>2425</v>
      </c>
      <c r="G1399" s="1367" t="s">
        <v>8395</v>
      </c>
      <c r="H1399" t="e">
        <v>#N/A</v>
      </c>
    </row>
    <row r="1400" spans="2:8">
      <c r="B1400" t="s">
        <v>9927</v>
      </c>
      <c r="C1400" s="1365" t="s">
        <v>2426</v>
      </c>
      <c r="D1400" t="str">
        <f t="shared" si="21"/>
        <v>72455-X1F04</v>
      </c>
      <c r="E1400" t="s">
        <v>2426</v>
      </c>
      <c r="F1400" s="1366" t="s">
        <v>2427</v>
      </c>
      <c r="G1400" s="1367" t="s">
        <v>8396</v>
      </c>
      <c r="H1400" t="e">
        <v>#N/A</v>
      </c>
    </row>
    <row r="1401" spans="2:8">
      <c r="B1401" t="s">
        <v>9927</v>
      </c>
      <c r="C1401" s="1365" t="s">
        <v>2428</v>
      </c>
      <c r="D1401" t="str">
        <f t="shared" si="21"/>
        <v>72455-X1F05</v>
      </c>
      <c r="E1401" t="s">
        <v>2428</v>
      </c>
      <c r="F1401" s="1366" t="s">
        <v>2429</v>
      </c>
      <c r="G1401" s="1367" t="s">
        <v>8396</v>
      </c>
      <c r="H1401" t="e">
        <v>#N/A</v>
      </c>
    </row>
    <row r="1402" spans="2:8">
      <c r="B1402" t="s">
        <v>9927</v>
      </c>
      <c r="C1402" s="1365" t="s">
        <v>2430</v>
      </c>
      <c r="D1402" t="str">
        <f t="shared" si="21"/>
        <v>72456-X1400</v>
      </c>
      <c r="E1402" t="s">
        <v>2430</v>
      </c>
      <c r="F1402" s="1366" t="s">
        <v>2431</v>
      </c>
      <c r="G1402" s="1367" t="s">
        <v>8397</v>
      </c>
      <c r="H1402" t="e">
        <v>#N/A</v>
      </c>
    </row>
    <row r="1403" spans="2:8">
      <c r="B1403" t="s">
        <v>9927</v>
      </c>
      <c r="C1403" s="1365" t="s">
        <v>2432</v>
      </c>
      <c r="D1403" t="str">
        <f t="shared" si="21"/>
        <v>72456-X1402</v>
      </c>
      <c r="E1403" t="s">
        <v>2432</v>
      </c>
      <c r="F1403" s="1366" t="s">
        <v>2433</v>
      </c>
      <c r="G1403" s="1367" t="s">
        <v>8397</v>
      </c>
      <c r="H1403" t="e">
        <v>#N/A</v>
      </c>
    </row>
    <row r="1404" spans="2:8">
      <c r="B1404" t="s">
        <v>9927</v>
      </c>
      <c r="C1404" s="1365" t="s">
        <v>9718</v>
      </c>
      <c r="D1404" t="str">
        <f t="shared" si="21"/>
        <v>72456-X1F01</v>
      </c>
      <c r="E1404" t="s">
        <v>2434</v>
      </c>
      <c r="F1404" s="1366" t="s">
        <v>2435</v>
      </c>
      <c r="G1404" s="1367" t="s">
        <v>8398</v>
      </c>
      <c r="H1404" t="e">
        <v>#N/A</v>
      </c>
    </row>
    <row r="1405" spans="2:8">
      <c r="B1405" t="s">
        <v>9927</v>
      </c>
      <c r="C1405" s="1365" t="s">
        <v>9719</v>
      </c>
      <c r="D1405" t="str">
        <f t="shared" si="21"/>
        <v>72456-X1F02</v>
      </c>
      <c r="E1405" t="s">
        <v>2436</v>
      </c>
      <c r="F1405" s="1366" t="s">
        <v>2437</v>
      </c>
      <c r="G1405" s="1367" t="s">
        <v>8398</v>
      </c>
      <c r="H1405" t="e">
        <v>#N/A</v>
      </c>
    </row>
    <row r="1406" spans="2:8">
      <c r="B1406" t="s">
        <v>9927</v>
      </c>
      <c r="C1406" s="1365" t="s">
        <v>2438</v>
      </c>
      <c r="D1406" t="str">
        <f t="shared" si="21"/>
        <v>72456-X1F04</v>
      </c>
      <c r="E1406" t="s">
        <v>8068</v>
      </c>
      <c r="F1406" s="1366" t="s">
        <v>2439</v>
      </c>
      <c r="G1406" s="1367" t="s">
        <v>8399</v>
      </c>
      <c r="H1406" t="e">
        <v>#N/A</v>
      </c>
    </row>
    <row r="1407" spans="2:8">
      <c r="B1407" t="s">
        <v>9927</v>
      </c>
      <c r="C1407" s="1365" t="s">
        <v>2440</v>
      </c>
      <c r="D1407" t="str">
        <f t="shared" si="21"/>
        <v>72456-X1F05</v>
      </c>
      <c r="E1407" t="s">
        <v>8071</v>
      </c>
      <c r="F1407" s="1366" t="s">
        <v>2441</v>
      </c>
      <c r="G1407" s="1367" t="s">
        <v>8399</v>
      </c>
      <c r="H1407" t="e">
        <v>#N/A</v>
      </c>
    </row>
    <row r="1408" spans="2:8">
      <c r="B1408" t="s">
        <v>9927</v>
      </c>
      <c r="C1408" s="1365" t="s">
        <v>2442</v>
      </c>
      <c r="D1408" t="str">
        <f t="shared" si="21"/>
        <v>72468-X1701</v>
      </c>
      <c r="E1408" t="s">
        <v>2442</v>
      </c>
      <c r="F1408" s="1366" t="s">
        <v>2443</v>
      </c>
      <c r="G1408" s="1367" t="s">
        <v>5204</v>
      </c>
      <c r="H1408" t="e">
        <v>#N/A</v>
      </c>
    </row>
    <row r="1409" spans="2:8">
      <c r="B1409" t="s">
        <v>9927</v>
      </c>
      <c r="C1409" s="1365" t="s">
        <v>45</v>
      </c>
      <c r="D1409" t="str">
        <f t="shared" si="21"/>
        <v>72468-X1B00</v>
      </c>
      <c r="E1409" t="s">
        <v>45</v>
      </c>
      <c r="F1409" s="1366" t="s">
        <v>83</v>
      </c>
      <c r="G1409" s="1367" t="s">
        <v>117</v>
      </c>
      <c r="H1409" t="s">
        <v>9322</v>
      </c>
    </row>
    <row r="1410" spans="2:8">
      <c r="B1410" t="s">
        <v>9927</v>
      </c>
      <c r="C1410" s="1365" t="s">
        <v>45</v>
      </c>
      <c r="D1410" t="str">
        <f t="shared" si="21"/>
        <v>72468-X1B00</v>
      </c>
      <c r="E1410" t="s">
        <v>45</v>
      </c>
      <c r="F1410" s="1366" t="s">
        <v>83</v>
      </c>
      <c r="G1410" s="1367" t="s">
        <v>117</v>
      </c>
      <c r="H1410" t="s">
        <v>9322</v>
      </c>
    </row>
    <row r="1411" spans="2:8">
      <c r="B1411" t="s">
        <v>9927</v>
      </c>
      <c r="C1411" s="1365" t="s">
        <v>46</v>
      </c>
      <c r="D1411" t="str">
        <f t="shared" ref="D1411:D1474" si="22">LEFT(C1411,11)</f>
        <v>72468-X1B01</v>
      </c>
      <c r="E1411" t="s">
        <v>46</v>
      </c>
      <c r="F1411" s="1366" t="s">
        <v>84</v>
      </c>
      <c r="G1411" s="1367" t="s">
        <v>117</v>
      </c>
      <c r="H1411" t="s">
        <v>9322</v>
      </c>
    </row>
    <row r="1412" spans="2:8">
      <c r="B1412" t="s">
        <v>9927</v>
      </c>
      <c r="C1412" s="1365" t="s">
        <v>46</v>
      </c>
      <c r="D1412" t="str">
        <f t="shared" si="22"/>
        <v>72468-X1B01</v>
      </c>
      <c r="E1412" t="s">
        <v>46</v>
      </c>
      <c r="F1412" s="1366" t="s">
        <v>84</v>
      </c>
      <c r="G1412" s="1367" t="s">
        <v>117</v>
      </c>
      <c r="H1412" t="s">
        <v>9322</v>
      </c>
    </row>
    <row r="1413" spans="2:8">
      <c r="B1413" t="s">
        <v>9927</v>
      </c>
      <c r="C1413" s="1365" t="s">
        <v>2444</v>
      </c>
      <c r="D1413" t="str">
        <f t="shared" si="22"/>
        <v>72468-X1B02</v>
      </c>
      <c r="E1413" t="s">
        <v>2444</v>
      </c>
      <c r="F1413" s="1366" t="s">
        <v>2445</v>
      </c>
      <c r="G1413" s="1367" t="s">
        <v>4841</v>
      </c>
      <c r="H1413" t="e">
        <v>#N/A</v>
      </c>
    </row>
    <row r="1414" spans="2:8">
      <c r="B1414" t="s">
        <v>9927</v>
      </c>
      <c r="C1414" s="1365" t="s">
        <v>2446</v>
      </c>
      <c r="D1414" t="str">
        <f t="shared" si="22"/>
        <v>72468-X1C00</v>
      </c>
      <c r="E1414" t="s">
        <v>2446</v>
      </c>
      <c r="F1414" s="1366" t="s">
        <v>2447</v>
      </c>
      <c r="G1414" s="1367" t="s">
        <v>8400</v>
      </c>
      <c r="H1414" t="e">
        <v>#N/A</v>
      </c>
    </row>
    <row r="1415" spans="2:8">
      <c r="B1415" t="s">
        <v>9927</v>
      </c>
      <c r="C1415" s="1365" t="s">
        <v>2448</v>
      </c>
      <c r="D1415" t="str">
        <f t="shared" si="22"/>
        <v>72468-X7200</v>
      </c>
      <c r="E1415" t="s">
        <v>2448</v>
      </c>
      <c r="F1415" s="1366" t="s">
        <v>2449</v>
      </c>
      <c r="G1415" s="1367" t="s">
        <v>4841</v>
      </c>
      <c r="H1415" t="s">
        <v>9322</v>
      </c>
    </row>
    <row r="1416" spans="2:8">
      <c r="B1416" t="s">
        <v>9927</v>
      </c>
      <c r="C1416" s="1365" t="s">
        <v>2448</v>
      </c>
      <c r="D1416" t="str">
        <f t="shared" si="22"/>
        <v>72468-X7200</v>
      </c>
      <c r="E1416" t="s">
        <v>2448</v>
      </c>
      <c r="F1416" s="1366" t="s">
        <v>2449</v>
      </c>
      <c r="G1416" s="1367" t="s">
        <v>4841</v>
      </c>
      <c r="H1416" t="s">
        <v>9322</v>
      </c>
    </row>
    <row r="1417" spans="2:8">
      <c r="B1417" t="s">
        <v>9927</v>
      </c>
      <c r="C1417" s="1365" t="s">
        <v>2450</v>
      </c>
      <c r="D1417" t="str">
        <f t="shared" si="22"/>
        <v>72468-X7V01</v>
      </c>
      <c r="E1417" t="s">
        <v>2450</v>
      </c>
      <c r="F1417" s="1366" t="s">
        <v>2451</v>
      </c>
      <c r="G1417" s="1367" t="s">
        <v>117</v>
      </c>
      <c r="H1417" t="s">
        <v>9322</v>
      </c>
    </row>
    <row r="1418" spans="2:8">
      <c r="B1418" t="s">
        <v>9927</v>
      </c>
      <c r="C1418" s="1365" t="s">
        <v>2450</v>
      </c>
      <c r="D1418" t="str">
        <f t="shared" si="22"/>
        <v>72468-X7V01</v>
      </c>
      <c r="E1418" t="s">
        <v>2450</v>
      </c>
      <c r="F1418" s="1366" t="s">
        <v>2451</v>
      </c>
      <c r="G1418" s="1367" t="s">
        <v>117</v>
      </c>
      <c r="H1418" t="s">
        <v>9322</v>
      </c>
    </row>
    <row r="1419" spans="2:8">
      <c r="B1419" t="s">
        <v>9927</v>
      </c>
      <c r="C1419" s="1365" t="s">
        <v>2452</v>
      </c>
      <c r="D1419" t="str">
        <f t="shared" si="22"/>
        <v>72468-X7V02</v>
      </c>
      <c r="E1419" t="s">
        <v>2452</v>
      </c>
      <c r="F1419" s="1366" t="s">
        <v>2453</v>
      </c>
      <c r="G1419" s="1367" t="s">
        <v>117</v>
      </c>
      <c r="H1419" t="s">
        <v>9322</v>
      </c>
    </row>
    <row r="1420" spans="2:8">
      <c r="B1420" t="s">
        <v>9927</v>
      </c>
      <c r="C1420" s="1365" t="s">
        <v>2452</v>
      </c>
      <c r="D1420" t="str">
        <f t="shared" si="22"/>
        <v>72468-X7V02</v>
      </c>
      <c r="E1420" t="s">
        <v>2452</v>
      </c>
      <c r="F1420" s="1366" t="s">
        <v>2453</v>
      </c>
      <c r="G1420" s="1367" t="s">
        <v>117</v>
      </c>
      <c r="H1420" t="s">
        <v>9322</v>
      </c>
    </row>
    <row r="1421" spans="2:8">
      <c r="B1421" t="s">
        <v>9927</v>
      </c>
      <c r="C1421" s="1365" t="s">
        <v>2454</v>
      </c>
      <c r="D1421" t="str">
        <f t="shared" si="22"/>
        <v>72468-X7V03</v>
      </c>
      <c r="E1421" t="s">
        <v>2454</v>
      </c>
      <c r="F1421" s="1366" t="s">
        <v>2455</v>
      </c>
      <c r="G1421" s="1367" t="s">
        <v>5294</v>
      </c>
      <c r="H1421" t="e">
        <v>#N/A</v>
      </c>
    </row>
    <row r="1422" spans="2:8">
      <c r="B1422" t="s">
        <v>9927</v>
      </c>
      <c r="C1422" s="1365" t="s">
        <v>2456</v>
      </c>
      <c r="D1422" t="str">
        <f t="shared" si="22"/>
        <v>72468-X7V04</v>
      </c>
      <c r="E1422" t="s">
        <v>2456</v>
      </c>
      <c r="F1422" s="1366" t="s">
        <v>2457</v>
      </c>
      <c r="G1422" s="1367" t="s">
        <v>5294</v>
      </c>
      <c r="H1422" t="e">
        <v>#N/A</v>
      </c>
    </row>
    <row r="1423" spans="2:8">
      <c r="B1423" t="s">
        <v>9927</v>
      </c>
      <c r="C1423" s="1365" t="s">
        <v>2458</v>
      </c>
      <c r="D1423" t="str">
        <f t="shared" si="22"/>
        <v>72469-X1C00</v>
      </c>
      <c r="E1423" t="s">
        <v>2458</v>
      </c>
      <c r="F1423" s="1366" t="s">
        <v>2459</v>
      </c>
      <c r="G1423" s="1367" t="s">
        <v>5511</v>
      </c>
      <c r="H1423" t="e">
        <v>#N/A</v>
      </c>
    </row>
    <row r="1424" spans="2:8">
      <c r="B1424" t="s">
        <v>9927</v>
      </c>
      <c r="C1424" s="1365" t="s">
        <v>2458</v>
      </c>
      <c r="D1424" t="str">
        <f t="shared" si="22"/>
        <v>72469-X1C00</v>
      </c>
      <c r="E1424" t="s">
        <v>2458</v>
      </c>
      <c r="F1424" s="1366" t="s">
        <v>2459</v>
      </c>
      <c r="G1424" s="1367" t="s">
        <v>5511</v>
      </c>
      <c r="H1424" t="e">
        <v>#N/A</v>
      </c>
    </row>
    <row r="1425" spans="2:8">
      <c r="B1425" t="s">
        <v>9927</v>
      </c>
      <c r="C1425" s="1365" t="s">
        <v>2460</v>
      </c>
      <c r="D1425" t="str">
        <f t="shared" si="22"/>
        <v>72469-X1C01</v>
      </c>
      <c r="E1425" t="s">
        <v>2460</v>
      </c>
      <c r="F1425" s="1366" t="s">
        <v>2461</v>
      </c>
      <c r="G1425" s="1367" t="s">
        <v>5511</v>
      </c>
      <c r="H1425" t="e">
        <v>#N/A</v>
      </c>
    </row>
    <row r="1426" spans="2:8">
      <c r="B1426" t="s">
        <v>9927</v>
      </c>
      <c r="C1426" s="1365" t="s">
        <v>2462</v>
      </c>
      <c r="D1426" t="str">
        <f t="shared" si="22"/>
        <v>72469-X7A00</v>
      </c>
      <c r="E1426" t="s">
        <v>2462</v>
      </c>
      <c r="F1426" s="1366" t="s">
        <v>2463</v>
      </c>
      <c r="G1426" s="1367" t="s">
        <v>8401</v>
      </c>
      <c r="H1426" t="e">
        <v>#N/A</v>
      </c>
    </row>
    <row r="1427" spans="2:8">
      <c r="B1427" t="s">
        <v>9927</v>
      </c>
      <c r="C1427" s="1365" t="s">
        <v>2464</v>
      </c>
      <c r="D1427" t="str">
        <f t="shared" si="22"/>
        <v>72469-X7A01</v>
      </c>
      <c r="E1427" t="s">
        <v>2464</v>
      </c>
      <c r="F1427" s="1366" t="s">
        <v>2465</v>
      </c>
      <c r="G1427" s="1367" t="s">
        <v>8402</v>
      </c>
      <c r="H1427" t="e">
        <v>#N/A</v>
      </c>
    </row>
    <row r="1428" spans="2:8">
      <c r="B1428" t="s">
        <v>9927</v>
      </c>
      <c r="C1428" s="1365" t="s">
        <v>2466</v>
      </c>
      <c r="D1428" t="str">
        <f t="shared" si="22"/>
        <v>72477-X7V00</v>
      </c>
      <c r="E1428" t="s">
        <v>2466</v>
      </c>
      <c r="F1428" s="1366" t="s">
        <v>2467</v>
      </c>
      <c r="G1428" s="1367" t="s">
        <v>6244</v>
      </c>
      <c r="H1428" t="e">
        <v>#N/A</v>
      </c>
    </row>
    <row r="1429" spans="2:8">
      <c r="B1429" t="s">
        <v>9927</v>
      </c>
      <c r="C1429" s="1365" t="s">
        <v>2468</v>
      </c>
      <c r="D1429" t="str">
        <f t="shared" si="22"/>
        <v>72477-X7V01</v>
      </c>
      <c r="E1429" t="s">
        <v>2468</v>
      </c>
      <c r="F1429" s="1366" t="s">
        <v>2469</v>
      </c>
      <c r="G1429" s="1367" t="s">
        <v>6244</v>
      </c>
      <c r="H1429" t="e">
        <v>#N/A</v>
      </c>
    </row>
    <row r="1430" spans="2:8">
      <c r="B1430" t="s">
        <v>9927</v>
      </c>
      <c r="C1430" s="1365" t="s">
        <v>2470</v>
      </c>
      <c r="D1430" t="str">
        <f t="shared" si="22"/>
        <v>72477-X7V03</v>
      </c>
      <c r="E1430" t="s">
        <v>2470</v>
      </c>
      <c r="F1430" s="1366" t="s">
        <v>2471</v>
      </c>
      <c r="G1430" s="1367" t="s">
        <v>6244</v>
      </c>
      <c r="H1430" t="e">
        <v>#N/A</v>
      </c>
    </row>
    <row r="1431" spans="2:8">
      <c r="B1431" t="s">
        <v>9927</v>
      </c>
      <c r="C1431" s="1365" t="s">
        <v>2472</v>
      </c>
      <c r="D1431" t="str">
        <f t="shared" si="22"/>
        <v>72477-X7V04</v>
      </c>
      <c r="E1431" t="s">
        <v>2472</v>
      </c>
      <c r="F1431" s="1366" t="s">
        <v>2473</v>
      </c>
      <c r="G1431" s="1367" t="s">
        <v>6244</v>
      </c>
      <c r="H1431" t="e">
        <v>#N/A</v>
      </c>
    </row>
    <row r="1432" spans="2:8">
      <c r="B1432" t="s">
        <v>9927</v>
      </c>
      <c r="C1432" s="1365" t="s">
        <v>2474</v>
      </c>
      <c r="D1432" t="str">
        <f t="shared" si="22"/>
        <v>72477-X7V05</v>
      </c>
      <c r="E1432" t="s">
        <v>2474</v>
      </c>
      <c r="F1432" s="1366" t="s">
        <v>2475</v>
      </c>
      <c r="G1432" s="1367" t="s">
        <v>6244</v>
      </c>
      <c r="H1432" t="e">
        <v>#N/A</v>
      </c>
    </row>
    <row r="1433" spans="2:8">
      <c r="B1433" t="s">
        <v>9927</v>
      </c>
      <c r="C1433" s="1365" t="s">
        <v>2476</v>
      </c>
      <c r="D1433" t="str">
        <f t="shared" si="22"/>
        <v>72477-X7V07</v>
      </c>
      <c r="E1433" t="s">
        <v>2476</v>
      </c>
      <c r="F1433" s="1366" t="s">
        <v>2477</v>
      </c>
      <c r="G1433" s="1367" t="s">
        <v>6244</v>
      </c>
      <c r="H1433" t="e">
        <v>#N/A</v>
      </c>
    </row>
    <row r="1434" spans="2:8">
      <c r="B1434" t="s">
        <v>9927</v>
      </c>
      <c r="C1434" s="1365" t="s">
        <v>2478</v>
      </c>
      <c r="D1434" t="str">
        <f t="shared" si="22"/>
        <v>72477-X7V25</v>
      </c>
      <c r="E1434" t="s">
        <v>2478</v>
      </c>
      <c r="F1434" s="1366" t="s">
        <v>2479</v>
      </c>
      <c r="G1434" s="1367" t="s">
        <v>6244</v>
      </c>
      <c r="H1434" t="e">
        <v>#N/A</v>
      </c>
    </row>
    <row r="1435" spans="2:8">
      <c r="B1435" t="s">
        <v>9927</v>
      </c>
      <c r="C1435" s="1365" t="s">
        <v>2480</v>
      </c>
      <c r="D1435" t="str">
        <f t="shared" si="22"/>
        <v>72477-X7V26</v>
      </c>
      <c r="E1435" t="s">
        <v>2480</v>
      </c>
      <c r="F1435" s="1366" t="s">
        <v>2481</v>
      </c>
      <c r="G1435" s="1367" t="s">
        <v>6244</v>
      </c>
      <c r="H1435" t="e">
        <v>#N/A</v>
      </c>
    </row>
    <row r="1436" spans="2:8">
      <c r="B1436" t="s">
        <v>9927</v>
      </c>
      <c r="C1436" s="1365" t="s">
        <v>2480</v>
      </c>
      <c r="D1436" t="str">
        <f t="shared" si="22"/>
        <v>72477-X7V26</v>
      </c>
      <c r="E1436" t="s">
        <v>2480</v>
      </c>
      <c r="F1436" s="1366" t="s">
        <v>2481</v>
      </c>
      <c r="G1436" s="1367" t="s">
        <v>6244</v>
      </c>
      <c r="H1436" t="e">
        <v>#N/A</v>
      </c>
    </row>
    <row r="1437" spans="2:8">
      <c r="B1437" t="s">
        <v>9927</v>
      </c>
      <c r="C1437" s="1365" t="s">
        <v>2482</v>
      </c>
      <c r="D1437" t="str">
        <f t="shared" si="22"/>
        <v>72477-X7V27</v>
      </c>
      <c r="E1437" t="s">
        <v>2482</v>
      </c>
      <c r="F1437" s="1366" t="s">
        <v>2483</v>
      </c>
      <c r="G1437" s="1367" t="s">
        <v>6244</v>
      </c>
      <c r="H1437" t="e">
        <v>#N/A</v>
      </c>
    </row>
    <row r="1438" spans="2:8">
      <c r="B1438" t="s">
        <v>9927</v>
      </c>
      <c r="C1438" s="1365" t="s">
        <v>2482</v>
      </c>
      <c r="D1438" t="str">
        <f t="shared" si="22"/>
        <v>72477-X7V27</v>
      </c>
      <c r="E1438" t="s">
        <v>2482</v>
      </c>
      <c r="F1438" s="1366" t="s">
        <v>2483</v>
      </c>
      <c r="G1438" s="1367" t="s">
        <v>6244</v>
      </c>
      <c r="H1438" t="e">
        <v>#N/A</v>
      </c>
    </row>
    <row r="1439" spans="2:8">
      <c r="B1439" t="s">
        <v>9927</v>
      </c>
      <c r="C1439" s="1365" t="s">
        <v>2484</v>
      </c>
      <c r="D1439" t="str">
        <f t="shared" si="22"/>
        <v>72477-X7V28</v>
      </c>
      <c r="E1439" t="s">
        <v>2484</v>
      </c>
      <c r="F1439" s="1366" t="s">
        <v>2485</v>
      </c>
      <c r="G1439" s="1367" t="s">
        <v>6244</v>
      </c>
      <c r="H1439" t="e">
        <v>#N/A</v>
      </c>
    </row>
    <row r="1440" spans="2:8">
      <c r="B1440" t="s">
        <v>9927</v>
      </c>
      <c r="C1440" s="1365" t="s">
        <v>2484</v>
      </c>
      <c r="D1440" t="str">
        <f t="shared" si="22"/>
        <v>72477-X7V28</v>
      </c>
      <c r="E1440" t="s">
        <v>2484</v>
      </c>
      <c r="F1440" s="1366" t="s">
        <v>2485</v>
      </c>
      <c r="G1440" s="1367" t="s">
        <v>6244</v>
      </c>
      <c r="H1440" t="e">
        <v>#N/A</v>
      </c>
    </row>
    <row r="1441" spans="2:8">
      <c r="B1441" t="s">
        <v>9927</v>
      </c>
      <c r="C1441" s="1365" t="s">
        <v>2486</v>
      </c>
      <c r="D1441" t="str">
        <f t="shared" si="22"/>
        <v>72477-X7V29</v>
      </c>
      <c r="E1441" t="s">
        <v>2486</v>
      </c>
      <c r="F1441" s="1366" t="s">
        <v>2487</v>
      </c>
      <c r="G1441" s="1367" t="s">
        <v>6244</v>
      </c>
      <c r="H1441" t="e">
        <v>#N/A</v>
      </c>
    </row>
    <row r="1442" spans="2:8">
      <c r="B1442" t="s">
        <v>9927</v>
      </c>
      <c r="C1442" s="1365" t="s">
        <v>2486</v>
      </c>
      <c r="D1442" t="str">
        <f t="shared" si="22"/>
        <v>72477-X7V29</v>
      </c>
      <c r="E1442" t="s">
        <v>2486</v>
      </c>
      <c r="F1442" s="1366" t="s">
        <v>2487</v>
      </c>
      <c r="G1442" s="1367" t="s">
        <v>6244</v>
      </c>
      <c r="H1442" t="e">
        <v>#N/A</v>
      </c>
    </row>
    <row r="1443" spans="2:8">
      <c r="B1443" t="s">
        <v>9927</v>
      </c>
      <c r="C1443" s="1365" t="s">
        <v>2488</v>
      </c>
      <c r="D1443" t="str">
        <f t="shared" si="22"/>
        <v>72477-X7V30</v>
      </c>
      <c r="E1443" t="s">
        <v>2488</v>
      </c>
      <c r="F1443" s="1366" t="s">
        <v>2489</v>
      </c>
      <c r="G1443" s="1367" t="s">
        <v>6244</v>
      </c>
      <c r="H1443" t="e">
        <v>#N/A</v>
      </c>
    </row>
    <row r="1444" spans="2:8">
      <c r="B1444" t="s">
        <v>9927</v>
      </c>
      <c r="C1444" s="1365" t="s">
        <v>2488</v>
      </c>
      <c r="D1444" t="str">
        <f t="shared" si="22"/>
        <v>72477-X7V30</v>
      </c>
      <c r="E1444" t="s">
        <v>2488</v>
      </c>
      <c r="F1444" s="1366" t="s">
        <v>2489</v>
      </c>
      <c r="G1444" s="1367" t="s">
        <v>6244</v>
      </c>
      <c r="H1444" t="e">
        <v>#N/A</v>
      </c>
    </row>
    <row r="1445" spans="2:8">
      <c r="B1445" t="s">
        <v>9927</v>
      </c>
      <c r="C1445" s="1365" t="s">
        <v>2490</v>
      </c>
      <c r="D1445" t="str">
        <f t="shared" si="22"/>
        <v>72477-X7V31</v>
      </c>
      <c r="E1445" t="s">
        <v>2490</v>
      </c>
      <c r="F1445" s="1366" t="s">
        <v>2491</v>
      </c>
      <c r="G1445" s="1367" t="s">
        <v>6244</v>
      </c>
      <c r="H1445" t="s">
        <v>9322</v>
      </c>
    </row>
    <row r="1446" spans="2:8">
      <c r="B1446" t="s">
        <v>9927</v>
      </c>
      <c r="C1446" s="1365" t="s">
        <v>2492</v>
      </c>
      <c r="D1446" t="str">
        <f t="shared" si="22"/>
        <v>72477-X7V50</v>
      </c>
      <c r="E1446" t="s">
        <v>2492</v>
      </c>
      <c r="F1446" s="1366" t="s">
        <v>2493</v>
      </c>
      <c r="G1446" s="1367" t="s">
        <v>6244</v>
      </c>
      <c r="H1446" t="e">
        <v>#N/A</v>
      </c>
    </row>
    <row r="1447" spans="2:8">
      <c r="B1447" t="s">
        <v>9927</v>
      </c>
      <c r="C1447" s="1365" t="s">
        <v>2494</v>
      </c>
      <c r="D1447" t="str">
        <f t="shared" si="22"/>
        <v>72478-X1B02</v>
      </c>
      <c r="E1447" t="s">
        <v>2494</v>
      </c>
      <c r="F1447" s="1366" t="s">
        <v>2495</v>
      </c>
      <c r="G1447" s="1367" t="s">
        <v>5431</v>
      </c>
      <c r="H1447" t="s">
        <v>9322</v>
      </c>
    </row>
    <row r="1448" spans="2:8">
      <c r="B1448" t="s">
        <v>9927</v>
      </c>
      <c r="C1448" s="1365" t="s">
        <v>2494</v>
      </c>
      <c r="D1448" t="str">
        <f t="shared" si="22"/>
        <v>72478-X1B02</v>
      </c>
      <c r="E1448" t="s">
        <v>2494</v>
      </c>
      <c r="F1448" s="1366" t="s">
        <v>2495</v>
      </c>
      <c r="G1448" s="1367" t="s">
        <v>5431</v>
      </c>
      <c r="H1448" t="s">
        <v>9322</v>
      </c>
    </row>
    <row r="1449" spans="2:8">
      <c r="B1449" t="s">
        <v>9927</v>
      </c>
      <c r="C1449" s="1365" t="s">
        <v>2497</v>
      </c>
      <c r="D1449" t="str">
        <f t="shared" si="22"/>
        <v>72478-X1B03</v>
      </c>
      <c r="E1449" t="s">
        <v>2497</v>
      </c>
      <c r="F1449" s="1366" t="s">
        <v>2498</v>
      </c>
      <c r="G1449" s="1367" t="s">
        <v>5431</v>
      </c>
      <c r="H1449" t="s">
        <v>9322</v>
      </c>
    </row>
    <row r="1450" spans="2:8">
      <c r="B1450" t="s">
        <v>9927</v>
      </c>
      <c r="C1450" s="1365" t="s">
        <v>2497</v>
      </c>
      <c r="D1450" t="str">
        <f t="shared" si="22"/>
        <v>72478-X1B03</v>
      </c>
      <c r="E1450" t="s">
        <v>2497</v>
      </c>
      <c r="F1450" s="1366" t="s">
        <v>2498</v>
      </c>
      <c r="G1450" s="1367" t="s">
        <v>5431</v>
      </c>
      <c r="H1450" t="s">
        <v>9322</v>
      </c>
    </row>
    <row r="1451" spans="2:8">
      <c r="B1451" t="s">
        <v>9927</v>
      </c>
      <c r="C1451" s="1365" t="s">
        <v>2499</v>
      </c>
      <c r="D1451" t="str">
        <f t="shared" si="22"/>
        <v>72478-X1B04</v>
      </c>
      <c r="E1451" t="s">
        <v>2499</v>
      </c>
      <c r="F1451" s="1366" t="s">
        <v>2500</v>
      </c>
      <c r="G1451" s="1367" t="s">
        <v>5431</v>
      </c>
      <c r="H1451" t="s">
        <v>9322</v>
      </c>
    </row>
    <row r="1452" spans="2:8">
      <c r="B1452" t="s">
        <v>9927</v>
      </c>
      <c r="C1452" s="1365" t="s">
        <v>2499</v>
      </c>
      <c r="D1452" t="str">
        <f t="shared" si="22"/>
        <v>72478-X1B04</v>
      </c>
      <c r="E1452" t="s">
        <v>2499</v>
      </c>
      <c r="F1452" s="1366" t="s">
        <v>2500</v>
      </c>
      <c r="G1452" s="1367" t="s">
        <v>5431</v>
      </c>
      <c r="H1452" t="s">
        <v>9322</v>
      </c>
    </row>
    <row r="1453" spans="2:8">
      <c r="B1453" t="s">
        <v>9927</v>
      </c>
      <c r="C1453" s="1365" t="s">
        <v>2501</v>
      </c>
      <c r="D1453" t="str">
        <f t="shared" si="22"/>
        <v>72478-X1C02</v>
      </c>
      <c r="E1453" t="s">
        <v>2501</v>
      </c>
      <c r="F1453" s="1366" t="s">
        <v>2502</v>
      </c>
      <c r="G1453" s="1367" t="s">
        <v>5431</v>
      </c>
      <c r="H1453" t="s">
        <v>9322</v>
      </c>
    </row>
    <row r="1454" spans="2:8">
      <c r="B1454" t="s">
        <v>9927</v>
      </c>
      <c r="C1454" s="1365" t="s">
        <v>2501</v>
      </c>
      <c r="D1454" t="str">
        <f t="shared" si="22"/>
        <v>72478-X1C02</v>
      </c>
      <c r="E1454" t="s">
        <v>2501</v>
      </c>
      <c r="F1454" s="1366" t="s">
        <v>2502</v>
      </c>
      <c r="G1454" s="1367" t="s">
        <v>5431</v>
      </c>
      <c r="H1454" t="s">
        <v>9322</v>
      </c>
    </row>
    <row r="1455" spans="2:8">
      <c r="B1455" t="s">
        <v>9927</v>
      </c>
      <c r="C1455" s="1365" t="s">
        <v>2503</v>
      </c>
      <c r="D1455" t="str">
        <f t="shared" si="22"/>
        <v>72478-X7A02</v>
      </c>
      <c r="E1455" t="s">
        <v>2503</v>
      </c>
      <c r="F1455" s="1366" t="s">
        <v>2504</v>
      </c>
      <c r="G1455" s="1367" t="s">
        <v>8403</v>
      </c>
      <c r="H1455" t="e">
        <v>#N/A</v>
      </c>
    </row>
    <row r="1456" spans="2:8">
      <c r="B1456" t="s">
        <v>9927</v>
      </c>
      <c r="C1456" s="1365" t="s">
        <v>2505</v>
      </c>
      <c r="D1456" t="str">
        <f t="shared" si="22"/>
        <v>72478-X7A03</v>
      </c>
      <c r="E1456" t="s">
        <v>2505</v>
      </c>
      <c r="F1456" s="1366" t="s">
        <v>2506</v>
      </c>
      <c r="G1456" s="1367" t="s">
        <v>8403</v>
      </c>
      <c r="H1456" t="e">
        <v>#N/A</v>
      </c>
    </row>
    <row r="1457" spans="2:8">
      <c r="B1457" t="s">
        <v>9927</v>
      </c>
      <c r="C1457" s="1365" t="s">
        <v>2507</v>
      </c>
      <c r="D1457" t="str">
        <f t="shared" si="22"/>
        <v>72478-X7A04</v>
      </c>
      <c r="E1457" t="s">
        <v>2507</v>
      </c>
      <c r="F1457" s="1366" t="s">
        <v>2508</v>
      </c>
      <c r="G1457" s="1367" t="s">
        <v>8403</v>
      </c>
      <c r="H1457" t="e">
        <v>#N/A</v>
      </c>
    </row>
    <row r="1458" spans="2:8">
      <c r="B1458" t="s">
        <v>9927</v>
      </c>
      <c r="C1458" s="1365" t="s">
        <v>2509</v>
      </c>
      <c r="D1458" t="str">
        <f t="shared" si="22"/>
        <v>72478-X7V17</v>
      </c>
      <c r="E1458" t="s">
        <v>2509</v>
      </c>
      <c r="F1458" s="1366" t="s">
        <v>2510</v>
      </c>
      <c r="G1458" s="1367" t="s">
        <v>5431</v>
      </c>
      <c r="H1458" t="e">
        <v>#N/A</v>
      </c>
    </row>
    <row r="1459" spans="2:8">
      <c r="B1459" t="s">
        <v>9927</v>
      </c>
      <c r="C1459" s="1365" t="s">
        <v>2512</v>
      </c>
      <c r="D1459" t="str">
        <f t="shared" si="22"/>
        <v>72478-X7V18</v>
      </c>
      <c r="E1459" t="s">
        <v>2512</v>
      </c>
      <c r="F1459" s="1366" t="s">
        <v>2513</v>
      </c>
      <c r="G1459" s="1367" t="s">
        <v>5431</v>
      </c>
      <c r="H1459" t="e">
        <v>#N/A</v>
      </c>
    </row>
    <row r="1460" spans="2:8">
      <c r="B1460" t="s">
        <v>9927</v>
      </c>
      <c r="C1460" s="1365" t="s">
        <v>2514</v>
      </c>
      <c r="D1460" t="str">
        <f t="shared" si="22"/>
        <v>72478-X7V19</v>
      </c>
      <c r="E1460" t="s">
        <v>2514</v>
      </c>
      <c r="F1460" s="1366" t="s">
        <v>2515</v>
      </c>
      <c r="G1460" s="1367" t="s">
        <v>5431</v>
      </c>
      <c r="H1460" t="e">
        <v>#N/A</v>
      </c>
    </row>
    <row r="1461" spans="2:8">
      <c r="B1461" t="s">
        <v>9927</v>
      </c>
      <c r="C1461" s="1365" t="s">
        <v>2516</v>
      </c>
      <c r="D1461" t="str">
        <f t="shared" si="22"/>
        <v>72478-X7V20</v>
      </c>
      <c r="E1461" t="s">
        <v>2516</v>
      </c>
      <c r="F1461" s="1366" t="s">
        <v>2517</v>
      </c>
      <c r="G1461" s="1367" t="s">
        <v>5431</v>
      </c>
      <c r="H1461" t="e">
        <v>#N/A</v>
      </c>
    </row>
    <row r="1462" spans="2:8">
      <c r="B1462" t="s">
        <v>9927</v>
      </c>
      <c r="C1462" s="1365" t="s">
        <v>2518</v>
      </c>
      <c r="D1462" t="str">
        <f t="shared" si="22"/>
        <v>72478-X7V21</v>
      </c>
      <c r="E1462" t="s">
        <v>2518</v>
      </c>
      <c r="F1462" s="1366" t="s">
        <v>2519</v>
      </c>
      <c r="G1462" s="1367" t="s">
        <v>5431</v>
      </c>
      <c r="H1462" t="e">
        <v>#N/A</v>
      </c>
    </row>
    <row r="1463" spans="2:8">
      <c r="B1463" t="s">
        <v>9927</v>
      </c>
      <c r="C1463" s="1365" t="s">
        <v>2520</v>
      </c>
      <c r="D1463" t="str">
        <f t="shared" si="22"/>
        <v>72478-X7V38</v>
      </c>
      <c r="E1463" t="s">
        <v>2520</v>
      </c>
      <c r="F1463" s="1366" t="s">
        <v>2521</v>
      </c>
      <c r="G1463" s="1367" t="s">
        <v>5259</v>
      </c>
      <c r="H1463" t="s">
        <v>9322</v>
      </c>
    </row>
    <row r="1464" spans="2:8">
      <c r="B1464" t="s">
        <v>9927</v>
      </c>
      <c r="C1464" s="1365" t="s">
        <v>2520</v>
      </c>
      <c r="D1464" t="str">
        <f t="shared" si="22"/>
        <v>72478-X7V38</v>
      </c>
      <c r="E1464" t="s">
        <v>2520</v>
      </c>
      <c r="F1464" s="1366" t="s">
        <v>2521</v>
      </c>
      <c r="G1464" s="1367" t="s">
        <v>5259</v>
      </c>
      <c r="H1464" t="s">
        <v>9322</v>
      </c>
    </row>
    <row r="1465" spans="2:8">
      <c r="B1465" t="s">
        <v>9927</v>
      </c>
      <c r="C1465" s="1365" t="s">
        <v>2522</v>
      </c>
      <c r="D1465" t="str">
        <f t="shared" si="22"/>
        <v>72478-X7V39</v>
      </c>
      <c r="E1465" t="s">
        <v>2522</v>
      </c>
      <c r="F1465" s="1366" t="s">
        <v>2523</v>
      </c>
      <c r="G1465" s="1367" t="s">
        <v>5259</v>
      </c>
      <c r="H1465" t="s">
        <v>9322</v>
      </c>
    </row>
    <row r="1466" spans="2:8">
      <c r="B1466" t="s">
        <v>9927</v>
      </c>
      <c r="C1466" s="1365" t="s">
        <v>2522</v>
      </c>
      <c r="D1466" t="str">
        <f t="shared" si="22"/>
        <v>72478-X7V39</v>
      </c>
      <c r="E1466" t="s">
        <v>2522</v>
      </c>
      <c r="F1466" s="1366" t="s">
        <v>2523</v>
      </c>
      <c r="G1466" s="1367" t="s">
        <v>5259</v>
      </c>
      <c r="H1466" t="s">
        <v>9322</v>
      </c>
    </row>
    <row r="1467" spans="2:8">
      <c r="B1467" t="s">
        <v>9927</v>
      </c>
      <c r="C1467" s="1365" t="s">
        <v>2524</v>
      </c>
      <c r="D1467" t="str">
        <f t="shared" si="22"/>
        <v>72478-X7V44</v>
      </c>
      <c r="E1467" t="s">
        <v>2524</v>
      </c>
      <c r="F1467" s="1366" t="s">
        <v>2525</v>
      </c>
      <c r="G1467" s="1367" t="s">
        <v>110</v>
      </c>
      <c r="H1467" t="s">
        <v>9322</v>
      </c>
    </row>
    <row r="1468" spans="2:8">
      <c r="B1468" t="s">
        <v>9927</v>
      </c>
      <c r="C1468" s="1365" t="s">
        <v>2524</v>
      </c>
      <c r="D1468" t="str">
        <f t="shared" si="22"/>
        <v>72478-X7V44</v>
      </c>
      <c r="E1468" t="s">
        <v>2524</v>
      </c>
      <c r="F1468" s="1366" t="s">
        <v>2525</v>
      </c>
      <c r="G1468" s="1367" t="s">
        <v>110</v>
      </c>
      <c r="H1468" t="s">
        <v>9322</v>
      </c>
    </row>
    <row r="1469" spans="2:8">
      <c r="B1469" t="s">
        <v>9927</v>
      </c>
      <c r="C1469" s="1365" t="s">
        <v>2526</v>
      </c>
      <c r="D1469" t="str">
        <f t="shared" si="22"/>
        <v>72485-X7A00</v>
      </c>
      <c r="E1469" t="s">
        <v>2526</v>
      </c>
      <c r="F1469" s="1366" t="s">
        <v>2527</v>
      </c>
      <c r="G1469" s="1367" t="s">
        <v>8404</v>
      </c>
      <c r="H1469" t="e">
        <v>#N/A</v>
      </c>
    </row>
    <row r="1470" spans="2:8">
      <c r="B1470" t="s">
        <v>9927</v>
      </c>
      <c r="C1470" s="1365" t="s">
        <v>2528</v>
      </c>
      <c r="D1470" t="str">
        <f t="shared" si="22"/>
        <v>72486-X7A00</v>
      </c>
      <c r="E1470" t="s">
        <v>2528</v>
      </c>
      <c r="F1470" s="1366" t="s">
        <v>2529</v>
      </c>
      <c r="G1470" s="1367" t="s">
        <v>8405</v>
      </c>
      <c r="H1470" t="e">
        <v>#N/A</v>
      </c>
    </row>
    <row r="1471" spans="2:8">
      <c r="B1471" t="s">
        <v>9927</v>
      </c>
      <c r="C1471" s="1365" t="s">
        <v>2530</v>
      </c>
      <c r="D1471" t="str">
        <f t="shared" si="22"/>
        <v>72498-42010</v>
      </c>
      <c r="E1471" t="s">
        <v>2530</v>
      </c>
      <c r="F1471" s="1366" t="s">
        <v>2531</v>
      </c>
      <c r="G1471" s="1367" t="s">
        <v>6213</v>
      </c>
      <c r="H1471" t="e">
        <v>#N/A</v>
      </c>
    </row>
    <row r="1472" spans="2:8">
      <c r="B1472" t="s">
        <v>9927</v>
      </c>
      <c r="C1472" s="1365" t="s">
        <v>2532</v>
      </c>
      <c r="D1472" t="str">
        <f t="shared" si="22"/>
        <v>72498-42020</v>
      </c>
      <c r="E1472" t="s">
        <v>2532</v>
      </c>
      <c r="F1472" s="1366" t="s">
        <v>2533</v>
      </c>
      <c r="G1472" s="1367" t="s">
        <v>6213</v>
      </c>
      <c r="H1472" t="e">
        <v>#N/A</v>
      </c>
    </row>
    <row r="1473" spans="2:8">
      <c r="B1473" t="s">
        <v>9927</v>
      </c>
      <c r="C1473" s="1365" t="s">
        <v>2534</v>
      </c>
      <c r="D1473" t="str">
        <f t="shared" si="22"/>
        <v>72503-X1402</v>
      </c>
      <c r="E1473" t="s">
        <v>7464</v>
      </c>
      <c r="F1473" s="1366" t="s">
        <v>2535</v>
      </c>
      <c r="G1473" s="1367" t="s">
        <v>8406</v>
      </c>
      <c r="H1473" t="e">
        <v>#N/A</v>
      </c>
    </row>
    <row r="1474" spans="2:8">
      <c r="B1474" t="s">
        <v>9927</v>
      </c>
      <c r="C1474" s="1365" t="s">
        <v>2536</v>
      </c>
      <c r="D1474" t="str">
        <f t="shared" si="22"/>
        <v>72503-X1F03</v>
      </c>
      <c r="E1474" t="s">
        <v>7820</v>
      </c>
      <c r="F1474" s="1366" t="s">
        <v>2537</v>
      </c>
      <c r="G1474" s="1367" t="s">
        <v>8407</v>
      </c>
      <c r="H1474" t="e">
        <v>#N/A</v>
      </c>
    </row>
    <row r="1475" spans="2:8">
      <c r="B1475" t="s">
        <v>9927</v>
      </c>
      <c r="C1475" s="1365" t="s">
        <v>2538</v>
      </c>
      <c r="D1475" t="str">
        <f t="shared" ref="D1475:D1538" si="23">LEFT(C1475,11)</f>
        <v>72503-X7A02</v>
      </c>
      <c r="E1475" t="s">
        <v>7678</v>
      </c>
      <c r="F1475" s="1366" t="s">
        <v>2539</v>
      </c>
      <c r="G1475" s="1367" t="s">
        <v>8408</v>
      </c>
      <c r="H1475" t="e">
        <v>#N/A</v>
      </c>
    </row>
    <row r="1476" spans="2:8">
      <c r="B1476" t="s">
        <v>9927</v>
      </c>
      <c r="C1476" s="1365" t="s">
        <v>2540</v>
      </c>
      <c r="D1476" t="str">
        <f t="shared" si="23"/>
        <v>72503-X7V39</v>
      </c>
      <c r="E1476" t="s">
        <v>6424</v>
      </c>
      <c r="F1476" s="1366" t="s">
        <v>2541</v>
      </c>
      <c r="G1476" s="1367" t="s">
        <v>8409</v>
      </c>
      <c r="H1476" t="e">
        <v>#N/A</v>
      </c>
    </row>
    <row r="1477" spans="2:8">
      <c r="B1477" t="s">
        <v>9927</v>
      </c>
      <c r="C1477" s="1365" t="s">
        <v>2542</v>
      </c>
      <c r="D1477" t="str">
        <f t="shared" si="23"/>
        <v>72503-X7V40</v>
      </c>
      <c r="E1477" t="s">
        <v>6423</v>
      </c>
      <c r="F1477" s="1366" t="s">
        <v>2543</v>
      </c>
      <c r="G1477" s="1367" t="s">
        <v>8409</v>
      </c>
      <c r="H1477" t="e">
        <v>#N/A</v>
      </c>
    </row>
    <row r="1478" spans="2:8">
      <c r="B1478" t="s">
        <v>9927</v>
      </c>
      <c r="C1478" s="1365" t="s">
        <v>2544</v>
      </c>
      <c r="D1478" t="str">
        <f t="shared" si="23"/>
        <v>72504-X1402</v>
      </c>
      <c r="E1478" t="s">
        <v>7701</v>
      </c>
      <c r="F1478" s="1366" t="s">
        <v>2545</v>
      </c>
      <c r="G1478" s="1367" t="s">
        <v>8410</v>
      </c>
      <c r="H1478" t="e">
        <v>#N/A</v>
      </c>
    </row>
    <row r="1479" spans="2:8">
      <c r="B1479" t="s">
        <v>9927</v>
      </c>
      <c r="C1479" s="1365" t="s">
        <v>2546</v>
      </c>
      <c r="D1479" t="str">
        <f t="shared" si="23"/>
        <v>72504-X1F03</v>
      </c>
      <c r="E1479" t="s">
        <v>7704</v>
      </c>
      <c r="F1479" s="1366" t="s">
        <v>2547</v>
      </c>
      <c r="G1479" s="1367" t="s">
        <v>8411</v>
      </c>
      <c r="H1479" t="e">
        <v>#N/A</v>
      </c>
    </row>
    <row r="1480" spans="2:8">
      <c r="B1480" t="s">
        <v>9927</v>
      </c>
      <c r="C1480" s="1365" t="s">
        <v>2548</v>
      </c>
      <c r="D1480" t="str">
        <f t="shared" si="23"/>
        <v>72504-X7A01</v>
      </c>
      <c r="E1480" t="s">
        <v>7794</v>
      </c>
      <c r="F1480" s="1366" t="s">
        <v>2549</v>
      </c>
      <c r="G1480" s="1367" t="s">
        <v>8412</v>
      </c>
      <c r="H1480" t="e">
        <v>#N/A</v>
      </c>
    </row>
    <row r="1481" spans="2:8">
      <c r="B1481" t="s">
        <v>9927</v>
      </c>
      <c r="C1481" s="1365" t="s">
        <v>2550</v>
      </c>
      <c r="D1481" t="str">
        <f t="shared" si="23"/>
        <v>72505-X7A00</v>
      </c>
      <c r="E1481" t="s">
        <v>2550</v>
      </c>
      <c r="F1481" s="1366" t="s">
        <v>2551</v>
      </c>
      <c r="G1481" s="1367" t="s">
        <v>8413</v>
      </c>
      <c r="H1481" t="e">
        <v>#N/A</v>
      </c>
    </row>
    <row r="1482" spans="2:8">
      <c r="B1482" t="s">
        <v>9927</v>
      </c>
      <c r="C1482" s="1365" t="s">
        <v>2552</v>
      </c>
      <c r="D1482" t="str">
        <f t="shared" si="23"/>
        <v>72505-X7A01</v>
      </c>
      <c r="E1482" t="s">
        <v>2552</v>
      </c>
      <c r="F1482" s="1366" t="s">
        <v>2553</v>
      </c>
      <c r="G1482" s="1367" t="s">
        <v>8413</v>
      </c>
      <c r="H1482" t="e">
        <v>#N/A</v>
      </c>
    </row>
    <row r="1483" spans="2:8">
      <c r="B1483" t="s">
        <v>9927</v>
      </c>
      <c r="C1483" s="1365" t="s">
        <v>2554</v>
      </c>
      <c r="D1483" t="str">
        <f t="shared" si="23"/>
        <v>72506-X7A00</v>
      </c>
      <c r="E1483" t="s">
        <v>2554</v>
      </c>
      <c r="F1483" s="1366" t="s">
        <v>2555</v>
      </c>
      <c r="G1483" s="1367" t="s">
        <v>8414</v>
      </c>
      <c r="H1483" t="e">
        <v>#N/A</v>
      </c>
    </row>
    <row r="1484" spans="2:8">
      <c r="B1484" t="s">
        <v>9927</v>
      </c>
      <c r="C1484" s="1365" t="s">
        <v>2556</v>
      </c>
      <c r="D1484" t="str">
        <f t="shared" si="23"/>
        <v>72506-X7A01</v>
      </c>
      <c r="E1484" t="s">
        <v>2556</v>
      </c>
      <c r="F1484" s="1366" t="s">
        <v>2557</v>
      </c>
      <c r="G1484" s="1367" t="s">
        <v>8414</v>
      </c>
      <c r="H1484" t="e">
        <v>#N/A</v>
      </c>
    </row>
    <row r="1485" spans="2:8">
      <c r="B1485" t="s">
        <v>9927</v>
      </c>
      <c r="C1485" s="1365" t="s">
        <v>2558</v>
      </c>
      <c r="D1485" t="str">
        <f t="shared" si="23"/>
        <v>72506-X7V17</v>
      </c>
      <c r="E1485" t="s">
        <v>6515</v>
      </c>
      <c r="F1485" s="1366" t="s">
        <v>2559</v>
      </c>
      <c r="G1485" s="1367" t="s">
        <v>6336</v>
      </c>
      <c r="H1485" t="e">
        <v>#N/A</v>
      </c>
    </row>
    <row r="1486" spans="2:8">
      <c r="B1486" t="s">
        <v>9927</v>
      </c>
      <c r="C1486" s="1365" t="s">
        <v>2560</v>
      </c>
      <c r="D1486" t="str">
        <f t="shared" si="23"/>
        <v>72507-0K010</v>
      </c>
      <c r="E1486" t="s">
        <v>10038</v>
      </c>
      <c r="F1486" s="1366" t="s">
        <v>2561</v>
      </c>
      <c r="G1486" s="1367" t="s">
        <v>8415</v>
      </c>
      <c r="H1486" t="e">
        <v>#N/A</v>
      </c>
    </row>
    <row r="1487" spans="2:8">
      <c r="B1487" t="s">
        <v>9927</v>
      </c>
      <c r="C1487" s="1365" t="s">
        <v>2563</v>
      </c>
      <c r="D1487" t="str">
        <f t="shared" si="23"/>
        <v>72507-0K010</v>
      </c>
      <c r="E1487" t="s">
        <v>10038</v>
      </c>
      <c r="F1487" s="1366" t="s">
        <v>2564</v>
      </c>
      <c r="G1487" s="1367" t="s">
        <v>8416</v>
      </c>
      <c r="H1487" t="e">
        <v>#N/A</v>
      </c>
    </row>
    <row r="1488" spans="2:8">
      <c r="B1488" t="s">
        <v>9927</v>
      </c>
      <c r="C1488" s="1365" t="s">
        <v>2565</v>
      </c>
      <c r="D1488" t="str">
        <f t="shared" si="23"/>
        <v>72507-0K010</v>
      </c>
      <c r="E1488" t="s">
        <v>10038</v>
      </c>
      <c r="F1488" s="1366" t="s">
        <v>2566</v>
      </c>
      <c r="G1488" s="1367" t="s">
        <v>8417</v>
      </c>
      <c r="H1488" t="e">
        <v>#N/A</v>
      </c>
    </row>
    <row r="1489" spans="2:8">
      <c r="B1489" t="s">
        <v>9927</v>
      </c>
      <c r="C1489" s="1365" t="s">
        <v>2567</v>
      </c>
      <c r="D1489" t="str">
        <f t="shared" si="23"/>
        <v>72507-0K010</v>
      </c>
      <c r="E1489" t="s">
        <v>10038</v>
      </c>
      <c r="F1489" s="1366" t="s">
        <v>2568</v>
      </c>
      <c r="G1489" s="1367" t="s">
        <v>8418</v>
      </c>
      <c r="H1489" t="e">
        <v>#N/A</v>
      </c>
    </row>
    <row r="1490" spans="2:8">
      <c r="B1490" t="s">
        <v>9927</v>
      </c>
      <c r="C1490" s="1365" t="s">
        <v>2569</v>
      </c>
      <c r="D1490" t="str">
        <f t="shared" si="23"/>
        <v>72510-X1302</v>
      </c>
      <c r="E1490" t="s">
        <v>2569</v>
      </c>
      <c r="F1490" s="1366" t="s">
        <v>2570</v>
      </c>
      <c r="G1490" s="1367" t="s">
        <v>5729</v>
      </c>
      <c r="H1490" t="e">
        <v>#N/A</v>
      </c>
    </row>
    <row r="1491" spans="2:8">
      <c r="B1491" t="s">
        <v>9927</v>
      </c>
      <c r="C1491" s="1365" t="s">
        <v>2571</v>
      </c>
      <c r="D1491" t="str">
        <f t="shared" si="23"/>
        <v>72510-X1401</v>
      </c>
      <c r="E1491" t="s">
        <v>2571</v>
      </c>
      <c r="F1491" s="1366" t="s">
        <v>2572</v>
      </c>
      <c r="G1491" s="1367" t="s">
        <v>8419</v>
      </c>
      <c r="H1491" t="e">
        <v>#N/A</v>
      </c>
    </row>
    <row r="1492" spans="2:8">
      <c r="B1492" t="s">
        <v>9927</v>
      </c>
      <c r="C1492" s="1365" t="s">
        <v>2573</v>
      </c>
      <c r="D1492" t="str">
        <f t="shared" si="23"/>
        <v>72510-X1403</v>
      </c>
      <c r="E1492" t="s">
        <v>2573</v>
      </c>
      <c r="F1492" s="1366" t="s">
        <v>2574</v>
      </c>
      <c r="G1492" s="1367" t="s">
        <v>5716</v>
      </c>
      <c r="H1492" t="e">
        <v>#N/A</v>
      </c>
    </row>
    <row r="1493" spans="2:8">
      <c r="B1493" t="s">
        <v>9927</v>
      </c>
      <c r="C1493" s="1365" t="s">
        <v>2575</v>
      </c>
      <c r="D1493" t="str">
        <f t="shared" si="23"/>
        <v>72510-X1C09</v>
      </c>
      <c r="E1493" t="s">
        <v>2575</v>
      </c>
      <c r="F1493" s="1366" t="s">
        <v>2576</v>
      </c>
      <c r="G1493" s="1367" t="s">
        <v>5855</v>
      </c>
      <c r="H1493" t="e">
        <v>#N/A</v>
      </c>
    </row>
    <row r="1494" spans="2:8">
      <c r="B1494" t="s">
        <v>9927</v>
      </c>
      <c r="C1494" s="1365" t="s">
        <v>2577</v>
      </c>
      <c r="D1494" t="str">
        <f t="shared" si="23"/>
        <v>72510-X1M15</v>
      </c>
      <c r="E1494" t="s">
        <v>2577</v>
      </c>
      <c r="F1494" s="1366" t="s">
        <v>2578</v>
      </c>
      <c r="G1494" s="1367" t="s">
        <v>5855</v>
      </c>
      <c r="H1494" t="e">
        <v>#N/A</v>
      </c>
    </row>
    <row r="1495" spans="2:8">
      <c r="B1495" t="s">
        <v>9927</v>
      </c>
      <c r="C1495" s="1365" t="s">
        <v>2579</v>
      </c>
      <c r="D1495" t="str">
        <f t="shared" si="23"/>
        <v>72510-X1T15</v>
      </c>
      <c r="E1495" t="s">
        <v>2579</v>
      </c>
      <c r="F1495" s="1366" t="s">
        <v>2580</v>
      </c>
      <c r="G1495" s="1367" t="s">
        <v>8420</v>
      </c>
      <c r="H1495" t="e">
        <v>#N/A</v>
      </c>
    </row>
    <row r="1496" spans="2:8">
      <c r="B1496" t="s">
        <v>9927</v>
      </c>
      <c r="C1496" s="1365" t="s">
        <v>2581</v>
      </c>
      <c r="D1496" t="str">
        <f t="shared" si="23"/>
        <v>72510-X1V00</v>
      </c>
      <c r="E1496" t="s">
        <v>2581</v>
      </c>
      <c r="F1496" s="1366" t="s">
        <v>2582</v>
      </c>
      <c r="G1496" s="1367" t="s">
        <v>5855</v>
      </c>
      <c r="H1496" t="e">
        <v>#N/A</v>
      </c>
    </row>
    <row r="1497" spans="2:8">
      <c r="B1497" t="s">
        <v>9927</v>
      </c>
      <c r="C1497" s="1365" t="s">
        <v>2583</v>
      </c>
      <c r="D1497" t="str">
        <f t="shared" si="23"/>
        <v>72510-X7V04</v>
      </c>
      <c r="E1497" t="s">
        <v>2583</v>
      </c>
      <c r="F1497" s="1366" t="s">
        <v>2584</v>
      </c>
      <c r="G1497" s="1367" t="s">
        <v>8421</v>
      </c>
      <c r="H1497" t="e">
        <v>#N/A</v>
      </c>
    </row>
    <row r="1498" spans="2:8">
      <c r="B1498" t="s">
        <v>9927</v>
      </c>
      <c r="C1498" s="1365" t="s">
        <v>9720</v>
      </c>
      <c r="D1498" t="str">
        <f t="shared" si="23"/>
        <v>72510-X7V45</v>
      </c>
      <c r="E1498" t="s">
        <v>2585</v>
      </c>
      <c r="F1498" s="1366" t="s">
        <v>2586</v>
      </c>
      <c r="G1498" s="1367" t="s">
        <v>6412</v>
      </c>
      <c r="H1498" t="e">
        <v>#N/A</v>
      </c>
    </row>
    <row r="1499" spans="2:8">
      <c r="B1499" t="s">
        <v>9927</v>
      </c>
      <c r="C1499" s="1365" t="s">
        <v>2587</v>
      </c>
      <c r="D1499" t="str">
        <f t="shared" si="23"/>
        <v>72511-X7V08</v>
      </c>
      <c r="E1499" t="s">
        <v>2587</v>
      </c>
      <c r="F1499" s="1366" t="s">
        <v>2588</v>
      </c>
      <c r="G1499" s="1367" t="s">
        <v>6248</v>
      </c>
      <c r="H1499" t="e">
        <v>#N/A</v>
      </c>
    </row>
    <row r="1500" spans="2:8">
      <c r="B1500" t="s">
        <v>9927</v>
      </c>
      <c r="C1500" s="1365" t="s">
        <v>2589</v>
      </c>
      <c r="D1500" t="str">
        <f t="shared" si="23"/>
        <v>72511-X7V32</v>
      </c>
      <c r="E1500" t="s">
        <v>2589</v>
      </c>
      <c r="F1500" s="1366" t="s">
        <v>2590</v>
      </c>
      <c r="G1500" s="1367" t="s">
        <v>6248</v>
      </c>
      <c r="H1500" t="e">
        <v>#N/A</v>
      </c>
    </row>
    <row r="1501" spans="2:8">
      <c r="B1501" t="s">
        <v>9927</v>
      </c>
      <c r="C1501" s="1365" t="s">
        <v>2591</v>
      </c>
      <c r="D1501" t="str">
        <f t="shared" si="23"/>
        <v>72512-X7V08</v>
      </c>
      <c r="E1501" t="s">
        <v>2591</v>
      </c>
      <c r="F1501" s="1366" t="s">
        <v>2592</v>
      </c>
      <c r="G1501" s="1367" t="s">
        <v>6249</v>
      </c>
      <c r="H1501" t="e">
        <v>#N/A</v>
      </c>
    </row>
    <row r="1502" spans="2:8">
      <c r="B1502" t="s">
        <v>9927</v>
      </c>
      <c r="C1502" s="1365" t="s">
        <v>2593</v>
      </c>
      <c r="D1502" t="str">
        <f t="shared" si="23"/>
        <v>72512-X7V09</v>
      </c>
      <c r="E1502" t="s">
        <v>2593</v>
      </c>
      <c r="F1502" s="1366" t="s">
        <v>2594</v>
      </c>
      <c r="G1502" s="1367" t="s">
        <v>6247</v>
      </c>
      <c r="H1502" t="e">
        <v>#N/A</v>
      </c>
    </row>
    <row r="1503" spans="2:8">
      <c r="B1503" t="s">
        <v>9927</v>
      </c>
      <c r="C1503" s="1365" t="s">
        <v>6635</v>
      </c>
      <c r="D1503" t="str">
        <f t="shared" si="23"/>
        <v>72513-X1F00</v>
      </c>
      <c r="E1503" t="s">
        <v>2595</v>
      </c>
      <c r="F1503" s="1366" t="s">
        <v>2596</v>
      </c>
      <c r="G1503" s="1367" t="s">
        <v>6584</v>
      </c>
      <c r="H1503" t="s">
        <v>9321</v>
      </c>
    </row>
    <row r="1504" spans="2:8">
      <c r="B1504" t="s">
        <v>9927</v>
      </c>
      <c r="C1504" s="1365" t="s">
        <v>2597</v>
      </c>
      <c r="D1504" t="str">
        <f t="shared" si="23"/>
        <v>72513-X1F00</v>
      </c>
      <c r="E1504" t="s">
        <v>2595</v>
      </c>
      <c r="F1504" s="1366" t="s">
        <v>2598</v>
      </c>
      <c r="G1504" s="1367" t="s">
        <v>8422</v>
      </c>
      <c r="H1504" t="e">
        <v>#N/A</v>
      </c>
    </row>
    <row r="1505" spans="2:8">
      <c r="B1505" t="s">
        <v>9927</v>
      </c>
      <c r="C1505" s="1365" t="s">
        <v>2599</v>
      </c>
      <c r="D1505" t="str">
        <f t="shared" si="23"/>
        <v>72513-X1F00</v>
      </c>
      <c r="E1505" t="s">
        <v>2595</v>
      </c>
      <c r="F1505" s="1366" t="s">
        <v>2600</v>
      </c>
      <c r="G1505" s="1367" t="s">
        <v>8422</v>
      </c>
      <c r="H1505" t="e">
        <v>#N/A</v>
      </c>
    </row>
    <row r="1506" spans="2:8">
      <c r="B1506" t="s">
        <v>9927</v>
      </c>
      <c r="C1506" s="1365" t="s">
        <v>2601</v>
      </c>
      <c r="D1506" t="str">
        <f t="shared" si="23"/>
        <v>72515-X1400</v>
      </c>
      <c r="E1506" t="s">
        <v>2601</v>
      </c>
      <c r="F1506" s="1366" t="s">
        <v>2602</v>
      </c>
      <c r="G1506" s="1367" t="s">
        <v>8423</v>
      </c>
      <c r="H1506" t="e">
        <v>#N/A</v>
      </c>
    </row>
    <row r="1507" spans="2:8">
      <c r="B1507" t="s">
        <v>9927</v>
      </c>
      <c r="C1507" s="1365" t="s">
        <v>2603</v>
      </c>
      <c r="D1507" t="str">
        <f t="shared" si="23"/>
        <v>72515-X1400</v>
      </c>
      <c r="E1507" t="s">
        <v>2601</v>
      </c>
      <c r="F1507" s="1366" t="s">
        <v>2604</v>
      </c>
      <c r="G1507" s="1367" t="s">
        <v>5787</v>
      </c>
      <c r="H1507" t="e">
        <v>#N/A</v>
      </c>
    </row>
    <row r="1508" spans="2:8">
      <c r="B1508" t="s">
        <v>9927</v>
      </c>
      <c r="C1508" s="1365" t="s">
        <v>2605</v>
      </c>
      <c r="D1508" t="str">
        <f t="shared" si="23"/>
        <v>72515-X1F02</v>
      </c>
      <c r="E1508" t="s">
        <v>2605</v>
      </c>
      <c r="F1508" s="1366" t="s">
        <v>2606</v>
      </c>
      <c r="G1508" s="1367" t="s">
        <v>8423</v>
      </c>
      <c r="H1508" t="e">
        <v>#N/A</v>
      </c>
    </row>
    <row r="1509" spans="2:8">
      <c r="B1509" t="s">
        <v>9927</v>
      </c>
      <c r="C1509" s="1365" t="s">
        <v>2607</v>
      </c>
      <c r="D1509" t="str">
        <f t="shared" si="23"/>
        <v>72515-X1F02</v>
      </c>
      <c r="E1509" t="s">
        <v>2605</v>
      </c>
      <c r="F1509" s="1366" t="s">
        <v>2608</v>
      </c>
      <c r="G1509" s="1367" t="s">
        <v>8424</v>
      </c>
      <c r="H1509" t="e">
        <v>#N/A</v>
      </c>
    </row>
    <row r="1510" spans="2:8">
      <c r="B1510" t="s">
        <v>9927</v>
      </c>
      <c r="C1510" s="1365" t="s">
        <v>2609</v>
      </c>
      <c r="D1510" t="str">
        <f t="shared" si="23"/>
        <v>72515-X7A00</v>
      </c>
      <c r="E1510" t="s">
        <v>2609</v>
      </c>
      <c r="F1510" s="1366" t="s">
        <v>2610</v>
      </c>
      <c r="G1510" s="1367" t="s">
        <v>8425</v>
      </c>
      <c r="H1510" t="e">
        <v>#N/A</v>
      </c>
    </row>
    <row r="1511" spans="2:8">
      <c r="B1511" t="s">
        <v>9927</v>
      </c>
      <c r="C1511" s="1365" t="s">
        <v>2611</v>
      </c>
      <c r="D1511" t="str">
        <f t="shared" si="23"/>
        <v>72515-X7A01</v>
      </c>
      <c r="E1511" t="s">
        <v>2611</v>
      </c>
      <c r="F1511" s="1366" t="s">
        <v>2612</v>
      </c>
      <c r="G1511" s="1367" t="s">
        <v>8423</v>
      </c>
      <c r="H1511" t="e">
        <v>#N/A</v>
      </c>
    </row>
    <row r="1512" spans="2:8">
      <c r="B1512" t="s">
        <v>9927</v>
      </c>
      <c r="C1512" s="1365" t="s">
        <v>9721</v>
      </c>
      <c r="D1512" t="str">
        <f t="shared" si="23"/>
        <v>72515-X7V15</v>
      </c>
      <c r="E1512" t="s">
        <v>2613</v>
      </c>
      <c r="F1512" s="1366" t="s">
        <v>2614</v>
      </c>
      <c r="G1512" s="1367" t="s">
        <v>8426</v>
      </c>
      <c r="H1512" t="s">
        <v>9322</v>
      </c>
    </row>
    <row r="1513" spans="2:8">
      <c r="B1513" t="s">
        <v>9927</v>
      </c>
      <c r="C1513" s="1365" t="s">
        <v>2615</v>
      </c>
      <c r="D1513" t="str">
        <f t="shared" si="23"/>
        <v>72516-X1400</v>
      </c>
      <c r="E1513" t="s">
        <v>2615</v>
      </c>
      <c r="F1513" s="1366" t="s">
        <v>2616</v>
      </c>
      <c r="G1513" s="1367" t="s">
        <v>8427</v>
      </c>
      <c r="H1513" t="e">
        <v>#N/A</v>
      </c>
    </row>
    <row r="1514" spans="2:8">
      <c r="B1514" t="s">
        <v>9927</v>
      </c>
      <c r="C1514" s="1365" t="s">
        <v>2617</v>
      </c>
      <c r="D1514" t="str">
        <f t="shared" si="23"/>
        <v>72516-X1400</v>
      </c>
      <c r="E1514" t="s">
        <v>2615</v>
      </c>
      <c r="F1514" s="1366" t="s">
        <v>2618</v>
      </c>
      <c r="G1514" s="1367" t="s">
        <v>8427</v>
      </c>
      <c r="H1514" t="e">
        <v>#N/A</v>
      </c>
    </row>
    <row r="1515" spans="2:8">
      <c r="B1515" t="s">
        <v>9927</v>
      </c>
      <c r="C1515" s="1365" t="s">
        <v>2619</v>
      </c>
      <c r="D1515" t="str">
        <f t="shared" si="23"/>
        <v>72516-X1F02</v>
      </c>
      <c r="E1515" t="s">
        <v>2619</v>
      </c>
      <c r="F1515" s="1366" t="s">
        <v>2620</v>
      </c>
      <c r="G1515" s="1367" t="s">
        <v>8427</v>
      </c>
      <c r="H1515" t="e">
        <v>#N/A</v>
      </c>
    </row>
    <row r="1516" spans="2:8">
      <c r="B1516" t="s">
        <v>9927</v>
      </c>
      <c r="C1516" s="1365" t="s">
        <v>2621</v>
      </c>
      <c r="D1516" t="str">
        <f t="shared" si="23"/>
        <v>72516-X1F02</v>
      </c>
      <c r="E1516" t="s">
        <v>2619</v>
      </c>
      <c r="F1516" s="1366" t="s">
        <v>2622</v>
      </c>
      <c r="G1516" s="1367" t="s">
        <v>8428</v>
      </c>
      <c r="H1516" t="e">
        <v>#N/A</v>
      </c>
    </row>
    <row r="1517" spans="2:8">
      <c r="B1517" t="s">
        <v>9927</v>
      </c>
      <c r="C1517" s="1365" t="s">
        <v>2623</v>
      </c>
      <c r="D1517" t="str">
        <f t="shared" si="23"/>
        <v>72516-X7A00</v>
      </c>
      <c r="E1517" t="s">
        <v>2623</v>
      </c>
      <c r="F1517" s="1366" t="s">
        <v>2624</v>
      </c>
      <c r="G1517" s="1367" t="s">
        <v>8429</v>
      </c>
      <c r="H1517" t="e">
        <v>#N/A</v>
      </c>
    </row>
    <row r="1518" spans="2:8">
      <c r="B1518" t="s">
        <v>9927</v>
      </c>
      <c r="C1518" s="1365" t="s">
        <v>2625</v>
      </c>
      <c r="D1518" t="str">
        <f t="shared" si="23"/>
        <v>72516-X7A01</v>
      </c>
      <c r="E1518" t="s">
        <v>2625</v>
      </c>
      <c r="F1518" s="1366" t="s">
        <v>2626</v>
      </c>
      <c r="G1518" s="1367" t="s">
        <v>8427</v>
      </c>
      <c r="H1518" t="e">
        <v>#N/A</v>
      </c>
    </row>
    <row r="1519" spans="2:8">
      <c r="B1519" t="s">
        <v>9927</v>
      </c>
      <c r="C1519" s="1365" t="s">
        <v>2627</v>
      </c>
      <c r="D1519" t="str">
        <f t="shared" si="23"/>
        <v>72517-X1701</v>
      </c>
      <c r="E1519" t="s">
        <v>2627</v>
      </c>
      <c r="F1519" s="1366" t="s">
        <v>2628</v>
      </c>
      <c r="G1519" s="1367" t="s">
        <v>8430</v>
      </c>
      <c r="H1519" t="s">
        <v>9322</v>
      </c>
    </row>
    <row r="1520" spans="2:8">
      <c r="B1520" t="s">
        <v>9927</v>
      </c>
      <c r="C1520" s="1365" t="s">
        <v>2627</v>
      </c>
      <c r="D1520" t="str">
        <f t="shared" si="23"/>
        <v>72517-X1701</v>
      </c>
      <c r="E1520" t="s">
        <v>2627</v>
      </c>
      <c r="F1520" s="1366" t="s">
        <v>2628</v>
      </c>
      <c r="G1520" s="1367" t="s">
        <v>8430</v>
      </c>
      <c r="H1520" t="s">
        <v>9322</v>
      </c>
    </row>
    <row r="1521" spans="2:8">
      <c r="B1521" t="s">
        <v>9927</v>
      </c>
      <c r="C1521" s="1365" t="s">
        <v>2629</v>
      </c>
      <c r="D1521" t="str">
        <f t="shared" si="23"/>
        <v>72517-X1K00</v>
      </c>
      <c r="E1521" t="s">
        <v>2629</v>
      </c>
      <c r="F1521" s="1366" t="s">
        <v>2630</v>
      </c>
      <c r="G1521" s="1367" t="s">
        <v>5728</v>
      </c>
      <c r="H1521" t="s">
        <v>9322</v>
      </c>
    </row>
    <row r="1522" spans="2:8">
      <c r="B1522" t="s">
        <v>9927</v>
      </c>
      <c r="C1522" s="1365" t="s">
        <v>2629</v>
      </c>
      <c r="D1522" t="str">
        <f t="shared" si="23"/>
        <v>72517-X1K00</v>
      </c>
      <c r="E1522" t="s">
        <v>2629</v>
      </c>
      <c r="F1522" s="1366" t="s">
        <v>2630</v>
      </c>
      <c r="G1522" s="1367" t="s">
        <v>5728</v>
      </c>
      <c r="H1522" t="s">
        <v>9322</v>
      </c>
    </row>
    <row r="1523" spans="2:8">
      <c r="B1523" t="s">
        <v>9927</v>
      </c>
      <c r="C1523" s="1365" t="s">
        <v>9722</v>
      </c>
      <c r="D1523" t="str">
        <f t="shared" si="23"/>
        <v>72517-X7V01</v>
      </c>
      <c r="E1523" t="s">
        <v>2631</v>
      </c>
      <c r="F1523" s="1366" t="s">
        <v>2632</v>
      </c>
      <c r="G1523" s="1367" t="s">
        <v>5970</v>
      </c>
      <c r="H1523" t="s">
        <v>9322</v>
      </c>
    </row>
    <row r="1524" spans="2:8">
      <c r="B1524" t="s">
        <v>9927</v>
      </c>
      <c r="C1524" s="1365" t="s">
        <v>9723</v>
      </c>
      <c r="D1524" t="str">
        <f t="shared" si="23"/>
        <v>72517-X7V07</v>
      </c>
      <c r="E1524" t="s">
        <v>2633</v>
      </c>
      <c r="F1524" s="1366" t="s">
        <v>2634</v>
      </c>
      <c r="G1524" s="1367" t="s">
        <v>5970</v>
      </c>
      <c r="H1524" t="s">
        <v>9322</v>
      </c>
    </row>
    <row r="1525" spans="2:8">
      <c r="B1525" t="s">
        <v>9927</v>
      </c>
      <c r="C1525" s="1365" t="s">
        <v>2635</v>
      </c>
      <c r="D1525" t="str">
        <f t="shared" si="23"/>
        <v>72518-X1K00</v>
      </c>
      <c r="E1525" t="s">
        <v>2635</v>
      </c>
      <c r="F1525" s="1366" t="s">
        <v>2636</v>
      </c>
      <c r="G1525" s="1367" t="s">
        <v>5698</v>
      </c>
      <c r="H1525" t="s">
        <v>9322</v>
      </c>
    </row>
    <row r="1526" spans="2:8">
      <c r="B1526" t="s">
        <v>9927</v>
      </c>
      <c r="C1526" s="1365" t="s">
        <v>2635</v>
      </c>
      <c r="D1526" t="str">
        <f t="shared" si="23"/>
        <v>72518-X1K00</v>
      </c>
      <c r="E1526" t="s">
        <v>2635</v>
      </c>
      <c r="F1526" s="1366" t="s">
        <v>2636</v>
      </c>
      <c r="G1526" s="1367" t="s">
        <v>5698</v>
      </c>
      <c r="H1526" t="s">
        <v>9322</v>
      </c>
    </row>
    <row r="1527" spans="2:8">
      <c r="B1527" t="s">
        <v>9927</v>
      </c>
      <c r="C1527" s="1365" t="s">
        <v>9724</v>
      </c>
      <c r="D1527" t="str">
        <f t="shared" si="23"/>
        <v>72518-X7V01</v>
      </c>
      <c r="E1527" t="s">
        <v>2637</v>
      </c>
      <c r="F1527" s="1366" t="s">
        <v>2638</v>
      </c>
      <c r="G1527" s="1367" t="s">
        <v>5971</v>
      </c>
      <c r="H1527" t="s">
        <v>9322</v>
      </c>
    </row>
    <row r="1528" spans="2:8">
      <c r="B1528" t="s">
        <v>9927</v>
      </c>
      <c r="C1528" s="1365" t="s">
        <v>9725</v>
      </c>
      <c r="D1528" t="str">
        <f t="shared" si="23"/>
        <v>72518-X7V07</v>
      </c>
      <c r="E1528" t="s">
        <v>2639</v>
      </c>
      <c r="F1528" s="1366" t="s">
        <v>2640</v>
      </c>
      <c r="G1528" s="1367" t="s">
        <v>5971</v>
      </c>
      <c r="H1528" t="s">
        <v>9322</v>
      </c>
    </row>
    <row r="1529" spans="2:8">
      <c r="B1529" t="s">
        <v>9927</v>
      </c>
      <c r="C1529" s="1365" t="s">
        <v>9726</v>
      </c>
      <c r="D1529" t="str">
        <f t="shared" si="23"/>
        <v>72519-X1404</v>
      </c>
      <c r="E1529" t="s">
        <v>9726</v>
      </c>
      <c r="F1529" s="1366" t="s">
        <v>9861</v>
      </c>
      <c r="G1529" s="1367" t="s">
        <v>7996</v>
      </c>
      <c r="H1529" t="e">
        <v>#N/A</v>
      </c>
    </row>
    <row r="1530" spans="2:8">
      <c r="B1530" t="s">
        <v>9927</v>
      </c>
      <c r="C1530" s="1365" t="s">
        <v>9727</v>
      </c>
      <c r="D1530" t="str">
        <f t="shared" si="23"/>
        <v>72519-X1405</v>
      </c>
      <c r="E1530" t="s">
        <v>9727</v>
      </c>
      <c r="F1530" s="1366" t="s">
        <v>9862</v>
      </c>
      <c r="G1530" s="1367" t="s">
        <v>7996</v>
      </c>
      <c r="H1530" t="e">
        <v>#N/A</v>
      </c>
    </row>
    <row r="1531" spans="2:8">
      <c r="B1531" t="s">
        <v>9927</v>
      </c>
      <c r="C1531" s="1365" t="s">
        <v>2641</v>
      </c>
      <c r="D1531" t="str">
        <f t="shared" si="23"/>
        <v>72519-X1E23</v>
      </c>
      <c r="E1531" t="s">
        <v>2641</v>
      </c>
      <c r="F1531" s="1366" t="s">
        <v>2642</v>
      </c>
      <c r="G1531" s="1367" t="s">
        <v>8431</v>
      </c>
      <c r="H1531" t="e">
        <v>#N/A</v>
      </c>
    </row>
    <row r="1532" spans="2:8">
      <c r="B1532" t="s">
        <v>9927</v>
      </c>
      <c r="C1532" s="1365" t="s">
        <v>2643</v>
      </c>
      <c r="D1532" t="str">
        <f t="shared" si="23"/>
        <v>72519-X1E24</v>
      </c>
      <c r="E1532" t="s">
        <v>2643</v>
      </c>
      <c r="F1532" s="1366" t="s">
        <v>2644</v>
      </c>
      <c r="G1532" s="1367" t="s">
        <v>8431</v>
      </c>
      <c r="H1532" t="e">
        <v>#N/A</v>
      </c>
    </row>
    <row r="1533" spans="2:8">
      <c r="B1533" t="s">
        <v>9927</v>
      </c>
      <c r="C1533" s="1365" t="s">
        <v>2645</v>
      </c>
      <c r="D1533" t="str">
        <f t="shared" si="23"/>
        <v>72519-X1F06</v>
      </c>
      <c r="E1533" t="s">
        <v>2645</v>
      </c>
      <c r="F1533" s="1366" t="s">
        <v>2646</v>
      </c>
      <c r="G1533" s="1367" t="s">
        <v>7996</v>
      </c>
      <c r="H1533" t="e">
        <v>#N/A</v>
      </c>
    </row>
    <row r="1534" spans="2:8">
      <c r="B1534" t="s">
        <v>9927</v>
      </c>
      <c r="C1534" s="1365" t="s">
        <v>2647</v>
      </c>
      <c r="D1534" t="str">
        <f t="shared" si="23"/>
        <v>72519-X1F07</v>
      </c>
      <c r="E1534" t="s">
        <v>2647</v>
      </c>
      <c r="F1534" s="1366" t="s">
        <v>2648</v>
      </c>
      <c r="G1534" s="1367" t="s">
        <v>7996</v>
      </c>
      <c r="H1534" t="e">
        <v>#N/A</v>
      </c>
    </row>
    <row r="1535" spans="2:8">
      <c r="B1535" t="s">
        <v>9927</v>
      </c>
      <c r="C1535" s="1365" t="s">
        <v>2649</v>
      </c>
      <c r="D1535" t="str">
        <f t="shared" si="23"/>
        <v>72519-X1K03</v>
      </c>
      <c r="E1535" t="s">
        <v>2649</v>
      </c>
      <c r="F1535" s="1366" t="s">
        <v>2650</v>
      </c>
      <c r="G1535" s="1367" t="s">
        <v>5699</v>
      </c>
      <c r="H1535" t="s">
        <v>9322</v>
      </c>
    </row>
    <row r="1536" spans="2:8">
      <c r="B1536" t="s">
        <v>9927</v>
      </c>
      <c r="C1536" s="1365" t="s">
        <v>2649</v>
      </c>
      <c r="D1536" t="str">
        <f t="shared" si="23"/>
        <v>72519-X1K03</v>
      </c>
      <c r="E1536" t="s">
        <v>2649</v>
      </c>
      <c r="F1536" s="1366" t="s">
        <v>2650</v>
      </c>
      <c r="G1536" s="1367" t="s">
        <v>5699</v>
      </c>
      <c r="H1536" t="s">
        <v>9322</v>
      </c>
    </row>
    <row r="1537" spans="2:8">
      <c r="B1537" t="s">
        <v>9927</v>
      </c>
      <c r="C1537" s="1365" t="s">
        <v>2651</v>
      </c>
      <c r="D1537" t="str">
        <f t="shared" si="23"/>
        <v>72519-X1K04</v>
      </c>
      <c r="E1537" t="s">
        <v>2651</v>
      </c>
      <c r="F1537" s="1366" t="s">
        <v>2652</v>
      </c>
      <c r="G1537" s="1367" t="s">
        <v>5699</v>
      </c>
      <c r="H1537" t="s">
        <v>9322</v>
      </c>
    </row>
    <row r="1538" spans="2:8">
      <c r="B1538" t="s">
        <v>9927</v>
      </c>
      <c r="C1538" s="1365" t="s">
        <v>2651</v>
      </c>
      <c r="D1538" t="str">
        <f t="shared" si="23"/>
        <v>72519-X1K04</v>
      </c>
      <c r="E1538" t="s">
        <v>2651</v>
      </c>
      <c r="F1538" s="1366" t="s">
        <v>2652</v>
      </c>
      <c r="G1538" s="1367" t="s">
        <v>5699</v>
      </c>
      <c r="H1538" t="s">
        <v>9322</v>
      </c>
    </row>
    <row r="1539" spans="2:8">
      <c r="B1539" t="s">
        <v>9927</v>
      </c>
      <c r="C1539" s="1365" t="s">
        <v>2653</v>
      </c>
      <c r="D1539" t="str">
        <f t="shared" ref="D1539:D1602" si="24">LEFT(C1539,11)</f>
        <v>72519-X1M39</v>
      </c>
      <c r="E1539" t="s">
        <v>2653</v>
      </c>
      <c r="F1539" s="1366" t="s">
        <v>2654</v>
      </c>
      <c r="G1539" s="1367" t="s">
        <v>5699</v>
      </c>
      <c r="H1539" t="e">
        <v>#N/A</v>
      </c>
    </row>
    <row r="1540" spans="2:8">
      <c r="B1540" t="s">
        <v>9927</v>
      </c>
      <c r="C1540" s="1365" t="s">
        <v>2655</v>
      </c>
      <c r="D1540" t="str">
        <f t="shared" si="24"/>
        <v>72519-X1V18</v>
      </c>
      <c r="E1540" t="s">
        <v>2655</v>
      </c>
      <c r="F1540" s="1366" t="s">
        <v>2656</v>
      </c>
      <c r="G1540" s="1367" t="s">
        <v>5699</v>
      </c>
      <c r="H1540" t="s">
        <v>9322</v>
      </c>
    </row>
    <row r="1541" spans="2:8">
      <c r="B1541" t="s">
        <v>9927</v>
      </c>
      <c r="C1541" s="1365" t="s">
        <v>2655</v>
      </c>
      <c r="D1541" t="str">
        <f t="shared" si="24"/>
        <v>72519-X1V18</v>
      </c>
      <c r="E1541" t="s">
        <v>2655</v>
      </c>
      <c r="F1541" s="1366" t="s">
        <v>2656</v>
      </c>
      <c r="G1541" s="1367" t="s">
        <v>5699</v>
      </c>
      <c r="H1541" t="s">
        <v>9322</v>
      </c>
    </row>
    <row r="1542" spans="2:8">
      <c r="B1542" t="s">
        <v>9927</v>
      </c>
      <c r="C1542" s="1365" t="s">
        <v>2657</v>
      </c>
      <c r="D1542" t="str">
        <f t="shared" si="24"/>
        <v>72519-X7A00</v>
      </c>
      <c r="E1542" t="s">
        <v>2657</v>
      </c>
      <c r="F1542" s="1366" t="s">
        <v>2658</v>
      </c>
      <c r="G1542" s="1367" t="s">
        <v>7996</v>
      </c>
      <c r="H1542" t="s">
        <v>9322</v>
      </c>
    </row>
    <row r="1543" spans="2:8">
      <c r="B1543" t="s">
        <v>9927</v>
      </c>
      <c r="C1543" s="1365" t="s">
        <v>2657</v>
      </c>
      <c r="D1543" t="str">
        <f t="shared" si="24"/>
        <v>72519-X7A00</v>
      </c>
      <c r="E1543" t="s">
        <v>2657</v>
      </c>
      <c r="F1543" s="1366" t="s">
        <v>2658</v>
      </c>
      <c r="G1543" s="1367" t="s">
        <v>7996</v>
      </c>
      <c r="H1543" t="s">
        <v>9322</v>
      </c>
    </row>
    <row r="1544" spans="2:8">
      <c r="B1544" t="s">
        <v>9927</v>
      </c>
      <c r="C1544" s="1365" t="s">
        <v>2659</v>
      </c>
      <c r="D1544" t="str">
        <f t="shared" si="24"/>
        <v>72519-X7A01</v>
      </c>
      <c r="E1544" t="s">
        <v>2659</v>
      </c>
      <c r="F1544" s="1366" t="s">
        <v>2660</v>
      </c>
      <c r="G1544" s="1367" t="s">
        <v>7996</v>
      </c>
      <c r="H1544" t="e">
        <v>#N/A</v>
      </c>
    </row>
    <row r="1545" spans="2:8">
      <c r="B1545" t="s">
        <v>9927</v>
      </c>
      <c r="C1545" s="1365" t="s">
        <v>2661</v>
      </c>
      <c r="D1545" t="str">
        <f t="shared" si="24"/>
        <v>72519-X7A09</v>
      </c>
      <c r="E1545" t="s">
        <v>2661</v>
      </c>
      <c r="F1545" s="1366" t="s">
        <v>2662</v>
      </c>
      <c r="G1545" s="1367" t="s">
        <v>5699</v>
      </c>
      <c r="H1545" t="s">
        <v>9322</v>
      </c>
    </row>
    <row r="1546" spans="2:8">
      <c r="B1546" t="s">
        <v>9927</v>
      </c>
      <c r="C1546" s="1365" t="s">
        <v>2661</v>
      </c>
      <c r="D1546" t="str">
        <f t="shared" si="24"/>
        <v>72519-X7A09</v>
      </c>
      <c r="E1546" t="s">
        <v>2661</v>
      </c>
      <c r="F1546" s="1366" t="s">
        <v>2662</v>
      </c>
      <c r="G1546" s="1367" t="s">
        <v>5699</v>
      </c>
      <c r="H1546" t="s">
        <v>9322</v>
      </c>
    </row>
    <row r="1547" spans="2:8">
      <c r="B1547" t="s">
        <v>9927</v>
      </c>
      <c r="C1547" s="1365" t="s">
        <v>2663</v>
      </c>
      <c r="D1547" t="str">
        <f t="shared" si="24"/>
        <v>72519-X7A10</v>
      </c>
      <c r="E1547" t="s">
        <v>2663</v>
      </c>
      <c r="F1547" s="1366" t="s">
        <v>2664</v>
      </c>
      <c r="G1547" s="1367" t="s">
        <v>5699</v>
      </c>
      <c r="H1547" t="s">
        <v>9322</v>
      </c>
    </row>
    <row r="1548" spans="2:8">
      <c r="B1548" t="s">
        <v>9927</v>
      </c>
      <c r="C1548" s="1365" t="s">
        <v>2663</v>
      </c>
      <c r="D1548" t="str">
        <f t="shared" si="24"/>
        <v>72519-X7A10</v>
      </c>
      <c r="E1548" t="s">
        <v>2663</v>
      </c>
      <c r="F1548" s="1366" t="s">
        <v>2664</v>
      </c>
      <c r="G1548" s="1367" t="s">
        <v>5699</v>
      </c>
      <c r="H1548" t="s">
        <v>9322</v>
      </c>
    </row>
    <row r="1549" spans="2:8">
      <c r="B1549" t="s">
        <v>9927</v>
      </c>
      <c r="C1549" s="1365" t="s">
        <v>2665</v>
      </c>
      <c r="D1549" t="str">
        <f t="shared" si="24"/>
        <v>72519-X7A11</v>
      </c>
      <c r="E1549" t="s">
        <v>2665</v>
      </c>
      <c r="F1549" s="1366" t="s">
        <v>2666</v>
      </c>
      <c r="G1549" s="1367" t="s">
        <v>5699</v>
      </c>
      <c r="H1549" t="s">
        <v>9322</v>
      </c>
    </row>
    <row r="1550" spans="2:8">
      <c r="B1550" t="s">
        <v>9927</v>
      </c>
      <c r="C1550" s="1365" t="s">
        <v>2665</v>
      </c>
      <c r="D1550" t="str">
        <f t="shared" si="24"/>
        <v>72519-X7A11</v>
      </c>
      <c r="E1550" t="s">
        <v>2665</v>
      </c>
      <c r="F1550" s="1366" t="s">
        <v>2666</v>
      </c>
      <c r="G1550" s="1367" t="s">
        <v>5699</v>
      </c>
      <c r="H1550" t="s">
        <v>9322</v>
      </c>
    </row>
    <row r="1551" spans="2:8">
      <c r="B1551" t="s">
        <v>9927</v>
      </c>
      <c r="C1551" s="1365" t="s">
        <v>2667</v>
      </c>
      <c r="D1551" t="str">
        <f t="shared" si="24"/>
        <v>72519-X7A12</v>
      </c>
      <c r="E1551" t="s">
        <v>2667</v>
      </c>
      <c r="F1551" s="1366" t="s">
        <v>2668</v>
      </c>
      <c r="G1551" s="1367" t="s">
        <v>5699</v>
      </c>
      <c r="H1551" t="s">
        <v>9322</v>
      </c>
    </row>
    <row r="1552" spans="2:8">
      <c r="B1552" t="s">
        <v>9927</v>
      </c>
      <c r="C1552" s="1365" t="s">
        <v>2667</v>
      </c>
      <c r="D1552" t="str">
        <f t="shared" si="24"/>
        <v>72519-X7A12</v>
      </c>
      <c r="E1552" t="s">
        <v>2667</v>
      </c>
      <c r="F1552" s="1366" t="s">
        <v>2668</v>
      </c>
      <c r="G1552" s="1367" t="s">
        <v>5699</v>
      </c>
      <c r="H1552" t="s">
        <v>9322</v>
      </c>
    </row>
    <row r="1553" spans="2:8">
      <c r="B1553" t="s">
        <v>9927</v>
      </c>
      <c r="C1553" s="1365" t="s">
        <v>2669</v>
      </c>
      <c r="D1553" t="str">
        <f t="shared" si="24"/>
        <v>72519-X7A18</v>
      </c>
      <c r="E1553" t="s">
        <v>2669</v>
      </c>
      <c r="F1553" s="1366" t="s">
        <v>2670</v>
      </c>
      <c r="G1553" s="1367" t="s">
        <v>5699</v>
      </c>
      <c r="H1553" t="e">
        <v>#N/A</v>
      </c>
    </row>
    <row r="1554" spans="2:8">
      <c r="B1554" t="s">
        <v>9927</v>
      </c>
      <c r="C1554" s="1365" t="s">
        <v>2671</v>
      </c>
      <c r="D1554" t="str">
        <f t="shared" si="24"/>
        <v>72519-X7V03</v>
      </c>
      <c r="E1554" t="s">
        <v>2671</v>
      </c>
      <c r="F1554" s="1366" t="s">
        <v>2672</v>
      </c>
      <c r="G1554" s="1367" t="s">
        <v>5699</v>
      </c>
      <c r="H1554" t="s">
        <v>9322</v>
      </c>
    </row>
    <row r="1555" spans="2:8">
      <c r="B1555" t="s">
        <v>9927</v>
      </c>
      <c r="C1555" s="1365" t="s">
        <v>2671</v>
      </c>
      <c r="D1555" t="str">
        <f t="shared" si="24"/>
        <v>72519-X7V03</v>
      </c>
      <c r="E1555" t="s">
        <v>2671</v>
      </c>
      <c r="F1555" s="1366" t="s">
        <v>2672</v>
      </c>
      <c r="G1555" s="1367" t="s">
        <v>5699</v>
      </c>
      <c r="H1555" t="s">
        <v>9322</v>
      </c>
    </row>
    <row r="1556" spans="2:8">
      <c r="B1556" t="s">
        <v>9927</v>
      </c>
      <c r="C1556" s="1365" t="s">
        <v>2673</v>
      </c>
      <c r="D1556" t="str">
        <f t="shared" si="24"/>
        <v>72519-X7V10</v>
      </c>
      <c r="E1556" t="s">
        <v>2673</v>
      </c>
      <c r="F1556" s="1366" t="s">
        <v>2674</v>
      </c>
      <c r="G1556" s="1367" t="s">
        <v>5699</v>
      </c>
      <c r="H1556" t="s">
        <v>9322</v>
      </c>
    </row>
    <row r="1557" spans="2:8">
      <c r="B1557" t="s">
        <v>9927</v>
      </c>
      <c r="C1557" s="1365" t="s">
        <v>2673</v>
      </c>
      <c r="D1557" t="str">
        <f t="shared" si="24"/>
        <v>72519-X7V10</v>
      </c>
      <c r="E1557" t="s">
        <v>2673</v>
      </c>
      <c r="F1557" s="1366" t="s">
        <v>2674</v>
      </c>
      <c r="G1557" s="1367" t="s">
        <v>5699</v>
      </c>
      <c r="H1557" t="s">
        <v>9322</v>
      </c>
    </row>
    <row r="1558" spans="2:8">
      <c r="B1558" t="s">
        <v>9927</v>
      </c>
      <c r="C1558" s="1365" t="s">
        <v>2675</v>
      </c>
      <c r="D1558" t="str">
        <f t="shared" si="24"/>
        <v>72520-X1401</v>
      </c>
      <c r="E1558" t="s">
        <v>2675</v>
      </c>
      <c r="F1558" s="1366" t="s">
        <v>2676</v>
      </c>
      <c r="G1558" s="1367" t="s">
        <v>8432</v>
      </c>
      <c r="H1558" t="e">
        <v>#N/A</v>
      </c>
    </row>
    <row r="1559" spans="2:8">
      <c r="B1559" t="s">
        <v>9927</v>
      </c>
      <c r="C1559" s="1365" t="s">
        <v>2677</v>
      </c>
      <c r="D1559" t="str">
        <f t="shared" si="24"/>
        <v>72520-X1402</v>
      </c>
      <c r="E1559" t="s">
        <v>2677</v>
      </c>
      <c r="F1559" s="1366" t="s">
        <v>2678</v>
      </c>
      <c r="G1559" s="1367" t="s">
        <v>5683</v>
      </c>
      <c r="H1559" t="e">
        <v>#N/A</v>
      </c>
    </row>
    <row r="1560" spans="2:8">
      <c r="B1560" t="s">
        <v>9927</v>
      </c>
      <c r="C1560" s="1365" t="s">
        <v>2679</v>
      </c>
      <c r="D1560" t="str">
        <f t="shared" si="24"/>
        <v>72520-X1C07</v>
      </c>
      <c r="E1560" t="s">
        <v>2679</v>
      </c>
      <c r="F1560" s="1366" t="s">
        <v>2680</v>
      </c>
      <c r="G1560" s="1367" t="s">
        <v>5972</v>
      </c>
      <c r="H1560" t="e">
        <v>#N/A</v>
      </c>
    </row>
    <row r="1561" spans="2:8">
      <c r="B1561" t="s">
        <v>9927</v>
      </c>
      <c r="C1561" s="1365" t="s">
        <v>2681</v>
      </c>
      <c r="D1561" t="str">
        <f t="shared" si="24"/>
        <v>72520-X1M16</v>
      </c>
      <c r="E1561" t="s">
        <v>2681</v>
      </c>
      <c r="F1561" s="1366" t="s">
        <v>2682</v>
      </c>
      <c r="G1561" s="1367" t="s">
        <v>5972</v>
      </c>
      <c r="H1561" t="e">
        <v>#N/A</v>
      </c>
    </row>
    <row r="1562" spans="2:8">
      <c r="B1562" t="s">
        <v>9927</v>
      </c>
      <c r="C1562" s="1365" t="s">
        <v>2683</v>
      </c>
      <c r="D1562" t="str">
        <f t="shared" si="24"/>
        <v>72520-X1T14</v>
      </c>
      <c r="E1562" t="s">
        <v>2683</v>
      </c>
      <c r="F1562" s="1366" t="s">
        <v>2684</v>
      </c>
      <c r="G1562" s="1367" t="s">
        <v>8433</v>
      </c>
      <c r="H1562" t="e">
        <v>#N/A</v>
      </c>
    </row>
    <row r="1563" spans="2:8">
      <c r="B1563" t="s">
        <v>9927</v>
      </c>
      <c r="C1563" s="1365" t="s">
        <v>2685</v>
      </c>
      <c r="D1563" t="str">
        <f t="shared" si="24"/>
        <v>72520-X1V00</v>
      </c>
      <c r="E1563" t="s">
        <v>2685</v>
      </c>
      <c r="F1563" s="1366" t="s">
        <v>2686</v>
      </c>
      <c r="G1563" s="1367" t="s">
        <v>5972</v>
      </c>
      <c r="H1563" t="e">
        <v>#N/A</v>
      </c>
    </row>
    <row r="1564" spans="2:8">
      <c r="B1564" t="s">
        <v>9927</v>
      </c>
      <c r="C1564" s="1365" t="s">
        <v>2687</v>
      </c>
      <c r="D1564" t="str">
        <f t="shared" si="24"/>
        <v>72520-X7V02</v>
      </c>
      <c r="E1564" t="s">
        <v>2687</v>
      </c>
      <c r="F1564" s="1366" t="s">
        <v>2688</v>
      </c>
      <c r="G1564" s="1367" t="s">
        <v>8434</v>
      </c>
      <c r="H1564" t="e">
        <v>#N/A</v>
      </c>
    </row>
    <row r="1565" spans="2:8">
      <c r="B1565" t="s">
        <v>9927</v>
      </c>
      <c r="C1565" s="1365" t="s">
        <v>9728</v>
      </c>
      <c r="D1565" t="str">
        <f t="shared" si="24"/>
        <v>72520-X7V26</v>
      </c>
      <c r="E1565" t="s">
        <v>2689</v>
      </c>
      <c r="F1565" s="1366" t="s">
        <v>2690</v>
      </c>
      <c r="G1565" s="1367" t="s">
        <v>6413</v>
      </c>
      <c r="H1565" t="e">
        <v>#N/A</v>
      </c>
    </row>
    <row r="1566" spans="2:8">
      <c r="B1566" t="s">
        <v>9927</v>
      </c>
      <c r="C1566" s="1365" t="s">
        <v>9729</v>
      </c>
      <c r="D1566" t="str">
        <f t="shared" si="24"/>
        <v>72521-X1400</v>
      </c>
      <c r="E1566" t="s">
        <v>2691</v>
      </c>
      <c r="F1566" s="1366" t="s">
        <v>2692</v>
      </c>
      <c r="G1566" s="1367" t="s">
        <v>5445</v>
      </c>
      <c r="H1566" t="e">
        <v>#N/A</v>
      </c>
    </row>
    <row r="1567" spans="2:8">
      <c r="B1567" t="s">
        <v>9927</v>
      </c>
      <c r="C1567" s="1365" t="s">
        <v>9730</v>
      </c>
      <c r="D1567" t="str">
        <f t="shared" si="24"/>
        <v>72521-X1401</v>
      </c>
      <c r="E1567" t="s">
        <v>2693</v>
      </c>
      <c r="F1567" s="1366" t="s">
        <v>2694</v>
      </c>
      <c r="G1567" s="1367" t="s">
        <v>8435</v>
      </c>
      <c r="H1567" t="e">
        <v>#N/A</v>
      </c>
    </row>
    <row r="1568" spans="2:8">
      <c r="B1568" t="s">
        <v>9927</v>
      </c>
      <c r="C1568" s="1365" t="s">
        <v>9731</v>
      </c>
      <c r="D1568" t="str">
        <f t="shared" si="24"/>
        <v>72521-X1404</v>
      </c>
      <c r="E1568" t="s">
        <v>2695</v>
      </c>
      <c r="F1568" s="1366" t="s">
        <v>2696</v>
      </c>
      <c r="G1568" s="1367" t="s">
        <v>4822</v>
      </c>
      <c r="H1568" t="e">
        <v>#N/A</v>
      </c>
    </row>
    <row r="1569" spans="2:8">
      <c r="B1569" t="s">
        <v>9927</v>
      </c>
      <c r="C1569" s="1365" t="s">
        <v>5427</v>
      </c>
      <c r="D1569" t="str">
        <f t="shared" si="24"/>
        <v>72521-X1B05</v>
      </c>
      <c r="E1569" t="s">
        <v>2697</v>
      </c>
      <c r="F1569" s="1366" t="s">
        <v>2698</v>
      </c>
      <c r="G1569" s="1367" t="s">
        <v>4822</v>
      </c>
      <c r="H1569" t="s">
        <v>9322</v>
      </c>
    </row>
    <row r="1570" spans="2:8">
      <c r="B1570" t="s">
        <v>9927</v>
      </c>
      <c r="C1570" s="1365" t="s">
        <v>9732</v>
      </c>
      <c r="D1570" t="str">
        <f t="shared" si="24"/>
        <v>72521-X1C03</v>
      </c>
      <c r="E1570" t="s">
        <v>2699</v>
      </c>
      <c r="F1570" s="1366" t="s">
        <v>2700</v>
      </c>
      <c r="G1570" s="1367" t="s">
        <v>4822</v>
      </c>
      <c r="H1570" t="e">
        <v>#N/A</v>
      </c>
    </row>
    <row r="1571" spans="2:8">
      <c r="B1571" t="s">
        <v>9927</v>
      </c>
      <c r="C1571" s="1365" t="s">
        <v>9733</v>
      </c>
      <c r="D1571" t="str">
        <f t="shared" si="24"/>
        <v>72521-X1V12</v>
      </c>
      <c r="E1571" t="s">
        <v>2701</v>
      </c>
      <c r="F1571" s="1366" t="s">
        <v>2702</v>
      </c>
      <c r="G1571" s="1367" t="s">
        <v>4822</v>
      </c>
      <c r="H1571" t="e">
        <v>#N/A</v>
      </c>
    </row>
    <row r="1572" spans="2:8">
      <c r="B1572" t="s">
        <v>9927</v>
      </c>
      <c r="C1572" s="1365" t="s">
        <v>9734</v>
      </c>
      <c r="D1572" t="str">
        <f t="shared" si="24"/>
        <v>72521-X7A00</v>
      </c>
      <c r="E1572" t="s">
        <v>2703</v>
      </c>
      <c r="F1572" s="1366" t="s">
        <v>2704</v>
      </c>
      <c r="G1572" s="1367" t="s">
        <v>5445</v>
      </c>
      <c r="H1572" t="e">
        <v>#N/A</v>
      </c>
    </row>
    <row r="1573" spans="2:8">
      <c r="B1573" t="s">
        <v>9927</v>
      </c>
      <c r="C1573" s="1365" t="s">
        <v>9735</v>
      </c>
      <c r="D1573" t="str">
        <f t="shared" si="24"/>
        <v>72521-X7A01</v>
      </c>
      <c r="E1573" t="s">
        <v>2705</v>
      </c>
      <c r="F1573" s="1366" t="s">
        <v>2706</v>
      </c>
      <c r="G1573" s="1367" t="s">
        <v>5445</v>
      </c>
      <c r="H1573" t="e">
        <v>#N/A</v>
      </c>
    </row>
    <row r="1574" spans="2:8">
      <c r="B1574" t="s">
        <v>9927</v>
      </c>
      <c r="C1574" s="1365" t="s">
        <v>9736</v>
      </c>
      <c r="D1574" t="str">
        <f t="shared" si="24"/>
        <v>72521-X7A02</v>
      </c>
      <c r="E1574" t="s">
        <v>2707</v>
      </c>
      <c r="F1574" s="1366" t="s">
        <v>2708</v>
      </c>
      <c r="G1574" s="1367" t="s">
        <v>5445</v>
      </c>
      <c r="H1574" t="s">
        <v>9322</v>
      </c>
    </row>
    <row r="1575" spans="2:8">
      <c r="B1575" t="s">
        <v>9927</v>
      </c>
      <c r="C1575" s="1365" t="s">
        <v>9737</v>
      </c>
      <c r="D1575" t="str">
        <f t="shared" si="24"/>
        <v>72521-X7A04</v>
      </c>
      <c r="E1575" t="s">
        <v>2709</v>
      </c>
      <c r="F1575" s="1366" t="s">
        <v>2710</v>
      </c>
      <c r="G1575" s="1367" t="s">
        <v>4822</v>
      </c>
      <c r="H1575" t="e">
        <v>#N/A</v>
      </c>
    </row>
    <row r="1576" spans="2:8">
      <c r="B1576" t="s">
        <v>9927</v>
      </c>
      <c r="C1576" s="1365" t="s">
        <v>5384</v>
      </c>
      <c r="D1576" t="str">
        <f t="shared" si="24"/>
        <v>72521-X7A11</v>
      </c>
      <c r="E1576" t="s">
        <v>2711</v>
      </c>
      <c r="F1576" s="1366" t="s">
        <v>2712</v>
      </c>
      <c r="G1576" s="1367" t="s">
        <v>4822</v>
      </c>
      <c r="H1576" t="e">
        <v>#N/A</v>
      </c>
    </row>
    <row r="1577" spans="2:8">
      <c r="B1577" t="s">
        <v>9927</v>
      </c>
      <c r="C1577" s="1365" t="s">
        <v>2713</v>
      </c>
      <c r="D1577" t="str">
        <f t="shared" si="24"/>
        <v>72521-X7V15</v>
      </c>
      <c r="E1577" t="s">
        <v>2715</v>
      </c>
      <c r="F1577" s="1366" t="s">
        <v>2714</v>
      </c>
      <c r="G1577" s="1367" t="s">
        <v>4822</v>
      </c>
      <c r="H1577" t="e">
        <v>#N/A</v>
      </c>
    </row>
    <row r="1578" spans="2:8">
      <c r="B1578" t="s">
        <v>9927</v>
      </c>
      <c r="C1578" s="1365" t="s">
        <v>9738</v>
      </c>
      <c r="D1578" t="str">
        <f t="shared" si="24"/>
        <v>72521-X7V15</v>
      </c>
      <c r="E1578" t="s">
        <v>2715</v>
      </c>
      <c r="F1578" s="1366" t="s">
        <v>2716</v>
      </c>
      <c r="G1578" s="1367" t="s">
        <v>4822</v>
      </c>
      <c r="H1578" t="s">
        <v>9322</v>
      </c>
    </row>
    <row r="1579" spans="2:8">
      <c r="B1579" t="s">
        <v>9927</v>
      </c>
      <c r="C1579" s="1365" t="s">
        <v>2717</v>
      </c>
      <c r="D1579" t="str">
        <f t="shared" si="24"/>
        <v>72521-X7V16</v>
      </c>
      <c r="E1579" t="s">
        <v>2719</v>
      </c>
      <c r="F1579" s="1366" t="s">
        <v>2718</v>
      </c>
      <c r="G1579" s="1367" t="s">
        <v>4822</v>
      </c>
      <c r="H1579" t="e">
        <v>#N/A</v>
      </c>
    </row>
    <row r="1580" spans="2:8">
      <c r="B1580" t="s">
        <v>9927</v>
      </c>
      <c r="C1580" s="1365" t="s">
        <v>9739</v>
      </c>
      <c r="D1580" t="str">
        <f t="shared" si="24"/>
        <v>72521-X7V16</v>
      </c>
      <c r="E1580" t="s">
        <v>2719</v>
      </c>
      <c r="F1580" s="1366" t="s">
        <v>2720</v>
      </c>
      <c r="G1580" s="1367" t="s">
        <v>4822</v>
      </c>
      <c r="H1580" t="s">
        <v>9322</v>
      </c>
    </row>
    <row r="1581" spans="2:8">
      <c r="B1581" t="s">
        <v>9927</v>
      </c>
      <c r="C1581" s="1365" t="s">
        <v>2721</v>
      </c>
      <c r="D1581" t="str">
        <f t="shared" si="24"/>
        <v>72521-X7V17</v>
      </c>
      <c r="E1581" t="s">
        <v>2723</v>
      </c>
      <c r="F1581" s="1366" t="s">
        <v>2722</v>
      </c>
      <c r="G1581" s="1367" t="s">
        <v>4822</v>
      </c>
      <c r="H1581" t="e">
        <v>#N/A</v>
      </c>
    </row>
    <row r="1582" spans="2:8">
      <c r="B1582" t="s">
        <v>9927</v>
      </c>
      <c r="C1582" s="1365" t="s">
        <v>9740</v>
      </c>
      <c r="D1582" t="str">
        <f t="shared" si="24"/>
        <v>72521-X7V17</v>
      </c>
      <c r="E1582" t="s">
        <v>2723</v>
      </c>
      <c r="F1582" s="1366" t="s">
        <v>2724</v>
      </c>
      <c r="G1582" s="1367" t="s">
        <v>4822</v>
      </c>
      <c r="H1582" t="e">
        <v>#N/A</v>
      </c>
    </row>
    <row r="1583" spans="2:8">
      <c r="B1583" t="s">
        <v>9927</v>
      </c>
      <c r="C1583" s="1365" t="s">
        <v>2725</v>
      </c>
      <c r="D1583" t="str">
        <f t="shared" si="24"/>
        <v>72521-X7V18</v>
      </c>
      <c r="E1583" t="s">
        <v>2727</v>
      </c>
      <c r="F1583" s="1366" t="s">
        <v>2726</v>
      </c>
      <c r="G1583" s="1367" t="s">
        <v>4822</v>
      </c>
      <c r="H1583" t="e">
        <v>#N/A</v>
      </c>
    </row>
    <row r="1584" spans="2:8">
      <c r="B1584" t="s">
        <v>9927</v>
      </c>
      <c r="C1584" s="1365" t="s">
        <v>9741</v>
      </c>
      <c r="D1584" t="str">
        <f t="shared" si="24"/>
        <v>72521-X7V18</v>
      </c>
      <c r="E1584" t="s">
        <v>2727</v>
      </c>
      <c r="F1584" s="1366" t="s">
        <v>2728</v>
      </c>
      <c r="G1584" s="1367" t="s">
        <v>4822</v>
      </c>
      <c r="H1584" t="e">
        <v>#N/A</v>
      </c>
    </row>
    <row r="1585" spans="2:8">
      <c r="B1585" t="s">
        <v>9927</v>
      </c>
      <c r="C1585" s="1365" t="s">
        <v>2729</v>
      </c>
      <c r="D1585" t="str">
        <f t="shared" si="24"/>
        <v>72521-X7V41</v>
      </c>
      <c r="E1585" t="s">
        <v>2731</v>
      </c>
      <c r="F1585" s="1366" t="s">
        <v>2730</v>
      </c>
      <c r="G1585" s="1367" t="s">
        <v>4822</v>
      </c>
      <c r="H1585" t="e">
        <v>#N/A</v>
      </c>
    </row>
    <row r="1586" spans="2:8">
      <c r="B1586" t="s">
        <v>9927</v>
      </c>
      <c r="C1586" s="1365" t="s">
        <v>9742</v>
      </c>
      <c r="D1586" t="str">
        <f t="shared" si="24"/>
        <v>72521-X7V41</v>
      </c>
      <c r="E1586" t="s">
        <v>2731</v>
      </c>
      <c r="F1586" s="1366" t="s">
        <v>2732</v>
      </c>
      <c r="G1586" s="1367" t="s">
        <v>4822</v>
      </c>
      <c r="H1586" t="e">
        <v>#N/A</v>
      </c>
    </row>
    <row r="1587" spans="2:8">
      <c r="B1587" t="s">
        <v>9927</v>
      </c>
      <c r="C1587" s="1365" t="s">
        <v>2733</v>
      </c>
      <c r="D1587" t="str">
        <f t="shared" si="24"/>
        <v>72521-X7V43</v>
      </c>
      <c r="E1587" t="s">
        <v>2735</v>
      </c>
      <c r="F1587" s="1366" t="s">
        <v>2734</v>
      </c>
      <c r="G1587" s="1367" t="s">
        <v>4822</v>
      </c>
      <c r="H1587" t="e">
        <v>#N/A</v>
      </c>
    </row>
    <row r="1588" spans="2:8">
      <c r="B1588" t="s">
        <v>9927</v>
      </c>
      <c r="C1588" s="1365" t="s">
        <v>9743</v>
      </c>
      <c r="D1588" t="str">
        <f t="shared" si="24"/>
        <v>72521-X7V43</v>
      </c>
      <c r="E1588" t="s">
        <v>2735</v>
      </c>
      <c r="F1588" s="1366" t="s">
        <v>2736</v>
      </c>
      <c r="G1588" s="1367" t="s">
        <v>4822</v>
      </c>
      <c r="H1588" t="e">
        <v>#N/A</v>
      </c>
    </row>
    <row r="1589" spans="2:8">
      <c r="B1589" t="s">
        <v>9927</v>
      </c>
      <c r="C1589" s="1365" t="s">
        <v>9744</v>
      </c>
      <c r="D1589" t="str">
        <f t="shared" si="24"/>
        <v>72521-X7V45</v>
      </c>
      <c r="E1589" t="s">
        <v>2737</v>
      </c>
      <c r="F1589" s="1366" t="s">
        <v>2738</v>
      </c>
      <c r="G1589" s="1367" t="s">
        <v>6076</v>
      </c>
      <c r="H1589" t="e">
        <v>#N/A</v>
      </c>
    </row>
    <row r="1590" spans="2:8">
      <c r="B1590" t="s">
        <v>9927</v>
      </c>
      <c r="C1590" s="1365" t="s">
        <v>4824</v>
      </c>
      <c r="D1590" t="str">
        <f t="shared" si="24"/>
        <v>72521-X7V47</v>
      </c>
      <c r="E1590" t="s">
        <v>2739</v>
      </c>
      <c r="F1590" s="1366" t="s">
        <v>2740</v>
      </c>
      <c r="G1590" s="1367" t="s">
        <v>4825</v>
      </c>
      <c r="H1590" t="e">
        <v>#N/A</v>
      </c>
    </row>
    <row r="1591" spans="2:8">
      <c r="B1591" t="s">
        <v>9927</v>
      </c>
      <c r="C1591" s="1365" t="s">
        <v>9745</v>
      </c>
      <c r="D1591" t="str">
        <f t="shared" si="24"/>
        <v>72521-X7V74</v>
      </c>
      <c r="E1591" t="s">
        <v>2741</v>
      </c>
      <c r="F1591" s="1366" t="s">
        <v>2742</v>
      </c>
      <c r="G1591" s="1367" t="s">
        <v>4822</v>
      </c>
      <c r="H1591" t="s">
        <v>9255</v>
      </c>
    </row>
    <row r="1592" spans="2:8">
      <c r="B1592" t="s">
        <v>9927</v>
      </c>
      <c r="C1592" s="1365" t="s">
        <v>9746</v>
      </c>
      <c r="D1592" t="str">
        <f t="shared" si="24"/>
        <v>72521-X7V75</v>
      </c>
      <c r="E1592" t="s">
        <v>2743</v>
      </c>
      <c r="F1592" s="1366" t="s">
        <v>2744</v>
      </c>
      <c r="G1592" s="1367" t="s">
        <v>4822</v>
      </c>
      <c r="H1592" t="s">
        <v>9255</v>
      </c>
    </row>
    <row r="1593" spans="2:8">
      <c r="B1593" t="s">
        <v>9927</v>
      </c>
      <c r="C1593" s="1365" t="s">
        <v>9747</v>
      </c>
      <c r="D1593" t="str">
        <f t="shared" si="24"/>
        <v>72522-X1400</v>
      </c>
      <c r="E1593" t="s">
        <v>2745</v>
      </c>
      <c r="F1593" s="1366" t="s">
        <v>2746</v>
      </c>
      <c r="G1593" s="1367" t="s">
        <v>5446</v>
      </c>
      <c r="H1593" t="e">
        <v>#N/A</v>
      </c>
    </row>
    <row r="1594" spans="2:8">
      <c r="B1594" t="s">
        <v>9927</v>
      </c>
      <c r="C1594" s="1365" t="s">
        <v>9748</v>
      </c>
      <c r="D1594" t="str">
        <f t="shared" si="24"/>
        <v>72522-X1401</v>
      </c>
      <c r="E1594" t="s">
        <v>2747</v>
      </c>
      <c r="F1594" s="1366" t="s">
        <v>2748</v>
      </c>
      <c r="G1594" s="1367" t="s">
        <v>8435</v>
      </c>
      <c r="H1594" t="e">
        <v>#N/A</v>
      </c>
    </row>
    <row r="1595" spans="2:8">
      <c r="B1595" t="s">
        <v>9927</v>
      </c>
      <c r="C1595" s="1365" t="s">
        <v>9749</v>
      </c>
      <c r="D1595" t="str">
        <f t="shared" si="24"/>
        <v>72522-X1403</v>
      </c>
      <c r="E1595" t="s">
        <v>2749</v>
      </c>
      <c r="F1595" s="1366" t="s">
        <v>2750</v>
      </c>
      <c r="G1595" s="1367" t="s">
        <v>4820</v>
      </c>
      <c r="H1595" t="e">
        <v>#N/A</v>
      </c>
    </row>
    <row r="1596" spans="2:8">
      <c r="B1596" t="s">
        <v>9927</v>
      </c>
      <c r="C1596" s="1365" t="s">
        <v>5428</v>
      </c>
      <c r="D1596" t="str">
        <f t="shared" si="24"/>
        <v>72522-X1B02</v>
      </c>
      <c r="E1596" t="s">
        <v>2751</v>
      </c>
      <c r="F1596" s="1366" t="s">
        <v>2752</v>
      </c>
      <c r="G1596" s="1367" t="s">
        <v>4820</v>
      </c>
      <c r="H1596" t="s">
        <v>9322</v>
      </c>
    </row>
    <row r="1597" spans="2:8">
      <c r="B1597" t="s">
        <v>9927</v>
      </c>
      <c r="C1597" s="1365" t="s">
        <v>9750</v>
      </c>
      <c r="D1597" t="str">
        <f t="shared" si="24"/>
        <v>72522-X1C02</v>
      </c>
      <c r="E1597" t="s">
        <v>2753</v>
      </c>
      <c r="F1597" s="1366" t="s">
        <v>2754</v>
      </c>
      <c r="G1597" s="1367" t="s">
        <v>4820</v>
      </c>
      <c r="H1597" t="e">
        <v>#N/A</v>
      </c>
    </row>
    <row r="1598" spans="2:8">
      <c r="B1598" t="s">
        <v>9927</v>
      </c>
      <c r="C1598" s="1365" t="s">
        <v>2755</v>
      </c>
      <c r="D1598" t="str">
        <f t="shared" si="24"/>
        <v>72522-X1E03</v>
      </c>
      <c r="E1598" t="s">
        <v>2755</v>
      </c>
      <c r="F1598" s="1366" t="s">
        <v>2756</v>
      </c>
      <c r="G1598" s="1367" t="s">
        <v>8436</v>
      </c>
      <c r="H1598" t="e">
        <v>#N/A</v>
      </c>
    </row>
    <row r="1599" spans="2:8">
      <c r="B1599" t="s">
        <v>9927</v>
      </c>
      <c r="C1599" s="1365" t="s">
        <v>9751</v>
      </c>
      <c r="D1599" t="str">
        <f t="shared" si="24"/>
        <v>72522-X1V12</v>
      </c>
      <c r="E1599" t="s">
        <v>2757</v>
      </c>
      <c r="F1599" s="1366" t="s">
        <v>2758</v>
      </c>
      <c r="G1599" s="1367" t="s">
        <v>4820</v>
      </c>
      <c r="H1599" t="e">
        <v>#N/A</v>
      </c>
    </row>
    <row r="1600" spans="2:8">
      <c r="B1600" t="s">
        <v>9927</v>
      </c>
      <c r="C1600" s="1365" t="s">
        <v>9752</v>
      </c>
      <c r="D1600" t="str">
        <f t="shared" si="24"/>
        <v>72522-X7A00</v>
      </c>
      <c r="E1600" t="s">
        <v>2759</v>
      </c>
      <c r="F1600" s="1366" t="s">
        <v>2760</v>
      </c>
      <c r="G1600" s="1367" t="s">
        <v>5446</v>
      </c>
      <c r="H1600" t="e">
        <v>#N/A</v>
      </c>
    </row>
    <row r="1601" spans="2:8">
      <c r="B1601" t="s">
        <v>9927</v>
      </c>
      <c r="C1601" s="1365" t="s">
        <v>9753</v>
      </c>
      <c r="D1601" t="str">
        <f t="shared" si="24"/>
        <v>72522-X7A01</v>
      </c>
      <c r="E1601" t="s">
        <v>2761</v>
      </c>
      <c r="F1601" s="1366" t="s">
        <v>2762</v>
      </c>
      <c r="G1601" s="1367" t="s">
        <v>5446</v>
      </c>
      <c r="H1601" t="e">
        <v>#N/A</v>
      </c>
    </row>
    <row r="1602" spans="2:8">
      <c r="B1602" t="s">
        <v>9927</v>
      </c>
      <c r="C1602" s="1365" t="s">
        <v>9754</v>
      </c>
      <c r="D1602" t="str">
        <f t="shared" si="24"/>
        <v>72522-X7A02</v>
      </c>
      <c r="E1602" t="s">
        <v>2763</v>
      </c>
      <c r="F1602" s="1366" t="s">
        <v>2764</v>
      </c>
      <c r="G1602" s="1367" t="s">
        <v>5446</v>
      </c>
      <c r="H1602" t="s">
        <v>9322</v>
      </c>
    </row>
    <row r="1603" spans="2:8">
      <c r="B1603" t="s">
        <v>9927</v>
      </c>
      <c r="C1603" s="1365" t="s">
        <v>9755</v>
      </c>
      <c r="D1603" t="str">
        <f t="shared" ref="D1603:D1666" si="25">LEFT(C1603,11)</f>
        <v>72522-X7A04</v>
      </c>
      <c r="E1603" t="s">
        <v>2765</v>
      </c>
      <c r="F1603" s="1366" t="s">
        <v>2766</v>
      </c>
      <c r="G1603" s="1367" t="s">
        <v>5383</v>
      </c>
      <c r="H1603" t="e">
        <v>#N/A</v>
      </c>
    </row>
    <row r="1604" spans="2:8">
      <c r="B1604" t="s">
        <v>9927</v>
      </c>
      <c r="C1604" s="1365" t="s">
        <v>5382</v>
      </c>
      <c r="D1604" t="str">
        <f t="shared" si="25"/>
        <v>72522-X7A11</v>
      </c>
      <c r="E1604" t="s">
        <v>2767</v>
      </c>
      <c r="F1604" s="1366" t="s">
        <v>2768</v>
      </c>
      <c r="G1604" s="1367" t="s">
        <v>5383</v>
      </c>
      <c r="H1604" t="e">
        <v>#N/A</v>
      </c>
    </row>
    <row r="1605" spans="2:8">
      <c r="B1605" t="s">
        <v>9927</v>
      </c>
      <c r="C1605" s="1365" t="s">
        <v>2769</v>
      </c>
      <c r="D1605" t="str">
        <f t="shared" si="25"/>
        <v>72522-X7V01</v>
      </c>
      <c r="E1605" t="s">
        <v>2769</v>
      </c>
      <c r="F1605" s="1366" t="s">
        <v>2770</v>
      </c>
      <c r="G1605" s="1367" t="s">
        <v>8437</v>
      </c>
      <c r="H1605" t="e">
        <v>#N/A</v>
      </c>
    </row>
    <row r="1606" spans="2:8">
      <c r="B1606" t="s">
        <v>9927</v>
      </c>
      <c r="C1606" s="1365" t="s">
        <v>2771</v>
      </c>
      <c r="D1606" t="str">
        <f t="shared" si="25"/>
        <v>72522-X7V01</v>
      </c>
      <c r="E1606" t="s">
        <v>2769</v>
      </c>
      <c r="F1606" s="1366" t="s">
        <v>2772</v>
      </c>
      <c r="G1606" s="1367" t="s">
        <v>8437</v>
      </c>
      <c r="H1606" t="e">
        <v>#N/A</v>
      </c>
    </row>
    <row r="1607" spans="2:8">
      <c r="B1607" t="s">
        <v>9927</v>
      </c>
      <c r="C1607" s="1365" t="s">
        <v>2773</v>
      </c>
      <c r="D1607" t="str">
        <f t="shared" si="25"/>
        <v>72522-X7V15</v>
      </c>
      <c r="E1607" t="s">
        <v>2775</v>
      </c>
      <c r="F1607" s="1366" t="s">
        <v>2774</v>
      </c>
      <c r="G1607" s="1367" t="s">
        <v>4820</v>
      </c>
      <c r="H1607" t="e">
        <v>#N/A</v>
      </c>
    </row>
    <row r="1608" spans="2:8">
      <c r="B1608" t="s">
        <v>9927</v>
      </c>
      <c r="C1608" s="1365" t="s">
        <v>9756</v>
      </c>
      <c r="D1608" t="str">
        <f t="shared" si="25"/>
        <v>72522-X7V15</v>
      </c>
      <c r="E1608" t="s">
        <v>2775</v>
      </c>
      <c r="F1608" s="1366" t="s">
        <v>2776</v>
      </c>
      <c r="G1608" s="1367" t="s">
        <v>4820</v>
      </c>
      <c r="H1608" t="s">
        <v>9322</v>
      </c>
    </row>
    <row r="1609" spans="2:8">
      <c r="B1609" t="s">
        <v>9927</v>
      </c>
      <c r="C1609" s="1365" t="s">
        <v>2777</v>
      </c>
      <c r="D1609" t="str">
        <f t="shared" si="25"/>
        <v>72522-X7V17</v>
      </c>
      <c r="E1609" t="s">
        <v>2779</v>
      </c>
      <c r="F1609" s="1366" t="s">
        <v>2778</v>
      </c>
      <c r="G1609" s="1367" t="s">
        <v>4820</v>
      </c>
      <c r="H1609" t="e">
        <v>#N/A</v>
      </c>
    </row>
    <row r="1610" spans="2:8">
      <c r="B1610" t="s">
        <v>9927</v>
      </c>
      <c r="C1610" s="1365" t="s">
        <v>9757</v>
      </c>
      <c r="D1610" t="str">
        <f t="shared" si="25"/>
        <v>72522-X7V17</v>
      </c>
      <c r="E1610" t="s">
        <v>2779</v>
      </c>
      <c r="F1610" s="1366" t="s">
        <v>2780</v>
      </c>
      <c r="G1610" s="1367" t="s">
        <v>4820</v>
      </c>
      <c r="H1610" t="e">
        <v>#N/A</v>
      </c>
    </row>
    <row r="1611" spans="2:8">
      <c r="B1611" t="s">
        <v>9927</v>
      </c>
      <c r="C1611" s="1365" t="s">
        <v>2781</v>
      </c>
      <c r="D1611" t="str">
        <f t="shared" si="25"/>
        <v>72522-X7V18</v>
      </c>
      <c r="E1611" t="s">
        <v>2783</v>
      </c>
      <c r="F1611" s="1366" t="s">
        <v>2782</v>
      </c>
      <c r="G1611" s="1367" t="s">
        <v>4820</v>
      </c>
      <c r="H1611" t="e">
        <v>#N/A</v>
      </c>
    </row>
    <row r="1612" spans="2:8">
      <c r="B1612" t="s">
        <v>9927</v>
      </c>
      <c r="C1612" s="1365" t="s">
        <v>9758</v>
      </c>
      <c r="D1612" t="str">
        <f t="shared" si="25"/>
        <v>72522-X7V18</v>
      </c>
      <c r="E1612" t="s">
        <v>2783</v>
      </c>
      <c r="F1612" s="1366" t="s">
        <v>2784</v>
      </c>
      <c r="G1612" s="1367" t="s">
        <v>4820</v>
      </c>
      <c r="H1612" t="e">
        <v>#N/A</v>
      </c>
    </row>
    <row r="1613" spans="2:8">
      <c r="B1613" t="s">
        <v>9927</v>
      </c>
      <c r="C1613" s="1365" t="s">
        <v>2785</v>
      </c>
      <c r="D1613" t="str">
        <f t="shared" si="25"/>
        <v>72522-X7V24</v>
      </c>
      <c r="E1613" t="s">
        <v>2785</v>
      </c>
      <c r="F1613" s="1366" t="s">
        <v>2786</v>
      </c>
      <c r="G1613" s="1367" t="s">
        <v>8361</v>
      </c>
      <c r="H1613" t="e">
        <v>#N/A</v>
      </c>
    </row>
    <row r="1614" spans="2:8">
      <c r="B1614" t="s">
        <v>9927</v>
      </c>
      <c r="C1614" s="1365" t="s">
        <v>9759</v>
      </c>
      <c r="D1614" t="str">
        <f t="shared" si="25"/>
        <v>72522-X7V43</v>
      </c>
      <c r="E1614" t="s">
        <v>2787</v>
      </c>
      <c r="F1614" s="1366" t="s">
        <v>2788</v>
      </c>
      <c r="G1614" s="1367" t="s">
        <v>6097</v>
      </c>
      <c r="H1614" t="e">
        <v>#N/A</v>
      </c>
    </row>
    <row r="1615" spans="2:8">
      <c r="B1615" t="s">
        <v>9927</v>
      </c>
      <c r="C1615" s="1365" t="s">
        <v>9760</v>
      </c>
      <c r="D1615" t="str">
        <f t="shared" si="25"/>
        <v>72522-X7V44</v>
      </c>
      <c r="E1615" t="s">
        <v>2789</v>
      </c>
      <c r="F1615" s="1366" t="s">
        <v>2790</v>
      </c>
      <c r="G1615" s="1367" t="s">
        <v>4823</v>
      </c>
      <c r="H1615" t="e">
        <v>#N/A</v>
      </c>
    </row>
    <row r="1616" spans="2:8">
      <c r="B1616" t="s">
        <v>9927</v>
      </c>
      <c r="C1616" s="1365" t="s">
        <v>9761</v>
      </c>
      <c r="D1616" t="str">
        <f t="shared" si="25"/>
        <v>72522-X7V72</v>
      </c>
      <c r="E1616" t="s">
        <v>2791</v>
      </c>
      <c r="F1616" s="1366" t="s">
        <v>2792</v>
      </c>
      <c r="G1616" s="1367" t="s">
        <v>4820</v>
      </c>
      <c r="H1616" t="s">
        <v>9255</v>
      </c>
    </row>
    <row r="1617" spans="2:8">
      <c r="B1617" t="s">
        <v>9927</v>
      </c>
      <c r="C1617" s="1365" t="s">
        <v>9762</v>
      </c>
      <c r="D1617" t="str">
        <f t="shared" si="25"/>
        <v>72522-X7V73</v>
      </c>
      <c r="E1617" t="s">
        <v>2793</v>
      </c>
      <c r="F1617" s="1366" t="s">
        <v>2794</v>
      </c>
      <c r="G1617" s="1367" t="s">
        <v>4820</v>
      </c>
      <c r="H1617" t="s">
        <v>9255</v>
      </c>
    </row>
    <row r="1618" spans="2:8">
      <c r="B1618" t="s">
        <v>9927</v>
      </c>
      <c r="C1618" s="1365" t="s">
        <v>9763</v>
      </c>
      <c r="D1618" t="str">
        <f t="shared" si="25"/>
        <v>72523-X1404</v>
      </c>
      <c r="E1618" t="s">
        <v>2795</v>
      </c>
      <c r="F1618" s="1366" t="s">
        <v>2796</v>
      </c>
      <c r="G1618" s="1367" t="s">
        <v>8438</v>
      </c>
      <c r="H1618" t="e">
        <v>#N/A</v>
      </c>
    </row>
    <row r="1619" spans="2:8">
      <c r="B1619" t="s">
        <v>9927</v>
      </c>
      <c r="C1619" s="1365" t="s">
        <v>9764</v>
      </c>
      <c r="D1619" t="str">
        <f t="shared" si="25"/>
        <v>72523-X1407</v>
      </c>
      <c r="E1619" t="s">
        <v>2797</v>
      </c>
      <c r="F1619" s="1366" t="s">
        <v>2798</v>
      </c>
      <c r="G1619" s="1367" t="s">
        <v>5760</v>
      </c>
      <c r="H1619" t="s">
        <v>9322</v>
      </c>
    </row>
    <row r="1620" spans="2:8">
      <c r="B1620" t="s">
        <v>9927</v>
      </c>
      <c r="C1620" s="1365" t="s">
        <v>9765</v>
      </c>
      <c r="D1620" t="str">
        <f t="shared" si="25"/>
        <v>72523-X1C01</v>
      </c>
      <c r="E1620" t="s">
        <v>2799</v>
      </c>
      <c r="F1620" s="1366" t="s">
        <v>2800</v>
      </c>
      <c r="G1620" s="1367" t="s">
        <v>5760</v>
      </c>
      <c r="H1620" t="s">
        <v>9322</v>
      </c>
    </row>
    <row r="1621" spans="2:8">
      <c r="B1621" t="s">
        <v>9927</v>
      </c>
      <c r="C1621" s="1365" t="s">
        <v>2801</v>
      </c>
      <c r="D1621" t="str">
        <f t="shared" si="25"/>
        <v>72523-X1E04</v>
      </c>
      <c r="E1621" t="s">
        <v>2801</v>
      </c>
      <c r="F1621" s="1366" t="s">
        <v>2802</v>
      </c>
      <c r="G1621" s="1367" t="s">
        <v>8439</v>
      </c>
      <c r="H1621" t="e">
        <v>#N/A</v>
      </c>
    </row>
    <row r="1622" spans="2:8">
      <c r="B1622" t="s">
        <v>9927</v>
      </c>
      <c r="C1622" s="1365" t="s">
        <v>2803</v>
      </c>
      <c r="D1622" t="str">
        <f t="shared" si="25"/>
        <v>72523-X1M06</v>
      </c>
      <c r="E1622" t="s">
        <v>2807</v>
      </c>
      <c r="F1622" s="1366" t="s">
        <v>2804</v>
      </c>
      <c r="G1622" s="1367" t="s">
        <v>7918</v>
      </c>
      <c r="H1622" t="e">
        <v>#N/A</v>
      </c>
    </row>
    <row r="1623" spans="2:8">
      <c r="B1623" t="s">
        <v>9927</v>
      </c>
      <c r="C1623" s="1365" t="s">
        <v>2805</v>
      </c>
      <c r="D1623" t="str">
        <f t="shared" si="25"/>
        <v>72523-X1M06</v>
      </c>
      <c r="E1623" t="s">
        <v>2807</v>
      </c>
      <c r="F1623" s="1366" t="s">
        <v>2806</v>
      </c>
      <c r="G1623" s="1367" t="s">
        <v>7918</v>
      </c>
      <c r="H1623" t="e">
        <v>#N/A</v>
      </c>
    </row>
    <row r="1624" spans="2:8">
      <c r="B1624" t="s">
        <v>9927</v>
      </c>
      <c r="C1624" s="1365" t="s">
        <v>6633</v>
      </c>
      <c r="D1624" t="str">
        <f t="shared" si="25"/>
        <v>72523-X1M06</v>
      </c>
      <c r="E1624" t="s">
        <v>2807</v>
      </c>
      <c r="F1624" s="1366" t="s">
        <v>2808</v>
      </c>
      <c r="G1624" s="1367" t="s">
        <v>5760</v>
      </c>
      <c r="H1624" t="s">
        <v>9385</v>
      </c>
    </row>
    <row r="1625" spans="2:8">
      <c r="B1625" t="s">
        <v>9927</v>
      </c>
      <c r="C1625" s="1365" t="s">
        <v>2809</v>
      </c>
      <c r="D1625" t="str">
        <f t="shared" si="25"/>
        <v>72523-X1M06</v>
      </c>
      <c r="E1625" t="s">
        <v>2807</v>
      </c>
      <c r="F1625" s="1366" t="s">
        <v>2810</v>
      </c>
      <c r="G1625" s="1367" t="s">
        <v>7918</v>
      </c>
      <c r="H1625" t="e">
        <v>#N/A</v>
      </c>
    </row>
    <row r="1626" spans="2:8">
      <c r="B1626" t="s">
        <v>9927</v>
      </c>
      <c r="C1626" s="1365" t="s">
        <v>9766</v>
      </c>
      <c r="D1626" t="str">
        <f t="shared" si="25"/>
        <v>72523-X7A01</v>
      </c>
      <c r="E1626" t="s">
        <v>2811</v>
      </c>
      <c r="F1626" s="1366" t="s">
        <v>2812</v>
      </c>
      <c r="G1626" s="1367" t="s">
        <v>8438</v>
      </c>
      <c r="H1626" t="e">
        <v>#N/A</v>
      </c>
    </row>
    <row r="1627" spans="2:8">
      <c r="B1627" t="s">
        <v>9927</v>
      </c>
      <c r="C1627" s="1365" t="s">
        <v>2813</v>
      </c>
      <c r="D1627" t="str">
        <f t="shared" si="25"/>
        <v>72523-X7A05</v>
      </c>
      <c r="E1627" t="s">
        <v>2813</v>
      </c>
      <c r="F1627" s="1366" t="s">
        <v>2814</v>
      </c>
      <c r="G1627" s="1367" t="s">
        <v>5760</v>
      </c>
      <c r="H1627" t="e">
        <v>#N/A</v>
      </c>
    </row>
    <row r="1628" spans="2:8">
      <c r="B1628" t="s">
        <v>9927</v>
      </c>
      <c r="C1628" s="1365" t="s">
        <v>9767</v>
      </c>
      <c r="D1628" t="str">
        <f t="shared" si="25"/>
        <v>72523-X7V03</v>
      </c>
      <c r="E1628" t="s">
        <v>2815</v>
      </c>
      <c r="F1628" s="1366" t="s">
        <v>2816</v>
      </c>
      <c r="G1628" s="1367" t="s">
        <v>5760</v>
      </c>
      <c r="H1628" t="s">
        <v>9322</v>
      </c>
    </row>
    <row r="1629" spans="2:8">
      <c r="B1629" t="s">
        <v>9927</v>
      </c>
      <c r="C1629" s="1365" t="s">
        <v>9768</v>
      </c>
      <c r="D1629" t="str">
        <f t="shared" si="25"/>
        <v>72523-X7V04</v>
      </c>
      <c r="E1629" t="s">
        <v>2817</v>
      </c>
      <c r="F1629" s="1366" t="s">
        <v>2818</v>
      </c>
      <c r="G1629" s="1367" t="s">
        <v>5760</v>
      </c>
      <c r="H1629" t="s">
        <v>9322</v>
      </c>
    </row>
    <row r="1630" spans="2:8">
      <c r="B1630" t="s">
        <v>9927</v>
      </c>
      <c r="C1630" s="1365" t="s">
        <v>9769</v>
      </c>
      <c r="D1630" t="str">
        <f t="shared" si="25"/>
        <v>72523-X7V20</v>
      </c>
      <c r="E1630" t="s">
        <v>2819</v>
      </c>
      <c r="F1630" s="1366" t="s">
        <v>2820</v>
      </c>
      <c r="G1630" s="1367" t="s">
        <v>5760</v>
      </c>
      <c r="H1630" t="s">
        <v>9322</v>
      </c>
    </row>
    <row r="1631" spans="2:8">
      <c r="B1631" t="s">
        <v>9927</v>
      </c>
      <c r="C1631" s="1365" t="s">
        <v>5957</v>
      </c>
      <c r="D1631" t="str">
        <f t="shared" si="25"/>
        <v>72523-X7V31</v>
      </c>
      <c r="E1631" t="s">
        <v>2821</v>
      </c>
      <c r="F1631" s="1366" t="s">
        <v>2822</v>
      </c>
      <c r="G1631" s="1367" t="s">
        <v>5760</v>
      </c>
      <c r="H1631" t="e">
        <v>#N/A</v>
      </c>
    </row>
    <row r="1632" spans="2:8">
      <c r="B1632" t="s">
        <v>9927</v>
      </c>
      <c r="C1632" s="1365" t="s">
        <v>9770</v>
      </c>
      <c r="D1632" t="str">
        <f t="shared" si="25"/>
        <v>72523-X7V38</v>
      </c>
      <c r="E1632" t="s">
        <v>2823</v>
      </c>
      <c r="F1632" s="1366" t="s">
        <v>2824</v>
      </c>
      <c r="G1632" s="1367" t="s">
        <v>8440</v>
      </c>
      <c r="H1632" t="e">
        <v>#N/A</v>
      </c>
    </row>
    <row r="1633" spans="2:8">
      <c r="B1633" t="s">
        <v>9927</v>
      </c>
      <c r="C1633" s="1365" t="s">
        <v>9771</v>
      </c>
      <c r="D1633" t="str">
        <f t="shared" si="25"/>
        <v>72523-X7V47</v>
      </c>
      <c r="E1633" t="s">
        <v>2825</v>
      </c>
      <c r="F1633" s="1366" t="s">
        <v>2826</v>
      </c>
      <c r="G1633" s="1367" t="s">
        <v>8441</v>
      </c>
      <c r="H1633" t="s">
        <v>9322</v>
      </c>
    </row>
    <row r="1634" spans="2:8">
      <c r="B1634" t="s">
        <v>9927</v>
      </c>
      <c r="C1634" s="1365" t="s">
        <v>9772</v>
      </c>
      <c r="D1634" t="str">
        <f t="shared" si="25"/>
        <v>72524-X1404</v>
      </c>
      <c r="E1634" t="s">
        <v>2827</v>
      </c>
      <c r="F1634" s="1366" t="s">
        <v>2828</v>
      </c>
      <c r="G1634" s="1367" t="s">
        <v>8442</v>
      </c>
      <c r="H1634" t="e">
        <v>#N/A</v>
      </c>
    </row>
    <row r="1635" spans="2:8">
      <c r="B1635" t="s">
        <v>9927</v>
      </c>
      <c r="C1635" s="1365" t="s">
        <v>9773</v>
      </c>
      <c r="D1635" t="str">
        <f t="shared" si="25"/>
        <v>72524-X1408</v>
      </c>
      <c r="E1635" t="s">
        <v>2829</v>
      </c>
      <c r="F1635" s="1366" t="s">
        <v>2830</v>
      </c>
      <c r="G1635" s="1367" t="s">
        <v>5688</v>
      </c>
      <c r="H1635" t="s">
        <v>9322</v>
      </c>
    </row>
    <row r="1636" spans="2:8">
      <c r="B1636" t="s">
        <v>9927</v>
      </c>
      <c r="C1636" s="1365" t="s">
        <v>5687</v>
      </c>
      <c r="D1636" t="str">
        <f t="shared" si="25"/>
        <v>72524-X1C01</v>
      </c>
      <c r="E1636" t="s">
        <v>2831</v>
      </c>
      <c r="F1636" s="1366" t="s">
        <v>2832</v>
      </c>
      <c r="G1636" s="1367" t="s">
        <v>5688</v>
      </c>
      <c r="H1636" t="s">
        <v>9322</v>
      </c>
    </row>
    <row r="1637" spans="2:8">
      <c r="B1637" t="s">
        <v>9927</v>
      </c>
      <c r="C1637" s="1365" t="s">
        <v>2833</v>
      </c>
      <c r="D1637" t="str">
        <f t="shared" si="25"/>
        <v>72524-X1E05</v>
      </c>
      <c r="E1637" t="s">
        <v>2833</v>
      </c>
      <c r="F1637" s="1366" t="s">
        <v>2834</v>
      </c>
      <c r="G1637" s="1367" t="s">
        <v>8443</v>
      </c>
      <c r="H1637" t="e">
        <v>#N/A</v>
      </c>
    </row>
    <row r="1638" spans="2:8">
      <c r="B1638" t="s">
        <v>9927</v>
      </c>
      <c r="C1638" s="1365" t="s">
        <v>9774</v>
      </c>
      <c r="D1638" t="str">
        <f t="shared" si="25"/>
        <v>72524-X7A01</v>
      </c>
      <c r="E1638" t="s">
        <v>2835</v>
      </c>
      <c r="F1638" s="1366" t="s">
        <v>2836</v>
      </c>
      <c r="G1638" s="1367" t="s">
        <v>8442</v>
      </c>
      <c r="H1638" t="e">
        <v>#N/A</v>
      </c>
    </row>
    <row r="1639" spans="2:8">
      <c r="B1639" t="s">
        <v>9927</v>
      </c>
      <c r="C1639" s="1365" t="s">
        <v>2837</v>
      </c>
      <c r="D1639" t="str">
        <f t="shared" si="25"/>
        <v>72524-X7A05</v>
      </c>
      <c r="E1639" t="s">
        <v>2837</v>
      </c>
      <c r="F1639" s="1366" t="s">
        <v>2838</v>
      </c>
      <c r="G1639" s="1367" t="s">
        <v>5688</v>
      </c>
      <c r="H1639" t="e">
        <v>#N/A</v>
      </c>
    </row>
    <row r="1640" spans="2:8">
      <c r="B1640" t="s">
        <v>9927</v>
      </c>
      <c r="C1640" s="1365" t="s">
        <v>9775</v>
      </c>
      <c r="D1640" t="str">
        <f t="shared" si="25"/>
        <v>72524-X7V03</v>
      </c>
      <c r="E1640" t="s">
        <v>2839</v>
      </c>
      <c r="F1640" s="1366" t="s">
        <v>2840</v>
      </c>
      <c r="G1640" s="1367" t="s">
        <v>5688</v>
      </c>
      <c r="H1640" t="s">
        <v>9322</v>
      </c>
    </row>
    <row r="1641" spans="2:8">
      <c r="B1641" t="s">
        <v>9927</v>
      </c>
      <c r="C1641" s="1365" t="s">
        <v>9776</v>
      </c>
      <c r="D1641" t="str">
        <f t="shared" si="25"/>
        <v>72524-X7V04</v>
      </c>
      <c r="E1641" t="s">
        <v>2841</v>
      </c>
      <c r="F1641" s="1366" t="s">
        <v>2842</v>
      </c>
      <c r="G1641" s="1367" t="s">
        <v>5688</v>
      </c>
      <c r="H1641" t="s">
        <v>9322</v>
      </c>
    </row>
    <row r="1642" spans="2:8">
      <c r="B1642" t="s">
        <v>9927</v>
      </c>
      <c r="C1642" s="1365" t="s">
        <v>9777</v>
      </c>
      <c r="D1642" t="str">
        <f t="shared" si="25"/>
        <v>72524-X7V19</v>
      </c>
      <c r="E1642" t="s">
        <v>2843</v>
      </c>
      <c r="F1642" s="1366" t="s">
        <v>2844</v>
      </c>
      <c r="G1642" s="1367" t="s">
        <v>5688</v>
      </c>
      <c r="H1642" t="s">
        <v>9322</v>
      </c>
    </row>
    <row r="1643" spans="2:8">
      <c r="B1643" t="s">
        <v>9927</v>
      </c>
      <c r="C1643" s="1365" t="s">
        <v>5958</v>
      </c>
      <c r="D1643" t="str">
        <f t="shared" si="25"/>
        <v>72524-X7V29</v>
      </c>
      <c r="E1643" t="s">
        <v>2845</v>
      </c>
      <c r="F1643" s="1366" t="s">
        <v>2846</v>
      </c>
      <c r="G1643" s="1367" t="s">
        <v>5688</v>
      </c>
      <c r="H1643" t="e">
        <v>#N/A</v>
      </c>
    </row>
    <row r="1644" spans="2:8">
      <c r="B1644" t="s">
        <v>9927</v>
      </c>
      <c r="C1644" s="1365" t="s">
        <v>9778</v>
      </c>
      <c r="D1644" t="str">
        <f t="shared" si="25"/>
        <v>72524-X7V35</v>
      </c>
      <c r="E1644" t="s">
        <v>2847</v>
      </c>
      <c r="F1644" s="1366" t="s">
        <v>2848</v>
      </c>
      <c r="G1644" s="1367" t="s">
        <v>8440</v>
      </c>
      <c r="H1644" t="e">
        <v>#N/A</v>
      </c>
    </row>
    <row r="1645" spans="2:8">
      <c r="B1645" t="s">
        <v>9927</v>
      </c>
      <c r="C1645" s="1365" t="s">
        <v>9779</v>
      </c>
      <c r="D1645" t="str">
        <f t="shared" si="25"/>
        <v>72524-X7V44</v>
      </c>
      <c r="E1645" t="s">
        <v>2849</v>
      </c>
      <c r="F1645" s="1366" t="s">
        <v>2850</v>
      </c>
      <c r="G1645" s="1367" t="s">
        <v>8444</v>
      </c>
      <c r="H1645" t="s">
        <v>9322</v>
      </c>
    </row>
    <row r="1646" spans="2:8">
      <c r="B1646" t="s">
        <v>9927</v>
      </c>
      <c r="C1646" s="1365" t="s">
        <v>2851</v>
      </c>
      <c r="D1646" t="str">
        <f t="shared" si="25"/>
        <v>72529-X1E00</v>
      </c>
      <c r="E1646" t="s">
        <v>2851</v>
      </c>
      <c r="F1646" s="1366" t="s">
        <v>2852</v>
      </c>
      <c r="G1646" s="1367" t="s">
        <v>8445</v>
      </c>
      <c r="H1646" t="e">
        <v>#N/A</v>
      </c>
    </row>
    <row r="1647" spans="2:8">
      <c r="B1647" t="s">
        <v>9927</v>
      </c>
      <c r="C1647" s="1365" t="s">
        <v>2853</v>
      </c>
      <c r="D1647" t="str">
        <f t="shared" si="25"/>
        <v>72529-X7A00</v>
      </c>
      <c r="E1647" t="s">
        <v>2853</v>
      </c>
      <c r="F1647" s="1366" t="s">
        <v>2854</v>
      </c>
      <c r="G1647" s="1367" t="s">
        <v>8446</v>
      </c>
      <c r="H1647" t="s">
        <v>9322</v>
      </c>
    </row>
    <row r="1648" spans="2:8">
      <c r="B1648" t="s">
        <v>9927</v>
      </c>
      <c r="C1648" s="1365" t="s">
        <v>2853</v>
      </c>
      <c r="D1648" t="str">
        <f t="shared" si="25"/>
        <v>72529-X7A00</v>
      </c>
      <c r="E1648" t="s">
        <v>2853</v>
      </c>
      <c r="F1648" s="1366" t="s">
        <v>2854</v>
      </c>
      <c r="G1648" s="1367" t="s">
        <v>8446</v>
      </c>
      <c r="H1648" t="s">
        <v>9322</v>
      </c>
    </row>
    <row r="1649" spans="2:8">
      <c r="B1649" t="s">
        <v>9927</v>
      </c>
      <c r="C1649" s="1365" t="s">
        <v>2855</v>
      </c>
      <c r="D1649" t="str">
        <f t="shared" si="25"/>
        <v>72531-X1C02</v>
      </c>
      <c r="E1649" t="s">
        <v>2859</v>
      </c>
      <c r="F1649" s="1366" t="s">
        <v>2856</v>
      </c>
      <c r="G1649" s="1367" t="s">
        <v>8447</v>
      </c>
      <c r="H1649" t="e">
        <v>#N/A</v>
      </c>
    </row>
    <row r="1650" spans="2:8">
      <c r="B1650" t="s">
        <v>9927</v>
      </c>
      <c r="C1650" s="1365" t="s">
        <v>2857</v>
      </c>
      <c r="D1650" t="str">
        <f t="shared" si="25"/>
        <v>72531-X1C02</v>
      </c>
      <c r="E1650" t="s">
        <v>2859</v>
      </c>
      <c r="F1650" s="1366" t="s">
        <v>2858</v>
      </c>
      <c r="G1650" s="1367" t="s">
        <v>8447</v>
      </c>
      <c r="H1650" t="e">
        <v>#N/A</v>
      </c>
    </row>
    <row r="1651" spans="2:8">
      <c r="B1651" t="s">
        <v>9927</v>
      </c>
      <c r="C1651" s="1365" t="s">
        <v>6631</v>
      </c>
      <c r="D1651" t="str">
        <f t="shared" si="25"/>
        <v>72531-X1C02</v>
      </c>
      <c r="E1651" t="s">
        <v>2859</v>
      </c>
      <c r="F1651" s="1366" t="s">
        <v>2860</v>
      </c>
      <c r="G1651" s="1367" t="s">
        <v>6617</v>
      </c>
      <c r="H1651" t="s">
        <v>9385</v>
      </c>
    </row>
    <row r="1652" spans="2:8">
      <c r="B1652" t="s">
        <v>9927</v>
      </c>
      <c r="C1652" s="1365" t="s">
        <v>2861</v>
      </c>
      <c r="D1652" t="str">
        <f t="shared" si="25"/>
        <v>72531-X1C02</v>
      </c>
      <c r="E1652" t="s">
        <v>2859</v>
      </c>
      <c r="F1652" s="1366" t="s">
        <v>2862</v>
      </c>
      <c r="G1652" s="1367" t="s">
        <v>8447</v>
      </c>
      <c r="H1652" t="e">
        <v>#N/A</v>
      </c>
    </row>
    <row r="1653" spans="2:8">
      <c r="B1653" t="s">
        <v>9927</v>
      </c>
      <c r="C1653" s="1365" t="s">
        <v>9780</v>
      </c>
      <c r="D1653" t="str">
        <f t="shared" si="25"/>
        <v>72531-X7V13</v>
      </c>
      <c r="E1653" t="s">
        <v>2863</v>
      </c>
      <c r="F1653" s="1366" t="s">
        <v>2864</v>
      </c>
      <c r="G1653" s="1367" t="s">
        <v>8448</v>
      </c>
      <c r="H1653" t="s">
        <v>9322</v>
      </c>
    </row>
    <row r="1654" spans="2:8">
      <c r="B1654" t="s">
        <v>9927</v>
      </c>
      <c r="C1654" s="1365" t="s">
        <v>9781</v>
      </c>
      <c r="D1654" t="str">
        <f t="shared" si="25"/>
        <v>72531-X7V16</v>
      </c>
      <c r="E1654" t="s">
        <v>2865</v>
      </c>
      <c r="F1654" s="1366" t="s">
        <v>2866</v>
      </c>
      <c r="G1654" s="1367" t="s">
        <v>8449</v>
      </c>
      <c r="H1654" t="s">
        <v>9322</v>
      </c>
    </row>
    <row r="1655" spans="2:8">
      <c r="B1655" t="s">
        <v>9927</v>
      </c>
      <c r="C1655" s="1365" t="s">
        <v>2867</v>
      </c>
      <c r="D1655" t="str">
        <f t="shared" si="25"/>
        <v>72533-X1Y02</v>
      </c>
      <c r="E1655" t="s">
        <v>2867</v>
      </c>
      <c r="F1655" s="1366" t="s">
        <v>2868</v>
      </c>
      <c r="G1655" s="1367" t="s">
        <v>6639</v>
      </c>
      <c r="H1655" t="s">
        <v>9385</v>
      </c>
    </row>
    <row r="1656" spans="2:8">
      <c r="B1656" t="s">
        <v>9927</v>
      </c>
      <c r="C1656" s="1365" t="s">
        <v>2867</v>
      </c>
      <c r="D1656" t="str">
        <f t="shared" si="25"/>
        <v>72533-X1Y02</v>
      </c>
      <c r="E1656" t="s">
        <v>2867</v>
      </c>
      <c r="F1656" s="1366" t="s">
        <v>2868</v>
      </c>
      <c r="G1656" s="1367" t="s">
        <v>6639</v>
      </c>
      <c r="H1656" t="s">
        <v>9385</v>
      </c>
    </row>
    <row r="1657" spans="2:8">
      <c r="B1657" t="s">
        <v>9927</v>
      </c>
      <c r="C1657" s="1365" t="s">
        <v>2867</v>
      </c>
      <c r="D1657" t="str">
        <f t="shared" si="25"/>
        <v>72533-X1Y02</v>
      </c>
      <c r="E1657" t="s">
        <v>2867</v>
      </c>
      <c r="F1657" s="1366" t="s">
        <v>2868</v>
      </c>
      <c r="G1657" s="1367" t="s">
        <v>6639</v>
      </c>
      <c r="H1657" t="s">
        <v>9385</v>
      </c>
    </row>
    <row r="1658" spans="2:8">
      <c r="B1658" t="s">
        <v>9927</v>
      </c>
      <c r="C1658" s="1365" t="s">
        <v>9782</v>
      </c>
      <c r="D1658" t="str">
        <f t="shared" si="25"/>
        <v>72533-X1Y02</v>
      </c>
      <c r="E1658" t="s">
        <v>2867</v>
      </c>
      <c r="F1658" s="1366" t="s">
        <v>2869</v>
      </c>
      <c r="G1658" s="1367" t="s">
        <v>7921</v>
      </c>
      <c r="H1658" t="s">
        <v>9321</v>
      </c>
    </row>
    <row r="1659" spans="2:8">
      <c r="B1659" t="s">
        <v>9927</v>
      </c>
      <c r="C1659" s="1365" t="s">
        <v>2872</v>
      </c>
      <c r="D1659" t="str">
        <f t="shared" si="25"/>
        <v>72533-X7V10</v>
      </c>
      <c r="E1659" t="s">
        <v>2872</v>
      </c>
      <c r="F1659" s="1366" t="s">
        <v>9863</v>
      </c>
      <c r="G1659" s="1367" t="s">
        <v>7921</v>
      </c>
      <c r="H1659" t="e">
        <v>#N/A</v>
      </c>
    </row>
    <row r="1660" spans="2:8">
      <c r="B1660" t="s">
        <v>9927</v>
      </c>
      <c r="C1660" s="1365" t="s">
        <v>10460</v>
      </c>
      <c r="D1660" t="str">
        <f t="shared" si="25"/>
        <v>72533-X7V10</v>
      </c>
      <c r="E1660" t="s">
        <v>10460</v>
      </c>
      <c r="F1660" s="1366" t="s">
        <v>2871</v>
      </c>
      <c r="G1660" s="1367" t="s">
        <v>7921</v>
      </c>
      <c r="H1660" t="s">
        <v>7164</v>
      </c>
    </row>
    <row r="1661" spans="2:8">
      <c r="B1661" t="s">
        <v>9927</v>
      </c>
      <c r="C1661" s="1365" t="s">
        <v>10460</v>
      </c>
      <c r="D1661" t="str">
        <f t="shared" si="25"/>
        <v>72533-X7V10</v>
      </c>
      <c r="E1661" t="s">
        <v>10460</v>
      </c>
      <c r="F1661" s="1366" t="s">
        <v>2871</v>
      </c>
      <c r="G1661" s="1367" t="s">
        <v>7921</v>
      </c>
      <c r="H1661" t="s">
        <v>7164</v>
      </c>
    </row>
    <row r="1662" spans="2:8">
      <c r="B1662" t="s">
        <v>9927</v>
      </c>
      <c r="C1662" s="1365" t="s">
        <v>9783</v>
      </c>
      <c r="D1662" t="str">
        <f t="shared" si="25"/>
        <v>72533-X7V10</v>
      </c>
      <c r="E1662" t="s">
        <v>2870</v>
      </c>
      <c r="F1662" s="1366" t="s">
        <v>2875</v>
      </c>
      <c r="G1662" s="1367" t="s">
        <v>7921</v>
      </c>
      <c r="H1662" t="s">
        <v>9321</v>
      </c>
    </row>
    <row r="1663" spans="2:8">
      <c r="B1663" t="s">
        <v>9927</v>
      </c>
      <c r="C1663" s="1365" t="s">
        <v>2876</v>
      </c>
      <c r="D1663" t="str">
        <f t="shared" si="25"/>
        <v>72533-X7V11</v>
      </c>
      <c r="E1663" t="s">
        <v>10462</v>
      </c>
      <c r="F1663" s="1366" t="s">
        <v>2877</v>
      </c>
      <c r="G1663" s="1367" t="s">
        <v>7921</v>
      </c>
      <c r="H1663" t="s">
        <v>7164</v>
      </c>
    </row>
    <row r="1664" spans="2:8">
      <c r="B1664" t="s">
        <v>9927</v>
      </c>
      <c r="C1664" s="1365" t="s">
        <v>2876</v>
      </c>
      <c r="D1664" t="str">
        <f t="shared" si="25"/>
        <v>72533-X7V11</v>
      </c>
      <c r="E1664" t="s">
        <v>10462</v>
      </c>
      <c r="F1664" s="1366" t="s">
        <v>2877</v>
      </c>
      <c r="G1664" s="1367" t="s">
        <v>7921</v>
      </c>
      <c r="H1664" t="s">
        <v>7164</v>
      </c>
    </row>
    <row r="1665" spans="2:8">
      <c r="B1665" t="s">
        <v>9927</v>
      </c>
      <c r="C1665" s="1365" t="s">
        <v>2878</v>
      </c>
      <c r="D1665" t="str">
        <f t="shared" si="25"/>
        <v>72533-X7V11</v>
      </c>
      <c r="E1665" t="s">
        <v>2878</v>
      </c>
      <c r="F1665" s="1366" t="s">
        <v>9864</v>
      </c>
      <c r="G1665" s="1367" t="s">
        <v>7921</v>
      </c>
      <c r="H1665" t="e">
        <v>#N/A</v>
      </c>
    </row>
    <row r="1666" spans="2:8">
      <c r="B1666" t="s">
        <v>9927</v>
      </c>
      <c r="C1666" s="1365" t="s">
        <v>9784</v>
      </c>
      <c r="D1666" t="str">
        <f t="shared" si="25"/>
        <v>72533-X7V11</v>
      </c>
      <c r="E1666" t="s">
        <v>2876</v>
      </c>
      <c r="F1666" s="1366" t="s">
        <v>2880</v>
      </c>
      <c r="G1666" s="1367" t="s">
        <v>7921</v>
      </c>
      <c r="H1666" t="s">
        <v>9321</v>
      </c>
    </row>
    <row r="1667" spans="2:8">
      <c r="B1667" t="s">
        <v>9927</v>
      </c>
      <c r="C1667" s="1365" t="s">
        <v>2881</v>
      </c>
      <c r="D1667" t="str">
        <f t="shared" ref="D1667:D1730" si="26">LEFT(C1667,11)</f>
        <v>72534-X1Y02</v>
      </c>
      <c r="E1667" t="s">
        <v>2881</v>
      </c>
      <c r="F1667" s="1366" t="s">
        <v>2882</v>
      </c>
      <c r="G1667" s="1367" t="s">
        <v>6640</v>
      </c>
      <c r="H1667" t="s">
        <v>9385</v>
      </c>
    </row>
    <row r="1668" spans="2:8">
      <c r="B1668" t="s">
        <v>9927</v>
      </c>
      <c r="C1668" s="1365" t="s">
        <v>2881</v>
      </c>
      <c r="D1668" t="str">
        <f t="shared" si="26"/>
        <v>72534-X1Y02</v>
      </c>
      <c r="E1668" t="s">
        <v>2881</v>
      </c>
      <c r="F1668" s="1366" t="s">
        <v>2882</v>
      </c>
      <c r="G1668" s="1367" t="s">
        <v>6640</v>
      </c>
      <c r="H1668" t="s">
        <v>9385</v>
      </c>
    </row>
    <row r="1669" spans="2:8">
      <c r="B1669" t="s">
        <v>9927</v>
      </c>
      <c r="C1669" s="1365" t="s">
        <v>2881</v>
      </c>
      <c r="D1669" t="str">
        <f t="shared" si="26"/>
        <v>72534-X1Y02</v>
      </c>
      <c r="E1669" t="s">
        <v>2881</v>
      </c>
      <c r="F1669" s="1366" t="s">
        <v>2882</v>
      </c>
      <c r="G1669" s="1367" t="s">
        <v>6640</v>
      </c>
      <c r="H1669" t="s">
        <v>9385</v>
      </c>
    </row>
    <row r="1670" spans="2:8">
      <c r="B1670" t="s">
        <v>9927</v>
      </c>
      <c r="C1670" s="1365" t="s">
        <v>9785</v>
      </c>
      <c r="D1670" t="str">
        <f t="shared" si="26"/>
        <v>72534-X1Y02</v>
      </c>
      <c r="E1670" t="s">
        <v>2881</v>
      </c>
      <c r="F1670" s="1366" t="s">
        <v>2883</v>
      </c>
      <c r="G1670" s="1367" t="s">
        <v>7923</v>
      </c>
      <c r="H1670" t="s">
        <v>9321</v>
      </c>
    </row>
    <row r="1671" spans="2:8">
      <c r="B1671" t="s">
        <v>9927</v>
      </c>
      <c r="C1671" s="1365" t="s">
        <v>2884</v>
      </c>
      <c r="D1671" t="str">
        <f t="shared" si="26"/>
        <v>72534-X7V10</v>
      </c>
      <c r="E1671" t="s">
        <v>2884</v>
      </c>
      <c r="F1671" s="1366" t="s">
        <v>2885</v>
      </c>
      <c r="G1671" s="1367" t="s">
        <v>7923</v>
      </c>
      <c r="H1671" t="s">
        <v>7164</v>
      </c>
    </row>
    <row r="1672" spans="2:8">
      <c r="B1672" t="s">
        <v>9927</v>
      </c>
      <c r="C1672" s="1365" t="s">
        <v>2884</v>
      </c>
      <c r="D1672" t="str">
        <f t="shared" si="26"/>
        <v>72534-X7V10</v>
      </c>
      <c r="E1672" t="s">
        <v>2884</v>
      </c>
      <c r="F1672" s="1366" t="s">
        <v>2885</v>
      </c>
      <c r="G1672" s="1367" t="s">
        <v>7923</v>
      </c>
      <c r="H1672" t="s">
        <v>7164</v>
      </c>
    </row>
    <row r="1673" spans="2:8">
      <c r="B1673" t="s">
        <v>9927</v>
      </c>
      <c r="C1673" s="1365" t="s">
        <v>2886</v>
      </c>
      <c r="D1673" t="str">
        <f t="shared" si="26"/>
        <v>72534-X7V10</v>
      </c>
      <c r="E1673" t="s">
        <v>2886</v>
      </c>
      <c r="F1673" s="1366" t="s">
        <v>9865</v>
      </c>
      <c r="G1673" s="1367" t="s">
        <v>7923</v>
      </c>
      <c r="H1673" t="e">
        <v>#N/A</v>
      </c>
    </row>
    <row r="1674" spans="2:8">
      <c r="B1674" t="s">
        <v>9927</v>
      </c>
      <c r="C1674" s="1365" t="s">
        <v>9786</v>
      </c>
      <c r="D1674" t="str">
        <f t="shared" si="26"/>
        <v>72534-X7V10</v>
      </c>
      <c r="E1674" t="s">
        <v>2884</v>
      </c>
      <c r="F1674" s="1366" t="s">
        <v>2888</v>
      </c>
      <c r="G1674" s="1367" t="s">
        <v>7923</v>
      </c>
      <c r="H1674" t="s">
        <v>9321</v>
      </c>
    </row>
    <row r="1675" spans="2:8">
      <c r="B1675" t="s">
        <v>9927</v>
      </c>
      <c r="C1675" s="1365" t="s">
        <v>2889</v>
      </c>
      <c r="D1675" t="str">
        <f t="shared" si="26"/>
        <v>72534-X7V11</v>
      </c>
      <c r="E1675" t="s">
        <v>2889</v>
      </c>
      <c r="F1675" s="1366" t="s">
        <v>2890</v>
      </c>
      <c r="G1675" s="1367" t="s">
        <v>7923</v>
      </c>
      <c r="H1675" t="s">
        <v>7164</v>
      </c>
    </row>
    <row r="1676" spans="2:8">
      <c r="B1676" t="s">
        <v>9927</v>
      </c>
      <c r="C1676" s="1365" t="s">
        <v>2889</v>
      </c>
      <c r="D1676" t="str">
        <f t="shared" si="26"/>
        <v>72534-X7V11</v>
      </c>
      <c r="E1676" t="s">
        <v>2889</v>
      </c>
      <c r="F1676" s="1366" t="s">
        <v>2890</v>
      </c>
      <c r="G1676" s="1367" t="s">
        <v>7923</v>
      </c>
      <c r="H1676" t="s">
        <v>7164</v>
      </c>
    </row>
    <row r="1677" spans="2:8">
      <c r="B1677" t="s">
        <v>9927</v>
      </c>
      <c r="C1677" s="1365" t="s">
        <v>2891</v>
      </c>
      <c r="D1677" t="str">
        <f t="shared" si="26"/>
        <v>72534-X7V11</v>
      </c>
      <c r="E1677" t="s">
        <v>2889</v>
      </c>
      <c r="F1677" s="1366" t="s">
        <v>9866</v>
      </c>
      <c r="G1677" s="1367" t="s">
        <v>7923</v>
      </c>
      <c r="H1677" t="e">
        <v>#N/A</v>
      </c>
    </row>
    <row r="1678" spans="2:8">
      <c r="B1678" t="s">
        <v>9927</v>
      </c>
      <c r="C1678" s="1365" t="s">
        <v>9787</v>
      </c>
      <c r="D1678" t="str">
        <f t="shared" si="26"/>
        <v>72534-X7V11</v>
      </c>
      <c r="E1678" t="s">
        <v>2889</v>
      </c>
      <c r="F1678" s="1366" t="s">
        <v>2893</v>
      </c>
      <c r="G1678" s="1367" t="s">
        <v>7923</v>
      </c>
      <c r="H1678" t="s">
        <v>9321</v>
      </c>
    </row>
    <row r="1679" spans="2:8">
      <c r="B1679" t="s">
        <v>9927</v>
      </c>
      <c r="C1679" s="1365" t="s">
        <v>2894</v>
      </c>
      <c r="D1679" t="str">
        <f t="shared" si="26"/>
        <v>72535-X7V01</v>
      </c>
      <c r="E1679" t="s">
        <v>10463</v>
      </c>
      <c r="F1679" s="1366" t="s">
        <v>2895</v>
      </c>
      <c r="G1679" s="1367" t="s">
        <v>5942</v>
      </c>
      <c r="H1679" t="s">
        <v>7164</v>
      </c>
    </row>
    <row r="1680" spans="2:8">
      <c r="B1680" t="s">
        <v>9927</v>
      </c>
      <c r="C1680" s="1365" t="s">
        <v>2894</v>
      </c>
      <c r="D1680" t="str">
        <f t="shared" si="26"/>
        <v>72535-X7V01</v>
      </c>
      <c r="E1680" t="s">
        <v>10463</v>
      </c>
      <c r="F1680" s="1366" t="s">
        <v>2895</v>
      </c>
      <c r="G1680" s="1367" t="s">
        <v>5942</v>
      </c>
      <c r="H1680" t="s">
        <v>7164</v>
      </c>
    </row>
    <row r="1681" spans="2:8">
      <c r="B1681" t="s">
        <v>9927</v>
      </c>
      <c r="C1681" s="1365" t="s">
        <v>2896</v>
      </c>
      <c r="D1681" t="str">
        <f t="shared" si="26"/>
        <v>72535-X7V01</v>
      </c>
      <c r="E1681" t="s">
        <v>2896</v>
      </c>
      <c r="F1681" s="19" t="s">
        <v>2897</v>
      </c>
      <c r="G1681" s="1367" t="s">
        <v>5942</v>
      </c>
      <c r="H1681" t="e">
        <v>#N/A</v>
      </c>
    </row>
    <row r="1682" spans="2:8">
      <c r="B1682" t="s">
        <v>9927</v>
      </c>
      <c r="C1682" s="1365" t="s">
        <v>9788</v>
      </c>
      <c r="D1682" t="str">
        <f t="shared" si="26"/>
        <v>72535-X7V01</v>
      </c>
      <c r="E1682" t="s">
        <v>2894</v>
      </c>
      <c r="F1682" s="1366" t="s">
        <v>2898</v>
      </c>
      <c r="G1682" s="1367" t="s">
        <v>5942</v>
      </c>
      <c r="H1682" t="s">
        <v>9321</v>
      </c>
    </row>
    <row r="1683" spans="2:8">
      <c r="B1683" t="s">
        <v>9927</v>
      </c>
      <c r="C1683" s="1365" t="s">
        <v>2899</v>
      </c>
      <c r="D1683" t="str">
        <f t="shared" si="26"/>
        <v>72537-X1404</v>
      </c>
      <c r="E1683" t="s">
        <v>2899</v>
      </c>
      <c r="F1683" s="1366" t="s">
        <v>2900</v>
      </c>
      <c r="G1683" s="1367" t="s">
        <v>8450</v>
      </c>
      <c r="H1683" t="e">
        <v>#N/A</v>
      </c>
    </row>
    <row r="1684" spans="2:8">
      <c r="B1684" t="s">
        <v>9927</v>
      </c>
      <c r="C1684" s="1365" t="s">
        <v>2901</v>
      </c>
      <c r="D1684" t="str">
        <f t="shared" si="26"/>
        <v>72537-X1C02</v>
      </c>
      <c r="E1684" t="s">
        <v>2901</v>
      </c>
      <c r="F1684" s="1366" t="s">
        <v>2902</v>
      </c>
      <c r="G1684" s="1367" t="s">
        <v>8451</v>
      </c>
      <c r="H1684" t="e">
        <v>#N/A</v>
      </c>
    </row>
    <row r="1685" spans="2:8">
      <c r="B1685" t="s">
        <v>9927</v>
      </c>
      <c r="C1685" s="1365" t="s">
        <v>2903</v>
      </c>
      <c r="D1685" t="str">
        <f t="shared" si="26"/>
        <v>72537-X1F00</v>
      </c>
      <c r="E1685" t="s">
        <v>2903</v>
      </c>
      <c r="F1685" s="1366" t="s">
        <v>2904</v>
      </c>
      <c r="G1685" s="1367" t="s">
        <v>6629</v>
      </c>
      <c r="H1685" t="s">
        <v>9385</v>
      </c>
    </row>
    <row r="1686" spans="2:8">
      <c r="B1686" t="s">
        <v>9927</v>
      </c>
      <c r="C1686" s="1365" t="s">
        <v>2903</v>
      </c>
      <c r="D1686" t="str">
        <f t="shared" si="26"/>
        <v>72537-X1F00</v>
      </c>
      <c r="E1686" t="s">
        <v>2903</v>
      </c>
      <c r="F1686" s="1366" t="s">
        <v>2904</v>
      </c>
      <c r="G1686" s="1367" t="s">
        <v>6629</v>
      </c>
      <c r="H1686" t="s">
        <v>9385</v>
      </c>
    </row>
    <row r="1687" spans="2:8">
      <c r="B1687" t="s">
        <v>9927</v>
      </c>
      <c r="C1687" s="1365" t="s">
        <v>2903</v>
      </c>
      <c r="D1687" t="str">
        <f t="shared" si="26"/>
        <v>72537-X1F00</v>
      </c>
      <c r="E1687" t="s">
        <v>2903</v>
      </c>
      <c r="F1687" s="1366" t="s">
        <v>2904</v>
      </c>
      <c r="G1687" s="1367" t="s">
        <v>6629</v>
      </c>
      <c r="H1687" t="s">
        <v>9385</v>
      </c>
    </row>
    <row r="1688" spans="2:8">
      <c r="B1688" t="s">
        <v>9927</v>
      </c>
      <c r="C1688" s="1365" t="s">
        <v>9789</v>
      </c>
      <c r="D1688" t="str">
        <f t="shared" si="26"/>
        <v>72537-X1F00</v>
      </c>
      <c r="E1688" t="s">
        <v>2903</v>
      </c>
      <c r="F1688" s="1366" t="s">
        <v>2905</v>
      </c>
      <c r="G1688" s="1367" t="s">
        <v>5942</v>
      </c>
      <c r="H1688" t="s">
        <v>9321</v>
      </c>
    </row>
    <row r="1689" spans="2:8">
      <c r="B1689" t="s">
        <v>9927</v>
      </c>
      <c r="C1689" s="1365" t="s">
        <v>2906</v>
      </c>
      <c r="D1689" t="str">
        <f t="shared" si="26"/>
        <v>72537-X1M11</v>
      </c>
      <c r="E1689" t="s">
        <v>2906</v>
      </c>
      <c r="F1689" s="1366" t="s">
        <v>2907</v>
      </c>
      <c r="G1689" s="1367" t="s">
        <v>6630</v>
      </c>
      <c r="H1689" t="s">
        <v>9322</v>
      </c>
    </row>
    <row r="1690" spans="2:8">
      <c r="B1690" t="s">
        <v>9927</v>
      </c>
      <c r="C1690" s="1365" t="s">
        <v>2906</v>
      </c>
      <c r="D1690" t="str">
        <f t="shared" si="26"/>
        <v>72537-X1M11</v>
      </c>
      <c r="E1690" t="s">
        <v>2906</v>
      </c>
      <c r="F1690" s="1366" t="s">
        <v>2907</v>
      </c>
      <c r="G1690" s="1367" t="s">
        <v>6630</v>
      </c>
      <c r="H1690" t="s">
        <v>9322</v>
      </c>
    </row>
    <row r="1691" spans="2:8">
      <c r="B1691" t="s">
        <v>9927</v>
      </c>
      <c r="C1691" s="1365" t="s">
        <v>2906</v>
      </c>
      <c r="D1691" t="str">
        <f t="shared" si="26"/>
        <v>72537-X1M11</v>
      </c>
      <c r="E1691" t="s">
        <v>2906</v>
      </c>
      <c r="F1691" s="1366" t="s">
        <v>2907</v>
      </c>
      <c r="G1691" s="1367" t="s">
        <v>6630</v>
      </c>
      <c r="H1691" t="s">
        <v>9322</v>
      </c>
    </row>
    <row r="1692" spans="2:8">
      <c r="B1692" t="s">
        <v>9927</v>
      </c>
      <c r="C1692" s="1365" t="s">
        <v>2908</v>
      </c>
      <c r="D1692" t="str">
        <f t="shared" si="26"/>
        <v>72537-X7V10</v>
      </c>
      <c r="E1692" t="s">
        <v>2908</v>
      </c>
      <c r="F1692" s="1366" t="s">
        <v>2909</v>
      </c>
      <c r="G1692" s="1367" t="s">
        <v>8452</v>
      </c>
      <c r="H1692" t="s">
        <v>7164</v>
      </c>
    </row>
    <row r="1693" spans="2:8">
      <c r="B1693" t="s">
        <v>9927</v>
      </c>
      <c r="C1693" s="1365" t="s">
        <v>2908</v>
      </c>
      <c r="D1693" t="str">
        <f t="shared" si="26"/>
        <v>72537-X7V10</v>
      </c>
      <c r="E1693" t="s">
        <v>2908</v>
      </c>
      <c r="F1693" s="1366" t="s">
        <v>2909</v>
      </c>
      <c r="G1693" s="1367" t="s">
        <v>8452</v>
      </c>
      <c r="H1693" t="s">
        <v>7164</v>
      </c>
    </row>
    <row r="1694" spans="2:8">
      <c r="B1694" t="s">
        <v>9927</v>
      </c>
      <c r="C1694" s="1365" t="s">
        <v>2910</v>
      </c>
      <c r="D1694" t="str">
        <f t="shared" si="26"/>
        <v>72537-X7V10</v>
      </c>
      <c r="E1694" t="s">
        <v>2908</v>
      </c>
      <c r="F1694" s="1366" t="s">
        <v>9867</v>
      </c>
      <c r="G1694" s="1367" t="s">
        <v>8452</v>
      </c>
      <c r="H1694" t="e">
        <v>#N/A</v>
      </c>
    </row>
    <row r="1695" spans="2:8">
      <c r="B1695" t="s">
        <v>9927</v>
      </c>
      <c r="C1695" s="1365" t="s">
        <v>9790</v>
      </c>
      <c r="D1695" t="str">
        <f t="shared" si="26"/>
        <v>72537-X7V10</v>
      </c>
      <c r="E1695" t="s">
        <v>2908</v>
      </c>
      <c r="F1695" s="1366" t="s">
        <v>2912</v>
      </c>
      <c r="G1695" s="1367" t="s">
        <v>8452</v>
      </c>
      <c r="H1695" t="s">
        <v>9321</v>
      </c>
    </row>
    <row r="1696" spans="2:8">
      <c r="B1696" t="s">
        <v>9927</v>
      </c>
      <c r="C1696" s="1365" t="s">
        <v>2913</v>
      </c>
      <c r="D1696" t="str">
        <f t="shared" si="26"/>
        <v>72541-X1E13</v>
      </c>
      <c r="E1696" t="s">
        <v>2913</v>
      </c>
      <c r="F1696" s="1366" t="s">
        <v>2914</v>
      </c>
      <c r="G1696" s="1367" t="s">
        <v>6391</v>
      </c>
      <c r="H1696" t="e">
        <v>#N/A</v>
      </c>
    </row>
    <row r="1697" spans="2:8">
      <c r="B1697" t="s">
        <v>9927</v>
      </c>
      <c r="C1697" s="1365" t="s">
        <v>2913</v>
      </c>
      <c r="D1697" t="str">
        <f t="shared" si="26"/>
        <v>72541-X1E13</v>
      </c>
      <c r="E1697" t="s">
        <v>2913</v>
      </c>
      <c r="F1697" s="1366" t="s">
        <v>2914</v>
      </c>
      <c r="G1697" s="1367" t="s">
        <v>6391</v>
      </c>
      <c r="H1697" t="e">
        <v>#N/A</v>
      </c>
    </row>
    <row r="1698" spans="2:8">
      <c r="B1698" t="s">
        <v>9927</v>
      </c>
      <c r="C1698" s="1365" t="s">
        <v>2915</v>
      </c>
      <c r="D1698" t="str">
        <f t="shared" si="26"/>
        <v>72541-X1E14</v>
      </c>
      <c r="E1698" t="s">
        <v>2915</v>
      </c>
      <c r="F1698" s="1366" t="s">
        <v>2916</v>
      </c>
      <c r="G1698" s="1367" t="s">
        <v>6391</v>
      </c>
      <c r="H1698" t="e">
        <v>#N/A</v>
      </c>
    </row>
    <row r="1699" spans="2:8">
      <c r="B1699" t="s">
        <v>9927</v>
      </c>
      <c r="C1699" s="1365" t="s">
        <v>2915</v>
      </c>
      <c r="D1699" t="str">
        <f t="shared" si="26"/>
        <v>72541-X1E14</v>
      </c>
      <c r="E1699" t="s">
        <v>2915</v>
      </c>
      <c r="F1699" s="1366" t="s">
        <v>2916</v>
      </c>
      <c r="G1699" s="1367" t="s">
        <v>6391</v>
      </c>
      <c r="H1699" t="e">
        <v>#N/A</v>
      </c>
    </row>
    <row r="1700" spans="2:8">
      <c r="B1700" t="s">
        <v>9927</v>
      </c>
      <c r="C1700" s="1365" t="s">
        <v>2917</v>
      </c>
      <c r="D1700" t="str">
        <f t="shared" si="26"/>
        <v>72542-X1E04</v>
      </c>
      <c r="E1700" t="s">
        <v>2917</v>
      </c>
      <c r="F1700" s="1366" t="s">
        <v>2918</v>
      </c>
      <c r="G1700" s="1367" t="s">
        <v>6410</v>
      </c>
      <c r="H1700" t="e">
        <v>#N/A</v>
      </c>
    </row>
    <row r="1701" spans="2:8">
      <c r="B1701" t="s">
        <v>9927</v>
      </c>
      <c r="C1701" s="1365" t="s">
        <v>2919</v>
      </c>
      <c r="D1701" t="str">
        <f t="shared" si="26"/>
        <v>72542-X1E07</v>
      </c>
      <c r="E1701" t="s">
        <v>2919</v>
      </c>
      <c r="F1701" s="1366" t="s">
        <v>2920</v>
      </c>
      <c r="G1701" s="1367" t="s">
        <v>6410</v>
      </c>
      <c r="H1701" t="e">
        <v>#N/A</v>
      </c>
    </row>
    <row r="1702" spans="2:8">
      <c r="B1702" t="s">
        <v>9927</v>
      </c>
      <c r="C1702" s="1365" t="s">
        <v>2919</v>
      </c>
      <c r="D1702" t="str">
        <f t="shared" si="26"/>
        <v>72542-X1E07</v>
      </c>
      <c r="E1702" t="s">
        <v>2919</v>
      </c>
      <c r="F1702" s="1366" t="s">
        <v>2920</v>
      </c>
      <c r="G1702" s="1367" t="s">
        <v>6410</v>
      </c>
      <c r="H1702" t="e">
        <v>#N/A</v>
      </c>
    </row>
    <row r="1703" spans="2:8">
      <c r="B1703" t="s">
        <v>9927</v>
      </c>
      <c r="C1703" s="1365" t="s">
        <v>2921</v>
      </c>
      <c r="D1703" t="str">
        <f t="shared" si="26"/>
        <v>72548-X7A00</v>
      </c>
      <c r="E1703" t="s">
        <v>2921</v>
      </c>
      <c r="F1703" s="1366" t="s">
        <v>2922</v>
      </c>
      <c r="G1703" s="1367" t="s">
        <v>8453</v>
      </c>
      <c r="H1703" t="e">
        <v>#N/A</v>
      </c>
    </row>
    <row r="1704" spans="2:8">
      <c r="B1704" t="s">
        <v>9927</v>
      </c>
      <c r="C1704" s="1365" t="s">
        <v>2923</v>
      </c>
      <c r="D1704" t="str">
        <f t="shared" si="26"/>
        <v>72555-X1700</v>
      </c>
      <c r="E1704" t="s">
        <v>2923</v>
      </c>
      <c r="F1704" s="1366" t="s">
        <v>2924</v>
      </c>
      <c r="G1704" s="1367" t="s">
        <v>8012</v>
      </c>
      <c r="H1704" t="s">
        <v>9322</v>
      </c>
    </row>
    <row r="1705" spans="2:8">
      <c r="B1705" t="s">
        <v>9927</v>
      </c>
      <c r="C1705" s="1365" t="s">
        <v>2923</v>
      </c>
      <c r="D1705" t="str">
        <f t="shared" si="26"/>
        <v>72555-X1700</v>
      </c>
      <c r="E1705" t="s">
        <v>2923</v>
      </c>
      <c r="F1705" s="1366" t="s">
        <v>2924</v>
      </c>
      <c r="G1705" s="1367" t="s">
        <v>8012</v>
      </c>
      <c r="H1705" t="s">
        <v>9322</v>
      </c>
    </row>
    <row r="1706" spans="2:8">
      <c r="B1706" t="s">
        <v>9927</v>
      </c>
      <c r="C1706" s="1365" t="s">
        <v>2925</v>
      </c>
      <c r="D1706" t="str">
        <f t="shared" si="26"/>
        <v>72555-X7V11</v>
      </c>
      <c r="E1706" t="s">
        <v>2925</v>
      </c>
      <c r="F1706" s="1366" t="s">
        <v>2926</v>
      </c>
      <c r="G1706" s="1367" t="s">
        <v>8454</v>
      </c>
      <c r="H1706" t="e">
        <v>#N/A</v>
      </c>
    </row>
    <row r="1707" spans="2:8">
      <c r="B1707" t="s">
        <v>9927</v>
      </c>
      <c r="C1707" s="1365" t="s">
        <v>2927</v>
      </c>
      <c r="D1707" t="str">
        <f t="shared" si="26"/>
        <v>72558-X1701</v>
      </c>
      <c r="E1707" t="s">
        <v>2927</v>
      </c>
      <c r="F1707" s="1366" t="s">
        <v>2928</v>
      </c>
      <c r="G1707" s="1367" t="s">
        <v>5874</v>
      </c>
      <c r="H1707" t="s">
        <v>9322</v>
      </c>
    </row>
    <row r="1708" spans="2:8">
      <c r="B1708" t="s">
        <v>9927</v>
      </c>
      <c r="C1708" s="1365" t="s">
        <v>2927</v>
      </c>
      <c r="D1708" t="str">
        <f t="shared" si="26"/>
        <v>72558-X1701</v>
      </c>
      <c r="E1708" t="s">
        <v>2927</v>
      </c>
      <c r="F1708" s="1366" t="s">
        <v>2928</v>
      </c>
      <c r="G1708" s="1367" t="s">
        <v>5874</v>
      </c>
      <c r="H1708" t="s">
        <v>9322</v>
      </c>
    </row>
    <row r="1709" spans="2:8">
      <c r="B1709" t="s">
        <v>9927</v>
      </c>
      <c r="C1709" s="1365" t="s">
        <v>2929</v>
      </c>
      <c r="D1709" t="str">
        <f t="shared" si="26"/>
        <v>72558-X1702</v>
      </c>
      <c r="E1709" t="s">
        <v>2929</v>
      </c>
      <c r="F1709" s="1366" t="s">
        <v>2930</v>
      </c>
      <c r="G1709" s="1367" t="s">
        <v>5874</v>
      </c>
      <c r="H1709" t="s">
        <v>9322</v>
      </c>
    </row>
    <row r="1710" spans="2:8">
      <c r="B1710" t="s">
        <v>9927</v>
      </c>
      <c r="C1710" s="1365" t="s">
        <v>2929</v>
      </c>
      <c r="D1710" t="str">
        <f t="shared" si="26"/>
        <v>72558-X1702</v>
      </c>
      <c r="E1710" t="s">
        <v>2929</v>
      </c>
      <c r="F1710" s="1366" t="s">
        <v>2930</v>
      </c>
      <c r="G1710" s="1367" t="s">
        <v>5874</v>
      </c>
      <c r="H1710" t="s">
        <v>9322</v>
      </c>
    </row>
    <row r="1711" spans="2:8">
      <c r="B1711" t="s">
        <v>9927</v>
      </c>
      <c r="C1711" s="1365" t="s">
        <v>2931</v>
      </c>
      <c r="D1711" t="str">
        <f t="shared" si="26"/>
        <v>72558-X1C02</v>
      </c>
      <c r="E1711" t="s">
        <v>2931</v>
      </c>
      <c r="F1711" s="1366" t="s">
        <v>2932</v>
      </c>
      <c r="G1711" s="1367" t="s">
        <v>5790</v>
      </c>
      <c r="H1711" t="e">
        <v>#N/A</v>
      </c>
    </row>
    <row r="1712" spans="2:8">
      <c r="B1712" t="s">
        <v>9927</v>
      </c>
      <c r="C1712" s="1365" t="s">
        <v>2933</v>
      </c>
      <c r="D1712" t="str">
        <f t="shared" si="26"/>
        <v>72558-X1E16</v>
      </c>
      <c r="E1712" t="s">
        <v>2933</v>
      </c>
      <c r="F1712" s="1366" t="s">
        <v>2934</v>
      </c>
      <c r="G1712" s="1367" t="s">
        <v>5790</v>
      </c>
      <c r="H1712" t="e">
        <v>#N/A</v>
      </c>
    </row>
    <row r="1713" spans="2:8">
      <c r="B1713" t="s">
        <v>9927</v>
      </c>
      <c r="C1713" s="1365" t="s">
        <v>2935</v>
      </c>
      <c r="D1713" t="str">
        <f t="shared" si="26"/>
        <v>72558-X1E24</v>
      </c>
      <c r="E1713" t="s">
        <v>2935</v>
      </c>
      <c r="F1713" s="1366" t="s">
        <v>2936</v>
      </c>
      <c r="G1713" s="1367" t="s">
        <v>5790</v>
      </c>
      <c r="H1713" t="e">
        <v>#N/A</v>
      </c>
    </row>
    <row r="1714" spans="2:8">
      <c r="B1714" t="s">
        <v>9927</v>
      </c>
      <c r="C1714" s="1365" t="s">
        <v>2937</v>
      </c>
      <c r="D1714" t="str">
        <f t="shared" si="26"/>
        <v>72558-X7A00</v>
      </c>
      <c r="E1714" t="s">
        <v>2937</v>
      </c>
      <c r="F1714" s="1366" t="s">
        <v>2938</v>
      </c>
      <c r="G1714" s="1367" t="s">
        <v>5789</v>
      </c>
      <c r="H1714" t="s">
        <v>9322</v>
      </c>
    </row>
    <row r="1715" spans="2:8">
      <c r="B1715" t="s">
        <v>9927</v>
      </c>
      <c r="C1715" s="1365" t="s">
        <v>2937</v>
      </c>
      <c r="D1715" t="str">
        <f t="shared" si="26"/>
        <v>72558-X7A00</v>
      </c>
      <c r="E1715" t="s">
        <v>2937</v>
      </c>
      <c r="F1715" s="1366" t="s">
        <v>2938</v>
      </c>
      <c r="G1715" s="1367" t="s">
        <v>5789</v>
      </c>
      <c r="H1715" t="s">
        <v>9322</v>
      </c>
    </row>
    <row r="1716" spans="2:8">
      <c r="B1716" t="s">
        <v>9927</v>
      </c>
      <c r="C1716" s="1365" t="s">
        <v>2939</v>
      </c>
      <c r="D1716" t="str">
        <f t="shared" si="26"/>
        <v>72558-X7A01</v>
      </c>
      <c r="E1716" t="s">
        <v>2939</v>
      </c>
      <c r="F1716" s="1366" t="s">
        <v>2940</v>
      </c>
      <c r="G1716" s="1367" t="s">
        <v>5789</v>
      </c>
      <c r="H1716" t="e">
        <v>#N/A</v>
      </c>
    </row>
    <row r="1717" spans="2:8">
      <c r="B1717" t="s">
        <v>9927</v>
      </c>
      <c r="C1717" s="1365" t="s">
        <v>2941</v>
      </c>
      <c r="D1717" t="str">
        <f t="shared" si="26"/>
        <v>72558-X7A06</v>
      </c>
      <c r="E1717" t="s">
        <v>2941</v>
      </c>
      <c r="F1717" s="1366" t="s">
        <v>2942</v>
      </c>
      <c r="G1717" s="1367" t="s">
        <v>5874</v>
      </c>
      <c r="H1717" t="s">
        <v>9322</v>
      </c>
    </row>
    <row r="1718" spans="2:8">
      <c r="B1718" t="s">
        <v>9927</v>
      </c>
      <c r="C1718" s="1365" t="s">
        <v>2941</v>
      </c>
      <c r="D1718" t="str">
        <f t="shared" si="26"/>
        <v>72558-X7A06</v>
      </c>
      <c r="E1718" t="s">
        <v>2941</v>
      </c>
      <c r="F1718" s="1366" t="s">
        <v>2942</v>
      </c>
      <c r="G1718" s="1367" t="s">
        <v>5874</v>
      </c>
      <c r="H1718" t="s">
        <v>9322</v>
      </c>
    </row>
    <row r="1719" spans="2:8">
      <c r="B1719" t="s">
        <v>9927</v>
      </c>
      <c r="C1719" s="1365" t="s">
        <v>2943</v>
      </c>
      <c r="D1719" t="str">
        <f t="shared" si="26"/>
        <v>72558-X7A07</v>
      </c>
      <c r="E1719" t="s">
        <v>2943</v>
      </c>
      <c r="F1719" s="1366" t="s">
        <v>2944</v>
      </c>
      <c r="G1719" s="1367" t="s">
        <v>5874</v>
      </c>
      <c r="H1719" t="s">
        <v>9322</v>
      </c>
    </row>
    <row r="1720" spans="2:8">
      <c r="B1720" t="s">
        <v>9927</v>
      </c>
      <c r="C1720" s="1365" t="s">
        <v>2943</v>
      </c>
      <c r="D1720" t="str">
        <f t="shared" si="26"/>
        <v>72558-X7A07</v>
      </c>
      <c r="E1720" t="s">
        <v>2943</v>
      </c>
      <c r="F1720" s="1366" t="s">
        <v>2944</v>
      </c>
      <c r="G1720" s="1367" t="s">
        <v>5874</v>
      </c>
      <c r="H1720" t="s">
        <v>9322</v>
      </c>
    </row>
    <row r="1721" spans="2:8">
      <c r="B1721" t="s">
        <v>9927</v>
      </c>
      <c r="C1721" s="1365" t="s">
        <v>2945</v>
      </c>
      <c r="D1721" t="str">
        <f t="shared" si="26"/>
        <v>72558-X7A09</v>
      </c>
      <c r="E1721" t="s">
        <v>2945</v>
      </c>
      <c r="F1721" s="1366" t="s">
        <v>2946</v>
      </c>
      <c r="G1721" s="1367" t="s">
        <v>5874</v>
      </c>
      <c r="H1721" t="s">
        <v>9322</v>
      </c>
    </row>
    <row r="1722" spans="2:8">
      <c r="B1722" t="s">
        <v>9927</v>
      </c>
      <c r="C1722" s="1365" t="s">
        <v>2945</v>
      </c>
      <c r="D1722" t="str">
        <f t="shared" si="26"/>
        <v>72558-X7A09</v>
      </c>
      <c r="E1722" t="s">
        <v>2945</v>
      </c>
      <c r="F1722" s="1366" t="s">
        <v>2946</v>
      </c>
      <c r="G1722" s="1367" t="s">
        <v>5874</v>
      </c>
      <c r="H1722" t="s">
        <v>9322</v>
      </c>
    </row>
    <row r="1723" spans="2:8">
      <c r="B1723" t="s">
        <v>9927</v>
      </c>
      <c r="C1723" s="1365" t="s">
        <v>2947</v>
      </c>
      <c r="D1723" t="str">
        <f t="shared" si="26"/>
        <v>72559-X7A01</v>
      </c>
      <c r="E1723" t="s">
        <v>2947</v>
      </c>
      <c r="F1723" s="1366" t="s">
        <v>2948</v>
      </c>
      <c r="G1723" s="1367" t="s">
        <v>5639</v>
      </c>
      <c r="H1723" t="s">
        <v>9322</v>
      </c>
    </row>
    <row r="1724" spans="2:8">
      <c r="B1724" t="s">
        <v>9927</v>
      </c>
      <c r="C1724" s="1365" t="s">
        <v>2947</v>
      </c>
      <c r="D1724" t="str">
        <f t="shared" si="26"/>
        <v>72559-X7A01</v>
      </c>
      <c r="E1724" t="s">
        <v>2947</v>
      </c>
      <c r="F1724" s="1366" t="s">
        <v>2948</v>
      </c>
      <c r="G1724" s="1367" t="s">
        <v>5639</v>
      </c>
      <c r="H1724" t="s">
        <v>9322</v>
      </c>
    </row>
    <row r="1725" spans="2:8">
      <c r="B1725" t="s">
        <v>9927</v>
      </c>
      <c r="C1725" s="1365" t="s">
        <v>2949</v>
      </c>
      <c r="D1725" t="str">
        <f t="shared" si="26"/>
        <v>72567-X7A01</v>
      </c>
      <c r="E1725" t="s">
        <v>2949</v>
      </c>
      <c r="F1725" s="1366" t="s">
        <v>2950</v>
      </c>
      <c r="G1725" s="1367" t="s">
        <v>8455</v>
      </c>
      <c r="H1725" t="s">
        <v>9322</v>
      </c>
    </row>
    <row r="1726" spans="2:8">
      <c r="B1726" t="s">
        <v>9927</v>
      </c>
      <c r="C1726" s="1365" t="s">
        <v>2949</v>
      </c>
      <c r="D1726" t="str">
        <f t="shared" si="26"/>
        <v>72567-X7A01</v>
      </c>
      <c r="E1726" t="s">
        <v>2949</v>
      </c>
      <c r="F1726" s="1366" t="s">
        <v>2950</v>
      </c>
      <c r="G1726" s="1367" t="s">
        <v>8455</v>
      </c>
      <c r="H1726" t="s">
        <v>9322</v>
      </c>
    </row>
    <row r="1727" spans="2:8">
      <c r="B1727" t="s">
        <v>9927</v>
      </c>
      <c r="C1727" s="1365" t="s">
        <v>2951</v>
      </c>
      <c r="D1727" t="str">
        <f t="shared" si="26"/>
        <v>72568-X7A05</v>
      </c>
      <c r="E1727" t="s">
        <v>2951</v>
      </c>
      <c r="F1727" s="1366" t="s">
        <v>2952</v>
      </c>
      <c r="G1727" s="1367" t="s">
        <v>5856</v>
      </c>
      <c r="H1727" t="s">
        <v>9322</v>
      </c>
    </row>
    <row r="1728" spans="2:8">
      <c r="B1728" t="s">
        <v>9927</v>
      </c>
      <c r="C1728" s="1365" t="s">
        <v>2951</v>
      </c>
      <c r="D1728" t="str">
        <f t="shared" si="26"/>
        <v>72568-X7A05</v>
      </c>
      <c r="E1728" t="s">
        <v>2951</v>
      </c>
      <c r="F1728" s="1366" t="s">
        <v>2952</v>
      </c>
      <c r="G1728" s="1367" t="s">
        <v>5856</v>
      </c>
      <c r="H1728" t="s">
        <v>9322</v>
      </c>
    </row>
    <row r="1729" spans="2:8">
      <c r="B1729" t="s">
        <v>9927</v>
      </c>
      <c r="C1729" s="1365" t="s">
        <v>2953</v>
      </c>
      <c r="D1729" t="str">
        <f t="shared" si="26"/>
        <v>72568-X7A13</v>
      </c>
      <c r="E1729" t="s">
        <v>2953</v>
      </c>
      <c r="F1729" s="1366" t="s">
        <v>2954</v>
      </c>
      <c r="G1729" s="1367" t="s">
        <v>5820</v>
      </c>
      <c r="H1729" t="s">
        <v>9322</v>
      </c>
    </row>
    <row r="1730" spans="2:8">
      <c r="B1730" t="s">
        <v>9927</v>
      </c>
      <c r="C1730" s="1365" t="s">
        <v>2953</v>
      </c>
      <c r="D1730" t="str">
        <f t="shared" si="26"/>
        <v>72568-X7A13</v>
      </c>
      <c r="E1730" t="s">
        <v>2953</v>
      </c>
      <c r="F1730" s="1366" t="s">
        <v>2954</v>
      </c>
      <c r="G1730" s="1367" t="s">
        <v>5820</v>
      </c>
      <c r="H1730" t="s">
        <v>9322</v>
      </c>
    </row>
    <row r="1731" spans="2:8">
      <c r="B1731" t="s">
        <v>9927</v>
      </c>
      <c r="C1731" s="1365" t="s">
        <v>2955</v>
      </c>
      <c r="D1731" t="str">
        <f t="shared" ref="D1731:D1794" si="27">LEFT(C1731,11)</f>
        <v>72569-X7A03</v>
      </c>
      <c r="E1731" t="s">
        <v>2955</v>
      </c>
      <c r="F1731" s="1366" t="s">
        <v>2956</v>
      </c>
      <c r="G1731" s="1367" t="s">
        <v>8456</v>
      </c>
      <c r="H1731" t="s">
        <v>9322</v>
      </c>
    </row>
    <row r="1732" spans="2:8">
      <c r="B1732" t="s">
        <v>9927</v>
      </c>
      <c r="C1732" s="1365" t="s">
        <v>2955</v>
      </c>
      <c r="D1732" t="str">
        <f t="shared" si="27"/>
        <v>72569-X7A03</v>
      </c>
      <c r="E1732" t="s">
        <v>2955</v>
      </c>
      <c r="F1732" s="1366" t="s">
        <v>2956</v>
      </c>
      <c r="G1732" s="1367" t="s">
        <v>8456</v>
      </c>
      <c r="H1732" t="s">
        <v>9322</v>
      </c>
    </row>
    <row r="1733" spans="2:8">
      <c r="B1733" t="s">
        <v>9927</v>
      </c>
      <c r="C1733" s="1365" t="s">
        <v>2957</v>
      </c>
      <c r="D1733" t="str">
        <f t="shared" si="27"/>
        <v>72576-X7A00</v>
      </c>
      <c r="E1733" t="s">
        <v>2957</v>
      </c>
      <c r="F1733" s="1366" t="s">
        <v>2958</v>
      </c>
      <c r="G1733" s="1367" t="s">
        <v>8457</v>
      </c>
      <c r="H1733" t="e">
        <v>#N/A</v>
      </c>
    </row>
    <row r="1734" spans="2:8">
      <c r="B1734" t="s">
        <v>9927</v>
      </c>
      <c r="C1734" s="1365" t="s">
        <v>2959</v>
      </c>
      <c r="D1734" t="str">
        <f t="shared" si="27"/>
        <v>72576-X7A01</v>
      </c>
      <c r="E1734" t="s">
        <v>2959</v>
      </c>
      <c r="F1734" s="1366" t="s">
        <v>2960</v>
      </c>
      <c r="G1734" s="1367" t="s">
        <v>8457</v>
      </c>
      <c r="H1734" t="e">
        <v>#N/A</v>
      </c>
    </row>
    <row r="1735" spans="2:8">
      <c r="B1735" t="s">
        <v>9927</v>
      </c>
      <c r="C1735" s="1365" t="s">
        <v>2961</v>
      </c>
      <c r="D1735" t="str">
        <f t="shared" si="27"/>
        <v>72576-X7A02</v>
      </c>
      <c r="E1735" t="s">
        <v>2961</v>
      </c>
      <c r="F1735" s="1366" t="s">
        <v>2962</v>
      </c>
      <c r="G1735" s="1367" t="s">
        <v>8458</v>
      </c>
      <c r="H1735" t="e">
        <v>#N/A</v>
      </c>
    </row>
    <row r="1736" spans="2:8">
      <c r="B1736" t="s">
        <v>9927</v>
      </c>
      <c r="C1736" s="1365" t="s">
        <v>2963</v>
      </c>
      <c r="D1736" t="str">
        <f t="shared" si="27"/>
        <v>72576-X7A03</v>
      </c>
      <c r="E1736" t="s">
        <v>2963</v>
      </c>
      <c r="F1736" s="1366" t="s">
        <v>2964</v>
      </c>
      <c r="G1736" s="1367" t="s">
        <v>8457</v>
      </c>
      <c r="H1736" t="e">
        <v>#N/A</v>
      </c>
    </row>
    <row r="1737" spans="2:8">
      <c r="B1737" t="s">
        <v>9927</v>
      </c>
      <c r="C1737" s="1365" t="s">
        <v>2965</v>
      </c>
      <c r="D1737" t="str">
        <f t="shared" si="27"/>
        <v>72577-X1401</v>
      </c>
      <c r="E1737" t="s">
        <v>2965</v>
      </c>
      <c r="F1737" s="1366" t="s">
        <v>2966</v>
      </c>
      <c r="G1737" s="1367" t="s">
        <v>8459</v>
      </c>
      <c r="H1737" t="e">
        <v>#N/A</v>
      </c>
    </row>
    <row r="1738" spans="2:8">
      <c r="B1738" t="s">
        <v>9927</v>
      </c>
      <c r="C1738" s="1365" t="s">
        <v>2967</v>
      </c>
      <c r="D1738" t="str">
        <f t="shared" si="27"/>
        <v>72577-X1402</v>
      </c>
      <c r="E1738" t="s">
        <v>2967</v>
      </c>
      <c r="F1738" s="1366" t="s">
        <v>2968</v>
      </c>
      <c r="G1738" s="1367" t="s">
        <v>8459</v>
      </c>
      <c r="H1738" t="e">
        <v>#N/A</v>
      </c>
    </row>
    <row r="1739" spans="2:8">
      <c r="B1739" t="s">
        <v>9927</v>
      </c>
      <c r="C1739" s="1365" t="s">
        <v>2969</v>
      </c>
      <c r="D1739" t="str">
        <f t="shared" si="27"/>
        <v>72577-X1B00</v>
      </c>
      <c r="E1739" t="s">
        <v>2969</v>
      </c>
      <c r="F1739" s="1366" t="s">
        <v>2970</v>
      </c>
      <c r="G1739" s="1367" t="s">
        <v>5700</v>
      </c>
      <c r="H1739" t="s">
        <v>9322</v>
      </c>
    </row>
    <row r="1740" spans="2:8">
      <c r="B1740" t="s">
        <v>9927</v>
      </c>
      <c r="C1740" s="1365" t="s">
        <v>2969</v>
      </c>
      <c r="D1740" t="str">
        <f t="shared" si="27"/>
        <v>72577-X1B00</v>
      </c>
      <c r="E1740" t="s">
        <v>2969</v>
      </c>
      <c r="F1740" s="1366" t="s">
        <v>2970</v>
      </c>
      <c r="G1740" s="1367" t="s">
        <v>5700</v>
      </c>
      <c r="H1740" t="s">
        <v>9322</v>
      </c>
    </row>
    <row r="1741" spans="2:8">
      <c r="B1741" t="s">
        <v>9927</v>
      </c>
      <c r="C1741" s="1365" t="s">
        <v>2971</v>
      </c>
      <c r="D1741" t="str">
        <f t="shared" si="27"/>
        <v>72577-X1B01</v>
      </c>
      <c r="E1741" t="s">
        <v>2971</v>
      </c>
      <c r="F1741" s="1366" t="s">
        <v>2972</v>
      </c>
      <c r="G1741" s="1367" t="s">
        <v>5700</v>
      </c>
      <c r="H1741" t="s">
        <v>9322</v>
      </c>
    </row>
    <row r="1742" spans="2:8">
      <c r="B1742" t="s">
        <v>9927</v>
      </c>
      <c r="C1742" s="1365" t="s">
        <v>2971</v>
      </c>
      <c r="D1742" t="str">
        <f t="shared" si="27"/>
        <v>72577-X1B01</v>
      </c>
      <c r="E1742" t="s">
        <v>2971</v>
      </c>
      <c r="F1742" s="1366" t="s">
        <v>2972</v>
      </c>
      <c r="G1742" s="1367" t="s">
        <v>5700</v>
      </c>
      <c r="H1742" t="s">
        <v>9322</v>
      </c>
    </row>
    <row r="1743" spans="2:8">
      <c r="B1743" t="s">
        <v>9927</v>
      </c>
      <c r="C1743" s="1365" t="s">
        <v>2973</v>
      </c>
      <c r="D1743" t="str">
        <f t="shared" si="27"/>
        <v>72577-X7A00</v>
      </c>
      <c r="E1743" t="s">
        <v>2973</v>
      </c>
      <c r="F1743" s="1366" t="s">
        <v>2974</v>
      </c>
      <c r="G1743" s="1367" t="s">
        <v>8459</v>
      </c>
      <c r="H1743" t="e">
        <v>#N/A</v>
      </c>
    </row>
    <row r="1744" spans="2:8">
      <c r="B1744" t="s">
        <v>9927</v>
      </c>
      <c r="C1744" s="1365" t="s">
        <v>2975</v>
      </c>
      <c r="D1744" t="str">
        <f t="shared" si="27"/>
        <v>72577-X7V10</v>
      </c>
      <c r="E1744" t="s">
        <v>2975</v>
      </c>
      <c r="F1744" s="1366" t="s">
        <v>2976</v>
      </c>
      <c r="G1744" s="1367" t="s">
        <v>8460</v>
      </c>
      <c r="H1744" t="e">
        <v>#N/A</v>
      </c>
    </row>
    <row r="1745" spans="2:8">
      <c r="B1745" t="s">
        <v>9927</v>
      </c>
      <c r="C1745" s="1365" t="s">
        <v>2977</v>
      </c>
      <c r="D1745" t="str">
        <f t="shared" si="27"/>
        <v>72577-X7V11</v>
      </c>
      <c r="E1745" t="s">
        <v>2977</v>
      </c>
      <c r="F1745" s="1366" t="s">
        <v>2978</v>
      </c>
      <c r="G1745" s="1367" t="s">
        <v>8461</v>
      </c>
      <c r="H1745" t="s">
        <v>9322</v>
      </c>
    </row>
    <row r="1746" spans="2:8">
      <c r="B1746" t="s">
        <v>9927</v>
      </c>
      <c r="C1746" s="1365" t="s">
        <v>2977</v>
      </c>
      <c r="D1746" t="str">
        <f t="shared" si="27"/>
        <v>72577-X7V11</v>
      </c>
      <c r="E1746" t="s">
        <v>2977</v>
      </c>
      <c r="F1746" s="1366" t="s">
        <v>2978</v>
      </c>
      <c r="G1746" s="1367" t="s">
        <v>8461</v>
      </c>
      <c r="H1746" t="s">
        <v>9322</v>
      </c>
    </row>
    <row r="1747" spans="2:8">
      <c r="B1747" t="s">
        <v>9927</v>
      </c>
      <c r="C1747" s="1365" t="s">
        <v>2979</v>
      </c>
      <c r="D1747" t="str">
        <f t="shared" si="27"/>
        <v>72578-X7A00</v>
      </c>
      <c r="E1747" t="s">
        <v>2979</v>
      </c>
      <c r="F1747" s="1366" t="s">
        <v>2980</v>
      </c>
      <c r="G1747" s="1367" t="s">
        <v>8462</v>
      </c>
      <c r="H1747" t="e">
        <v>#N/A</v>
      </c>
    </row>
    <row r="1748" spans="2:8">
      <c r="B1748" t="s">
        <v>9927</v>
      </c>
      <c r="C1748" s="1365" t="s">
        <v>2981</v>
      </c>
      <c r="D1748" t="str">
        <f t="shared" si="27"/>
        <v>72578-X7V01</v>
      </c>
      <c r="E1748" t="s">
        <v>2981</v>
      </c>
      <c r="F1748" s="1366" t="s">
        <v>2982</v>
      </c>
      <c r="G1748" s="1367" t="s">
        <v>8463</v>
      </c>
      <c r="H1748" t="e">
        <v>#N/A</v>
      </c>
    </row>
    <row r="1749" spans="2:8">
      <c r="B1749" t="s">
        <v>9927</v>
      </c>
      <c r="C1749" s="1365" t="s">
        <v>2983</v>
      </c>
      <c r="D1749" t="str">
        <f t="shared" si="27"/>
        <v>72579-X1700</v>
      </c>
      <c r="E1749" t="s">
        <v>2983</v>
      </c>
      <c r="F1749" s="1366" t="s">
        <v>2984</v>
      </c>
      <c r="G1749" s="1367" t="s">
        <v>8015</v>
      </c>
      <c r="H1749" t="s">
        <v>9322</v>
      </c>
    </row>
    <row r="1750" spans="2:8">
      <c r="B1750" t="s">
        <v>9927</v>
      </c>
      <c r="C1750" s="1365" t="s">
        <v>2983</v>
      </c>
      <c r="D1750" t="str">
        <f t="shared" si="27"/>
        <v>72579-X1700</v>
      </c>
      <c r="E1750" t="s">
        <v>2983</v>
      </c>
      <c r="F1750" s="1366" t="s">
        <v>2984</v>
      </c>
      <c r="G1750" s="1367" t="s">
        <v>8015</v>
      </c>
      <c r="H1750" t="s">
        <v>9322</v>
      </c>
    </row>
    <row r="1751" spans="2:8">
      <c r="B1751" t="s">
        <v>9927</v>
      </c>
      <c r="C1751" s="1365" t="s">
        <v>2985</v>
      </c>
      <c r="D1751" t="str">
        <f t="shared" si="27"/>
        <v>72595-X7A01</v>
      </c>
      <c r="E1751" t="s">
        <v>2985</v>
      </c>
      <c r="F1751" s="1366" t="s">
        <v>2986</v>
      </c>
      <c r="G1751" s="1367" t="s">
        <v>8464</v>
      </c>
      <c r="H1751" t="e">
        <v>#N/A</v>
      </c>
    </row>
    <row r="1752" spans="2:8">
      <c r="B1752" t="s">
        <v>9927</v>
      </c>
      <c r="C1752" s="1365" t="s">
        <v>2985</v>
      </c>
      <c r="D1752" t="str">
        <f t="shared" si="27"/>
        <v>72595-X7A01</v>
      </c>
      <c r="E1752" t="s">
        <v>2985</v>
      </c>
      <c r="F1752" s="1366" t="s">
        <v>2986</v>
      </c>
      <c r="G1752" s="1367" t="s">
        <v>8464</v>
      </c>
      <c r="H1752" t="e">
        <v>#N/A</v>
      </c>
    </row>
    <row r="1753" spans="2:8">
      <c r="B1753" t="s">
        <v>9927</v>
      </c>
      <c r="C1753" s="1365" t="s">
        <v>2987</v>
      </c>
      <c r="D1753" t="str">
        <f t="shared" si="27"/>
        <v>72596-X7A01</v>
      </c>
      <c r="E1753" t="s">
        <v>2987</v>
      </c>
      <c r="F1753" s="1366" t="s">
        <v>2988</v>
      </c>
      <c r="G1753" s="1367" t="s">
        <v>8465</v>
      </c>
      <c r="H1753" t="e">
        <v>#N/A</v>
      </c>
    </row>
    <row r="1754" spans="2:8">
      <c r="B1754" t="s">
        <v>9927</v>
      </c>
      <c r="C1754" s="1365" t="s">
        <v>2987</v>
      </c>
      <c r="D1754" t="str">
        <f t="shared" si="27"/>
        <v>72596-X7A01</v>
      </c>
      <c r="E1754" t="s">
        <v>2987</v>
      </c>
      <c r="F1754" s="1366" t="s">
        <v>2988</v>
      </c>
      <c r="G1754" s="1367" t="s">
        <v>8465</v>
      </c>
      <c r="H1754" t="e">
        <v>#N/A</v>
      </c>
    </row>
    <row r="1755" spans="2:8">
      <c r="B1755" t="s">
        <v>9927</v>
      </c>
      <c r="C1755" s="1365" t="s">
        <v>2989</v>
      </c>
      <c r="D1755" t="str">
        <f t="shared" si="27"/>
        <v>72611-0K010</v>
      </c>
      <c r="E1755" t="s">
        <v>2989</v>
      </c>
      <c r="F1755" s="1366" t="s">
        <v>2990</v>
      </c>
      <c r="G1755" s="1367" t="s">
        <v>8466</v>
      </c>
      <c r="H1755" t="e">
        <v>#N/A</v>
      </c>
    </row>
    <row r="1756" spans="2:8">
      <c r="B1756" t="s">
        <v>9927</v>
      </c>
      <c r="C1756" s="1365" t="s">
        <v>2991</v>
      </c>
      <c r="D1756" t="str">
        <f t="shared" si="27"/>
        <v>72611-0K060</v>
      </c>
      <c r="E1756" t="s">
        <v>2991</v>
      </c>
      <c r="F1756" s="1366" t="s">
        <v>2992</v>
      </c>
      <c r="G1756" s="1367" t="s">
        <v>8122</v>
      </c>
      <c r="H1756" t="s">
        <v>9322</v>
      </c>
    </row>
    <row r="1757" spans="2:8">
      <c r="B1757" t="s">
        <v>9927</v>
      </c>
      <c r="C1757" s="1365" t="s">
        <v>2991</v>
      </c>
      <c r="D1757" t="str">
        <f t="shared" si="27"/>
        <v>72611-0K060</v>
      </c>
      <c r="E1757" t="s">
        <v>2991</v>
      </c>
      <c r="F1757" s="1366" t="s">
        <v>2992</v>
      </c>
      <c r="G1757" s="1367" t="s">
        <v>8122</v>
      </c>
      <c r="H1757" t="s">
        <v>9322</v>
      </c>
    </row>
    <row r="1758" spans="2:8">
      <c r="B1758" t="s">
        <v>9927</v>
      </c>
      <c r="C1758" s="1365" t="s">
        <v>2993</v>
      </c>
      <c r="D1758" t="str">
        <f t="shared" si="27"/>
        <v>72611-0K060</v>
      </c>
      <c r="E1758" t="s">
        <v>2991</v>
      </c>
      <c r="F1758" s="1366" t="s">
        <v>2994</v>
      </c>
      <c r="G1758" s="1367" t="s">
        <v>8122</v>
      </c>
      <c r="H1758" t="e">
        <v>#N/A</v>
      </c>
    </row>
    <row r="1759" spans="2:8">
      <c r="B1759" t="s">
        <v>9927</v>
      </c>
      <c r="C1759" s="1365" t="s">
        <v>2995</v>
      </c>
      <c r="D1759" t="str">
        <f t="shared" si="27"/>
        <v>72611-0K090</v>
      </c>
      <c r="E1759" t="s">
        <v>2995</v>
      </c>
      <c r="F1759" s="1366" t="s">
        <v>2996</v>
      </c>
      <c r="G1759" s="1367" t="s">
        <v>8122</v>
      </c>
      <c r="H1759" t="s">
        <v>9322</v>
      </c>
    </row>
    <row r="1760" spans="2:8">
      <c r="B1760" t="s">
        <v>9927</v>
      </c>
      <c r="C1760" s="1365" t="s">
        <v>2995</v>
      </c>
      <c r="D1760" t="str">
        <f t="shared" si="27"/>
        <v>72611-0K090</v>
      </c>
      <c r="E1760" t="s">
        <v>2995</v>
      </c>
      <c r="F1760" s="1366" t="s">
        <v>2996</v>
      </c>
      <c r="G1760" s="1367" t="s">
        <v>8122</v>
      </c>
      <c r="H1760" t="s">
        <v>9322</v>
      </c>
    </row>
    <row r="1761" spans="2:8">
      <c r="B1761" t="s">
        <v>9927</v>
      </c>
      <c r="C1761" s="1365" t="s">
        <v>2997</v>
      </c>
      <c r="D1761" t="str">
        <f t="shared" si="27"/>
        <v>72611-0K100</v>
      </c>
      <c r="E1761" t="s">
        <v>2997</v>
      </c>
      <c r="F1761" s="1366" t="s">
        <v>2998</v>
      </c>
      <c r="G1761" s="1367" t="s">
        <v>8122</v>
      </c>
      <c r="H1761" t="s">
        <v>9322</v>
      </c>
    </row>
    <row r="1762" spans="2:8">
      <c r="B1762" t="s">
        <v>9927</v>
      </c>
      <c r="C1762" s="1365" t="s">
        <v>2997</v>
      </c>
      <c r="D1762" t="str">
        <f t="shared" si="27"/>
        <v>72611-0K100</v>
      </c>
      <c r="E1762" t="s">
        <v>2997</v>
      </c>
      <c r="F1762" s="1366" t="s">
        <v>2998</v>
      </c>
      <c r="G1762" s="1367" t="s">
        <v>8122</v>
      </c>
      <c r="H1762" t="s">
        <v>9322</v>
      </c>
    </row>
    <row r="1763" spans="2:8">
      <c r="B1763" t="s">
        <v>9927</v>
      </c>
      <c r="C1763" s="1365" t="s">
        <v>2999</v>
      </c>
      <c r="D1763" t="str">
        <f t="shared" si="27"/>
        <v>72611-0K110</v>
      </c>
      <c r="E1763" t="s">
        <v>2999</v>
      </c>
      <c r="F1763" s="1366" t="s">
        <v>3000</v>
      </c>
      <c r="G1763" s="1367" t="s">
        <v>8122</v>
      </c>
      <c r="H1763" t="s">
        <v>9322</v>
      </c>
    </row>
    <row r="1764" spans="2:8">
      <c r="B1764" t="s">
        <v>9927</v>
      </c>
      <c r="C1764" s="1365" t="s">
        <v>2999</v>
      </c>
      <c r="D1764" t="str">
        <f t="shared" si="27"/>
        <v>72611-0K110</v>
      </c>
      <c r="E1764" t="s">
        <v>2999</v>
      </c>
      <c r="F1764" s="1366" t="s">
        <v>3000</v>
      </c>
      <c r="G1764" s="1367" t="s">
        <v>8122</v>
      </c>
      <c r="H1764" t="s">
        <v>9322</v>
      </c>
    </row>
    <row r="1765" spans="2:8">
      <c r="B1765" t="s">
        <v>9927</v>
      </c>
      <c r="C1765" s="1365" t="s">
        <v>3001</v>
      </c>
      <c r="D1765" t="str">
        <f t="shared" si="27"/>
        <v>72611-0K110</v>
      </c>
      <c r="E1765" t="s">
        <v>2999</v>
      </c>
      <c r="F1765" s="1366" t="s">
        <v>3002</v>
      </c>
      <c r="G1765" s="1367" t="s">
        <v>8122</v>
      </c>
      <c r="H1765" t="e">
        <v>#N/A</v>
      </c>
    </row>
    <row r="1766" spans="2:8">
      <c r="B1766" t="s">
        <v>9927</v>
      </c>
      <c r="C1766" s="1365" t="s">
        <v>3003</v>
      </c>
      <c r="D1766" t="str">
        <f t="shared" si="27"/>
        <v>72611-X7A09</v>
      </c>
      <c r="E1766" t="s">
        <v>3003</v>
      </c>
      <c r="F1766" s="1366" t="s">
        <v>3004</v>
      </c>
      <c r="G1766" s="1367" t="s">
        <v>8467</v>
      </c>
      <c r="H1766" t="e">
        <v>#N/A</v>
      </c>
    </row>
    <row r="1767" spans="2:8">
      <c r="B1767" t="s">
        <v>9927</v>
      </c>
      <c r="C1767" s="1365" t="s">
        <v>3005</v>
      </c>
      <c r="D1767" t="str">
        <f t="shared" si="27"/>
        <v>72611-X7A17</v>
      </c>
      <c r="E1767" t="s">
        <v>3005</v>
      </c>
      <c r="F1767" s="1366" t="s">
        <v>3006</v>
      </c>
      <c r="G1767" s="1367" t="s">
        <v>8467</v>
      </c>
      <c r="H1767" t="e">
        <v>#N/A</v>
      </c>
    </row>
    <row r="1768" spans="2:8">
      <c r="B1768" t="s">
        <v>9927</v>
      </c>
      <c r="C1768" s="1365" t="s">
        <v>3007</v>
      </c>
      <c r="D1768" t="str">
        <f t="shared" si="27"/>
        <v>72612-0K010</v>
      </c>
      <c r="E1768" t="s">
        <v>3007</v>
      </c>
      <c r="F1768" s="1366" t="s">
        <v>3008</v>
      </c>
      <c r="G1768" s="1367" t="s">
        <v>8468</v>
      </c>
      <c r="H1768" t="e">
        <v>#N/A</v>
      </c>
    </row>
    <row r="1769" spans="2:8">
      <c r="B1769" t="s">
        <v>9927</v>
      </c>
      <c r="C1769" s="1365" t="s">
        <v>3009</v>
      </c>
      <c r="D1769" t="str">
        <f t="shared" si="27"/>
        <v>72612-0K060</v>
      </c>
      <c r="E1769" t="s">
        <v>3009</v>
      </c>
      <c r="F1769" s="1366" t="s">
        <v>3010</v>
      </c>
      <c r="G1769" s="1367" t="s">
        <v>8125</v>
      </c>
      <c r="H1769" t="s">
        <v>9322</v>
      </c>
    </row>
    <row r="1770" spans="2:8">
      <c r="B1770" t="s">
        <v>9927</v>
      </c>
      <c r="C1770" s="1365" t="s">
        <v>3009</v>
      </c>
      <c r="D1770" t="str">
        <f t="shared" si="27"/>
        <v>72612-0K060</v>
      </c>
      <c r="E1770" t="s">
        <v>3009</v>
      </c>
      <c r="F1770" s="1366" t="s">
        <v>3010</v>
      </c>
      <c r="G1770" s="1367" t="s">
        <v>8125</v>
      </c>
      <c r="H1770" t="s">
        <v>9322</v>
      </c>
    </row>
    <row r="1771" spans="2:8">
      <c r="B1771" t="s">
        <v>9927</v>
      </c>
      <c r="C1771" s="1365" t="s">
        <v>3011</v>
      </c>
      <c r="D1771" t="str">
        <f t="shared" si="27"/>
        <v>72612-0K060</v>
      </c>
      <c r="E1771" t="s">
        <v>3009</v>
      </c>
      <c r="F1771" s="1366" t="s">
        <v>3012</v>
      </c>
      <c r="G1771" s="1367" t="s">
        <v>8125</v>
      </c>
      <c r="H1771" t="e">
        <v>#N/A</v>
      </c>
    </row>
    <row r="1772" spans="2:8">
      <c r="B1772" t="s">
        <v>9927</v>
      </c>
      <c r="C1772" s="1365" t="s">
        <v>3013</v>
      </c>
      <c r="D1772" t="str">
        <f t="shared" si="27"/>
        <v>72612-0K090</v>
      </c>
      <c r="E1772" t="s">
        <v>3013</v>
      </c>
      <c r="F1772" s="1366" t="s">
        <v>3014</v>
      </c>
      <c r="G1772" s="1367" t="s">
        <v>8125</v>
      </c>
      <c r="H1772" t="s">
        <v>9322</v>
      </c>
    </row>
    <row r="1773" spans="2:8">
      <c r="B1773" t="s">
        <v>9927</v>
      </c>
      <c r="C1773" s="1365" t="s">
        <v>3013</v>
      </c>
      <c r="D1773" t="str">
        <f t="shared" si="27"/>
        <v>72612-0K090</v>
      </c>
      <c r="E1773" t="s">
        <v>3013</v>
      </c>
      <c r="F1773" s="1366" t="s">
        <v>3014</v>
      </c>
      <c r="G1773" s="1367" t="s">
        <v>8125</v>
      </c>
      <c r="H1773" t="s">
        <v>9322</v>
      </c>
    </row>
    <row r="1774" spans="2:8">
      <c r="B1774" t="s">
        <v>9927</v>
      </c>
      <c r="C1774" s="1365" t="s">
        <v>3015</v>
      </c>
      <c r="D1774" t="str">
        <f t="shared" si="27"/>
        <v>72612-0K100</v>
      </c>
      <c r="E1774" t="s">
        <v>3015</v>
      </c>
      <c r="F1774" s="1366" t="s">
        <v>3016</v>
      </c>
      <c r="G1774" s="1367" t="s">
        <v>8125</v>
      </c>
      <c r="H1774" t="s">
        <v>9322</v>
      </c>
    </row>
    <row r="1775" spans="2:8">
      <c r="B1775" t="s">
        <v>9927</v>
      </c>
      <c r="C1775" s="1365" t="s">
        <v>3015</v>
      </c>
      <c r="D1775" t="str">
        <f t="shared" si="27"/>
        <v>72612-0K100</v>
      </c>
      <c r="E1775" t="s">
        <v>3015</v>
      </c>
      <c r="F1775" s="1366" t="s">
        <v>3016</v>
      </c>
      <c r="G1775" s="1367" t="s">
        <v>8125</v>
      </c>
      <c r="H1775" t="s">
        <v>9322</v>
      </c>
    </row>
    <row r="1776" spans="2:8">
      <c r="B1776" t="s">
        <v>9927</v>
      </c>
      <c r="C1776" s="1365" t="s">
        <v>3017</v>
      </c>
      <c r="D1776" t="str">
        <f t="shared" si="27"/>
        <v>72612-0K110</v>
      </c>
      <c r="E1776" t="s">
        <v>3017</v>
      </c>
      <c r="F1776" s="1366" t="s">
        <v>3018</v>
      </c>
      <c r="G1776" s="1367" t="s">
        <v>8125</v>
      </c>
      <c r="H1776" t="s">
        <v>9322</v>
      </c>
    </row>
    <row r="1777" spans="2:8">
      <c r="B1777" t="s">
        <v>9927</v>
      </c>
      <c r="C1777" s="1365" t="s">
        <v>3017</v>
      </c>
      <c r="D1777" t="str">
        <f t="shared" si="27"/>
        <v>72612-0K110</v>
      </c>
      <c r="E1777" t="s">
        <v>3017</v>
      </c>
      <c r="F1777" s="1366" t="s">
        <v>3018</v>
      </c>
      <c r="G1777" s="1367" t="s">
        <v>8125</v>
      </c>
      <c r="H1777" t="s">
        <v>9322</v>
      </c>
    </row>
    <row r="1778" spans="2:8">
      <c r="B1778" t="s">
        <v>9927</v>
      </c>
      <c r="C1778" s="1365" t="s">
        <v>3019</v>
      </c>
      <c r="D1778" t="str">
        <f t="shared" si="27"/>
        <v>72612-0K110</v>
      </c>
      <c r="E1778" t="s">
        <v>3017</v>
      </c>
      <c r="F1778" s="1366" t="s">
        <v>3020</v>
      </c>
      <c r="G1778" s="1367" t="s">
        <v>8125</v>
      </c>
      <c r="H1778" t="e">
        <v>#N/A</v>
      </c>
    </row>
    <row r="1779" spans="2:8">
      <c r="B1779" t="s">
        <v>9927</v>
      </c>
      <c r="C1779" s="1365" t="s">
        <v>3021</v>
      </c>
      <c r="D1779" t="str">
        <f t="shared" si="27"/>
        <v>72612-X7A07</v>
      </c>
      <c r="E1779" t="s">
        <v>3021</v>
      </c>
      <c r="F1779" s="1366" t="s">
        <v>3022</v>
      </c>
      <c r="G1779" s="1367" t="s">
        <v>5569</v>
      </c>
      <c r="H1779" t="e">
        <v>#N/A</v>
      </c>
    </row>
    <row r="1780" spans="2:8">
      <c r="B1780" t="s">
        <v>9927</v>
      </c>
      <c r="C1780" s="1365" t="s">
        <v>3023</v>
      </c>
      <c r="D1780" t="str">
        <f t="shared" si="27"/>
        <v>72612-X7A10</v>
      </c>
      <c r="E1780" t="s">
        <v>3023</v>
      </c>
      <c r="F1780" s="1366" t="s">
        <v>3024</v>
      </c>
      <c r="G1780" s="1367" t="s">
        <v>5569</v>
      </c>
      <c r="H1780" t="e">
        <v>#N/A</v>
      </c>
    </row>
    <row r="1781" spans="2:8">
      <c r="B1781" t="s">
        <v>9927</v>
      </c>
      <c r="C1781" s="1365" t="s">
        <v>3025</v>
      </c>
      <c r="D1781" t="str">
        <f t="shared" si="27"/>
        <v>72630-02180</v>
      </c>
      <c r="E1781" t="s">
        <v>3025</v>
      </c>
      <c r="F1781" s="1366" t="s">
        <v>3026</v>
      </c>
      <c r="G1781" s="1367" t="s">
        <v>5405</v>
      </c>
      <c r="H1781" t="s">
        <v>7183</v>
      </c>
    </row>
    <row r="1782" spans="2:8">
      <c r="B1782" t="s">
        <v>9927</v>
      </c>
      <c r="C1782" s="1365" t="s">
        <v>3027</v>
      </c>
      <c r="D1782" t="str">
        <f t="shared" si="27"/>
        <v>72630-47050</v>
      </c>
      <c r="E1782" t="s">
        <v>3027</v>
      </c>
      <c r="F1782" s="1366" t="s">
        <v>3028</v>
      </c>
      <c r="G1782" s="1367" t="s">
        <v>5405</v>
      </c>
      <c r="H1782" t="s">
        <v>9322</v>
      </c>
    </row>
    <row r="1783" spans="2:8">
      <c r="B1783" t="s">
        <v>9927</v>
      </c>
      <c r="C1783" s="1365" t="s">
        <v>3029</v>
      </c>
      <c r="D1783" t="str">
        <f t="shared" si="27"/>
        <v>72630-X1T07</v>
      </c>
      <c r="E1783" t="s">
        <v>3029</v>
      </c>
      <c r="F1783" s="1366" t="s">
        <v>3030</v>
      </c>
      <c r="G1783" s="1367" t="s">
        <v>8469</v>
      </c>
      <c r="H1783" t="s">
        <v>9322</v>
      </c>
    </row>
    <row r="1784" spans="2:8">
      <c r="B1784" t="s">
        <v>9927</v>
      </c>
      <c r="C1784" s="1365" t="s">
        <v>3031</v>
      </c>
      <c r="D1784" t="str">
        <f t="shared" si="27"/>
        <v>72633-0K010</v>
      </c>
      <c r="E1784" t="s">
        <v>3031</v>
      </c>
      <c r="F1784" s="1366" t="s">
        <v>3032</v>
      </c>
      <c r="G1784" s="1367" t="s">
        <v>8470</v>
      </c>
      <c r="H1784" t="e">
        <v>#N/A</v>
      </c>
    </row>
    <row r="1785" spans="2:8">
      <c r="B1785" t="s">
        <v>9927</v>
      </c>
      <c r="C1785" s="1365" t="s">
        <v>3033</v>
      </c>
      <c r="D1785" t="str">
        <f t="shared" si="27"/>
        <v>72634-0K010</v>
      </c>
      <c r="E1785" t="s">
        <v>3033</v>
      </c>
      <c r="F1785" s="1366" t="s">
        <v>3034</v>
      </c>
      <c r="G1785" s="1367" t="s">
        <v>8471</v>
      </c>
      <c r="H1785" t="e">
        <v>#N/A</v>
      </c>
    </row>
    <row r="1786" spans="2:8">
      <c r="B1786" t="s">
        <v>9927</v>
      </c>
      <c r="C1786" s="1365" t="s">
        <v>3035</v>
      </c>
      <c r="D1786" t="str">
        <f t="shared" si="27"/>
        <v>72637-X1705</v>
      </c>
      <c r="E1786" t="s">
        <v>3035</v>
      </c>
      <c r="F1786" s="1366" t="s">
        <v>3036</v>
      </c>
      <c r="G1786" s="1367" t="s">
        <v>8472</v>
      </c>
      <c r="H1786" t="s">
        <v>9322</v>
      </c>
    </row>
    <row r="1787" spans="2:8">
      <c r="B1787" t="s">
        <v>9927</v>
      </c>
      <c r="C1787" s="1365" t="s">
        <v>3035</v>
      </c>
      <c r="D1787" t="str">
        <f t="shared" si="27"/>
        <v>72637-X1705</v>
      </c>
      <c r="E1787" t="s">
        <v>3035</v>
      </c>
      <c r="F1787" s="1366" t="s">
        <v>3036</v>
      </c>
      <c r="G1787" s="1367" t="s">
        <v>8472</v>
      </c>
      <c r="H1787" t="s">
        <v>9322</v>
      </c>
    </row>
    <row r="1788" spans="2:8">
      <c r="B1788" t="s">
        <v>9927</v>
      </c>
      <c r="C1788" s="1365" t="s">
        <v>3037</v>
      </c>
      <c r="D1788" t="str">
        <f t="shared" si="27"/>
        <v>72638-X1704</v>
      </c>
      <c r="E1788" t="s">
        <v>3037</v>
      </c>
      <c r="F1788" s="1366" t="s">
        <v>3038</v>
      </c>
      <c r="G1788" s="1367" t="s">
        <v>8472</v>
      </c>
      <c r="H1788" t="s">
        <v>9322</v>
      </c>
    </row>
    <row r="1789" spans="2:8">
      <c r="B1789" t="s">
        <v>9927</v>
      </c>
      <c r="C1789" s="1365" t="s">
        <v>3037</v>
      </c>
      <c r="D1789" t="str">
        <f t="shared" si="27"/>
        <v>72638-X1704</v>
      </c>
      <c r="E1789" t="s">
        <v>3037</v>
      </c>
      <c r="F1789" s="1366" t="s">
        <v>3038</v>
      </c>
      <c r="G1789" s="1367" t="s">
        <v>8472</v>
      </c>
      <c r="H1789" t="s">
        <v>9322</v>
      </c>
    </row>
    <row r="1790" spans="2:8">
      <c r="B1790" t="s">
        <v>9927</v>
      </c>
      <c r="C1790" s="1365" t="s">
        <v>3039</v>
      </c>
      <c r="D1790" t="str">
        <f t="shared" si="27"/>
        <v>72638-X1705</v>
      </c>
      <c r="E1790" t="s">
        <v>3039</v>
      </c>
      <c r="F1790" s="1366" t="s">
        <v>3040</v>
      </c>
      <c r="G1790" s="1367" t="s">
        <v>8473</v>
      </c>
      <c r="H1790" t="s">
        <v>9322</v>
      </c>
    </row>
    <row r="1791" spans="2:8">
      <c r="B1791" t="s">
        <v>9927</v>
      </c>
      <c r="C1791" s="1365" t="s">
        <v>3039</v>
      </c>
      <c r="D1791" t="str">
        <f t="shared" si="27"/>
        <v>72638-X1705</v>
      </c>
      <c r="E1791" t="s">
        <v>3039</v>
      </c>
      <c r="F1791" s="1366" t="s">
        <v>3040</v>
      </c>
      <c r="G1791" s="1367" t="s">
        <v>8473</v>
      </c>
      <c r="H1791" t="s">
        <v>9322</v>
      </c>
    </row>
    <row r="1792" spans="2:8">
      <c r="B1792" t="s">
        <v>9927</v>
      </c>
      <c r="C1792" s="1365" t="s">
        <v>3041</v>
      </c>
      <c r="D1792" t="str">
        <f t="shared" si="27"/>
        <v>72640-02190</v>
      </c>
      <c r="E1792" t="s">
        <v>3041</v>
      </c>
      <c r="F1792" s="1366" t="s">
        <v>3042</v>
      </c>
      <c r="G1792" s="1367" t="s">
        <v>5402</v>
      </c>
      <c r="H1792" t="s">
        <v>7183</v>
      </c>
    </row>
    <row r="1793" spans="2:8">
      <c r="B1793" t="s">
        <v>9927</v>
      </c>
      <c r="C1793" s="1365" t="s">
        <v>3043</v>
      </c>
      <c r="D1793" t="str">
        <f t="shared" si="27"/>
        <v>72640-47050</v>
      </c>
      <c r="E1793" t="s">
        <v>3043</v>
      </c>
      <c r="F1793" s="1366" t="s">
        <v>3044</v>
      </c>
      <c r="G1793" s="1367" t="s">
        <v>5402</v>
      </c>
      <c r="H1793" t="s">
        <v>9322</v>
      </c>
    </row>
    <row r="1794" spans="2:8">
      <c r="B1794" t="s">
        <v>9927</v>
      </c>
      <c r="C1794" s="1365" t="s">
        <v>3045</v>
      </c>
      <c r="D1794" t="str">
        <f t="shared" si="27"/>
        <v>72640-X1T04</v>
      </c>
      <c r="E1794" t="s">
        <v>3045</v>
      </c>
      <c r="F1794" s="1366" t="s">
        <v>3046</v>
      </c>
      <c r="G1794" s="1367" t="s">
        <v>8474</v>
      </c>
      <c r="H1794" t="s">
        <v>9322</v>
      </c>
    </row>
    <row r="1795" spans="2:8">
      <c r="B1795" t="s">
        <v>9927</v>
      </c>
      <c r="C1795" s="1365" t="s">
        <v>3047</v>
      </c>
      <c r="D1795" t="str">
        <f t="shared" ref="D1795:D1858" si="28">LEFT(C1795,11)</f>
        <v>72641-0K020</v>
      </c>
      <c r="E1795" t="s">
        <v>3047</v>
      </c>
      <c r="F1795" s="1366" t="s">
        <v>3048</v>
      </c>
      <c r="G1795" s="1367" t="s">
        <v>4978</v>
      </c>
      <c r="H1795" t="s">
        <v>9322</v>
      </c>
    </row>
    <row r="1796" spans="2:8">
      <c r="B1796" t="s">
        <v>9927</v>
      </c>
      <c r="C1796" s="1365" t="s">
        <v>3047</v>
      </c>
      <c r="D1796" t="str">
        <f t="shared" si="28"/>
        <v>72641-0K020</v>
      </c>
      <c r="E1796" t="s">
        <v>3047</v>
      </c>
      <c r="F1796" s="1366" t="s">
        <v>3048</v>
      </c>
      <c r="G1796" s="1367" t="s">
        <v>4978</v>
      </c>
      <c r="H1796" t="s">
        <v>9322</v>
      </c>
    </row>
    <row r="1797" spans="2:8">
      <c r="B1797" t="s">
        <v>9927</v>
      </c>
      <c r="C1797" s="1365" t="s">
        <v>3049</v>
      </c>
      <c r="D1797" t="str">
        <f t="shared" si="28"/>
        <v>72641-0K050</v>
      </c>
      <c r="E1797" t="s">
        <v>3049</v>
      </c>
      <c r="F1797" s="1366" t="s">
        <v>3050</v>
      </c>
      <c r="G1797" s="1367" t="s">
        <v>8103</v>
      </c>
      <c r="H1797" t="e">
        <v>#N/A</v>
      </c>
    </row>
    <row r="1798" spans="2:8">
      <c r="B1798" t="s">
        <v>9927</v>
      </c>
      <c r="C1798" s="1365" t="s">
        <v>3051</v>
      </c>
      <c r="D1798" t="str">
        <f t="shared" si="28"/>
        <v>72641-0K060</v>
      </c>
      <c r="E1798" t="s">
        <v>3051</v>
      </c>
      <c r="F1798" s="1366" t="s">
        <v>3052</v>
      </c>
      <c r="G1798" s="1367" t="s">
        <v>8103</v>
      </c>
      <c r="H1798" t="s">
        <v>9322</v>
      </c>
    </row>
    <row r="1799" spans="2:8">
      <c r="B1799" t="s">
        <v>9927</v>
      </c>
      <c r="C1799" s="1365" t="s">
        <v>3051</v>
      </c>
      <c r="D1799" t="str">
        <f t="shared" si="28"/>
        <v>72641-0K060</v>
      </c>
      <c r="E1799" t="s">
        <v>3051</v>
      </c>
      <c r="F1799" s="1366" t="s">
        <v>3052</v>
      </c>
      <c r="G1799" s="1367" t="s">
        <v>8103</v>
      </c>
      <c r="H1799" t="s">
        <v>9322</v>
      </c>
    </row>
    <row r="1800" spans="2:8">
      <c r="B1800" t="s">
        <v>9927</v>
      </c>
      <c r="C1800" s="1365" t="s">
        <v>3054</v>
      </c>
      <c r="D1800" t="str">
        <f t="shared" si="28"/>
        <v>72641-0K070</v>
      </c>
      <c r="E1800" t="s">
        <v>3054</v>
      </c>
      <c r="F1800" s="1366" t="s">
        <v>3055</v>
      </c>
      <c r="G1800" s="1367" t="s">
        <v>8103</v>
      </c>
      <c r="H1800" t="s">
        <v>9322</v>
      </c>
    </row>
    <row r="1801" spans="2:8">
      <c r="B1801" t="s">
        <v>9927</v>
      </c>
      <c r="C1801" s="1365" t="s">
        <v>3054</v>
      </c>
      <c r="D1801" t="str">
        <f t="shared" si="28"/>
        <v>72641-0K070</v>
      </c>
      <c r="E1801" t="s">
        <v>3054</v>
      </c>
      <c r="F1801" s="1366" t="s">
        <v>3055</v>
      </c>
      <c r="G1801" s="1367" t="s">
        <v>8103</v>
      </c>
      <c r="H1801" t="s">
        <v>9322</v>
      </c>
    </row>
    <row r="1802" spans="2:8">
      <c r="B1802" t="s">
        <v>9927</v>
      </c>
      <c r="C1802" s="1365" t="s">
        <v>3056</v>
      </c>
      <c r="D1802" t="str">
        <f t="shared" si="28"/>
        <v>72641-0K080</v>
      </c>
      <c r="E1802" t="s">
        <v>3056</v>
      </c>
      <c r="F1802" s="1366" t="s">
        <v>3057</v>
      </c>
      <c r="G1802" s="1367" t="s">
        <v>8103</v>
      </c>
      <c r="H1802" t="s">
        <v>9322</v>
      </c>
    </row>
    <row r="1803" spans="2:8">
      <c r="B1803" t="s">
        <v>9927</v>
      </c>
      <c r="C1803" s="1365" t="s">
        <v>3056</v>
      </c>
      <c r="D1803" t="str">
        <f t="shared" si="28"/>
        <v>72641-0K080</v>
      </c>
      <c r="E1803" t="s">
        <v>3056</v>
      </c>
      <c r="F1803" s="1366" t="s">
        <v>3057</v>
      </c>
      <c r="G1803" s="1367" t="s">
        <v>8103</v>
      </c>
      <c r="H1803" t="s">
        <v>9322</v>
      </c>
    </row>
    <row r="1804" spans="2:8">
      <c r="B1804" t="s">
        <v>9927</v>
      </c>
      <c r="C1804" s="1365" t="s">
        <v>3058</v>
      </c>
      <c r="D1804" t="str">
        <f t="shared" si="28"/>
        <v>72641-X7A09</v>
      </c>
      <c r="E1804" t="s">
        <v>3058</v>
      </c>
      <c r="F1804" s="1366" t="s">
        <v>3059</v>
      </c>
      <c r="G1804" s="1367" t="s">
        <v>5556</v>
      </c>
      <c r="H1804" t="e">
        <v>#N/A</v>
      </c>
    </row>
    <row r="1805" spans="2:8">
      <c r="B1805" t="s">
        <v>9927</v>
      </c>
      <c r="C1805" s="1365" t="s">
        <v>3060</v>
      </c>
      <c r="D1805" t="str">
        <f t="shared" si="28"/>
        <v>72641-X7A11</v>
      </c>
      <c r="E1805" t="s">
        <v>3060</v>
      </c>
      <c r="F1805" s="1366" t="s">
        <v>3061</v>
      </c>
      <c r="G1805" s="1367" t="s">
        <v>5556</v>
      </c>
      <c r="H1805" t="e">
        <v>#N/A</v>
      </c>
    </row>
    <row r="1806" spans="2:8">
      <c r="B1806" t="s">
        <v>9927</v>
      </c>
      <c r="C1806" s="1365" t="s">
        <v>3062</v>
      </c>
      <c r="D1806" t="str">
        <f t="shared" si="28"/>
        <v>72641-X7A12</v>
      </c>
      <c r="E1806" t="s">
        <v>3062</v>
      </c>
      <c r="F1806" s="1366" t="s">
        <v>3063</v>
      </c>
      <c r="G1806" s="1367" t="s">
        <v>5556</v>
      </c>
      <c r="H1806" t="e">
        <v>#N/A</v>
      </c>
    </row>
    <row r="1807" spans="2:8">
      <c r="B1807" t="s">
        <v>9927</v>
      </c>
      <c r="C1807" s="1365" t="s">
        <v>3064</v>
      </c>
      <c r="D1807" t="str">
        <f t="shared" si="28"/>
        <v>72641-X7A13</v>
      </c>
      <c r="E1807" t="s">
        <v>3064</v>
      </c>
      <c r="F1807" s="1366" t="s">
        <v>3065</v>
      </c>
      <c r="G1807" s="1367" t="s">
        <v>5556</v>
      </c>
      <c r="H1807" t="e">
        <v>#N/A</v>
      </c>
    </row>
    <row r="1808" spans="2:8">
      <c r="B1808" t="s">
        <v>9927</v>
      </c>
      <c r="C1808" s="1365" t="s">
        <v>3066</v>
      </c>
      <c r="D1808" t="str">
        <f t="shared" si="28"/>
        <v>72641-X7A14</v>
      </c>
      <c r="E1808" t="s">
        <v>3066</v>
      </c>
      <c r="F1808" s="1366" t="s">
        <v>3067</v>
      </c>
      <c r="G1808" s="1367" t="s">
        <v>5556</v>
      </c>
      <c r="H1808" t="e">
        <v>#N/A</v>
      </c>
    </row>
    <row r="1809" spans="2:8">
      <c r="B1809" t="s">
        <v>9927</v>
      </c>
      <c r="C1809" s="1365" t="s">
        <v>3068</v>
      </c>
      <c r="D1809" t="str">
        <f t="shared" si="28"/>
        <v>72641-X7A17</v>
      </c>
      <c r="E1809" t="s">
        <v>3068</v>
      </c>
      <c r="F1809" s="1366" t="s">
        <v>3069</v>
      </c>
      <c r="G1809" s="1367" t="s">
        <v>5556</v>
      </c>
      <c r="H1809" t="s">
        <v>9322</v>
      </c>
    </row>
    <row r="1810" spans="2:8">
      <c r="B1810" t="s">
        <v>9927</v>
      </c>
      <c r="C1810" s="1365" t="s">
        <v>3068</v>
      </c>
      <c r="D1810" t="str">
        <f t="shared" si="28"/>
        <v>72641-X7A17</v>
      </c>
      <c r="E1810" t="s">
        <v>3068</v>
      </c>
      <c r="F1810" s="1366" t="s">
        <v>3069</v>
      </c>
      <c r="G1810" s="1367" t="s">
        <v>5556</v>
      </c>
      <c r="H1810" t="s">
        <v>9322</v>
      </c>
    </row>
    <row r="1811" spans="2:8">
      <c r="B1811" t="s">
        <v>9927</v>
      </c>
      <c r="C1811" s="1365" t="s">
        <v>3070</v>
      </c>
      <c r="D1811" t="str">
        <f t="shared" si="28"/>
        <v>72642-0K010</v>
      </c>
      <c r="E1811" t="s">
        <v>3070</v>
      </c>
      <c r="F1811" s="1366" t="s">
        <v>3071</v>
      </c>
      <c r="G1811" s="1367" t="s">
        <v>8475</v>
      </c>
      <c r="H1811" t="e">
        <v>#N/A</v>
      </c>
    </row>
    <row r="1812" spans="2:8">
      <c r="B1812" t="s">
        <v>9927</v>
      </c>
      <c r="C1812" s="1365" t="s">
        <v>3072</v>
      </c>
      <c r="D1812" t="str">
        <f t="shared" si="28"/>
        <v>72642-X7A00</v>
      </c>
      <c r="E1812" t="s">
        <v>3072</v>
      </c>
      <c r="F1812" s="1366" t="s">
        <v>3073</v>
      </c>
      <c r="G1812" s="1367" t="s">
        <v>5577</v>
      </c>
      <c r="H1812" t="s">
        <v>9322</v>
      </c>
    </row>
    <row r="1813" spans="2:8">
      <c r="B1813" t="s">
        <v>9927</v>
      </c>
      <c r="C1813" s="1365" t="s">
        <v>3072</v>
      </c>
      <c r="D1813" t="str">
        <f t="shared" si="28"/>
        <v>72642-X7A00</v>
      </c>
      <c r="E1813" t="s">
        <v>3072</v>
      </c>
      <c r="F1813" s="1366" t="s">
        <v>3073</v>
      </c>
      <c r="G1813" s="1367" t="s">
        <v>5577</v>
      </c>
      <c r="H1813" t="s">
        <v>9322</v>
      </c>
    </row>
    <row r="1814" spans="2:8">
      <c r="B1814" t="s">
        <v>9927</v>
      </c>
      <c r="C1814" s="1365" t="s">
        <v>3074</v>
      </c>
      <c r="D1814" t="str">
        <f t="shared" si="28"/>
        <v>72647-0K040</v>
      </c>
      <c r="E1814" t="s">
        <v>3074</v>
      </c>
      <c r="F1814" s="1366" t="s">
        <v>3075</v>
      </c>
      <c r="G1814" s="1367" t="s">
        <v>8115</v>
      </c>
      <c r="H1814" t="s">
        <v>9322</v>
      </c>
    </row>
    <row r="1815" spans="2:8">
      <c r="B1815" t="s">
        <v>9927</v>
      </c>
      <c r="C1815" s="1365" t="s">
        <v>3074</v>
      </c>
      <c r="D1815" t="str">
        <f t="shared" si="28"/>
        <v>72647-0K040</v>
      </c>
      <c r="E1815" t="s">
        <v>3074</v>
      </c>
      <c r="F1815" s="1366" t="s">
        <v>3075</v>
      </c>
      <c r="G1815" s="1367" t="s">
        <v>8115</v>
      </c>
      <c r="H1815" t="s">
        <v>9322</v>
      </c>
    </row>
    <row r="1816" spans="2:8">
      <c r="B1816" t="s">
        <v>9927</v>
      </c>
      <c r="C1816" s="1365" t="s">
        <v>3076</v>
      </c>
      <c r="D1816" t="str">
        <f t="shared" si="28"/>
        <v>72647-X7A03</v>
      </c>
      <c r="E1816" t="s">
        <v>3076</v>
      </c>
      <c r="F1816" s="1366" t="s">
        <v>3077</v>
      </c>
      <c r="G1816" s="1367" t="s">
        <v>8476</v>
      </c>
      <c r="H1816" t="e">
        <v>#N/A</v>
      </c>
    </row>
    <row r="1817" spans="2:8">
      <c r="B1817" t="s">
        <v>9927</v>
      </c>
      <c r="C1817" s="1365" t="s">
        <v>3078</v>
      </c>
      <c r="D1817" t="str">
        <f t="shared" si="28"/>
        <v>72647-X7A04</v>
      </c>
      <c r="E1817" t="s">
        <v>3078</v>
      </c>
      <c r="F1817" s="1366" t="s">
        <v>3079</v>
      </c>
      <c r="G1817" s="1367" t="s">
        <v>8476</v>
      </c>
      <c r="H1817" t="e">
        <v>#N/A</v>
      </c>
    </row>
    <row r="1818" spans="2:8">
      <c r="B1818" t="s">
        <v>9927</v>
      </c>
      <c r="C1818" s="1365" t="s">
        <v>3080</v>
      </c>
      <c r="D1818" t="str">
        <f t="shared" si="28"/>
        <v>72647-X7A06</v>
      </c>
      <c r="E1818" t="s">
        <v>3080</v>
      </c>
      <c r="F1818" s="1366" t="s">
        <v>3081</v>
      </c>
      <c r="G1818" s="1367" t="s">
        <v>8476</v>
      </c>
      <c r="H1818" t="e">
        <v>#N/A</v>
      </c>
    </row>
    <row r="1819" spans="2:8">
      <c r="B1819" t="s">
        <v>9927</v>
      </c>
      <c r="C1819" s="1365" t="s">
        <v>3082</v>
      </c>
      <c r="D1819" t="str">
        <f t="shared" si="28"/>
        <v>72648-0K040</v>
      </c>
      <c r="E1819" t="s">
        <v>3082</v>
      </c>
      <c r="F1819" s="1366" t="s">
        <v>3083</v>
      </c>
      <c r="G1819" s="1367" t="s">
        <v>8116</v>
      </c>
      <c r="H1819" t="s">
        <v>9322</v>
      </c>
    </row>
    <row r="1820" spans="2:8">
      <c r="B1820" t="s">
        <v>9927</v>
      </c>
      <c r="C1820" s="1365" t="s">
        <v>3082</v>
      </c>
      <c r="D1820" t="str">
        <f t="shared" si="28"/>
        <v>72648-0K040</v>
      </c>
      <c r="E1820" t="s">
        <v>3082</v>
      </c>
      <c r="F1820" s="1366" t="s">
        <v>3083</v>
      </c>
      <c r="G1820" s="1367" t="s">
        <v>8116</v>
      </c>
      <c r="H1820" t="s">
        <v>9322</v>
      </c>
    </row>
    <row r="1821" spans="2:8">
      <c r="B1821" t="s">
        <v>9927</v>
      </c>
      <c r="C1821" s="1365" t="s">
        <v>3084</v>
      </c>
      <c r="D1821" t="str">
        <f t="shared" si="28"/>
        <v>72648-X7A03</v>
      </c>
      <c r="E1821" t="s">
        <v>3084</v>
      </c>
      <c r="F1821" s="1366" t="s">
        <v>3085</v>
      </c>
      <c r="G1821" s="1367" t="s">
        <v>8477</v>
      </c>
      <c r="H1821" t="e">
        <v>#N/A</v>
      </c>
    </row>
    <row r="1822" spans="2:8">
      <c r="B1822" t="s">
        <v>9927</v>
      </c>
      <c r="C1822" s="1365" t="s">
        <v>3086</v>
      </c>
      <c r="D1822" t="str">
        <f t="shared" si="28"/>
        <v>72648-X7A05</v>
      </c>
      <c r="E1822" t="s">
        <v>3086</v>
      </c>
      <c r="F1822" s="1366" t="s">
        <v>3087</v>
      </c>
      <c r="G1822" s="1367" t="s">
        <v>8477</v>
      </c>
      <c r="H1822" t="e">
        <v>#N/A</v>
      </c>
    </row>
    <row r="1823" spans="2:8">
      <c r="B1823" t="s">
        <v>9927</v>
      </c>
      <c r="C1823" s="1365" t="s">
        <v>3088</v>
      </c>
      <c r="D1823" t="str">
        <f t="shared" si="28"/>
        <v>72649-0K110</v>
      </c>
      <c r="E1823" t="s">
        <v>3088</v>
      </c>
      <c r="F1823" s="1366" t="s">
        <v>3089</v>
      </c>
      <c r="G1823" s="1367" t="s">
        <v>8093</v>
      </c>
      <c r="H1823" t="s">
        <v>9322</v>
      </c>
    </row>
    <row r="1824" spans="2:8">
      <c r="B1824" t="s">
        <v>9927</v>
      </c>
      <c r="C1824" s="1365" t="s">
        <v>3088</v>
      </c>
      <c r="D1824" t="str">
        <f t="shared" si="28"/>
        <v>72649-0K110</v>
      </c>
      <c r="E1824" t="s">
        <v>3088</v>
      </c>
      <c r="F1824" s="1366" t="s">
        <v>3089</v>
      </c>
      <c r="G1824" s="1367" t="s">
        <v>8093</v>
      </c>
      <c r="H1824" t="s">
        <v>9322</v>
      </c>
    </row>
    <row r="1825" spans="2:8">
      <c r="B1825" t="s">
        <v>9927</v>
      </c>
      <c r="C1825" s="1365" t="s">
        <v>3090</v>
      </c>
      <c r="D1825" t="str">
        <f t="shared" si="28"/>
        <v>72649-0K120</v>
      </c>
      <c r="E1825" t="s">
        <v>3090</v>
      </c>
      <c r="F1825" s="1366" t="s">
        <v>3091</v>
      </c>
      <c r="G1825" s="1367" t="s">
        <v>8093</v>
      </c>
      <c r="H1825" t="s">
        <v>9322</v>
      </c>
    </row>
    <row r="1826" spans="2:8">
      <c r="B1826" t="s">
        <v>9927</v>
      </c>
      <c r="C1826" s="1365" t="s">
        <v>3090</v>
      </c>
      <c r="D1826" t="str">
        <f t="shared" si="28"/>
        <v>72649-0K120</v>
      </c>
      <c r="E1826" t="s">
        <v>3090</v>
      </c>
      <c r="F1826" s="1366" t="s">
        <v>3091</v>
      </c>
      <c r="G1826" s="1367" t="s">
        <v>8093</v>
      </c>
      <c r="H1826" t="s">
        <v>9322</v>
      </c>
    </row>
    <row r="1827" spans="2:8">
      <c r="B1827" t="s">
        <v>9927</v>
      </c>
      <c r="C1827" s="1365" t="s">
        <v>3092</v>
      </c>
      <c r="D1827" t="str">
        <f t="shared" si="28"/>
        <v>72649-X7A02</v>
      </c>
      <c r="E1827" t="s">
        <v>3092</v>
      </c>
      <c r="F1827" s="1366" t="s">
        <v>3093</v>
      </c>
      <c r="G1827" s="1367" t="s">
        <v>5522</v>
      </c>
      <c r="H1827" t="e">
        <v>#N/A</v>
      </c>
    </row>
    <row r="1828" spans="2:8">
      <c r="B1828" t="s">
        <v>9927</v>
      </c>
      <c r="C1828" s="1365" t="s">
        <v>3094</v>
      </c>
      <c r="D1828" t="str">
        <f t="shared" si="28"/>
        <v>72649-X7A03</v>
      </c>
      <c r="E1828" t="s">
        <v>3094</v>
      </c>
      <c r="F1828" s="1366" t="s">
        <v>3095</v>
      </c>
      <c r="G1828" s="1367" t="s">
        <v>5522</v>
      </c>
      <c r="H1828" t="e">
        <v>#N/A</v>
      </c>
    </row>
    <row r="1829" spans="2:8">
      <c r="B1829" t="s">
        <v>9927</v>
      </c>
      <c r="C1829" s="1365" t="s">
        <v>3096</v>
      </c>
      <c r="D1829" t="str">
        <f t="shared" si="28"/>
        <v>72649-X7A12</v>
      </c>
      <c r="E1829" t="s">
        <v>3096</v>
      </c>
      <c r="F1829" s="1366" t="s">
        <v>3097</v>
      </c>
      <c r="G1829" s="1367" t="s">
        <v>5522</v>
      </c>
      <c r="H1829" t="e">
        <v>#N/A</v>
      </c>
    </row>
    <row r="1830" spans="2:8">
      <c r="B1830" t="s">
        <v>9927</v>
      </c>
      <c r="C1830" s="1365" t="s">
        <v>3098</v>
      </c>
      <c r="D1830" t="str">
        <f t="shared" si="28"/>
        <v>72649-X7A13</v>
      </c>
      <c r="E1830" t="s">
        <v>3098</v>
      </c>
      <c r="F1830" s="1366" t="s">
        <v>3099</v>
      </c>
      <c r="G1830" s="1367" t="s">
        <v>5522</v>
      </c>
      <c r="H1830" t="e">
        <v>#N/A</v>
      </c>
    </row>
    <row r="1831" spans="2:8">
      <c r="B1831" t="s">
        <v>9927</v>
      </c>
      <c r="C1831" s="1365" t="s">
        <v>3100</v>
      </c>
      <c r="D1831" t="str">
        <f t="shared" si="28"/>
        <v>72651-0K010</v>
      </c>
      <c r="E1831" t="s">
        <v>3100</v>
      </c>
      <c r="F1831" s="1366" t="s">
        <v>3101</v>
      </c>
      <c r="G1831" s="1367" t="s">
        <v>8478</v>
      </c>
      <c r="H1831" t="e">
        <v>#N/A</v>
      </c>
    </row>
    <row r="1832" spans="2:8">
      <c r="B1832" t="s">
        <v>9927</v>
      </c>
      <c r="C1832" s="1365" t="s">
        <v>3102</v>
      </c>
      <c r="D1832" t="str">
        <f t="shared" si="28"/>
        <v>72651-X7A01</v>
      </c>
      <c r="E1832" t="s">
        <v>3102</v>
      </c>
      <c r="F1832" s="1366" t="s">
        <v>3103</v>
      </c>
      <c r="G1832" s="1367" t="s">
        <v>5612</v>
      </c>
      <c r="H1832" t="e">
        <v>#N/A</v>
      </c>
    </row>
    <row r="1833" spans="2:8">
      <c r="B1833" t="s">
        <v>9927</v>
      </c>
      <c r="C1833" s="1365" t="s">
        <v>3102</v>
      </c>
      <c r="D1833" t="str">
        <f t="shared" si="28"/>
        <v>72651-X7A01</v>
      </c>
      <c r="E1833" t="s">
        <v>3102</v>
      </c>
      <c r="F1833" s="1366" t="s">
        <v>3103</v>
      </c>
      <c r="G1833" s="1367" t="s">
        <v>5612</v>
      </c>
      <c r="H1833" t="e">
        <v>#N/A</v>
      </c>
    </row>
    <row r="1834" spans="2:8">
      <c r="B1834" t="s">
        <v>9927</v>
      </c>
      <c r="C1834" s="1365" t="s">
        <v>3104</v>
      </c>
      <c r="D1834" t="str">
        <f t="shared" si="28"/>
        <v>72651-X7A02</v>
      </c>
      <c r="E1834" t="s">
        <v>3104</v>
      </c>
      <c r="F1834" s="1366" t="s">
        <v>3105</v>
      </c>
      <c r="G1834" s="1367" t="s">
        <v>5612</v>
      </c>
      <c r="H1834" t="e">
        <v>#N/A</v>
      </c>
    </row>
    <row r="1835" spans="2:8">
      <c r="B1835" t="s">
        <v>9927</v>
      </c>
      <c r="C1835" s="1365" t="s">
        <v>3106</v>
      </c>
      <c r="D1835" t="str">
        <f t="shared" si="28"/>
        <v>72655-0K020</v>
      </c>
      <c r="E1835" t="s">
        <v>3106</v>
      </c>
      <c r="F1835" s="1366" t="s">
        <v>3107</v>
      </c>
      <c r="G1835" s="1367" t="s">
        <v>8117</v>
      </c>
      <c r="H1835" t="s">
        <v>9322</v>
      </c>
    </row>
    <row r="1836" spans="2:8">
      <c r="B1836" t="s">
        <v>9927</v>
      </c>
      <c r="C1836" s="1365" t="s">
        <v>3106</v>
      </c>
      <c r="D1836" t="str">
        <f t="shared" si="28"/>
        <v>72655-0K020</v>
      </c>
      <c r="E1836" t="s">
        <v>3106</v>
      </c>
      <c r="F1836" s="1366" t="s">
        <v>3107</v>
      </c>
      <c r="G1836" s="1367" t="s">
        <v>8117</v>
      </c>
      <c r="H1836" t="s">
        <v>9322</v>
      </c>
    </row>
    <row r="1837" spans="2:8">
      <c r="B1837" t="s">
        <v>9927</v>
      </c>
      <c r="C1837" s="1365" t="s">
        <v>3108</v>
      </c>
      <c r="D1837" t="str">
        <f t="shared" si="28"/>
        <v>72656-0K020</v>
      </c>
      <c r="E1837" t="s">
        <v>3108</v>
      </c>
      <c r="F1837" s="1366" t="s">
        <v>3109</v>
      </c>
      <c r="G1837" s="1367" t="s">
        <v>5614</v>
      </c>
      <c r="H1837" t="e">
        <v>#N/A</v>
      </c>
    </row>
    <row r="1838" spans="2:8">
      <c r="B1838" t="s">
        <v>9927</v>
      </c>
      <c r="C1838" s="1365" t="s">
        <v>3110</v>
      </c>
      <c r="D1838" t="str">
        <f t="shared" si="28"/>
        <v>72656-0K020</v>
      </c>
      <c r="E1838" t="s">
        <v>3108</v>
      </c>
      <c r="F1838" s="1366" t="s">
        <v>3111</v>
      </c>
      <c r="G1838" s="1367" t="s">
        <v>8479</v>
      </c>
      <c r="H1838" t="s">
        <v>9322</v>
      </c>
    </row>
    <row r="1839" spans="2:8">
      <c r="B1839" t="s">
        <v>9927</v>
      </c>
      <c r="C1839" s="1365" t="s">
        <v>3110</v>
      </c>
      <c r="D1839" t="str">
        <f t="shared" si="28"/>
        <v>72656-0K020</v>
      </c>
      <c r="E1839" t="s">
        <v>3108</v>
      </c>
      <c r="F1839" s="1366" t="s">
        <v>3111</v>
      </c>
      <c r="G1839" s="1367" t="s">
        <v>8479</v>
      </c>
      <c r="H1839" t="s">
        <v>9322</v>
      </c>
    </row>
    <row r="1840" spans="2:8">
      <c r="B1840" t="s">
        <v>9927</v>
      </c>
      <c r="C1840" s="1365" t="s">
        <v>3112</v>
      </c>
      <c r="D1840" t="str">
        <f t="shared" si="28"/>
        <v>72656-0K050</v>
      </c>
      <c r="E1840" t="s">
        <v>3112</v>
      </c>
      <c r="F1840" s="1366" t="s">
        <v>3113</v>
      </c>
      <c r="G1840" s="1367" t="s">
        <v>8118</v>
      </c>
      <c r="H1840" t="s">
        <v>9322</v>
      </c>
    </row>
    <row r="1841" spans="2:8">
      <c r="B1841" t="s">
        <v>9927</v>
      </c>
      <c r="C1841" s="1365" t="s">
        <v>3112</v>
      </c>
      <c r="D1841" t="str">
        <f t="shared" si="28"/>
        <v>72656-0K050</v>
      </c>
      <c r="E1841" t="s">
        <v>3112</v>
      </c>
      <c r="F1841" s="1366" t="s">
        <v>3113</v>
      </c>
      <c r="G1841" s="1367" t="s">
        <v>8118</v>
      </c>
      <c r="H1841" t="s">
        <v>9322</v>
      </c>
    </row>
    <row r="1842" spans="2:8">
      <c r="B1842" t="s">
        <v>9927</v>
      </c>
      <c r="C1842" s="1365" t="s">
        <v>3114</v>
      </c>
      <c r="D1842" t="str">
        <f t="shared" si="28"/>
        <v>72656-0K060</v>
      </c>
      <c r="E1842" t="s">
        <v>3114</v>
      </c>
      <c r="F1842" s="1366" t="s">
        <v>3115</v>
      </c>
      <c r="G1842" s="1367" t="s">
        <v>8104</v>
      </c>
      <c r="H1842" t="s">
        <v>9322</v>
      </c>
    </row>
    <row r="1843" spans="2:8">
      <c r="B1843" t="s">
        <v>9927</v>
      </c>
      <c r="C1843" s="1365" t="s">
        <v>3114</v>
      </c>
      <c r="D1843" t="str">
        <f t="shared" si="28"/>
        <v>72656-0K060</v>
      </c>
      <c r="E1843" t="s">
        <v>3114</v>
      </c>
      <c r="F1843" s="1366" t="s">
        <v>3115</v>
      </c>
      <c r="G1843" s="1367" t="s">
        <v>8104</v>
      </c>
      <c r="H1843" t="s">
        <v>9322</v>
      </c>
    </row>
    <row r="1844" spans="2:8">
      <c r="B1844" t="s">
        <v>9927</v>
      </c>
      <c r="C1844" s="1365" t="s">
        <v>3116</v>
      </c>
      <c r="D1844" t="str">
        <f t="shared" si="28"/>
        <v>72656-0K070</v>
      </c>
      <c r="E1844" t="s">
        <v>3116</v>
      </c>
      <c r="F1844" s="1366" t="s">
        <v>3117</v>
      </c>
      <c r="G1844" s="1367" t="s">
        <v>8105</v>
      </c>
      <c r="H1844" t="s">
        <v>9322</v>
      </c>
    </row>
    <row r="1845" spans="2:8">
      <c r="B1845" t="s">
        <v>9927</v>
      </c>
      <c r="C1845" s="1365" t="s">
        <v>3116</v>
      </c>
      <c r="D1845" t="str">
        <f t="shared" si="28"/>
        <v>72656-0K070</v>
      </c>
      <c r="E1845" t="s">
        <v>3116</v>
      </c>
      <c r="F1845" s="1366" t="s">
        <v>3117</v>
      </c>
      <c r="G1845" s="1367" t="s">
        <v>8105</v>
      </c>
      <c r="H1845" t="s">
        <v>9322</v>
      </c>
    </row>
    <row r="1846" spans="2:8">
      <c r="B1846" t="s">
        <v>9927</v>
      </c>
      <c r="C1846" s="1365" t="s">
        <v>3118</v>
      </c>
      <c r="D1846" t="str">
        <f t="shared" si="28"/>
        <v>72659-X7A02</v>
      </c>
      <c r="E1846" t="s">
        <v>3118</v>
      </c>
      <c r="F1846" s="1366" t="s">
        <v>3119</v>
      </c>
      <c r="G1846" s="1367" t="s">
        <v>5986</v>
      </c>
      <c r="H1846" t="e">
        <v>#N/A</v>
      </c>
    </row>
    <row r="1847" spans="2:8">
      <c r="B1847" t="s">
        <v>9927</v>
      </c>
      <c r="C1847" s="1365" t="s">
        <v>3120</v>
      </c>
      <c r="D1847" t="str">
        <f t="shared" si="28"/>
        <v>72663-0K020</v>
      </c>
      <c r="E1847" t="s">
        <v>3120</v>
      </c>
      <c r="F1847" s="1366" t="s">
        <v>3121</v>
      </c>
      <c r="G1847" s="1367" t="s">
        <v>8480</v>
      </c>
      <c r="H1847" t="e">
        <v>#N/A</v>
      </c>
    </row>
    <row r="1848" spans="2:8">
      <c r="B1848" t="s">
        <v>9927</v>
      </c>
      <c r="C1848" s="1365" t="s">
        <v>3122</v>
      </c>
      <c r="D1848" t="str">
        <f t="shared" si="28"/>
        <v>72663-0K030</v>
      </c>
      <c r="E1848" t="s">
        <v>3122</v>
      </c>
      <c r="F1848" s="1366" t="s">
        <v>3123</v>
      </c>
      <c r="G1848" s="1367" t="s">
        <v>8119</v>
      </c>
      <c r="H1848" t="s">
        <v>9322</v>
      </c>
    </row>
    <row r="1849" spans="2:8">
      <c r="B1849" t="s">
        <v>9927</v>
      </c>
      <c r="C1849" s="1365" t="s">
        <v>3122</v>
      </c>
      <c r="D1849" t="str">
        <f t="shared" si="28"/>
        <v>72663-0K030</v>
      </c>
      <c r="E1849" t="s">
        <v>3122</v>
      </c>
      <c r="F1849" s="1366" t="s">
        <v>3123</v>
      </c>
      <c r="G1849" s="1367" t="s">
        <v>8119</v>
      </c>
      <c r="H1849" t="s">
        <v>9322</v>
      </c>
    </row>
    <row r="1850" spans="2:8">
      <c r="B1850" t="s">
        <v>9927</v>
      </c>
      <c r="C1850" s="1365" t="s">
        <v>3124</v>
      </c>
      <c r="D1850" t="str">
        <f t="shared" si="28"/>
        <v>72664-0K020</v>
      </c>
      <c r="E1850" t="s">
        <v>3124</v>
      </c>
      <c r="F1850" s="1366" t="s">
        <v>3125</v>
      </c>
      <c r="G1850" s="1367" t="s">
        <v>8481</v>
      </c>
      <c r="H1850" t="e">
        <v>#N/A</v>
      </c>
    </row>
    <row r="1851" spans="2:8">
      <c r="B1851" t="s">
        <v>9927</v>
      </c>
      <c r="C1851" s="1365" t="s">
        <v>3126</v>
      </c>
      <c r="D1851" t="str">
        <f t="shared" si="28"/>
        <v>72664-0K030</v>
      </c>
      <c r="E1851" t="s">
        <v>3126</v>
      </c>
      <c r="F1851" s="1366" t="s">
        <v>3127</v>
      </c>
      <c r="G1851" s="1367" t="s">
        <v>8120</v>
      </c>
      <c r="H1851" t="s">
        <v>9322</v>
      </c>
    </row>
    <row r="1852" spans="2:8">
      <c r="B1852" t="s">
        <v>9927</v>
      </c>
      <c r="C1852" s="1365" t="s">
        <v>3126</v>
      </c>
      <c r="D1852" t="str">
        <f t="shared" si="28"/>
        <v>72664-0K030</v>
      </c>
      <c r="E1852" t="s">
        <v>3126</v>
      </c>
      <c r="F1852" s="1366" t="s">
        <v>3127</v>
      </c>
      <c r="G1852" s="1367" t="s">
        <v>8120</v>
      </c>
      <c r="H1852" t="s">
        <v>9322</v>
      </c>
    </row>
    <row r="1853" spans="2:8">
      <c r="B1853" t="s">
        <v>9927</v>
      </c>
      <c r="C1853" s="1365" t="s">
        <v>3128</v>
      </c>
      <c r="D1853" t="str">
        <f t="shared" si="28"/>
        <v>72675-X7A02</v>
      </c>
      <c r="E1853" t="s">
        <v>3128</v>
      </c>
      <c r="F1853" s="1366" t="s">
        <v>3129</v>
      </c>
      <c r="G1853" s="1367" t="s">
        <v>5557</v>
      </c>
      <c r="H1853" t="e">
        <v>#N/A</v>
      </c>
    </row>
    <row r="1854" spans="2:8">
      <c r="B1854" t="s">
        <v>9927</v>
      </c>
      <c r="C1854" s="1365" t="s">
        <v>3130</v>
      </c>
      <c r="D1854" t="str">
        <f t="shared" si="28"/>
        <v>72675-X7A03</v>
      </c>
      <c r="E1854" t="s">
        <v>3130</v>
      </c>
      <c r="F1854" s="1366" t="s">
        <v>3131</v>
      </c>
      <c r="G1854" s="1367" t="s">
        <v>5557</v>
      </c>
      <c r="H1854" t="e">
        <v>#N/A</v>
      </c>
    </row>
    <row r="1855" spans="2:8">
      <c r="B1855" t="s">
        <v>9927</v>
      </c>
      <c r="C1855" s="1365" t="s">
        <v>3132</v>
      </c>
      <c r="D1855" t="str">
        <f t="shared" si="28"/>
        <v>72675-X7A05</v>
      </c>
      <c r="E1855" t="s">
        <v>3132</v>
      </c>
      <c r="F1855" s="1366" t="s">
        <v>3133</v>
      </c>
      <c r="G1855" s="1367" t="s">
        <v>5557</v>
      </c>
      <c r="H1855" t="s">
        <v>9322</v>
      </c>
    </row>
    <row r="1856" spans="2:8">
      <c r="B1856" t="s">
        <v>9927</v>
      </c>
      <c r="C1856" s="1365" t="s">
        <v>3132</v>
      </c>
      <c r="D1856" t="str">
        <f t="shared" si="28"/>
        <v>72675-X7A05</v>
      </c>
      <c r="E1856" t="s">
        <v>3132</v>
      </c>
      <c r="F1856" s="1366" t="s">
        <v>3133</v>
      </c>
      <c r="G1856" s="1367" t="s">
        <v>5557</v>
      </c>
      <c r="H1856" t="s">
        <v>9322</v>
      </c>
    </row>
    <row r="1857" spans="2:8">
      <c r="B1857" t="s">
        <v>9927</v>
      </c>
      <c r="C1857" s="1365" t="s">
        <v>3134</v>
      </c>
      <c r="D1857" t="str">
        <f t="shared" si="28"/>
        <v>72676-X7A02</v>
      </c>
      <c r="E1857" t="s">
        <v>3134</v>
      </c>
      <c r="F1857" s="1366" t="s">
        <v>3135</v>
      </c>
      <c r="G1857" s="1367" t="s">
        <v>5558</v>
      </c>
      <c r="H1857" t="e">
        <v>#N/A</v>
      </c>
    </row>
    <row r="1858" spans="2:8">
      <c r="B1858" t="s">
        <v>9927</v>
      </c>
      <c r="C1858" s="1365" t="s">
        <v>3136</v>
      </c>
      <c r="D1858" t="str">
        <f t="shared" si="28"/>
        <v>72676-X7A03</v>
      </c>
      <c r="E1858" t="s">
        <v>3136</v>
      </c>
      <c r="F1858" s="1366" t="s">
        <v>3137</v>
      </c>
      <c r="G1858" s="1367" t="s">
        <v>5558</v>
      </c>
      <c r="H1858" t="e">
        <v>#N/A</v>
      </c>
    </row>
    <row r="1859" spans="2:8">
      <c r="B1859" t="s">
        <v>9927</v>
      </c>
      <c r="C1859" s="1365" t="s">
        <v>3138</v>
      </c>
      <c r="D1859" t="str">
        <f t="shared" ref="D1859:D1922" si="29">LEFT(C1859,11)</f>
        <v>72676-X7A05</v>
      </c>
      <c r="E1859" t="s">
        <v>3138</v>
      </c>
      <c r="F1859" s="1366" t="s">
        <v>3139</v>
      </c>
      <c r="G1859" s="1367" t="s">
        <v>5558</v>
      </c>
      <c r="H1859" t="s">
        <v>9322</v>
      </c>
    </row>
    <row r="1860" spans="2:8">
      <c r="B1860" t="s">
        <v>9927</v>
      </c>
      <c r="C1860" s="1365" t="s">
        <v>3138</v>
      </c>
      <c r="D1860" t="str">
        <f t="shared" si="29"/>
        <v>72676-X7A05</v>
      </c>
      <c r="E1860" t="s">
        <v>3138</v>
      </c>
      <c r="F1860" s="1366" t="s">
        <v>3139</v>
      </c>
      <c r="G1860" s="1367" t="s">
        <v>5558</v>
      </c>
      <c r="H1860" t="s">
        <v>9322</v>
      </c>
    </row>
    <row r="1861" spans="2:8">
      <c r="B1861" t="s">
        <v>9927</v>
      </c>
      <c r="C1861" s="1365" t="s">
        <v>3140</v>
      </c>
      <c r="D1861" t="str">
        <f t="shared" si="29"/>
        <v>72681-X7A03</v>
      </c>
      <c r="E1861" t="s">
        <v>3140</v>
      </c>
      <c r="F1861" s="1366" t="s">
        <v>3141</v>
      </c>
      <c r="G1861" s="1367" t="s">
        <v>8128</v>
      </c>
      <c r="H1861" t="s">
        <v>9322</v>
      </c>
    </row>
    <row r="1862" spans="2:8">
      <c r="B1862" t="s">
        <v>9927</v>
      </c>
      <c r="C1862" s="1365" t="s">
        <v>3140</v>
      </c>
      <c r="D1862" t="str">
        <f t="shared" si="29"/>
        <v>72681-X7A03</v>
      </c>
      <c r="E1862" t="s">
        <v>3140</v>
      </c>
      <c r="F1862" s="1366" t="s">
        <v>3141</v>
      </c>
      <c r="G1862" s="1367" t="s">
        <v>8128</v>
      </c>
      <c r="H1862" t="s">
        <v>9322</v>
      </c>
    </row>
    <row r="1863" spans="2:8">
      <c r="B1863" t="s">
        <v>9927</v>
      </c>
      <c r="C1863" s="1365" t="s">
        <v>3142</v>
      </c>
      <c r="D1863" t="str">
        <f t="shared" si="29"/>
        <v>72683-X7A00</v>
      </c>
      <c r="E1863" t="s">
        <v>3142</v>
      </c>
      <c r="F1863" s="1366" t="s">
        <v>3143</v>
      </c>
      <c r="G1863" s="1367" t="s">
        <v>5568</v>
      </c>
      <c r="H1863" t="e">
        <v>#N/A</v>
      </c>
    </row>
    <row r="1864" spans="2:8">
      <c r="B1864" t="s">
        <v>9927</v>
      </c>
      <c r="C1864" s="1365" t="s">
        <v>3144</v>
      </c>
      <c r="D1864" t="str">
        <f t="shared" si="29"/>
        <v>72684-X7A00</v>
      </c>
      <c r="E1864" t="s">
        <v>3144</v>
      </c>
      <c r="F1864" s="1366" t="s">
        <v>3145</v>
      </c>
      <c r="G1864" s="1367" t="s">
        <v>5578</v>
      </c>
      <c r="H1864" t="e">
        <v>#N/A</v>
      </c>
    </row>
    <row r="1865" spans="2:8">
      <c r="B1865" t="s">
        <v>9927</v>
      </c>
      <c r="C1865" s="1365" t="s">
        <v>3146</v>
      </c>
      <c r="D1865" t="str">
        <f t="shared" si="29"/>
        <v>72689-0K010</v>
      </c>
      <c r="E1865" t="s">
        <v>3146</v>
      </c>
      <c r="F1865" s="1366" t="s">
        <v>3147</v>
      </c>
      <c r="G1865" s="1367" t="s">
        <v>8107</v>
      </c>
      <c r="H1865" t="s">
        <v>9322</v>
      </c>
    </row>
    <row r="1866" spans="2:8">
      <c r="B1866" t="s">
        <v>9927</v>
      </c>
      <c r="C1866" s="1365" t="s">
        <v>3146</v>
      </c>
      <c r="D1866" t="str">
        <f t="shared" si="29"/>
        <v>72689-0K010</v>
      </c>
      <c r="E1866" t="s">
        <v>3146</v>
      </c>
      <c r="F1866" s="1366" t="s">
        <v>3147</v>
      </c>
      <c r="G1866" s="1367" t="s">
        <v>8107</v>
      </c>
      <c r="H1866" t="s">
        <v>9322</v>
      </c>
    </row>
    <row r="1867" spans="2:8">
      <c r="B1867" t="s">
        <v>9927</v>
      </c>
      <c r="C1867" s="1365" t="s">
        <v>3146</v>
      </c>
      <c r="D1867" t="str">
        <f t="shared" si="29"/>
        <v>72689-0K010</v>
      </c>
      <c r="E1867" t="s">
        <v>3146</v>
      </c>
      <c r="F1867" s="1366" t="s">
        <v>3147</v>
      </c>
      <c r="G1867" s="1367" t="s">
        <v>8107</v>
      </c>
      <c r="H1867" t="s">
        <v>9322</v>
      </c>
    </row>
    <row r="1868" spans="2:8">
      <c r="B1868" t="s">
        <v>9927</v>
      </c>
      <c r="C1868" s="1365" t="s">
        <v>3148</v>
      </c>
      <c r="D1868" t="str">
        <f t="shared" si="29"/>
        <v>72689-0K020</v>
      </c>
      <c r="E1868" t="s">
        <v>3148</v>
      </c>
      <c r="F1868" s="1366" t="s">
        <v>3149</v>
      </c>
      <c r="G1868" s="1367" t="s">
        <v>5604</v>
      </c>
      <c r="H1868" t="s">
        <v>9322</v>
      </c>
    </row>
    <row r="1869" spans="2:8">
      <c r="B1869" t="s">
        <v>9927</v>
      </c>
      <c r="C1869" s="1365" t="s">
        <v>3148</v>
      </c>
      <c r="D1869" t="str">
        <f t="shared" si="29"/>
        <v>72689-0K020</v>
      </c>
      <c r="E1869" t="s">
        <v>3148</v>
      </c>
      <c r="F1869" s="1366" t="s">
        <v>3149</v>
      </c>
      <c r="G1869" s="1367" t="s">
        <v>5604</v>
      </c>
      <c r="H1869" t="s">
        <v>9322</v>
      </c>
    </row>
    <row r="1870" spans="2:8">
      <c r="B1870" t="s">
        <v>9927</v>
      </c>
      <c r="C1870" s="1365" t="s">
        <v>8109</v>
      </c>
      <c r="D1870" t="str">
        <f t="shared" si="29"/>
        <v>72689-0K030</v>
      </c>
      <c r="E1870" t="s">
        <v>8109</v>
      </c>
      <c r="F1870" s="1366" t="s">
        <v>8108</v>
      </c>
      <c r="G1870" s="1367" t="s">
        <v>8107</v>
      </c>
      <c r="H1870" t="s">
        <v>9322</v>
      </c>
    </row>
    <row r="1871" spans="2:8">
      <c r="B1871" t="s">
        <v>9927</v>
      </c>
      <c r="C1871" s="1365" t="s">
        <v>8109</v>
      </c>
      <c r="D1871" t="str">
        <f t="shared" si="29"/>
        <v>72689-0K030</v>
      </c>
      <c r="E1871" t="s">
        <v>8109</v>
      </c>
      <c r="F1871" s="1366" t="s">
        <v>8108</v>
      </c>
      <c r="G1871" s="1367" t="s">
        <v>8107</v>
      </c>
      <c r="H1871" t="s">
        <v>9322</v>
      </c>
    </row>
    <row r="1872" spans="2:8">
      <c r="B1872" t="s">
        <v>9927</v>
      </c>
      <c r="C1872" s="1365" t="s">
        <v>3150</v>
      </c>
      <c r="D1872" t="str">
        <f t="shared" si="29"/>
        <v>72689-0K031</v>
      </c>
      <c r="E1872" t="s">
        <v>3150</v>
      </c>
      <c r="F1872" s="1366" t="s">
        <v>3151</v>
      </c>
      <c r="G1872" s="1367" t="s">
        <v>8107</v>
      </c>
      <c r="H1872" t="s">
        <v>9322</v>
      </c>
    </row>
    <row r="1873" spans="2:8">
      <c r="B1873" t="s">
        <v>9927</v>
      </c>
      <c r="C1873" s="1365" t="s">
        <v>3150</v>
      </c>
      <c r="D1873" t="str">
        <f t="shared" si="29"/>
        <v>72689-0K031</v>
      </c>
      <c r="E1873" t="s">
        <v>3150</v>
      </c>
      <c r="F1873" s="1366" t="s">
        <v>3151</v>
      </c>
      <c r="G1873" s="1367" t="s">
        <v>8107</v>
      </c>
      <c r="H1873" t="s">
        <v>9322</v>
      </c>
    </row>
    <row r="1874" spans="2:8">
      <c r="B1874" t="s">
        <v>9927</v>
      </c>
      <c r="C1874" s="1365" t="s">
        <v>3150</v>
      </c>
      <c r="D1874" t="str">
        <f t="shared" si="29"/>
        <v>72689-0K031</v>
      </c>
      <c r="E1874" t="s">
        <v>3150</v>
      </c>
      <c r="F1874" s="1366" t="s">
        <v>3151</v>
      </c>
      <c r="G1874" s="1367" t="s">
        <v>8107</v>
      </c>
      <c r="H1874" t="s">
        <v>9322</v>
      </c>
    </row>
    <row r="1875" spans="2:8">
      <c r="B1875" t="s">
        <v>9927</v>
      </c>
      <c r="C1875" s="1365" t="s">
        <v>3152</v>
      </c>
      <c r="D1875" t="str">
        <f t="shared" si="29"/>
        <v>72692-0K010</v>
      </c>
      <c r="E1875" t="s">
        <v>3152</v>
      </c>
      <c r="F1875" s="1366" t="s">
        <v>3153</v>
      </c>
      <c r="G1875" s="1367" t="s">
        <v>8072</v>
      </c>
      <c r="H1875" t="s">
        <v>9322</v>
      </c>
    </row>
    <row r="1876" spans="2:8">
      <c r="B1876" t="s">
        <v>9927</v>
      </c>
      <c r="C1876" s="1365" t="s">
        <v>3152</v>
      </c>
      <c r="D1876" t="str">
        <f t="shared" si="29"/>
        <v>72692-0K010</v>
      </c>
      <c r="E1876" t="s">
        <v>3152</v>
      </c>
      <c r="F1876" s="1366" t="s">
        <v>3153</v>
      </c>
      <c r="G1876" s="1367" t="s">
        <v>8072</v>
      </c>
      <c r="H1876" t="s">
        <v>9322</v>
      </c>
    </row>
    <row r="1877" spans="2:8">
      <c r="B1877" t="s">
        <v>9927</v>
      </c>
      <c r="C1877" s="1365" t="s">
        <v>3154</v>
      </c>
      <c r="D1877" t="str">
        <f t="shared" si="29"/>
        <v>72692-0K020</v>
      </c>
      <c r="E1877" t="s">
        <v>3154</v>
      </c>
      <c r="F1877" s="1366" t="s">
        <v>3155</v>
      </c>
      <c r="G1877" s="1367" t="s">
        <v>8072</v>
      </c>
      <c r="H1877" t="s">
        <v>9322</v>
      </c>
    </row>
    <row r="1878" spans="2:8">
      <c r="B1878" t="s">
        <v>9927</v>
      </c>
      <c r="C1878" s="1365" t="s">
        <v>3154</v>
      </c>
      <c r="D1878" t="str">
        <f t="shared" si="29"/>
        <v>72692-0K020</v>
      </c>
      <c r="E1878" t="s">
        <v>3154</v>
      </c>
      <c r="F1878" s="1366" t="s">
        <v>3155</v>
      </c>
      <c r="G1878" s="1367" t="s">
        <v>8072</v>
      </c>
      <c r="H1878" t="s">
        <v>9322</v>
      </c>
    </row>
    <row r="1879" spans="2:8">
      <c r="B1879" t="s">
        <v>9927</v>
      </c>
      <c r="C1879" s="1365" t="s">
        <v>3156</v>
      </c>
      <c r="D1879" t="str">
        <f t="shared" si="29"/>
        <v>72692-0K030</v>
      </c>
      <c r="E1879" t="s">
        <v>3156</v>
      </c>
      <c r="F1879" s="1366" t="s">
        <v>3157</v>
      </c>
      <c r="G1879" s="1367" t="s">
        <v>8072</v>
      </c>
      <c r="H1879" t="s">
        <v>9322</v>
      </c>
    </row>
    <row r="1880" spans="2:8">
      <c r="B1880" t="s">
        <v>9927</v>
      </c>
      <c r="C1880" s="1365" t="s">
        <v>3156</v>
      </c>
      <c r="D1880" t="str">
        <f t="shared" si="29"/>
        <v>72692-0K030</v>
      </c>
      <c r="E1880" t="s">
        <v>3156</v>
      </c>
      <c r="F1880" s="1366" t="s">
        <v>3157</v>
      </c>
      <c r="G1880" s="1367" t="s">
        <v>8072</v>
      </c>
      <c r="H1880" t="s">
        <v>9322</v>
      </c>
    </row>
    <row r="1881" spans="2:8">
      <c r="B1881" t="s">
        <v>9927</v>
      </c>
      <c r="C1881" s="1365" t="s">
        <v>3158</v>
      </c>
      <c r="D1881" t="str">
        <f t="shared" si="29"/>
        <v>72692-0K040</v>
      </c>
      <c r="E1881" t="s">
        <v>3158</v>
      </c>
      <c r="F1881" s="1366" t="s">
        <v>3159</v>
      </c>
      <c r="G1881" s="1367" t="s">
        <v>8072</v>
      </c>
      <c r="H1881" t="s">
        <v>9322</v>
      </c>
    </row>
    <row r="1882" spans="2:8">
      <c r="B1882" t="s">
        <v>9927</v>
      </c>
      <c r="C1882" s="1365" t="s">
        <v>3158</v>
      </c>
      <c r="D1882" t="str">
        <f t="shared" si="29"/>
        <v>72692-0K040</v>
      </c>
      <c r="E1882" t="s">
        <v>3158</v>
      </c>
      <c r="F1882" s="1366" t="s">
        <v>3159</v>
      </c>
      <c r="G1882" s="1367" t="s">
        <v>8072</v>
      </c>
      <c r="H1882" t="s">
        <v>9322</v>
      </c>
    </row>
    <row r="1883" spans="2:8">
      <c r="B1883" t="s">
        <v>9927</v>
      </c>
      <c r="C1883" s="1365" t="s">
        <v>3160</v>
      </c>
      <c r="D1883" t="str">
        <f t="shared" si="29"/>
        <v>72692-0K050</v>
      </c>
      <c r="E1883" t="s">
        <v>3160</v>
      </c>
      <c r="F1883" s="1366" t="s">
        <v>3161</v>
      </c>
      <c r="G1883" s="1367" t="s">
        <v>8072</v>
      </c>
      <c r="H1883" t="s">
        <v>9322</v>
      </c>
    </row>
    <row r="1884" spans="2:8">
      <c r="B1884" t="s">
        <v>9927</v>
      </c>
      <c r="C1884" s="1365" t="s">
        <v>3160</v>
      </c>
      <c r="D1884" t="str">
        <f t="shared" si="29"/>
        <v>72692-0K050</v>
      </c>
      <c r="E1884" t="s">
        <v>3160</v>
      </c>
      <c r="F1884" s="1366" t="s">
        <v>3161</v>
      </c>
      <c r="G1884" s="1367" t="s">
        <v>8072</v>
      </c>
      <c r="H1884" t="s">
        <v>9322</v>
      </c>
    </row>
    <row r="1885" spans="2:8">
      <c r="B1885" t="s">
        <v>9927</v>
      </c>
      <c r="C1885" s="1365" t="s">
        <v>3162</v>
      </c>
      <c r="D1885" t="str">
        <f t="shared" si="29"/>
        <v>72692-0K060</v>
      </c>
      <c r="E1885" t="s">
        <v>3162</v>
      </c>
      <c r="F1885" s="1366" t="s">
        <v>3163</v>
      </c>
      <c r="G1885" s="1367" t="s">
        <v>8072</v>
      </c>
      <c r="H1885" t="s">
        <v>9322</v>
      </c>
    </row>
    <row r="1886" spans="2:8">
      <c r="B1886" t="s">
        <v>9927</v>
      </c>
      <c r="C1886" s="1365" t="s">
        <v>3162</v>
      </c>
      <c r="D1886" t="str">
        <f t="shared" si="29"/>
        <v>72692-0K060</v>
      </c>
      <c r="E1886" t="s">
        <v>3162</v>
      </c>
      <c r="F1886" s="1366" t="s">
        <v>3163</v>
      </c>
      <c r="G1886" s="1367" t="s">
        <v>8072</v>
      </c>
      <c r="H1886" t="s">
        <v>9322</v>
      </c>
    </row>
    <row r="1887" spans="2:8">
      <c r="B1887" t="s">
        <v>9927</v>
      </c>
      <c r="C1887" s="1365" t="s">
        <v>3164</v>
      </c>
      <c r="D1887" t="str">
        <f t="shared" si="29"/>
        <v>72692-0K070</v>
      </c>
      <c r="E1887" t="s">
        <v>3164</v>
      </c>
      <c r="F1887" s="1366" t="s">
        <v>3165</v>
      </c>
      <c r="G1887" s="1367" t="s">
        <v>8072</v>
      </c>
      <c r="H1887" t="s">
        <v>9322</v>
      </c>
    </row>
    <row r="1888" spans="2:8">
      <c r="B1888" t="s">
        <v>9927</v>
      </c>
      <c r="C1888" s="1365" t="s">
        <v>3164</v>
      </c>
      <c r="D1888" t="str">
        <f t="shared" si="29"/>
        <v>72692-0K070</v>
      </c>
      <c r="E1888" t="s">
        <v>3164</v>
      </c>
      <c r="F1888" s="1366" t="s">
        <v>3165</v>
      </c>
      <c r="G1888" s="1367" t="s">
        <v>8072</v>
      </c>
      <c r="H1888" t="s">
        <v>9322</v>
      </c>
    </row>
    <row r="1889" spans="2:8">
      <c r="B1889" t="s">
        <v>9927</v>
      </c>
      <c r="C1889" s="1365" t="s">
        <v>3166</v>
      </c>
      <c r="D1889" t="str">
        <f t="shared" si="29"/>
        <v>72692-X7A05</v>
      </c>
      <c r="E1889" t="s">
        <v>3166</v>
      </c>
      <c r="F1889" s="1366" t="s">
        <v>3167</v>
      </c>
      <c r="G1889" s="1367" t="s">
        <v>5559</v>
      </c>
      <c r="H1889" t="e">
        <v>#N/A</v>
      </c>
    </row>
    <row r="1890" spans="2:8">
      <c r="B1890" t="s">
        <v>9927</v>
      </c>
      <c r="C1890" s="1365" t="s">
        <v>3168</v>
      </c>
      <c r="D1890" t="str">
        <f t="shared" si="29"/>
        <v>72692-X7A06</v>
      </c>
      <c r="E1890" t="s">
        <v>3168</v>
      </c>
      <c r="F1890" s="1366" t="s">
        <v>3169</v>
      </c>
      <c r="G1890" s="1367" t="s">
        <v>5559</v>
      </c>
      <c r="H1890" t="e">
        <v>#N/A</v>
      </c>
    </row>
    <row r="1891" spans="2:8">
      <c r="B1891" t="s">
        <v>9927</v>
      </c>
      <c r="C1891" s="1365" t="s">
        <v>3170</v>
      </c>
      <c r="D1891" t="str">
        <f t="shared" si="29"/>
        <v>72692-X7A07</v>
      </c>
      <c r="E1891" t="s">
        <v>3170</v>
      </c>
      <c r="F1891" s="1366" t="s">
        <v>3171</v>
      </c>
      <c r="G1891" s="1367" t="s">
        <v>5559</v>
      </c>
      <c r="H1891" t="s">
        <v>9322</v>
      </c>
    </row>
    <row r="1892" spans="2:8">
      <c r="B1892" t="s">
        <v>9927</v>
      </c>
      <c r="C1892" s="1365" t="s">
        <v>3170</v>
      </c>
      <c r="D1892" t="str">
        <f t="shared" si="29"/>
        <v>72692-X7A07</v>
      </c>
      <c r="E1892" t="s">
        <v>3170</v>
      </c>
      <c r="F1892" s="1366" t="s">
        <v>3171</v>
      </c>
      <c r="G1892" s="1367" t="s">
        <v>5559</v>
      </c>
      <c r="H1892" t="s">
        <v>9322</v>
      </c>
    </row>
    <row r="1893" spans="2:8">
      <c r="B1893" t="s">
        <v>9927</v>
      </c>
      <c r="C1893" s="1365" t="s">
        <v>3172</v>
      </c>
      <c r="D1893" t="str">
        <f t="shared" si="29"/>
        <v>72692-X7A08</v>
      </c>
      <c r="E1893" t="s">
        <v>3172</v>
      </c>
      <c r="F1893" s="1366" t="s">
        <v>3173</v>
      </c>
      <c r="G1893" s="1367" t="s">
        <v>5559</v>
      </c>
      <c r="H1893" t="e">
        <v>#N/A</v>
      </c>
    </row>
    <row r="1894" spans="2:8">
      <c r="B1894" t="s">
        <v>9927</v>
      </c>
      <c r="C1894" s="1365" t="s">
        <v>3174</v>
      </c>
      <c r="D1894" t="str">
        <f t="shared" si="29"/>
        <v>72693-0K030</v>
      </c>
      <c r="E1894" t="s">
        <v>3174</v>
      </c>
      <c r="F1894" s="1366" t="s">
        <v>3175</v>
      </c>
      <c r="G1894" s="1367" t="s">
        <v>5615</v>
      </c>
      <c r="H1894" t="s">
        <v>9322</v>
      </c>
    </row>
    <row r="1895" spans="2:8">
      <c r="B1895" t="s">
        <v>9927</v>
      </c>
      <c r="C1895" s="1365" t="s">
        <v>3174</v>
      </c>
      <c r="D1895" t="str">
        <f t="shared" si="29"/>
        <v>72693-0K030</v>
      </c>
      <c r="E1895" t="s">
        <v>3174</v>
      </c>
      <c r="F1895" s="1366" t="s">
        <v>3175</v>
      </c>
      <c r="G1895" s="1367" t="s">
        <v>5615</v>
      </c>
      <c r="H1895" t="s">
        <v>9322</v>
      </c>
    </row>
    <row r="1896" spans="2:8">
      <c r="B1896" t="s">
        <v>9927</v>
      </c>
      <c r="C1896" s="1365" t="s">
        <v>3176</v>
      </c>
      <c r="D1896" t="str">
        <f t="shared" si="29"/>
        <v>72693-0K040</v>
      </c>
      <c r="E1896" t="s">
        <v>3176</v>
      </c>
      <c r="F1896" s="1366" t="s">
        <v>3177</v>
      </c>
      <c r="G1896" s="1367" t="s">
        <v>5615</v>
      </c>
      <c r="H1896" t="s">
        <v>9322</v>
      </c>
    </row>
    <row r="1897" spans="2:8">
      <c r="B1897" t="s">
        <v>9927</v>
      </c>
      <c r="C1897" s="1365" t="s">
        <v>3176</v>
      </c>
      <c r="D1897" t="str">
        <f t="shared" si="29"/>
        <v>72693-0K040</v>
      </c>
      <c r="E1897" t="s">
        <v>3176</v>
      </c>
      <c r="F1897" s="1366" t="s">
        <v>3177</v>
      </c>
      <c r="G1897" s="1367" t="s">
        <v>5615</v>
      </c>
      <c r="H1897" t="s">
        <v>9322</v>
      </c>
    </row>
    <row r="1898" spans="2:8">
      <c r="B1898" t="s">
        <v>9927</v>
      </c>
      <c r="C1898" s="1365" t="s">
        <v>3178</v>
      </c>
      <c r="D1898" t="str">
        <f t="shared" si="29"/>
        <v>72693-0K050</v>
      </c>
      <c r="E1898" t="s">
        <v>3178</v>
      </c>
      <c r="F1898" s="1366" t="s">
        <v>3179</v>
      </c>
      <c r="G1898" s="1367" t="s">
        <v>8482</v>
      </c>
      <c r="H1898" t="s">
        <v>9322</v>
      </c>
    </row>
    <row r="1899" spans="2:8">
      <c r="B1899" t="s">
        <v>9927</v>
      </c>
      <c r="C1899" s="1365" t="s">
        <v>3178</v>
      </c>
      <c r="D1899" t="str">
        <f t="shared" si="29"/>
        <v>72693-0K050</v>
      </c>
      <c r="E1899" t="s">
        <v>3178</v>
      </c>
      <c r="F1899" s="1366" t="s">
        <v>3179</v>
      </c>
      <c r="G1899" s="1367" t="s">
        <v>8482</v>
      </c>
      <c r="H1899" t="s">
        <v>9322</v>
      </c>
    </row>
    <row r="1900" spans="2:8">
      <c r="B1900" t="s">
        <v>9927</v>
      </c>
      <c r="C1900" s="1365" t="s">
        <v>3180</v>
      </c>
      <c r="D1900" t="str">
        <f t="shared" si="29"/>
        <v>72693-0K060</v>
      </c>
      <c r="E1900" t="s">
        <v>3180</v>
      </c>
      <c r="F1900" s="1366" t="s">
        <v>3181</v>
      </c>
      <c r="G1900" s="1367" t="s">
        <v>8482</v>
      </c>
      <c r="H1900" t="s">
        <v>9322</v>
      </c>
    </row>
    <row r="1901" spans="2:8">
      <c r="B1901" t="s">
        <v>9927</v>
      </c>
      <c r="C1901" s="1365" t="s">
        <v>3180</v>
      </c>
      <c r="D1901" t="str">
        <f t="shared" si="29"/>
        <v>72693-0K060</v>
      </c>
      <c r="E1901" t="s">
        <v>3180</v>
      </c>
      <c r="F1901" s="1366" t="s">
        <v>3181</v>
      </c>
      <c r="G1901" s="1367" t="s">
        <v>8482</v>
      </c>
      <c r="H1901" t="s">
        <v>9322</v>
      </c>
    </row>
    <row r="1902" spans="2:8">
      <c r="B1902" t="s">
        <v>9927</v>
      </c>
      <c r="C1902" s="1365" t="s">
        <v>3182</v>
      </c>
      <c r="D1902" t="str">
        <f t="shared" si="29"/>
        <v>72693-0K070</v>
      </c>
      <c r="E1902" t="s">
        <v>3182</v>
      </c>
      <c r="F1902" s="1366" t="s">
        <v>3183</v>
      </c>
      <c r="G1902" s="1367" t="s">
        <v>8482</v>
      </c>
      <c r="H1902" t="s">
        <v>9322</v>
      </c>
    </row>
    <row r="1903" spans="2:8">
      <c r="B1903" t="s">
        <v>9927</v>
      </c>
      <c r="C1903" s="1365" t="s">
        <v>3182</v>
      </c>
      <c r="D1903" t="str">
        <f t="shared" si="29"/>
        <v>72693-0K070</v>
      </c>
      <c r="E1903" t="s">
        <v>3182</v>
      </c>
      <c r="F1903" s="1366" t="s">
        <v>3183</v>
      </c>
      <c r="G1903" s="1367" t="s">
        <v>8482</v>
      </c>
      <c r="H1903" t="s">
        <v>9322</v>
      </c>
    </row>
    <row r="1904" spans="2:8">
      <c r="B1904" t="s">
        <v>9927</v>
      </c>
      <c r="C1904" s="1365" t="s">
        <v>3184</v>
      </c>
      <c r="D1904" t="str">
        <f t="shared" si="29"/>
        <v>72693-0K080</v>
      </c>
      <c r="E1904" t="s">
        <v>3184</v>
      </c>
      <c r="F1904" s="1366" t="s">
        <v>3185</v>
      </c>
      <c r="G1904" s="1367" t="s">
        <v>8482</v>
      </c>
      <c r="H1904" t="s">
        <v>9322</v>
      </c>
    </row>
    <row r="1905" spans="2:8">
      <c r="B1905" t="s">
        <v>9927</v>
      </c>
      <c r="C1905" s="1365" t="s">
        <v>3184</v>
      </c>
      <c r="D1905" t="str">
        <f t="shared" si="29"/>
        <v>72693-0K080</v>
      </c>
      <c r="E1905" t="s">
        <v>3184</v>
      </c>
      <c r="F1905" s="1366" t="s">
        <v>3185</v>
      </c>
      <c r="G1905" s="1367" t="s">
        <v>8482</v>
      </c>
      <c r="H1905" t="s">
        <v>9322</v>
      </c>
    </row>
    <row r="1906" spans="2:8">
      <c r="B1906" t="s">
        <v>9927</v>
      </c>
      <c r="C1906" s="1365" t="s">
        <v>3186</v>
      </c>
      <c r="D1906" t="str">
        <f t="shared" si="29"/>
        <v>72699-0K010</v>
      </c>
      <c r="E1906" t="s">
        <v>3186</v>
      </c>
      <c r="F1906" s="1366" t="s">
        <v>3187</v>
      </c>
      <c r="G1906" s="1367" t="s">
        <v>8483</v>
      </c>
      <c r="H1906" t="e">
        <v>#N/A</v>
      </c>
    </row>
    <row r="1907" spans="2:8">
      <c r="B1907" t="s">
        <v>9927</v>
      </c>
      <c r="C1907" s="1365" t="s">
        <v>3188</v>
      </c>
      <c r="D1907" t="str">
        <f t="shared" si="29"/>
        <v>72699-0K020</v>
      </c>
      <c r="E1907" t="s">
        <v>3188</v>
      </c>
      <c r="F1907" s="1366" t="s">
        <v>3189</v>
      </c>
      <c r="G1907" s="1367" t="s">
        <v>8097</v>
      </c>
      <c r="H1907" t="s">
        <v>9322</v>
      </c>
    </row>
    <row r="1908" spans="2:8">
      <c r="B1908" t="s">
        <v>9927</v>
      </c>
      <c r="C1908" s="1365" t="s">
        <v>3188</v>
      </c>
      <c r="D1908" t="str">
        <f t="shared" si="29"/>
        <v>72699-0K020</v>
      </c>
      <c r="E1908" t="s">
        <v>3188</v>
      </c>
      <c r="F1908" s="1366" t="s">
        <v>3189</v>
      </c>
      <c r="G1908" s="1367" t="s">
        <v>8097</v>
      </c>
      <c r="H1908" t="s">
        <v>9322</v>
      </c>
    </row>
    <row r="1909" spans="2:8">
      <c r="B1909" t="s">
        <v>9927</v>
      </c>
      <c r="C1909" s="1365" t="s">
        <v>3190</v>
      </c>
      <c r="D1909" t="str">
        <f t="shared" si="29"/>
        <v>72699-0K030</v>
      </c>
      <c r="E1909" t="s">
        <v>3190</v>
      </c>
      <c r="F1909" s="1366" t="s">
        <v>3191</v>
      </c>
      <c r="G1909" s="1367" t="s">
        <v>8097</v>
      </c>
      <c r="H1909" t="s">
        <v>9322</v>
      </c>
    </row>
    <row r="1910" spans="2:8">
      <c r="B1910" t="s">
        <v>9927</v>
      </c>
      <c r="C1910" s="1365" t="s">
        <v>3190</v>
      </c>
      <c r="D1910" t="str">
        <f t="shared" si="29"/>
        <v>72699-0K030</v>
      </c>
      <c r="E1910" t="s">
        <v>3190</v>
      </c>
      <c r="F1910" s="1366" t="s">
        <v>3191</v>
      </c>
      <c r="G1910" s="1367" t="s">
        <v>8097</v>
      </c>
      <c r="H1910" t="s">
        <v>9322</v>
      </c>
    </row>
    <row r="1911" spans="2:8">
      <c r="B1911" t="s">
        <v>9927</v>
      </c>
      <c r="C1911" s="1365" t="s">
        <v>3192</v>
      </c>
      <c r="D1911" t="str">
        <f t="shared" si="29"/>
        <v>72699-0K040</v>
      </c>
      <c r="E1911" t="s">
        <v>3192</v>
      </c>
      <c r="F1911" s="1366" t="s">
        <v>3193</v>
      </c>
      <c r="G1911" s="1367" t="s">
        <v>8097</v>
      </c>
      <c r="H1911" t="s">
        <v>9322</v>
      </c>
    </row>
    <row r="1912" spans="2:8">
      <c r="B1912" t="s">
        <v>9927</v>
      </c>
      <c r="C1912" s="1365" t="s">
        <v>3192</v>
      </c>
      <c r="D1912" t="str">
        <f t="shared" si="29"/>
        <v>72699-0K040</v>
      </c>
      <c r="E1912" t="s">
        <v>3192</v>
      </c>
      <c r="F1912" s="1366" t="s">
        <v>3193</v>
      </c>
      <c r="G1912" s="1367" t="s">
        <v>8097</v>
      </c>
      <c r="H1912" t="s">
        <v>9322</v>
      </c>
    </row>
    <row r="1913" spans="2:8">
      <c r="B1913" t="s">
        <v>9927</v>
      </c>
      <c r="C1913" s="1365" t="s">
        <v>3192</v>
      </c>
      <c r="D1913" t="str">
        <f t="shared" si="29"/>
        <v>72699-0K040</v>
      </c>
      <c r="E1913" t="s">
        <v>3192</v>
      </c>
      <c r="F1913" s="1366" t="s">
        <v>3193</v>
      </c>
      <c r="G1913" s="1367" t="s">
        <v>8097</v>
      </c>
      <c r="H1913" t="s">
        <v>9322</v>
      </c>
    </row>
    <row r="1914" spans="2:8">
      <c r="B1914" t="s">
        <v>9927</v>
      </c>
      <c r="C1914" s="1365" t="s">
        <v>3194</v>
      </c>
      <c r="D1914" t="str">
        <f t="shared" si="29"/>
        <v>72702-X1410</v>
      </c>
      <c r="E1914" t="s">
        <v>3194</v>
      </c>
      <c r="F1914" s="1366" t="s">
        <v>3195</v>
      </c>
      <c r="G1914" s="1367" t="s">
        <v>115</v>
      </c>
      <c r="H1914" t="e">
        <v>#N/A</v>
      </c>
    </row>
    <row r="1915" spans="2:8">
      <c r="B1915" t="s">
        <v>9927</v>
      </c>
      <c r="C1915" s="1365" t="s">
        <v>3196</v>
      </c>
      <c r="D1915" t="str">
        <f t="shared" si="29"/>
        <v>72702-X1413</v>
      </c>
      <c r="E1915" t="s">
        <v>3196</v>
      </c>
      <c r="F1915" s="1366" t="s">
        <v>3197</v>
      </c>
      <c r="G1915" s="1367" t="s">
        <v>4890</v>
      </c>
      <c r="H1915" t="e">
        <v>#N/A</v>
      </c>
    </row>
    <row r="1916" spans="2:8">
      <c r="B1916" t="s">
        <v>9927</v>
      </c>
      <c r="C1916" s="1365" t="s">
        <v>3198</v>
      </c>
      <c r="D1916" t="str">
        <f t="shared" si="29"/>
        <v>72702-X1B10</v>
      </c>
      <c r="E1916" t="s">
        <v>3198</v>
      </c>
      <c r="F1916" s="1366" t="s">
        <v>3199</v>
      </c>
      <c r="G1916" s="1367" t="s">
        <v>115</v>
      </c>
      <c r="H1916" t="e">
        <v>#N/A</v>
      </c>
    </row>
    <row r="1917" spans="2:8">
      <c r="B1917" t="s">
        <v>9927</v>
      </c>
      <c r="C1917" s="1365" t="s">
        <v>3200</v>
      </c>
      <c r="D1917" t="str">
        <f t="shared" si="29"/>
        <v>72702-X7A00</v>
      </c>
      <c r="E1917" t="s">
        <v>3200</v>
      </c>
      <c r="F1917" s="1366" t="s">
        <v>3201</v>
      </c>
      <c r="G1917" s="1367" t="s">
        <v>115</v>
      </c>
      <c r="H1917" t="e">
        <v>#N/A</v>
      </c>
    </row>
    <row r="1918" spans="2:8">
      <c r="B1918" t="s">
        <v>9927</v>
      </c>
      <c r="C1918" s="1365" t="s">
        <v>3202</v>
      </c>
      <c r="D1918" t="str">
        <f t="shared" si="29"/>
        <v>72702-X7A00</v>
      </c>
      <c r="E1918" t="s">
        <v>3202</v>
      </c>
      <c r="F1918" s="1366" t="s">
        <v>3203</v>
      </c>
      <c r="G1918" s="1367" t="s">
        <v>115</v>
      </c>
      <c r="H1918" t="s">
        <v>9322</v>
      </c>
    </row>
    <row r="1919" spans="2:8">
      <c r="B1919" t="s">
        <v>9927</v>
      </c>
      <c r="C1919" s="1365" t="s">
        <v>3202</v>
      </c>
      <c r="D1919" t="str">
        <f t="shared" si="29"/>
        <v>72702-X7A00</v>
      </c>
      <c r="E1919" t="s">
        <v>3200</v>
      </c>
      <c r="F1919" s="1366" t="s">
        <v>3203</v>
      </c>
      <c r="G1919" s="1367" t="s">
        <v>115</v>
      </c>
      <c r="H1919" t="s">
        <v>9322</v>
      </c>
    </row>
    <row r="1920" spans="2:8">
      <c r="B1920" t="s">
        <v>9927</v>
      </c>
      <c r="C1920" s="1365" t="s">
        <v>3204</v>
      </c>
      <c r="D1920" t="str">
        <f t="shared" si="29"/>
        <v>72702-X7A01</v>
      </c>
      <c r="E1920" t="s">
        <v>5672</v>
      </c>
      <c r="F1920" s="1366" t="s">
        <v>3205</v>
      </c>
      <c r="G1920" s="1367" t="s">
        <v>115</v>
      </c>
      <c r="H1920" t="e">
        <v>#N/A</v>
      </c>
    </row>
    <row r="1921" spans="2:8">
      <c r="B1921" t="s">
        <v>9927</v>
      </c>
      <c r="C1921" s="1365" t="s">
        <v>9791</v>
      </c>
      <c r="D1921" t="str">
        <f t="shared" si="29"/>
        <v>72702-X7A06</v>
      </c>
      <c r="E1921" t="s">
        <v>9791</v>
      </c>
      <c r="F1921" s="1366" t="s">
        <v>9868</v>
      </c>
      <c r="G1921" s="1367" t="s">
        <v>115</v>
      </c>
      <c r="H1921" t="e">
        <v>#N/A</v>
      </c>
    </row>
    <row r="1922" spans="2:8">
      <c r="B1922" t="s">
        <v>9927</v>
      </c>
      <c r="C1922" s="1365" t="s">
        <v>3206</v>
      </c>
      <c r="D1922" t="str">
        <f t="shared" si="29"/>
        <v>72717-X1701</v>
      </c>
      <c r="E1922" t="s">
        <v>3206</v>
      </c>
      <c r="F1922" s="1366" t="s">
        <v>3207</v>
      </c>
      <c r="G1922" s="1367" t="s">
        <v>8484</v>
      </c>
      <c r="H1922" t="s">
        <v>9322</v>
      </c>
    </row>
    <row r="1923" spans="2:8">
      <c r="B1923" t="s">
        <v>9927</v>
      </c>
      <c r="C1923" s="1365" t="s">
        <v>3206</v>
      </c>
      <c r="D1923" t="str">
        <f t="shared" ref="D1923:D1986" si="30">LEFT(C1923,11)</f>
        <v>72717-X1701</v>
      </c>
      <c r="E1923" t="s">
        <v>3206</v>
      </c>
      <c r="F1923" s="1366" t="s">
        <v>3207</v>
      </c>
      <c r="G1923" s="1367" t="s">
        <v>8484</v>
      </c>
      <c r="H1923" t="s">
        <v>9322</v>
      </c>
    </row>
    <row r="1924" spans="2:8">
      <c r="B1924" t="s">
        <v>9927</v>
      </c>
      <c r="C1924" s="1365" t="s">
        <v>3208</v>
      </c>
      <c r="D1924" t="str">
        <f t="shared" si="30"/>
        <v>72717-X1705</v>
      </c>
      <c r="E1924" t="s">
        <v>3208</v>
      </c>
      <c r="F1924" s="1366" t="s">
        <v>3209</v>
      </c>
      <c r="G1924" s="1367" t="s">
        <v>8009</v>
      </c>
      <c r="H1924" t="s">
        <v>9322</v>
      </c>
    </row>
    <row r="1925" spans="2:8">
      <c r="B1925" t="s">
        <v>9927</v>
      </c>
      <c r="C1925" s="1365" t="s">
        <v>3208</v>
      </c>
      <c r="D1925" t="str">
        <f t="shared" si="30"/>
        <v>72717-X1705</v>
      </c>
      <c r="E1925" t="s">
        <v>3208</v>
      </c>
      <c r="F1925" s="1366" t="s">
        <v>3209</v>
      </c>
      <c r="G1925" s="1367" t="s">
        <v>8009</v>
      </c>
      <c r="H1925" t="s">
        <v>9322</v>
      </c>
    </row>
    <row r="1926" spans="2:8">
      <c r="B1926" t="s">
        <v>9927</v>
      </c>
      <c r="C1926" s="1365" t="s">
        <v>3210</v>
      </c>
      <c r="D1926" t="str">
        <f t="shared" si="30"/>
        <v>72717-X7A01</v>
      </c>
      <c r="E1926" t="s">
        <v>3210</v>
      </c>
      <c r="F1926" s="1366" t="s">
        <v>3211</v>
      </c>
      <c r="G1926" s="1367" t="s">
        <v>8484</v>
      </c>
      <c r="H1926" t="s">
        <v>9322</v>
      </c>
    </row>
    <row r="1927" spans="2:8">
      <c r="B1927" t="s">
        <v>9927</v>
      </c>
      <c r="C1927" s="1365" t="s">
        <v>3210</v>
      </c>
      <c r="D1927" t="str">
        <f t="shared" si="30"/>
        <v>72717-X7A01</v>
      </c>
      <c r="E1927" t="s">
        <v>3210</v>
      </c>
      <c r="F1927" s="1366" t="s">
        <v>3211</v>
      </c>
      <c r="G1927" s="1367" t="s">
        <v>8484</v>
      </c>
      <c r="H1927" t="s">
        <v>9322</v>
      </c>
    </row>
    <row r="1928" spans="2:8">
      <c r="B1928" t="s">
        <v>9927</v>
      </c>
      <c r="C1928" s="1365" t="s">
        <v>3212</v>
      </c>
      <c r="D1928" t="str">
        <f t="shared" si="30"/>
        <v>72718-X1702</v>
      </c>
      <c r="E1928" t="s">
        <v>3212</v>
      </c>
      <c r="F1928" s="1366" t="s">
        <v>3213</v>
      </c>
      <c r="G1928" s="1367" t="s">
        <v>5818</v>
      </c>
      <c r="H1928" t="s">
        <v>9322</v>
      </c>
    </row>
    <row r="1929" spans="2:8">
      <c r="B1929" t="s">
        <v>9927</v>
      </c>
      <c r="C1929" s="1365" t="s">
        <v>3212</v>
      </c>
      <c r="D1929" t="str">
        <f t="shared" si="30"/>
        <v>72718-X1702</v>
      </c>
      <c r="E1929" t="s">
        <v>3212</v>
      </c>
      <c r="F1929" s="1366" t="s">
        <v>3213</v>
      </c>
      <c r="G1929" s="1367" t="s">
        <v>5818</v>
      </c>
      <c r="H1929" t="s">
        <v>9322</v>
      </c>
    </row>
    <row r="1930" spans="2:8">
      <c r="B1930" t="s">
        <v>9927</v>
      </c>
      <c r="C1930" s="1365" t="s">
        <v>3214</v>
      </c>
      <c r="D1930" t="str">
        <f t="shared" si="30"/>
        <v>72718-X7A01</v>
      </c>
      <c r="E1930" t="s">
        <v>3214</v>
      </c>
      <c r="F1930" s="1366" t="s">
        <v>3215</v>
      </c>
      <c r="G1930" s="1367" t="s">
        <v>8485</v>
      </c>
      <c r="H1930" t="s">
        <v>9322</v>
      </c>
    </row>
    <row r="1931" spans="2:8">
      <c r="B1931" t="s">
        <v>9927</v>
      </c>
      <c r="C1931" s="1365" t="s">
        <v>3214</v>
      </c>
      <c r="D1931" t="str">
        <f t="shared" si="30"/>
        <v>72718-X7A01</v>
      </c>
      <c r="E1931" t="s">
        <v>3214</v>
      </c>
      <c r="F1931" s="1366" t="s">
        <v>3215</v>
      </c>
      <c r="G1931" s="1367" t="s">
        <v>8485</v>
      </c>
      <c r="H1931" t="s">
        <v>9322</v>
      </c>
    </row>
    <row r="1932" spans="2:8">
      <c r="B1932" t="s">
        <v>9927</v>
      </c>
      <c r="C1932" s="1365" t="s">
        <v>3216</v>
      </c>
      <c r="D1932" t="str">
        <f t="shared" si="30"/>
        <v>72735-X7A01</v>
      </c>
      <c r="E1932" t="s">
        <v>3216</v>
      </c>
      <c r="F1932" s="1366" t="s">
        <v>3217</v>
      </c>
      <c r="G1932" s="1367" t="s">
        <v>8486</v>
      </c>
      <c r="H1932" t="s">
        <v>9322</v>
      </c>
    </row>
    <row r="1933" spans="2:8">
      <c r="B1933" t="s">
        <v>9927</v>
      </c>
      <c r="C1933" s="1365" t="s">
        <v>3216</v>
      </c>
      <c r="D1933" t="str">
        <f t="shared" si="30"/>
        <v>72735-X7A01</v>
      </c>
      <c r="E1933" t="s">
        <v>3216</v>
      </c>
      <c r="F1933" s="1366" t="s">
        <v>3217</v>
      </c>
      <c r="G1933" s="1367" t="s">
        <v>8486</v>
      </c>
      <c r="H1933" t="s">
        <v>9322</v>
      </c>
    </row>
    <row r="1934" spans="2:8">
      <c r="B1934" t="s">
        <v>9927</v>
      </c>
      <c r="C1934" s="1365" t="s">
        <v>3218</v>
      </c>
      <c r="D1934" t="str">
        <f t="shared" si="30"/>
        <v>72736-X7A01</v>
      </c>
      <c r="E1934" t="s">
        <v>3218</v>
      </c>
      <c r="F1934" s="1366" t="s">
        <v>3219</v>
      </c>
      <c r="G1934" s="1367" t="s">
        <v>8487</v>
      </c>
      <c r="H1934" t="s">
        <v>9322</v>
      </c>
    </row>
    <row r="1935" spans="2:8">
      <c r="B1935" t="s">
        <v>9927</v>
      </c>
      <c r="C1935" s="1365" t="s">
        <v>3218</v>
      </c>
      <c r="D1935" t="str">
        <f t="shared" si="30"/>
        <v>72736-X7A01</v>
      </c>
      <c r="E1935" t="s">
        <v>3218</v>
      </c>
      <c r="F1935" s="1366" t="s">
        <v>3219</v>
      </c>
      <c r="G1935" s="1367" t="s">
        <v>8487</v>
      </c>
      <c r="H1935" t="s">
        <v>9322</v>
      </c>
    </row>
    <row r="1936" spans="2:8">
      <c r="B1936" t="s">
        <v>9927</v>
      </c>
      <c r="C1936" s="1365" t="s">
        <v>3220</v>
      </c>
      <c r="D1936" t="str">
        <f t="shared" si="30"/>
        <v>72739-X1E03</v>
      </c>
      <c r="E1936" t="s">
        <v>3220</v>
      </c>
      <c r="F1936" s="1366" t="s">
        <v>3221</v>
      </c>
      <c r="G1936" s="1367" t="s">
        <v>5811</v>
      </c>
      <c r="H1936" t="e">
        <v>#N/A</v>
      </c>
    </row>
    <row r="1937" spans="2:8">
      <c r="B1937" t="s">
        <v>9927</v>
      </c>
      <c r="C1937" s="1365" t="s">
        <v>3222</v>
      </c>
      <c r="D1937" t="str">
        <f t="shared" si="30"/>
        <v>72739-X1E04</v>
      </c>
      <c r="E1937" t="s">
        <v>3222</v>
      </c>
      <c r="F1937" s="1366" t="s">
        <v>3223</v>
      </c>
      <c r="G1937" s="1367" t="s">
        <v>5811</v>
      </c>
      <c r="H1937" t="e">
        <v>#N/A</v>
      </c>
    </row>
    <row r="1938" spans="2:8">
      <c r="B1938" t="s">
        <v>9927</v>
      </c>
      <c r="C1938" s="1365" t="s">
        <v>9792</v>
      </c>
      <c r="D1938" t="str">
        <f t="shared" si="30"/>
        <v>72739-X7A00</v>
      </c>
      <c r="E1938" t="s">
        <v>3224</v>
      </c>
      <c r="F1938" s="1366" t="s">
        <v>3225</v>
      </c>
      <c r="G1938" s="1367" t="s">
        <v>8488</v>
      </c>
      <c r="H1938" t="e">
        <v>#N/A</v>
      </c>
    </row>
    <row r="1939" spans="2:8">
      <c r="B1939" t="s">
        <v>9927</v>
      </c>
      <c r="C1939" s="1365" t="s">
        <v>9793</v>
      </c>
      <c r="D1939" t="str">
        <f t="shared" si="30"/>
        <v>72739-X7A01</v>
      </c>
      <c r="E1939" t="s">
        <v>3226</v>
      </c>
      <c r="F1939" s="1366" t="s">
        <v>3227</v>
      </c>
      <c r="G1939" s="1367" t="s">
        <v>8488</v>
      </c>
      <c r="H1939" t="e">
        <v>#N/A</v>
      </c>
    </row>
    <row r="1940" spans="2:8">
      <c r="B1940" t="s">
        <v>9927</v>
      </c>
      <c r="C1940" s="1365" t="s">
        <v>9794</v>
      </c>
      <c r="D1940" t="str">
        <f t="shared" si="30"/>
        <v>72739-X7A02</v>
      </c>
      <c r="E1940" t="s">
        <v>3228</v>
      </c>
      <c r="F1940" s="1366" t="s">
        <v>3229</v>
      </c>
      <c r="G1940" s="1367" t="s">
        <v>8488</v>
      </c>
      <c r="H1940" t="e">
        <v>#N/A</v>
      </c>
    </row>
    <row r="1941" spans="2:8">
      <c r="B1941" t="s">
        <v>9927</v>
      </c>
      <c r="C1941" s="1365" t="s">
        <v>9795</v>
      </c>
      <c r="D1941" t="str">
        <f t="shared" si="30"/>
        <v>72739-X7A06</v>
      </c>
      <c r="E1941" t="s">
        <v>3230</v>
      </c>
      <c r="F1941" s="1366" t="s">
        <v>3231</v>
      </c>
      <c r="G1941" s="1367" t="s">
        <v>5811</v>
      </c>
      <c r="H1941" t="s">
        <v>9322</v>
      </c>
    </row>
    <row r="1942" spans="2:8">
      <c r="B1942" t="s">
        <v>9927</v>
      </c>
      <c r="C1942" s="1365" t="s">
        <v>9796</v>
      </c>
      <c r="D1942" t="str">
        <f t="shared" si="30"/>
        <v>72739-X7A07</v>
      </c>
      <c r="E1942" t="s">
        <v>3232</v>
      </c>
      <c r="F1942" s="1366" t="s">
        <v>3233</v>
      </c>
      <c r="G1942" s="1367" t="s">
        <v>5811</v>
      </c>
      <c r="H1942" t="s">
        <v>9322</v>
      </c>
    </row>
    <row r="1943" spans="2:8">
      <c r="B1943" t="s">
        <v>9927</v>
      </c>
      <c r="C1943" s="1365" t="s">
        <v>9797</v>
      </c>
      <c r="D1943" t="str">
        <f t="shared" si="30"/>
        <v>72739-X7A08</v>
      </c>
      <c r="E1943" t="s">
        <v>3234</v>
      </c>
      <c r="F1943" s="1366" t="s">
        <v>3235</v>
      </c>
      <c r="G1943" s="1367" t="s">
        <v>5811</v>
      </c>
      <c r="H1943" t="s">
        <v>9322</v>
      </c>
    </row>
    <row r="1944" spans="2:8">
      <c r="B1944" t="s">
        <v>9927</v>
      </c>
      <c r="C1944" s="1365" t="s">
        <v>3236</v>
      </c>
      <c r="D1944" t="str">
        <f t="shared" si="30"/>
        <v>72745-X1701</v>
      </c>
      <c r="E1944" t="s">
        <v>3236</v>
      </c>
      <c r="F1944" s="1366" t="s">
        <v>3237</v>
      </c>
      <c r="G1944" s="1367" t="s">
        <v>5613</v>
      </c>
      <c r="H1944" t="s">
        <v>9322</v>
      </c>
    </row>
    <row r="1945" spans="2:8">
      <c r="B1945" t="s">
        <v>9927</v>
      </c>
      <c r="C1945" s="1365" t="s">
        <v>3236</v>
      </c>
      <c r="D1945" t="str">
        <f t="shared" si="30"/>
        <v>72745-X1701</v>
      </c>
      <c r="E1945" t="s">
        <v>3236</v>
      </c>
      <c r="F1945" s="1366" t="s">
        <v>3237</v>
      </c>
      <c r="G1945" s="1367" t="s">
        <v>5613</v>
      </c>
      <c r="H1945" t="s">
        <v>9322</v>
      </c>
    </row>
    <row r="1946" spans="2:8">
      <c r="B1946" t="s">
        <v>9927</v>
      </c>
      <c r="C1946" s="1365" t="s">
        <v>3238</v>
      </c>
      <c r="D1946" t="str">
        <f t="shared" si="30"/>
        <v>72745-X1E15</v>
      </c>
      <c r="E1946" t="s">
        <v>3238</v>
      </c>
      <c r="F1946" s="1366" t="s">
        <v>3239</v>
      </c>
      <c r="G1946" s="1367" t="s">
        <v>5812</v>
      </c>
      <c r="H1946" t="e">
        <v>#N/A</v>
      </c>
    </row>
    <row r="1947" spans="2:8">
      <c r="B1947" t="s">
        <v>9927</v>
      </c>
      <c r="C1947" s="1365" t="s">
        <v>3240</v>
      </c>
      <c r="D1947" t="str">
        <f t="shared" si="30"/>
        <v>72745-X1E16</v>
      </c>
      <c r="E1947" t="s">
        <v>3240</v>
      </c>
      <c r="F1947" s="1366" t="s">
        <v>3241</v>
      </c>
      <c r="G1947" s="1367" t="s">
        <v>5812</v>
      </c>
      <c r="H1947" t="e">
        <v>#N/A</v>
      </c>
    </row>
    <row r="1948" spans="2:8">
      <c r="B1948" t="s">
        <v>9927</v>
      </c>
      <c r="C1948" s="1365" t="s">
        <v>3242</v>
      </c>
      <c r="D1948" t="str">
        <f t="shared" si="30"/>
        <v>72745-X7A00</v>
      </c>
      <c r="E1948" t="s">
        <v>3242</v>
      </c>
      <c r="F1948" s="1366" t="s">
        <v>3243</v>
      </c>
      <c r="G1948" s="1367" t="s">
        <v>5881</v>
      </c>
      <c r="H1948" t="s">
        <v>9322</v>
      </c>
    </row>
    <row r="1949" spans="2:8">
      <c r="B1949" t="s">
        <v>9927</v>
      </c>
      <c r="C1949" s="1365" t="s">
        <v>3242</v>
      </c>
      <c r="D1949" t="str">
        <f t="shared" si="30"/>
        <v>72745-X7A00</v>
      </c>
      <c r="E1949" t="s">
        <v>3242</v>
      </c>
      <c r="F1949" s="1366" t="s">
        <v>3243</v>
      </c>
      <c r="G1949" s="1367" t="s">
        <v>5881</v>
      </c>
      <c r="H1949" t="s">
        <v>9322</v>
      </c>
    </row>
    <row r="1950" spans="2:8">
      <c r="B1950" t="s">
        <v>9927</v>
      </c>
      <c r="C1950" s="1365" t="s">
        <v>3242</v>
      </c>
      <c r="D1950" t="str">
        <f t="shared" si="30"/>
        <v>72745-X7A00</v>
      </c>
      <c r="E1950" t="s">
        <v>3242</v>
      </c>
      <c r="F1950" s="1366" t="s">
        <v>3243</v>
      </c>
      <c r="G1950" s="1367" t="s">
        <v>5881</v>
      </c>
      <c r="H1950" t="s">
        <v>9322</v>
      </c>
    </row>
    <row r="1951" spans="2:8">
      <c r="B1951" t="s">
        <v>9927</v>
      </c>
      <c r="C1951" s="1365" t="s">
        <v>3244</v>
      </c>
      <c r="D1951" t="str">
        <f t="shared" si="30"/>
        <v>72745-X7A02</v>
      </c>
      <c r="E1951" t="s">
        <v>3244</v>
      </c>
      <c r="F1951" s="1366" t="s">
        <v>3245</v>
      </c>
      <c r="G1951" s="1367" t="s">
        <v>5881</v>
      </c>
      <c r="H1951" t="s">
        <v>9322</v>
      </c>
    </row>
    <row r="1952" spans="2:8">
      <c r="B1952" t="s">
        <v>9927</v>
      </c>
      <c r="C1952" s="1365" t="s">
        <v>3244</v>
      </c>
      <c r="D1952" t="str">
        <f t="shared" si="30"/>
        <v>72745-X7A02</v>
      </c>
      <c r="E1952" t="s">
        <v>3244</v>
      </c>
      <c r="F1952" s="1366" t="s">
        <v>3245</v>
      </c>
      <c r="G1952" s="1367" t="s">
        <v>5881</v>
      </c>
      <c r="H1952" t="s">
        <v>9322</v>
      </c>
    </row>
    <row r="1953" spans="2:8">
      <c r="B1953" t="s">
        <v>9927</v>
      </c>
      <c r="C1953" s="1365" t="s">
        <v>3246</v>
      </c>
      <c r="D1953" t="str">
        <f t="shared" si="30"/>
        <v>72745-X7A03</v>
      </c>
      <c r="E1953" t="s">
        <v>3246</v>
      </c>
      <c r="F1953" s="1366" t="s">
        <v>3247</v>
      </c>
      <c r="G1953" s="1367" t="s">
        <v>7996</v>
      </c>
      <c r="H1953" t="s">
        <v>9322</v>
      </c>
    </row>
    <row r="1954" spans="2:8">
      <c r="B1954" t="s">
        <v>9927</v>
      </c>
      <c r="C1954" s="1365" t="s">
        <v>3246</v>
      </c>
      <c r="D1954" t="str">
        <f t="shared" si="30"/>
        <v>72745-X7A03</v>
      </c>
      <c r="E1954" t="s">
        <v>3246</v>
      </c>
      <c r="F1954" s="1366" t="s">
        <v>3247</v>
      </c>
      <c r="G1954" s="1367" t="s">
        <v>7996</v>
      </c>
      <c r="H1954" t="s">
        <v>9322</v>
      </c>
    </row>
    <row r="1955" spans="2:8">
      <c r="B1955" t="s">
        <v>9927</v>
      </c>
      <c r="C1955" s="1365" t="s">
        <v>3248</v>
      </c>
      <c r="D1955" t="str">
        <f t="shared" si="30"/>
        <v>72745-X7A07</v>
      </c>
      <c r="E1955" t="s">
        <v>3248</v>
      </c>
      <c r="F1955" s="1366" t="s">
        <v>3249</v>
      </c>
      <c r="G1955" s="1367" t="s">
        <v>5812</v>
      </c>
      <c r="H1955" t="s">
        <v>9322</v>
      </c>
    </row>
    <row r="1956" spans="2:8">
      <c r="B1956" t="s">
        <v>9927</v>
      </c>
      <c r="C1956" s="1365" t="s">
        <v>3248</v>
      </c>
      <c r="D1956" t="str">
        <f t="shared" si="30"/>
        <v>72745-X7A07</v>
      </c>
      <c r="E1956" t="s">
        <v>3248</v>
      </c>
      <c r="F1956" s="1366" t="s">
        <v>3249</v>
      </c>
      <c r="G1956" s="1367" t="s">
        <v>5812</v>
      </c>
      <c r="H1956" t="s">
        <v>9322</v>
      </c>
    </row>
    <row r="1957" spans="2:8">
      <c r="B1957" t="s">
        <v>9927</v>
      </c>
      <c r="C1957" s="1365" t="s">
        <v>3250</v>
      </c>
      <c r="D1957" t="str">
        <f t="shared" si="30"/>
        <v>72745-X7A08</v>
      </c>
      <c r="E1957" t="s">
        <v>3250</v>
      </c>
      <c r="F1957" s="1366" t="s">
        <v>3251</v>
      </c>
      <c r="G1957" s="1367" t="s">
        <v>5812</v>
      </c>
      <c r="H1957" t="s">
        <v>9322</v>
      </c>
    </row>
    <row r="1958" spans="2:8">
      <c r="B1958" t="s">
        <v>9927</v>
      </c>
      <c r="C1958" s="1365" t="s">
        <v>3250</v>
      </c>
      <c r="D1958" t="str">
        <f t="shared" si="30"/>
        <v>72745-X7A08</v>
      </c>
      <c r="E1958" t="s">
        <v>3250</v>
      </c>
      <c r="F1958" s="1366" t="s">
        <v>3251</v>
      </c>
      <c r="G1958" s="1367" t="s">
        <v>5812</v>
      </c>
      <c r="H1958" t="s">
        <v>9322</v>
      </c>
    </row>
    <row r="1959" spans="2:8">
      <c r="B1959" t="s">
        <v>9927</v>
      </c>
      <c r="C1959" s="1365" t="s">
        <v>3252</v>
      </c>
      <c r="D1959" t="str">
        <f t="shared" si="30"/>
        <v>72749-0K010</v>
      </c>
      <c r="E1959" t="s">
        <v>3252</v>
      </c>
      <c r="F1959" s="1366" t="s">
        <v>3253</v>
      </c>
      <c r="G1959" s="1367" t="s">
        <v>5846</v>
      </c>
      <c r="H1959" t="s">
        <v>9322</v>
      </c>
    </row>
    <row r="1960" spans="2:8">
      <c r="B1960" t="s">
        <v>9927</v>
      </c>
      <c r="C1960" s="1365" t="s">
        <v>3252</v>
      </c>
      <c r="D1960" t="str">
        <f t="shared" si="30"/>
        <v>72749-0K010</v>
      </c>
      <c r="E1960" t="s">
        <v>3252</v>
      </c>
      <c r="F1960" s="1366" t="s">
        <v>3253</v>
      </c>
      <c r="G1960" s="1367" t="s">
        <v>5846</v>
      </c>
      <c r="H1960" t="s">
        <v>9322</v>
      </c>
    </row>
    <row r="1961" spans="2:8">
      <c r="B1961" t="s">
        <v>9927</v>
      </c>
      <c r="C1961" s="1365" t="s">
        <v>3254</v>
      </c>
      <c r="D1961" t="str">
        <f t="shared" si="30"/>
        <v>72749-X1401</v>
      </c>
      <c r="E1961" t="s">
        <v>3254</v>
      </c>
      <c r="F1961" s="1366" t="s">
        <v>3255</v>
      </c>
      <c r="G1961" s="1367" t="s">
        <v>5846</v>
      </c>
      <c r="H1961" t="s">
        <v>9322</v>
      </c>
    </row>
    <row r="1962" spans="2:8">
      <c r="B1962" t="s">
        <v>9927</v>
      </c>
      <c r="C1962" s="1365" t="s">
        <v>3254</v>
      </c>
      <c r="D1962" t="str">
        <f t="shared" si="30"/>
        <v>72749-X1401</v>
      </c>
      <c r="E1962" t="s">
        <v>3254</v>
      </c>
      <c r="F1962" s="1366" t="s">
        <v>3255</v>
      </c>
      <c r="G1962" s="1367" t="s">
        <v>5846</v>
      </c>
      <c r="H1962" t="s">
        <v>9322</v>
      </c>
    </row>
    <row r="1963" spans="2:8">
      <c r="B1963" t="s">
        <v>9927</v>
      </c>
      <c r="C1963" s="1365" t="s">
        <v>8138</v>
      </c>
      <c r="D1963" t="str">
        <f t="shared" si="30"/>
        <v>72749-X1M01</v>
      </c>
      <c r="E1963" t="s">
        <v>8138</v>
      </c>
      <c r="F1963" s="1366" t="s">
        <v>8137</v>
      </c>
      <c r="G1963" s="1367" t="s">
        <v>5846</v>
      </c>
      <c r="H1963" t="e">
        <v>#N/A</v>
      </c>
    </row>
    <row r="1964" spans="2:8">
      <c r="B1964" t="s">
        <v>9927</v>
      </c>
      <c r="C1964" s="1365" t="s">
        <v>3256</v>
      </c>
      <c r="D1964" t="str">
        <f t="shared" si="30"/>
        <v>72751-X1E09</v>
      </c>
      <c r="E1964" t="s">
        <v>3256</v>
      </c>
      <c r="F1964" s="1366" t="s">
        <v>3257</v>
      </c>
      <c r="G1964" s="1367" t="s">
        <v>6390</v>
      </c>
      <c r="H1964" t="e">
        <v>#N/A</v>
      </c>
    </row>
    <row r="1965" spans="2:8">
      <c r="B1965" t="s">
        <v>9927</v>
      </c>
      <c r="C1965" s="1365" t="s">
        <v>3258</v>
      </c>
      <c r="D1965" t="str">
        <f t="shared" si="30"/>
        <v>72751-X1E10</v>
      </c>
      <c r="E1965" t="s">
        <v>3258</v>
      </c>
      <c r="F1965" s="1366" t="s">
        <v>3259</v>
      </c>
      <c r="G1965" s="1367" t="s">
        <v>6390</v>
      </c>
      <c r="H1965" t="e">
        <v>#N/A</v>
      </c>
    </row>
    <row r="1966" spans="2:8">
      <c r="B1966" t="s">
        <v>9927</v>
      </c>
      <c r="C1966" s="1365" t="s">
        <v>3260</v>
      </c>
      <c r="D1966" t="str">
        <f t="shared" si="30"/>
        <v>72751-X1E11</v>
      </c>
      <c r="E1966" t="s">
        <v>3260</v>
      </c>
      <c r="F1966" s="1366" t="s">
        <v>3261</v>
      </c>
      <c r="G1966" s="1367" t="s">
        <v>6390</v>
      </c>
      <c r="H1966" t="e">
        <v>#N/A</v>
      </c>
    </row>
    <row r="1967" spans="2:8">
      <c r="B1967" t="s">
        <v>9927</v>
      </c>
      <c r="C1967" s="1365" t="s">
        <v>3262</v>
      </c>
      <c r="D1967" t="str">
        <f t="shared" si="30"/>
        <v>72751-X1E14</v>
      </c>
      <c r="E1967" t="s">
        <v>3262</v>
      </c>
      <c r="F1967" s="1366" t="s">
        <v>3263</v>
      </c>
      <c r="G1967" s="1367" t="s">
        <v>6390</v>
      </c>
      <c r="H1967" t="e">
        <v>#N/A</v>
      </c>
    </row>
    <row r="1968" spans="2:8">
      <c r="B1968" t="s">
        <v>9927</v>
      </c>
      <c r="C1968" s="1365" t="s">
        <v>3264</v>
      </c>
      <c r="D1968" t="str">
        <f t="shared" si="30"/>
        <v>72751-X1E16</v>
      </c>
      <c r="E1968" t="s">
        <v>3264</v>
      </c>
      <c r="F1968" s="1366" t="s">
        <v>3265</v>
      </c>
      <c r="G1968" s="1367" t="s">
        <v>6390</v>
      </c>
      <c r="H1968" t="e">
        <v>#N/A</v>
      </c>
    </row>
    <row r="1969" spans="2:8">
      <c r="B1969" t="s">
        <v>9927</v>
      </c>
      <c r="C1969" s="1365" t="s">
        <v>9798</v>
      </c>
      <c r="D1969" t="str">
        <f t="shared" si="30"/>
        <v>72769-X7A00</v>
      </c>
      <c r="E1969" t="s">
        <v>3266</v>
      </c>
      <c r="F1969" s="1366" t="s">
        <v>3267</v>
      </c>
      <c r="G1969" s="1367" t="s">
        <v>8489</v>
      </c>
      <c r="H1969" t="e">
        <v>#N/A</v>
      </c>
    </row>
    <row r="1970" spans="2:8">
      <c r="B1970" t="s">
        <v>9927</v>
      </c>
      <c r="C1970" s="1365" t="s">
        <v>9799</v>
      </c>
      <c r="D1970" t="str">
        <f t="shared" si="30"/>
        <v>72769-X7A01</v>
      </c>
      <c r="E1970" t="s">
        <v>3268</v>
      </c>
      <c r="F1970" s="1366" t="s">
        <v>3269</v>
      </c>
      <c r="G1970" s="1367" t="s">
        <v>8489</v>
      </c>
      <c r="H1970" t="e">
        <v>#N/A</v>
      </c>
    </row>
    <row r="1971" spans="2:8">
      <c r="B1971" t="s">
        <v>9927</v>
      </c>
      <c r="C1971" s="1365" t="s">
        <v>9800</v>
      </c>
      <c r="D1971" t="str">
        <f t="shared" si="30"/>
        <v>72769-X7A05</v>
      </c>
      <c r="E1971" t="s">
        <v>3270</v>
      </c>
      <c r="F1971" s="1366" t="s">
        <v>3271</v>
      </c>
      <c r="G1971" s="1367" t="s">
        <v>5810</v>
      </c>
      <c r="H1971" t="s">
        <v>9322</v>
      </c>
    </row>
    <row r="1972" spans="2:8">
      <c r="B1972" t="s">
        <v>9927</v>
      </c>
      <c r="C1972" s="1365" t="s">
        <v>9801</v>
      </c>
      <c r="D1972" t="str">
        <f t="shared" si="30"/>
        <v>72769-X7A06</v>
      </c>
      <c r="E1972" t="s">
        <v>3272</v>
      </c>
      <c r="F1972" s="1366" t="s">
        <v>3273</v>
      </c>
      <c r="G1972" s="1367" t="s">
        <v>5810</v>
      </c>
      <c r="H1972" t="s">
        <v>9322</v>
      </c>
    </row>
    <row r="1973" spans="2:8">
      <c r="B1973" t="s">
        <v>9927</v>
      </c>
      <c r="C1973" s="1365" t="s">
        <v>9802</v>
      </c>
      <c r="D1973" t="str">
        <f t="shared" si="30"/>
        <v>72769-X7A07</v>
      </c>
      <c r="E1973" t="s">
        <v>3274</v>
      </c>
      <c r="F1973" s="1366" t="s">
        <v>3275</v>
      </c>
      <c r="G1973" s="1367" t="s">
        <v>5810</v>
      </c>
      <c r="H1973" t="s">
        <v>9322</v>
      </c>
    </row>
    <row r="1974" spans="2:8">
      <c r="B1974" t="s">
        <v>9927</v>
      </c>
      <c r="C1974" s="1365" t="s">
        <v>3276</v>
      </c>
      <c r="D1974" t="str">
        <f t="shared" si="30"/>
        <v>72777-X7A00</v>
      </c>
      <c r="E1974" t="s">
        <v>3276</v>
      </c>
      <c r="F1974" s="1366" t="s">
        <v>3277</v>
      </c>
      <c r="G1974" s="1367" t="s">
        <v>8490</v>
      </c>
      <c r="H1974" t="e">
        <v>#N/A</v>
      </c>
    </row>
    <row r="1975" spans="2:8">
      <c r="B1975" t="s">
        <v>9927</v>
      </c>
      <c r="C1975" s="1365" t="s">
        <v>3278</v>
      </c>
      <c r="D1975" t="str">
        <f t="shared" si="30"/>
        <v>72777-X7A01</v>
      </c>
      <c r="E1975" t="s">
        <v>3278</v>
      </c>
      <c r="F1975" s="1366" t="s">
        <v>3279</v>
      </c>
      <c r="G1975" s="1367" t="s">
        <v>8490</v>
      </c>
      <c r="H1975" t="e">
        <v>#N/A</v>
      </c>
    </row>
    <row r="1976" spans="2:8">
      <c r="B1976" t="s">
        <v>9927</v>
      </c>
      <c r="C1976" s="1365" t="s">
        <v>3280</v>
      </c>
      <c r="D1976" t="str">
        <f t="shared" si="30"/>
        <v>72781-X7V03</v>
      </c>
      <c r="E1976" t="s">
        <v>3280</v>
      </c>
      <c r="F1976" s="1366" t="s">
        <v>3281</v>
      </c>
      <c r="G1976" s="1367" t="s">
        <v>6115</v>
      </c>
      <c r="H1976" t="s">
        <v>9322</v>
      </c>
    </row>
    <row r="1977" spans="2:8">
      <c r="B1977" t="s">
        <v>9927</v>
      </c>
      <c r="C1977" s="1365" t="s">
        <v>3280</v>
      </c>
      <c r="D1977" t="str">
        <f t="shared" si="30"/>
        <v>72781-X7V03</v>
      </c>
      <c r="E1977" t="s">
        <v>3280</v>
      </c>
      <c r="F1977" s="1366" t="s">
        <v>3281</v>
      </c>
      <c r="G1977" s="1367" t="s">
        <v>6115</v>
      </c>
      <c r="H1977" t="s">
        <v>9322</v>
      </c>
    </row>
    <row r="1978" spans="2:8">
      <c r="B1978" t="s">
        <v>9927</v>
      </c>
      <c r="C1978" s="1365" t="s">
        <v>9803</v>
      </c>
      <c r="D1978" t="str">
        <f t="shared" si="30"/>
        <v>72883-X7M00</v>
      </c>
      <c r="E1978" t="s">
        <v>3282</v>
      </c>
      <c r="F1978" s="1366" t="s">
        <v>3283</v>
      </c>
      <c r="G1978" s="1367" t="s">
        <v>7973</v>
      </c>
      <c r="H1978" t="s">
        <v>9322</v>
      </c>
    </row>
    <row r="1979" spans="2:8">
      <c r="B1979" t="s">
        <v>9927</v>
      </c>
      <c r="C1979" s="1365" t="s">
        <v>3284</v>
      </c>
      <c r="D1979" t="str">
        <f t="shared" si="30"/>
        <v>72905-X7A01</v>
      </c>
      <c r="E1979" t="s">
        <v>3284</v>
      </c>
      <c r="F1979" s="1366" t="s">
        <v>3285</v>
      </c>
      <c r="G1979" s="1367" t="s">
        <v>5847</v>
      </c>
      <c r="H1979" t="s">
        <v>9322</v>
      </c>
    </row>
    <row r="1980" spans="2:8">
      <c r="B1980" t="s">
        <v>9927</v>
      </c>
      <c r="C1980" s="1365" t="s">
        <v>3284</v>
      </c>
      <c r="D1980" t="str">
        <f t="shared" si="30"/>
        <v>72905-X7A01</v>
      </c>
      <c r="E1980" t="s">
        <v>3284</v>
      </c>
      <c r="F1980" s="1366" t="s">
        <v>3285</v>
      </c>
      <c r="G1980" s="1367" t="s">
        <v>5847</v>
      </c>
      <c r="H1980" t="s">
        <v>9322</v>
      </c>
    </row>
    <row r="1981" spans="2:8">
      <c r="B1981" t="s">
        <v>9927</v>
      </c>
      <c r="C1981" s="1365" t="s">
        <v>3286</v>
      </c>
      <c r="D1981" t="str">
        <f t="shared" si="30"/>
        <v>72906-X7A01</v>
      </c>
      <c r="E1981" t="s">
        <v>3286</v>
      </c>
      <c r="F1981" s="1366" t="s">
        <v>3287</v>
      </c>
      <c r="G1981" s="1367" t="s">
        <v>5864</v>
      </c>
      <c r="H1981" t="s">
        <v>9322</v>
      </c>
    </row>
    <row r="1982" spans="2:8">
      <c r="B1982" t="s">
        <v>9927</v>
      </c>
      <c r="C1982" s="1365" t="s">
        <v>3286</v>
      </c>
      <c r="D1982" t="str">
        <f t="shared" si="30"/>
        <v>72906-X7A01</v>
      </c>
      <c r="E1982" t="s">
        <v>3286</v>
      </c>
      <c r="F1982" s="1366" t="s">
        <v>3287</v>
      </c>
      <c r="G1982" s="1367" t="s">
        <v>5864</v>
      </c>
      <c r="H1982" t="s">
        <v>9322</v>
      </c>
    </row>
    <row r="1983" spans="2:8">
      <c r="B1983" t="s">
        <v>9927</v>
      </c>
      <c r="C1983" s="1365" t="s">
        <v>3288</v>
      </c>
      <c r="D1983" t="str">
        <f t="shared" si="30"/>
        <v>72959-0K010</v>
      </c>
      <c r="E1983" t="s">
        <v>3288</v>
      </c>
      <c r="F1983" s="1366" t="s">
        <v>3289</v>
      </c>
      <c r="G1983" s="1367" t="s">
        <v>8491</v>
      </c>
      <c r="H1983" t="e">
        <v>#N/A</v>
      </c>
    </row>
    <row r="1984" spans="2:8">
      <c r="B1984" t="s">
        <v>9927</v>
      </c>
      <c r="C1984" s="1365" t="s">
        <v>3290</v>
      </c>
      <c r="D1984" t="str">
        <f t="shared" si="30"/>
        <v>72959-X7A02</v>
      </c>
      <c r="E1984" t="s">
        <v>3290</v>
      </c>
      <c r="F1984" s="1366" t="s">
        <v>3291</v>
      </c>
      <c r="G1984" s="1367" t="s">
        <v>5533</v>
      </c>
      <c r="H1984" t="e">
        <v>#N/A</v>
      </c>
    </row>
    <row r="1985" spans="2:8">
      <c r="B1985" t="s">
        <v>9927</v>
      </c>
      <c r="C1985" s="1365" t="s">
        <v>3290</v>
      </c>
      <c r="D1985" t="str">
        <f t="shared" si="30"/>
        <v>72959-X7A02</v>
      </c>
      <c r="E1985" t="s">
        <v>3290</v>
      </c>
      <c r="F1985" s="1366" t="s">
        <v>3291</v>
      </c>
      <c r="G1985" s="1367" t="s">
        <v>5533</v>
      </c>
      <c r="H1985" t="e">
        <v>#N/A</v>
      </c>
    </row>
    <row r="1986" spans="2:8">
      <c r="B1986" t="s">
        <v>9927</v>
      </c>
      <c r="C1986" s="1365" t="s">
        <v>3292</v>
      </c>
      <c r="D1986" t="str">
        <f t="shared" si="30"/>
        <v>72966-0K010</v>
      </c>
      <c r="E1986" t="s">
        <v>3292</v>
      </c>
      <c r="F1986" s="1366" t="s">
        <v>3293</v>
      </c>
      <c r="G1986" s="1367" t="s">
        <v>8098</v>
      </c>
      <c r="H1986" t="s">
        <v>9322</v>
      </c>
    </row>
    <row r="1987" spans="2:8">
      <c r="B1987" t="s">
        <v>9927</v>
      </c>
      <c r="C1987" s="1365" t="s">
        <v>3292</v>
      </c>
      <c r="D1987" t="str">
        <f t="shared" ref="D1987:D2050" si="31">LEFT(C1987,11)</f>
        <v>72966-0K010</v>
      </c>
      <c r="E1987" t="s">
        <v>3292</v>
      </c>
      <c r="F1987" s="1366" t="s">
        <v>3293</v>
      </c>
      <c r="G1987" s="1367" t="s">
        <v>8098</v>
      </c>
      <c r="H1987" t="s">
        <v>9322</v>
      </c>
    </row>
    <row r="1988" spans="2:8">
      <c r="B1988" t="s">
        <v>9927</v>
      </c>
      <c r="C1988" s="1365" t="s">
        <v>3294</v>
      </c>
      <c r="D1988" t="str">
        <f t="shared" si="31"/>
        <v>72966-X7A01</v>
      </c>
      <c r="E1988" t="s">
        <v>3294</v>
      </c>
      <c r="F1988" s="1366" t="s">
        <v>3295</v>
      </c>
      <c r="G1988" s="1367" t="s">
        <v>8492</v>
      </c>
      <c r="H1988" t="e">
        <v>#N/A</v>
      </c>
    </row>
    <row r="1989" spans="2:8">
      <c r="B1989" t="s">
        <v>9927</v>
      </c>
      <c r="C1989" s="1365" t="s">
        <v>3296</v>
      </c>
      <c r="D1989" t="str">
        <f t="shared" si="31"/>
        <v>72966-X7A04</v>
      </c>
      <c r="E1989" t="s">
        <v>3296</v>
      </c>
      <c r="F1989" s="1366" t="s">
        <v>3297</v>
      </c>
      <c r="G1989" s="1367" t="s">
        <v>8493</v>
      </c>
      <c r="H1989" t="e">
        <v>#N/A</v>
      </c>
    </row>
    <row r="1990" spans="2:8">
      <c r="B1990" t="s">
        <v>9927</v>
      </c>
      <c r="C1990" s="1365" t="s">
        <v>3298</v>
      </c>
      <c r="D1990" t="str">
        <f t="shared" si="31"/>
        <v>72966-X7A05</v>
      </c>
      <c r="E1990" t="s">
        <v>3298</v>
      </c>
      <c r="F1990" s="1366" t="s">
        <v>3299</v>
      </c>
      <c r="G1990" s="1367" t="s">
        <v>5586</v>
      </c>
      <c r="H1990" t="e">
        <v>#N/A</v>
      </c>
    </row>
    <row r="1991" spans="2:8">
      <c r="B1991" t="s">
        <v>9927</v>
      </c>
      <c r="C1991" s="1365" t="s">
        <v>3300</v>
      </c>
      <c r="D1991" t="str">
        <f t="shared" si="31"/>
        <v>72967-0K010</v>
      </c>
      <c r="E1991" t="s">
        <v>3300</v>
      </c>
      <c r="F1991" s="1366" t="s">
        <v>3301</v>
      </c>
      <c r="G1991" s="1367" t="s">
        <v>8099</v>
      </c>
      <c r="H1991" t="s">
        <v>9322</v>
      </c>
    </row>
    <row r="1992" spans="2:8">
      <c r="B1992" t="s">
        <v>9927</v>
      </c>
      <c r="C1992" s="1365" t="s">
        <v>3300</v>
      </c>
      <c r="D1992" t="str">
        <f t="shared" si="31"/>
        <v>72967-0K010</v>
      </c>
      <c r="E1992" t="s">
        <v>3300</v>
      </c>
      <c r="F1992" s="1366" t="s">
        <v>3301</v>
      </c>
      <c r="G1992" s="1367" t="s">
        <v>8099</v>
      </c>
      <c r="H1992" t="s">
        <v>9322</v>
      </c>
    </row>
    <row r="1993" spans="2:8">
      <c r="B1993" t="s">
        <v>9927</v>
      </c>
      <c r="C1993" s="1365" t="s">
        <v>3302</v>
      </c>
      <c r="D1993" t="str">
        <f t="shared" si="31"/>
        <v>72967-X7A01</v>
      </c>
      <c r="E1993" t="s">
        <v>3302</v>
      </c>
      <c r="F1993" s="1366" t="s">
        <v>3303</v>
      </c>
      <c r="G1993" s="1367" t="s">
        <v>8492</v>
      </c>
      <c r="H1993" t="e">
        <v>#N/A</v>
      </c>
    </row>
    <row r="1994" spans="2:8">
      <c r="B1994" t="s">
        <v>9927</v>
      </c>
      <c r="C1994" s="1365" t="s">
        <v>3304</v>
      </c>
      <c r="D1994" t="str">
        <f t="shared" si="31"/>
        <v>72967-X7A04</v>
      </c>
      <c r="E1994" t="s">
        <v>3304</v>
      </c>
      <c r="F1994" s="1366" t="s">
        <v>3305</v>
      </c>
      <c r="G1994" s="1367" t="s">
        <v>5599</v>
      </c>
      <c r="H1994" t="e">
        <v>#N/A</v>
      </c>
    </row>
    <row r="1995" spans="2:8">
      <c r="B1995" t="s">
        <v>9927</v>
      </c>
      <c r="C1995" s="1365" t="s">
        <v>3306</v>
      </c>
      <c r="D1995" t="str">
        <f t="shared" si="31"/>
        <v>72967-X7A05</v>
      </c>
      <c r="E1995" t="s">
        <v>3306</v>
      </c>
      <c r="F1995" s="1366" t="s">
        <v>3307</v>
      </c>
      <c r="G1995" s="1367" t="s">
        <v>5586</v>
      </c>
      <c r="H1995" t="e">
        <v>#N/A</v>
      </c>
    </row>
    <row r="1996" spans="2:8">
      <c r="B1996" t="s">
        <v>9927</v>
      </c>
      <c r="C1996" s="1365" t="s">
        <v>3308</v>
      </c>
      <c r="D1996" t="str">
        <f t="shared" si="31"/>
        <v>73011-X1400</v>
      </c>
      <c r="E1996" t="s">
        <v>4996</v>
      </c>
      <c r="F1996" s="1366" t="s">
        <v>3309</v>
      </c>
      <c r="G1996" s="1367" t="s">
        <v>8494</v>
      </c>
      <c r="H1996" t="e">
        <v>#N/A</v>
      </c>
    </row>
    <row r="1997" spans="2:8">
      <c r="B1997" t="s">
        <v>9927</v>
      </c>
      <c r="C1997" s="1365" t="s">
        <v>3310</v>
      </c>
      <c r="D1997" t="str">
        <f t="shared" si="31"/>
        <v>73011-X1400</v>
      </c>
      <c r="E1997" t="s">
        <v>4996</v>
      </c>
      <c r="F1997" s="1366" t="s">
        <v>3311</v>
      </c>
      <c r="G1997" s="1367" t="s">
        <v>6239</v>
      </c>
      <c r="H1997" t="e">
        <v>#N/A</v>
      </c>
    </row>
    <row r="1998" spans="2:8">
      <c r="B1998" t="s">
        <v>9927</v>
      </c>
      <c r="C1998" s="1365" t="s">
        <v>3312</v>
      </c>
      <c r="D1998" t="str">
        <f t="shared" si="31"/>
        <v>73011-X1400</v>
      </c>
      <c r="E1998" t="s">
        <v>4996</v>
      </c>
      <c r="F1998" s="1366" t="s">
        <v>3313</v>
      </c>
      <c r="G1998" s="1367" t="s">
        <v>8494</v>
      </c>
      <c r="H1998" t="e">
        <v>#N/A</v>
      </c>
    </row>
    <row r="1999" spans="2:8">
      <c r="B1999" t="s">
        <v>9927</v>
      </c>
      <c r="C1999" s="1365" t="s">
        <v>3314</v>
      </c>
      <c r="D1999" t="str">
        <f t="shared" si="31"/>
        <v>73011-X1400</v>
      </c>
      <c r="E1999" t="s">
        <v>4996</v>
      </c>
      <c r="F1999" s="1366" t="s">
        <v>3315</v>
      </c>
      <c r="G1999" s="1367" t="s">
        <v>6239</v>
      </c>
      <c r="H1999" t="e">
        <v>#N/A</v>
      </c>
    </row>
    <row r="2000" spans="2:8">
      <c r="B2000" t="s">
        <v>9927</v>
      </c>
      <c r="C2000" s="1365" t="s">
        <v>3316</v>
      </c>
      <c r="D2000" t="str">
        <f t="shared" si="31"/>
        <v>73011-X7A00</v>
      </c>
      <c r="E2000" t="s">
        <v>10039</v>
      </c>
      <c r="F2000" s="1366" t="s">
        <v>3317</v>
      </c>
      <c r="G2000" s="1367" t="s">
        <v>8495</v>
      </c>
      <c r="H2000" t="e">
        <v>#N/A</v>
      </c>
    </row>
    <row r="2001" spans="2:8">
      <c r="B2001" t="s">
        <v>9927</v>
      </c>
      <c r="C2001" s="1365" t="s">
        <v>3318</v>
      </c>
      <c r="D2001" t="str">
        <f t="shared" si="31"/>
        <v>73011-X7A01</v>
      </c>
      <c r="E2001" t="s">
        <v>10040</v>
      </c>
      <c r="F2001" s="1366" t="s">
        <v>3319</v>
      </c>
      <c r="G2001" s="1367" t="s">
        <v>8496</v>
      </c>
      <c r="H2001" t="e">
        <v>#N/A</v>
      </c>
    </row>
    <row r="2002" spans="2:8">
      <c r="B2002" t="s">
        <v>9927</v>
      </c>
      <c r="C2002" s="1365" t="s">
        <v>3320</v>
      </c>
      <c r="D2002" t="str">
        <f t="shared" si="31"/>
        <v>73011-X7V07</v>
      </c>
      <c r="E2002" t="s">
        <v>10041</v>
      </c>
      <c r="F2002" s="1366" t="s">
        <v>3321</v>
      </c>
      <c r="G2002" s="1367" t="s">
        <v>6239</v>
      </c>
      <c r="H2002" t="e">
        <v>#N/A</v>
      </c>
    </row>
    <row r="2003" spans="2:8">
      <c r="B2003" t="s">
        <v>9927</v>
      </c>
      <c r="C2003" s="1365" t="s">
        <v>3322</v>
      </c>
      <c r="D2003" t="str">
        <f t="shared" si="31"/>
        <v>73011-X7V11</v>
      </c>
      <c r="E2003" t="s">
        <v>6338</v>
      </c>
      <c r="F2003" s="1366" t="s">
        <v>3323</v>
      </c>
      <c r="G2003" s="1367" t="s">
        <v>6239</v>
      </c>
      <c r="H2003" t="e">
        <v>#N/A</v>
      </c>
    </row>
    <row r="2004" spans="2:8">
      <c r="B2004" t="s">
        <v>9927</v>
      </c>
      <c r="C2004" s="1365" t="s">
        <v>3324</v>
      </c>
      <c r="D2004" t="str">
        <f t="shared" si="31"/>
        <v>73011-X7V25</v>
      </c>
      <c r="E2004" t="s">
        <v>6428</v>
      </c>
      <c r="F2004" s="1366" t="s">
        <v>3325</v>
      </c>
      <c r="G2004" s="1367" t="s">
        <v>6239</v>
      </c>
      <c r="H2004" t="e">
        <v>#N/A</v>
      </c>
    </row>
    <row r="2005" spans="2:8">
      <c r="B2005" t="s">
        <v>9927</v>
      </c>
      <c r="C2005" s="1365" t="s">
        <v>3326</v>
      </c>
      <c r="D2005" t="str">
        <f t="shared" si="31"/>
        <v>73012-X1400</v>
      </c>
      <c r="E2005" t="s">
        <v>4999</v>
      </c>
      <c r="F2005" s="1366" t="s">
        <v>3327</v>
      </c>
      <c r="G2005" s="1367" t="s">
        <v>6238</v>
      </c>
      <c r="H2005" t="e">
        <v>#N/A</v>
      </c>
    </row>
    <row r="2006" spans="2:8">
      <c r="B2006" t="s">
        <v>9927</v>
      </c>
      <c r="C2006" s="1365" t="s">
        <v>3328</v>
      </c>
      <c r="D2006" t="str">
        <f t="shared" si="31"/>
        <v>73012-X1400</v>
      </c>
      <c r="E2006" t="s">
        <v>4999</v>
      </c>
      <c r="F2006" s="1366" t="s">
        <v>3329</v>
      </c>
      <c r="G2006" s="1367" t="s">
        <v>6238</v>
      </c>
      <c r="H2006" t="e">
        <v>#N/A</v>
      </c>
    </row>
    <row r="2007" spans="2:8">
      <c r="B2007" t="s">
        <v>9927</v>
      </c>
      <c r="C2007" s="1365" t="s">
        <v>3330</v>
      </c>
      <c r="D2007" t="str">
        <f t="shared" si="31"/>
        <v>73012-X1400</v>
      </c>
      <c r="E2007" t="s">
        <v>4999</v>
      </c>
      <c r="F2007" s="1366" t="s">
        <v>3331</v>
      </c>
      <c r="G2007" s="1367" t="s">
        <v>6238</v>
      </c>
      <c r="H2007" t="e">
        <v>#N/A</v>
      </c>
    </row>
    <row r="2008" spans="2:8">
      <c r="B2008" t="s">
        <v>9927</v>
      </c>
      <c r="C2008" s="1365" t="s">
        <v>3332</v>
      </c>
      <c r="D2008" t="str">
        <f t="shared" si="31"/>
        <v>73012-X1400</v>
      </c>
      <c r="E2008" t="s">
        <v>4999</v>
      </c>
      <c r="F2008" s="1366" t="s">
        <v>3333</v>
      </c>
      <c r="G2008" s="1367" t="s">
        <v>6238</v>
      </c>
      <c r="H2008" t="e">
        <v>#N/A</v>
      </c>
    </row>
    <row r="2009" spans="2:8">
      <c r="B2009" t="s">
        <v>9927</v>
      </c>
      <c r="C2009" s="1365" t="s">
        <v>3334</v>
      </c>
      <c r="D2009" t="str">
        <f t="shared" si="31"/>
        <v>73012-X7A00</v>
      </c>
      <c r="E2009" t="s">
        <v>10042</v>
      </c>
      <c r="F2009" s="1366" t="s">
        <v>3335</v>
      </c>
      <c r="G2009" s="1367" t="s">
        <v>8495</v>
      </c>
      <c r="H2009" t="e">
        <v>#N/A</v>
      </c>
    </row>
    <row r="2010" spans="2:8">
      <c r="B2010" t="s">
        <v>9927</v>
      </c>
      <c r="C2010" s="1365" t="s">
        <v>3336</v>
      </c>
      <c r="D2010" t="str">
        <f t="shared" si="31"/>
        <v>73012-X7A01</v>
      </c>
      <c r="E2010" t="s">
        <v>10043</v>
      </c>
      <c r="F2010" s="1366" t="s">
        <v>3337</v>
      </c>
      <c r="G2010" s="1367" t="s">
        <v>8496</v>
      </c>
      <c r="H2010" t="e">
        <v>#N/A</v>
      </c>
    </row>
    <row r="2011" spans="2:8">
      <c r="B2011" t="s">
        <v>9927</v>
      </c>
      <c r="C2011" s="1365" t="s">
        <v>3338</v>
      </c>
      <c r="D2011" t="str">
        <f t="shared" si="31"/>
        <v>73012-X7V14</v>
      </c>
      <c r="E2011" t="s">
        <v>10044</v>
      </c>
      <c r="F2011" s="1366" t="s">
        <v>3339</v>
      </c>
      <c r="G2011" s="1367" t="s">
        <v>6238</v>
      </c>
      <c r="H2011" t="e">
        <v>#N/A</v>
      </c>
    </row>
    <row r="2012" spans="2:8">
      <c r="B2012" t="s">
        <v>9927</v>
      </c>
      <c r="C2012" s="1365" t="s">
        <v>3340</v>
      </c>
      <c r="D2012" t="str">
        <f t="shared" si="31"/>
        <v>73012-X7V15</v>
      </c>
      <c r="E2012" t="s">
        <v>6337</v>
      </c>
      <c r="F2012" s="1366" t="s">
        <v>3341</v>
      </c>
      <c r="G2012" s="1367" t="s">
        <v>6238</v>
      </c>
      <c r="H2012" t="e">
        <v>#N/A</v>
      </c>
    </row>
    <row r="2013" spans="2:8">
      <c r="B2013" t="s">
        <v>9927</v>
      </c>
      <c r="C2013" s="1365" t="s">
        <v>3342</v>
      </c>
      <c r="D2013" t="str">
        <f t="shared" si="31"/>
        <v>73012-X7V33</v>
      </c>
      <c r="E2013" t="s">
        <v>6431</v>
      </c>
      <c r="F2013" s="1366" t="s">
        <v>3343</v>
      </c>
      <c r="G2013" s="1367" t="s">
        <v>6238</v>
      </c>
      <c r="H2013" t="e">
        <v>#N/A</v>
      </c>
    </row>
    <row r="2014" spans="2:8">
      <c r="B2014" t="s">
        <v>9927</v>
      </c>
      <c r="C2014" s="1365" t="s">
        <v>3344</v>
      </c>
      <c r="D2014" t="str">
        <f t="shared" si="31"/>
        <v>73012-X7V34</v>
      </c>
      <c r="E2014" t="s">
        <v>6432</v>
      </c>
      <c r="F2014" s="1366" t="s">
        <v>3345</v>
      </c>
      <c r="G2014" s="1367" t="s">
        <v>6238</v>
      </c>
      <c r="H2014" t="e">
        <v>#N/A</v>
      </c>
    </row>
    <row r="2015" spans="2:8">
      <c r="B2015" t="s">
        <v>9927</v>
      </c>
      <c r="C2015" s="1365" t="s">
        <v>3346</v>
      </c>
      <c r="D2015" t="str">
        <f t="shared" si="31"/>
        <v>73191-X1401</v>
      </c>
      <c r="E2015" t="s">
        <v>3346</v>
      </c>
      <c r="F2015" s="1366" t="s">
        <v>3347</v>
      </c>
      <c r="G2015" s="1367" t="s">
        <v>8497</v>
      </c>
      <c r="H2015" t="e">
        <v>#N/A</v>
      </c>
    </row>
    <row r="2016" spans="2:8">
      <c r="B2016" t="s">
        <v>9927</v>
      </c>
      <c r="C2016" s="1365" t="s">
        <v>3348</v>
      </c>
      <c r="D2016" t="str">
        <f t="shared" si="31"/>
        <v>73191-X1402</v>
      </c>
      <c r="E2016" t="s">
        <v>10045</v>
      </c>
      <c r="F2016" s="1366" t="s">
        <v>3349</v>
      </c>
      <c r="G2016" s="1367" t="s">
        <v>8498</v>
      </c>
      <c r="H2016" t="e">
        <v>#N/A</v>
      </c>
    </row>
    <row r="2017" spans="2:8">
      <c r="B2017" t="s">
        <v>9927</v>
      </c>
      <c r="C2017" s="1365" t="s">
        <v>9804</v>
      </c>
      <c r="D2017" t="str">
        <f t="shared" si="31"/>
        <v>73191-X1404</v>
      </c>
      <c r="E2017" t="s">
        <v>3350</v>
      </c>
      <c r="F2017" s="1366" t="s">
        <v>3351</v>
      </c>
      <c r="G2017" s="1367" t="s">
        <v>4994</v>
      </c>
      <c r="H2017" t="e">
        <v>#N/A</v>
      </c>
    </row>
    <row r="2018" spans="2:8">
      <c r="B2018" t="s">
        <v>9927</v>
      </c>
      <c r="C2018" s="1365" t="s">
        <v>3352</v>
      </c>
      <c r="D2018" t="str">
        <f t="shared" si="31"/>
        <v>73191-X1F00</v>
      </c>
      <c r="E2018" t="s">
        <v>10046</v>
      </c>
      <c r="F2018" s="1366" t="s">
        <v>3353</v>
      </c>
      <c r="G2018" s="1367" t="s">
        <v>8499</v>
      </c>
      <c r="H2018" t="e">
        <v>#N/A</v>
      </c>
    </row>
    <row r="2019" spans="2:8">
      <c r="B2019" t="s">
        <v>9927</v>
      </c>
      <c r="C2019" s="1365" t="s">
        <v>3354</v>
      </c>
      <c r="D2019" t="str">
        <f t="shared" si="31"/>
        <v>73191-X1F02</v>
      </c>
      <c r="E2019" t="s">
        <v>3354</v>
      </c>
      <c r="F2019" s="1366" t="s">
        <v>3355</v>
      </c>
      <c r="G2019" s="1367" t="s">
        <v>8497</v>
      </c>
      <c r="H2019" t="e">
        <v>#N/A</v>
      </c>
    </row>
    <row r="2020" spans="2:8">
      <c r="B2020" t="s">
        <v>9927</v>
      </c>
      <c r="C2020" s="1365" t="s">
        <v>3356</v>
      </c>
      <c r="D2020" t="str">
        <f t="shared" si="31"/>
        <v>73191-X1F06</v>
      </c>
      <c r="E2020" t="s">
        <v>10047</v>
      </c>
      <c r="F2020" s="1366" t="s">
        <v>3357</v>
      </c>
      <c r="G2020" s="1367" t="s">
        <v>8500</v>
      </c>
      <c r="H2020" t="e">
        <v>#N/A</v>
      </c>
    </row>
    <row r="2021" spans="2:8">
      <c r="B2021" t="s">
        <v>9927</v>
      </c>
      <c r="C2021" s="1365" t="s">
        <v>3358</v>
      </c>
      <c r="D2021" t="str">
        <f t="shared" si="31"/>
        <v>73191-X1F07</v>
      </c>
      <c r="E2021" t="s">
        <v>3358</v>
      </c>
      <c r="F2021" s="1366" t="s">
        <v>3359</v>
      </c>
      <c r="G2021" s="1367" t="s">
        <v>8501</v>
      </c>
      <c r="H2021" t="e">
        <v>#N/A</v>
      </c>
    </row>
    <row r="2022" spans="2:8">
      <c r="B2022" t="s">
        <v>9927</v>
      </c>
      <c r="C2022" s="1365" t="s">
        <v>3360</v>
      </c>
      <c r="D2022" t="str">
        <f t="shared" si="31"/>
        <v>73191-X7A00</v>
      </c>
      <c r="E2022" t="s">
        <v>3360</v>
      </c>
      <c r="F2022" s="1366" t="s">
        <v>3361</v>
      </c>
      <c r="G2022" s="1367" t="s">
        <v>8502</v>
      </c>
      <c r="H2022" t="e">
        <v>#N/A</v>
      </c>
    </row>
    <row r="2023" spans="2:8">
      <c r="B2023" t="s">
        <v>9927</v>
      </c>
      <c r="C2023" s="1365" t="s">
        <v>3362</v>
      </c>
      <c r="D2023" t="str">
        <f t="shared" si="31"/>
        <v>73191-X7A01</v>
      </c>
      <c r="E2023" t="s">
        <v>3362</v>
      </c>
      <c r="F2023" s="1366" t="s">
        <v>3363</v>
      </c>
      <c r="G2023" s="1367" t="s">
        <v>8503</v>
      </c>
      <c r="H2023" t="e">
        <v>#N/A</v>
      </c>
    </row>
    <row r="2024" spans="2:8">
      <c r="B2024" t="s">
        <v>9927</v>
      </c>
      <c r="C2024" s="1365" t="s">
        <v>3364</v>
      </c>
      <c r="D2024" t="str">
        <f t="shared" si="31"/>
        <v>73191-X7V06</v>
      </c>
      <c r="E2024" t="s">
        <v>3364</v>
      </c>
      <c r="F2024" s="1366" t="s">
        <v>3365</v>
      </c>
      <c r="G2024" s="1367" t="s">
        <v>4994</v>
      </c>
      <c r="H2024" t="e">
        <v>#N/A</v>
      </c>
    </row>
    <row r="2025" spans="2:8">
      <c r="B2025" t="s">
        <v>9927</v>
      </c>
      <c r="C2025" s="1365" t="s">
        <v>3366</v>
      </c>
      <c r="D2025" t="str">
        <f t="shared" si="31"/>
        <v>73191-X7V10</v>
      </c>
      <c r="E2025" t="s">
        <v>3366</v>
      </c>
      <c r="F2025" s="1366" t="s">
        <v>3367</v>
      </c>
      <c r="G2025" s="1367" t="s">
        <v>4994</v>
      </c>
      <c r="H2025" t="e">
        <v>#N/A</v>
      </c>
    </row>
    <row r="2026" spans="2:8">
      <c r="B2026" t="s">
        <v>9927</v>
      </c>
      <c r="C2026" s="1365" t="s">
        <v>3368</v>
      </c>
      <c r="D2026" t="str">
        <f t="shared" si="31"/>
        <v>73191-X7V16</v>
      </c>
      <c r="E2026" t="s">
        <v>3368</v>
      </c>
      <c r="F2026" s="1366" t="s">
        <v>3369</v>
      </c>
      <c r="G2026" s="1367" t="s">
        <v>8504</v>
      </c>
      <c r="H2026" t="e">
        <v>#N/A</v>
      </c>
    </row>
    <row r="2027" spans="2:8">
      <c r="B2027" t="s">
        <v>9927</v>
      </c>
      <c r="C2027" s="1365" t="s">
        <v>3370</v>
      </c>
      <c r="D2027" t="str">
        <f t="shared" si="31"/>
        <v>73191-X7V33</v>
      </c>
      <c r="E2027" t="s">
        <v>3370</v>
      </c>
      <c r="F2027" s="1366" t="s">
        <v>3371</v>
      </c>
      <c r="G2027" s="1367" t="s">
        <v>4994</v>
      </c>
      <c r="H2027" t="e">
        <v>#N/A</v>
      </c>
    </row>
    <row r="2028" spans="2:8">
      <c r="B2028" t="s">
        <v>9927</v>
      </c>
      <c r="C2028" s="1365" t="s">
        <v>3372</v>
      </c>
      <c r="D2028" t="str">
        <f t="shared" si="31"/>
        <v>73191-X7V54</v>
      </c>
      <c r="E2028" t="s">
        <v>3372</v>
      </c>
      <c r="F2028" s="1366" t="s">
        <v>3373</v>
      </c>
      <c r="G2028" s="1367" t="s">
        <v>5351</v>
      </c>
      <c r="H2028" t="e">
        <v>#N/A</v>
      </c>
    </row>
    <row r="2029" spans="2:8">
      <c r="B2029" t="s">
        <v>9927</v>
      </c>
      <c r="C2029" s="1365" t="s">
        <v>3374</v>
      </c>
      <c r="D2029" t="str">
        <f t="shared" si="31"/>
        <v>73191-X7V67</v>
      </c>
      <c r="E2029" t="s">
        <v>3374</v>
      </c>
      <c r="F2029" s="1366" t="s">
        <v>3375</v>
      </c>
      <c r="G2029" s="1367" t="s">
        <v>4994</v>
      </c>
      <c r="H2029" t="e">
        <v>#N/A</v>
      </c>
    </row>
    <row r="2030" spans="2:8">
      <c r="B2030" t="s">
        <v>9927</v>
      </c>
      <c r="C2030" s="1365" t="s">
        <v>3376</v>
      </c>
      <c r="D2030" t="str">
        <f t="shared" si="31"/>
        <v>73192-X1400</v>
      </c>
      <c r="E2030" t="s">
        <v>3376</v>
      </c>
      <c r="F2030" s="1366" t="s">
        <v>3377</v>
      </c>
      <c r="G2030" s="1367" t="s">
        <v>7998</v>
      </c>
      <c r="H2030" t="e">
        <v>#N/A</v>
      </c>
    </row>
    <row r="2031" spans="2:8">
      <c r="B2031" t="s">
        <v>9927</v>
      </c>
      <c r="C2031" s="1365" t="s">
        <v>3378</v>
      </c>
      <c r="D2031" t="str">
        <f t="shared" si="31"/>
        <v>73192-X1401</v>
      </c>
      <c r="E2031" t="s">
        <v>10048</v>
      </c>
      <c r="F2031" s="1366" t="s">
        <v>3379</v>
      </c>
      <c r="G2031" s="1367" t="s">
        <v>8505</v>
      </c>
      <c r="H2031" t="e">
        <v>#N/A</v>
      </c>
    </row>
    <row r="2032" spans="2:8">
      <c r="B2032" t="s">
        <v>9927</v>
      </c>
      <c r="C2032" s="1365" t="s">
        <v>9805</v>
      </c>
      <c r="D2032" t="str">
        <f t="shared" si="31"/>
        <v>73192-X1403</v>
      </c>
      <c r="E2032" t="s">
        <v>3380</v>
      </c>
      <c r="F2032" s="1366" t="s">
        <v>3381</v>
      </c>
      <c r="G2032" s="1367" t="s">
        <v>4993</v>
      </c>
      <c r="H2032" t="s">
        <v>9322</v>
      </c>
    </row>
    <row r="2033" spans="2:8">
      <c r="B2033" t="s">
        <v>9927</v>
      </c>
      <c r="C2033" s="1365" t="s">
        <v>3382</v>
      </c>
      <c r="D2033" t="str">
        <f t="shared" si="31"/>
        <v>73192-X1F02</v>
      </c>
      <c r="E2033" t="s">
        <v>10049</v>
      </c>
      <c r="F2033" s="1366" t="s">
        <v>3383</v>
      </c>
      <c r="G2033" s="1367" t="s">
        <v>8506</v>
      </c>
      <c r="H2033" t="e">
        <v>#N/A</v>
      </c>
    </row>
    <row r="2034" spans="2:8">
      <c r="B2034" t="s">
        <v>9927</v>
      </c>
      <c r="C2034" s="1365" t="s">
        <v>3384</v>
      </c>
      <c r="D2034" t="str">
        <f t="shared" si="31"/>
        <v>73192-X1F03</v>
      </c>
      <c r="E2034" t="s">
        <v>3384</v>
      </c>
      <c r="F2034" s="1366" t="s">
        <v>3385</v>
      </c>
      <c r="G2034" s="1367" t="s">
        <v>7998</v>
      </c>
      <c r="H2034" t="e">
        <v>#N/A</v>
      </c>
    </row>
    <row r="2035" spans="2:8">
      <c r="B2035" t="s">
        <v>9927</v>
      </c>
      <c r="C2035" s="1365" t="s">
        <v>3386</v>
      </c>
      <c r="D2035" t="str">
        <f t="shared" si="31"/>
        <v>73192-X1F06</v>
      </c>
      <c r="E2035" t="s">
        <v>10050</v>
      </c>
      <c r="F2035" s="1366" t="s">
        <v>3387</v>
      </c>
      <c r="G2035" s="1367" t="s">
        <v>4993</v>
      </c>
      <c r="H2035" t="e">
        <v>#N/A</v>
      </c>
    </row>
    <row r="2036" spans="2:8">
      <c r="B2036" t="s">
        <v>9927</v>
      </c>
      <c r="C2036" s="1365" t="s">
        <v>3388</v>
      </c>
      <c r="D2036" t="str">
        <f t="shared" si="31"/>
        <v>73192-X1F07</v>
      </c>
      <c r="E2036" t="s">
        <v>3388</v>
      </c>
      <c r="F2036" s="1366" t="s">
        <v>3389</v>
      </c>
      <c r="G2036" s="1367" t="s">
        <v>8507</v>
      </c>
      <c r="H2036" t="e">
        <v>#N/A</v>
      </c>
    </row>
    <row r="2037" spans="2:8">
      <c r="B2037" t="s">
        <v>9927</v>
      </c>
      <c r="C2037" s="1365" t="s">
        <v>3390</v>
      </c>
      <c r="D2037" t="str">
        <f t="shared" si="31"/>
        <v>73192-X7A00</v>
      </c>
      <c r="E2037" t="s">
        <v>3390</v>
      </c>
      <c r="F2037" s="1366" t="s">
        <v>3391</v>
      </c>
      <c r="G2037" s="1367" t="s">
        <v>8508</v>
      </c>
      <c r="H2037" t="e">
        <v>#N/A</v>
      </c>
    </row>
    <row r="2038" spans="2:8">
      <c r="B2038" t="s">
        <v>9927</v>
      </c>
      <c r="C2038" s="1365" t="s">
        <v>3392</v>
      </c>
      <c r="D2038" t="str">
        <f t="shared" si="31"/>
        <v>73192-X7A01</v>
      </c>
      <c r="E2038" t="s">
        <v>3392</v>
      </c>
      <c r="F2038" s="1366" t="s">
        <v>3393</v>
      </c>
      <c r="G2038" s="1367" t="s">
        <v>8509</v>
      </c>
      <c r="H2038" t="e">
        <v>#N/A</v>
      </c>
    </row>
    <row r="2039" spans="2:8">
      <c r="B2039" t="s">
        <v>9927</v>
      </c>
      <c r="C2039" s="1365" t="s">
        <v>3394</v>
      </c>
      <c r="D2039" t="str">
        <f t="shared" si="31"/>
        <v>73192-X7A11</v>
      </c>
      <c r="E2039" t="s">
        <v>3394</v>
      </c>
      <c r="F2039" s="1366" t="s">
        <v>3395</v>
      </c>
      <c r="G2039" s="1367" t="s">
        <v>6203</v>
      </c>
      <c r="H2039" t="e">
        <v>#N/A</v>
      </c>
    </row>
    <row r="2040" spans="2:8">
      <c r="B2040" t="s">
        <v>9927</v>
      </c>
      <c r="C2040" s="1365" t="s">
        <v>3396</v>
      </c>
      <c r="D2040" t="str">
        <f t="shared" si="31"/>
        <v>73192-X7V16</v>
      </c>
      <c r="E2040" t="s">
        <v>3396</v>
      </c>
      <c r="F2040" s="1366" t="s">
        <v>3397</v>
      </c>
      <c r="G2040" s="1367" t="s">
        <v>6203</v>
      </c>
      <c r="H2040" t="e">
        <v>#N/A</v>
      </c>
    </row>
    <row r="2041" spans="2:8">
      <c r="B2041" t="s">
        <v>9927</v>
      </c>
      <c r="C2041" s="1365" t="s">
        <v>3398</v>
      </c>
      <c r="D2041" t="str">
        <f t="shared" si="31"/>
        <v>73192-X7V17</v>
      </c>
      <c r="E2041" t="s">
        <v>3398</v>
      </c>
      <c r="F2041" s="1366" t="s">
        <v>3399</v>
      </c>
      <c r="G2041" s="1367" t="s">
        <v>4993</v>
      </c>
      <c r="H2041" t="e">
        <v>#N/A</v>
      </c>
    </row>
    <row r="2042" spans="2:8">
      <c r="B2042" t="s">
        <v>9927</v>
      </c>
      <c r="C2042" s="1365" t="s">
        <v>3400</v>
      </c>
      <c r="D2042" t="str">
        <f t="shared" si="31"/>
        <v>73192-X7V23</v>
      </c>
      <c r="E2042" t="s">
        <v>3400</v>
      </c>
      <c r="F2042" s="1366" t="s">
        <v>3401</v>
      </c>
      <c r="G2042" s="1367" t="s">
        <v>6203</v>
      </c>
      <c r="H2042" t="e">
        <v>#N/A</v>
      </c>
    </row>
    <row r="2043" spans="2:8">
      <c r="B2043" t="s">
        <v>9927</v>
      </c>
      <c r="C2043" s="1365" t="s">
        <v>3402</v>
      </c>
      <c r="D2043" t="str">
        <f t="shared" si="31"/>
        <v>73192-X7V24</v>
      </c>
      <c r="E2043" t="s">
        <v>3402</v>
      </c>
      <c r="F2043" s="1366" t="s">
        <v>3403</v>
      </c>
      <c r="G2043" s="1367" t="s">
        <v>6203</v>
      </c>
      <c r="H2043" t="e">
        <v>#N/A</v>
      </c>
    </row>
    <row r="2044" spans="2:8">
      <c r="B2044" t="s">
        <v>9927</v>
      </c>
      <c r="C2044" s="1365" t="s">
        <v>3404</v>
      </c>
      <c r="D2044" t="str">
        <f t="shared" si="31"/>
        <v>73192-X7V36</v>
      </c>
      <c r="E2044" t="s">
        <v>3404</v>
      </c>
      <c r="F2044" s="1366" t="s">
        <v>3405</v>
      </c>
      <c r="G2044" s="1367" t="s">
        <v>8510</v>
      </c>
      <c r="H2044" t="e">
        <v>#N/A</v>
      </c>
    </row>
    <row r="2045" spans="2:8">
      <c r="B2045" t="s">
        <v>9927</v>
      </c>
      <c r="C2045" s="1365" t="s">
        <v>3406</v>
      </c>
      <c r="D2045" t="str">
        <f t="shared" si="31"/>
        <v>73192-X7V53</v>
      </c>
      <c r="E2045" t="s">
        <v>3406</v>
      </c>
      <c r="F2045" s="1366" t="s">
        <v>3407</v>
      </c>
      <c r="G2045" s="1367" t="s">
        <v>5352</v>
      </c>
      <c r="H2045" t="e">
        <v>#N/A</v>
      </c>
    </row>
    <row r="2046" spans="2:8">
      <c r="B2046" t="s">
        <v>9927</v>
      </c>
      <c r="C2046" s="1365" t="s">
        <v>3408</v>
      </c>
      <c r="D2046" t="str">
        <f t="shared" si="31"/>
        <v>73192-X7V65</v>
      </c>
      <c r="E2046" t="s">
        <v>3408</v>
      </c>
      <c r="F2046" s="1366" t="s">
        <v>3409</v>
      </c>
      <c r="G2046" s="1367" t="s">
        <v>6203</v>
      </c>
      <c r="H2046" t="e">
        <v>#N/A</v>
      </c>
    </row>
    <row r="2047" spans="2:8">
      <c r="B2047" t="s">
        <v>9927</v>
      </c>
      <c r="C2047" s="1365" t="s">
        <v>3410</v>
      </c>
      <c r="D2047" t="str">
        <f t="shared" si="31"/>
        <v>73214-0K010</v>
      </c>
      <c r="E2047" t="s">
        <v>3410</v>
      </c>
      <c r="F2047" s="1366" t="s">
        <v>3411</v>
      </c>
      <c r="G2047" s="1367" t="s">
        <v>4828</v>
      </c>
      <c r="H2047" t="s">
        <v>9322</v>
      </c>
    </row>
    <row r="2048" spans="2:8">
      <c r="B2048" t="s">
        <v>9927</v>
      </c>
      <c r="C2048" s="1365" t="s">
        <v>3410</v>
      </c>
      <c r="D2048" t="str">
        <f t="shared" si="31"/>
        <v>73214-0K010</v>
      </c>
      <c r="E2048" t="s">
        <v>3410</v>
      </c>
      <c r="F2048" s="1366" t="s">
        <v>3411</v>
      </c>
      <c r="G2048" s="1367" t="s">
        <v>4828</v>
      </c>
      <c r="H2048" t="s">
        <v>9322</v>
      </c>
    </row>
    <row r="2049" spans="2:8">
      <c r="B2049" t="s">
        <v>9927</v>
      </c>
      <c r="C2049" s="1365" t="s">
        <v>3412</v>
      </c>
      <c r="D2049" t="str">
        <f t="shared" si="31"/>
        <v>74010-X7V01</v>
      </c>
      <c r="E2049" t="s">
        <v>10051</v>
      </c>
      <c r="F2049" s="1366" t="s">
        <v>3413</v>
      </c>
      <c r="G2049" s="1367" t="s">
        <v>8227</v>
      </c>
      <c r="H2049" t="e">
        <v>#N/A</v>
      </c>
    </row>
    <row r="2050" spans="2:8">
      <c r="B2050" t="s">
        <v>9927</v>
      </c>
      <c r="C2050" s="1365" t="s">
        <v>3414</v>
      </c>
      <c r="D2050" t="str">
        <f t="shared" si="31"/>
        <v>74010-X7V42</v>
      </c>
      <c r="E2050" t="s">
        <v>3414</v>
      </c>
      <c r="F2050" s="1366" t="s">
        <v>3415</v>
      </c>
      <c r="G2050" s="1367" t="s">
        <v>8228</v>
      </c>
      <c r="H2050" t="e">
        <v>#N/A</v>
      </c>
    </row>
    <row r="2051" spans="2:8">
      <c r="B2051" t="s">
        <v>9927</v>
      </c>
      <c r="C2051" s="1365" t="s">
        <v>3416</v>
      </c>
      <c r="D2051" t="str">
        <f t="shared" ref="D2051:D2114" si="32">LEFT(C2051,11)</f>
        <v>74020-X7V00</v>
      </c>
      <c r="E2051" t="s">
        <v>10052</v>
      </c>
      <c r="F2051" s="1366" t="s">
        <v>3417</v>
      </c>
      <c r="G2051" s="1367" t="s">
        <v>8233</v>
      </c>
      <c r="H2051" t="e">
        <v>#N/A</v>
      </c>
    </row>
    <row r="2052" spans="2:8">
      <c r="B2052" t="s">
        <v>9927</v>
      </c>
      <c r="C2052" s="1365" t="s">
        <v>3418</v>
      </c>
      <c r="D2052" t="str">
        <f t="shared" si="32"/>
        <v>74020-X7V37</v>
      </c>
      <c r="E2052" t="s">
        <v>3418</v>
      </c>
      <c r="F2052" s="1366" t="s">
        <v>3419</v>
      </c>
      <c r="G2052" s="1367" t="s">
        <v>8234</v>
      </c>
      <c r="H2052" t="e">
        <v>#N/A</v>
      </c>
    </row>
    <row r="2053" spans="2:8">
      <c r="B2053" t="s">
        <v>9927</v>
      </c>
      <c r="C2053" s="1365" t="s">
        <v>3420</v>
      </c>
      <c r="D2053" t="str">
        <f t="shared" si="32"/>
        <v>75298-X1F00</v>
      </c>
      <c r="E2053" t="s">
        <v>3420</v>
      </c>
      <c r="F2053" s="1366" t="s">
        <v>3421</v>
      </c>
      <c r="G2053" s="1367" t="s">
        <v>5455</v>
      </c>
      <c r="H2053" t="s">
        <v>9322</v>
      </c>
    </row>
    <row r="2054" spans="2:8">
      <c r="B2054" t="s">
        <v>9927</v>
      </c>
      <c r="C2054" s="1365" t="s">
        <v>3420</v>
      </c>
      <c r="D2054" t="str">
        <f t="shared" si="32"/>
        <v>75298-X1F00</v>
      </c>
      <c r="E2054" t="s">
        <v>3420</v>
      </c>
      <c r="F2054" s="1366" t="s">
        <v>3421</v>
      </c>
      <c r="G2054" s="1367" t="s">
        <v>5455</v>
      </c>
      <c r="H2054" t="s">
        <v>9322</v>
      </c>
    </row>
    <row r="2055" spans="2:8">
      <c r="B2055" t="s">
        <v>9927</v>
      </c>
      <c r="C2055" s="1365" t="s">
        <v>3422</v>
      </c>
      <c r="D2055" t="str">
        <f t="shared" si="32"/>
        <v>75298-X7A01</v>
      </c>
      <c r="E2055" t="s">
        <v>3422</v>
      </c>
      <c r="F2055" s="1366" t="s">
        <v>3423</v>
      </c>
      <c r="G2055" s="1367" t="s">
        <v>5455</v>
      </c>
      <c r="H2055" t="s">
        <v>9322</v>
      </c>
    </row>
    <row r="2056" spans="2:8">
      <c r="B2056" t="s">
        <v>9927</v>
      </c>
      <c r="C2056" s="1365" t="s">
        <v>3422</v>
      </c>
      <c r="D2056" t="str">
        <f t="shared" si="32"/>
        <v>75298-X7A01</v>
      </c>
      <c r="E2056" t="s">
        <v>3422</v>
      </c>
      <c r="F2056" s="1366" t="s">
        <v>3423</v>
      </c>
      <c r="G2056" s="1367" t="s">
        <v>5455</v>
      </c>
      <c r="H2056" t="s">
        <v>9322</v>
      </c>
    </row>
    <row r="2057" spans="2:8">
      <c r="B2057" t="s">
        <v>9927</v>
      </c>
      <c r="C2057" s="1365" t="s">
        <v>3424</v>
      </c>
      <c r="D2057" t="str">
        <f t="shared" si="32"/>
        <v>75298-X7V03</v>
      </c>
      <c r="E2057" t="s">
        <v>3424</v>
      </c>
      <c r="F2057" s="1366" t="s">
        <v>3425</v>
      </c>
      <c r="G2057" s="1367" t="s">
        <v>6263</v>
      </c>
      <c r="H2057" t="e">
        <v>#N/A</v>
      </c>
    </row>
    <row r="2058" spans="2:8">
      <c r="B2058" t="s">
        <v>9927</v>
      </c>
      <c r="C2058" s="1365" t="s">
        <v>3426</v>
      </c>
      <c r="D2058" t="str">
        <f t="shared" si="32"/>
        <v>75298-X7V03</v>
      </c>
      <c r="E2058" t="s">
        <v>3424</v>
      </c>
      <c r="F2058" s="1366" t="s">
        <v>3427</v>
      </c>
      <c r="G2058" s="1367" t="s">
        <v>6263</v>
      </c>
      <c r="H2058" t="e">
        <v>#N/A</v>
      </c>
    </row>
    <row r="2059" spans="2:8">
      <c r="B2059" t="s">
        <v>9927</v>
      </c>
      <c r="C2059" s="1365" t="s">
        <v>3428</v>
      </c>
      <c r="D2059" t="str">
        <f t="shared" si="32"/>
        <v>75298-X7V04</v>
      </c>
      <c r="E2059" t="s">
        <v>3428</v>
      </c>
      <c r="F2059" s="1366" t="s">
        <v>3429</v>
      </c>
      <c r="G2059" s="1367" t="s">
        <v>6263</v>
      </c>
      <c r="H2059" t="e">
        <v>#N/A</v>
      </c>
    </row>
    <row r="2060" spans="2:8">
      <c r="B2060" t="s">
        <v>9927</v>
      </c>
      <c r="C2060" s="1365" t="s">
        <v>3430</v>
      </c>
      <c r="D2060" t="str">
        <f t="shared" si="32"/>
        <v>75298-X7V05</v>
      </c>
      <c r="E2060" t="s">
        <v>3430</v>
      </c>
      <c r="F2060" s="1366" t="s">
        <v>3431</v>
      </c>
      <c r="G2060" s="1367" t="s">
        <v>6263</v>
      </c>
      <c r="H2060" t="e">
        <v>#N/A</v>
      </c>
    </row>
    <row r="2061" spans="2:8">
      <c r="B2061" t="s">
        <v>9927</v>
      </c>
      <c r="C2061" s="1365" t="s">
        <v>3432</v>
      </c>
      <c r="D2061" t="str">
        <f t="shared" si="32"/>
        <v>75298-X7V06</v>
      </c>
      <c r="E2061" t="s">
        <v>3432</v>
      </c>
      <c r="F2061" s="1366" t="s">
        <v>3433</v>
      </c>
      <c r="G2061" s="1367" t="s">
        <v>6263</v>
      </c>
      <c r="H2061" t="e">
        <v>#N/A</v>
      </c>
    </row>
    <row r="2062" spans="2:8">
      <c r="B2062" t="s">
        <v>9927</v>
      </c>
      <c r="C2062" s="1365" t="s">
        <v>3434</v>
      </c>
      <c r="D2062" t="str">
        <f t="shared" si="32"/>
        <v>75298-X7V06</v>
      </c>
      <c r="E2062" t="s">
        <v>3432</v>
      </c>
      <c r="F2062" s="1366" t="s">
        <v>3435</v>
      </c>
      <c r="G2062" s="1367" t="s">
        <v>6263</v>
      </c>
      <c r="H2062" t="e">
        <v>#N/A</v>
      </c>
    </row>
    <row r="2063" spans="2:8">
      <c r="B2063" t="s">
        <v>9927</v>
      </c>
      <c r="C2063" s="1365" t="s">
        <v>3436</v>
      </c>
      <c r="D2063" t="str">
        <f t="shared" si="32"/>
        <v>75298-X7V12</v>
      </c>
      <c r="E2063" t="s">
        <v>3436</v>
      </c>
      <c r="F2063" s="1366" t="s">
        <v>3437</v>
      </c>
      <c r="G2063" s="1367" t="s">
        <v>6263</v>
      </c>
      <c r="H2063" t="e">
        <v>#N/A</v>
      </c>
    </row>
    <row r="2064" spans="2:8">
      <c r="B2064" t="s">
        <v>9927</v>
      </c>
      <c r="C2064" s="1365" t="s">
        <v>3438</v>
      </c>
      <c r="D2064" t="str">
        <f t="shared" si="32"/>
        <v>75298-X7V31</v>
      </c>
      <c r="E2064" t="s">
        <v>3438</v>
      </c>
      <c r="F2064" s="1366" t="s">
        <v>3439</v>
      </c>
      <c r="G2064" s="1367" t="s">
        <v>6246</v>
      </c>
      <c r="H2064" t="e">
        <v>#N/A</v>
      </c>
    </row>
    <row r="2065" spans="2:8">
      <c r="B2065" t="s">
        <v>9927</v>
      </c>
      <c r="C2065" s="1365" t="s">
        <v>3440</v>
      </c>
      <c r="D2065" t="str">
        <f t="shared" si="32"/>
        <v>75298-X7V32</v>
      </c>
      <c r="E2065" t="s">
        <v>3440</v>
      </c>
      <c r="F2065" s="1366" t="s">
        <v>3441</v>
      </c>
      <c r="G2065" s="1367" t="s">
        <v>6246</v>
      </c>
      <c r="H2065" t="e">
        <v>#N/A</v>
      </c>
    </row>
    <row r="2066" spans="2:8">
      <c r="B2066" t="s">
        <v>9927</v>
      </c>
      <c r="C2066" s="1365" t="s">
        <v>3442</v>
      </c>
      <c r="D2066" t="str">
        <f t="shared" si="32"/>
        <v>78142-X7A01</v>
      </c>
      <c r="E2066" t="s">
        <v>3442</v>
      </c>
      <c r="F2066" s="1366" t="s">
        <v>3443</v>
      </c>
      <c r="G2066" s="1367" t="s">
        <v>8511</v>
      </c>
      <c r="H2066" t="e">
        <v>#N/A</v>
      </c>
    </row>
    <row r="2067" spans="2:8">
      <c r="B2067" t="s">
        <v>9927</v>
      </c>
      <c r="C2067" s="1365" t="s">
        <v>3445</v>
      </c>
      <c r="D2067" t="str">
        <f t="shared" si="32"/>
        <v>78142-X7A05</v>
      </c>
      <c r="E2067" t="s">
        <v>3445</v>
      </c>
      <c r="F2067" s="1366" t="s">
        <v>3446</v>
      </c>
      <c r="G2067" s="1367" t="s">
        <v>8511</v>
      </c>
      <c r="H2067" t="e">
        <v>#N/A</v>
      </c>
    </row>
    <row r="2068" spans="2:8">
      <c r="B2068" t="s">
        <v>9927</v>
      </c>
      <c r="C2068" s="1365" t="s">
        <v>18</v>
      </c>
      <c r="D2068" t="str">
        <f t="shared" si="32"/>
        <v>78157-X7V61</v>
      </c>
      <c r="E2068" t="s">
        <v>18</v>
      </c>
      <c r="F2068" s="1366" t="s">
        <v>56</v>
      </c>
      <c r="G2068" s="1367" t="s">
        <v>103</v>
      </c>
      <c r="H2068" t="s">
        <v>9322</v>
      </c>
    </row>
    <row r="2069" spans="2:8">
      <c r="B2069" t="s">
        <v>9927</v>
      </c>
      <c r="C2069" s="1365" t="s">
        <v>18</v>
      </c>
      <c r="D2069" t="str">
        <f t="shared" si="32"/>
        <v>78157-X7V61</v>
      </c>
      <c r="E2069" t="s">
        <v>18</v>
      </c>
      <c r="F2069" s="1366" t="s">
        <v>56</v>
      </c>
      <c r="G2069" s="1367" t="s">
        <v>103</v>
      </c>
      <c r="H2069" t="s">
        <v>9322</v>
      </c>
    </row>
    <row r="2070" spans="2:8">
      <c r="B2070" t="s">
        <v>9927</v>
      </c>
      <c r="C2070" s="1365" t="s">
        <v>19</v>
      </c>
      <c r="D2070" t="str">
        <f t="shared" si="32"/>
        <v>78157-X7V62</v>
      </c>
      <c r="E2070" t="s">
        <v>19</v>
      </c>
      <c r="F2070" s="1366" t="s">
        <v>57</v>
      </c>
      <c r="G2070" s="1367" t="s">
        <v>103</v>
      </c>
      <c r="H2070" t="s">
        <v>9322</v>
      </c>
    </row>
    <row r="2071" spans="2:8">
      <c r="B2071" t="s">
        <v>9927</v>
      </c>
      <c r="C2071" s="1365" t="s">
        <v>19</v>
      </c>
      <c r="D2071" t="str">
        <f t="shared" si="32"/>
        <v>78157-X7V62</v>
      </c>
      <c r="E2071" t="s">
        <v>19</v>
      </c>
      <c r="F2071" s="1366" t="s">
        <v>57</v>
      </c>
      <c r="G2071" s="1367" t="s">
        <v>103</v>
      </c>
      <c r="H2071" t="s">
        <v>9322</v>
      </c>
    </row>
    <row r="2072" spans="2:8">
      <c r="B2072" t="s">
        <v>9927</v>
      </c>
      <c r="C2072" s="1365" t="s">
        <v>20</v>
      </c>
      <c r="D2072" t="str">
        <f t="shared" si="32"/>
        <v>78157-X7V63</v>
      </c>
      <c r="E2072" t="s">
        <v>20</v>
      </c>
      <c r="F2072" s="1366" t="s">
        <v>58</v>
      </c>
      <c r="G2072" s="1367" t="s">
        <v>103</v>
      </c>
      <c r="H2072" t="s">
        <v>9322</v>
      </c>
    </row>
    <row r="2073" spans="2:8">
      <c r="B2073" t="s">
        <v>9927</v>
      </c>
      <c r="C2073" s="1365" t="s">
        <v>20</v>
      </c>
      <c r="D2073" t="str">
        <f t="shared" si="32"/>
        <v>78157-X7V63</v>
      </c>
      <c r="E2073" t="s">
        <v>20</v>
      </c>
      <c r="F2073" s="1366" t="s">
        <v>58</v>
      </c>
      <c r="G2073" s="1367" t="s">
        <v>103</v>
      </c>
      <c r="H2073" t="s">
        <v>9322</v>
      </c>
    </row>
    <row r="2074" spans="2:8">
      <c r="B2074" t="s">
        <v>9927</v>
      </c>
      <c r="C2074" s="1365" t="s">
        <v>21</v>
      </c>
      <c r="D2074" t="str">
        <f t="shared" si="32"/>
        <v>78157-X7V64</v>
      </c>
      <c r="E2074" t="s">
        <v>21</v>
      </c>
      <c r="F2074" s="1366" t="s">
        <v>59</v>
      </c>
      <c r="G2074" s="1367" t="s">
        <v>103</v>
      </c>
      <c r="H2074" t="s">
        <v>9322</v>
      </c>
    </row>
    <row r="2075" spans="2:8">
      <c r="B2075" t="s">
        <v>9927</v>
      </c>
      <c r="C2075" s="1365" t="s">
        <v>21</v>
      </c>
      <c r="D2075" t="str">
        <f t="shared" si="32"/>
        <v>78157-X7V64</v>
      </c>
      <c r="E2075" t="s">
        <v>21</v>
      </c>
      <c r="F2075" s="1366" t="s">
        <v>59</v>
      </c>
      <c r="G2075" s="1367" t="s">
        <v>103</v>
      </c>
      <c r="H2075" t="s">
        <v>9322</v>
      </c>
    </row>
    <row r="2076" spans="2:8">
      <c r="B2076" t="s">
        <v>9927</v>
      </c>
      <c r="C2076" s="1365" t="s">
        <v>22</v>
      </c>
      <c r="D2076" t="str">
        <f t="shared" si="32"/>
        <v>78157-X7V65</v>
      </c>
      <c r="E2076" t="s">
        <v>22</v>
      </c>
      <c r="F2076" s="1366" t="s">
        <v>60</v>
      </c>
      <c r="G2076" s="1367" t="s">
        <v>103</v>
      </c>
      <c r="H2076" t="s">
        <v>9322</v>
      </c>
    </row>
    <row r="2077" spans="2:8">
      <c r="B2077" t="s">
        <v>9927</v>
      </c>
      <c r="C2077" s="1365" t="s">
        <v>22</v>
      </c>
      <c r="D2077" t="str">
        <f t="shared" si="32"/>
        <v>78157-X7V65</v>
      </c>
      <c r="E2077" t="s">
        <v>22</v>
      </c>
      <c r="F2077" s="1366" t="s">
        <v>60</v>
      </c>
      <c r="G2077" s="1367" t="s">
        <v>103</v>
      </c>
      <c r="H2077" t="s">
        <v>9322</v>
      </c>
    </row>
    <row r="2078" spans="2:8">
      <c r="B2078" t="s">
        <v>9927</v>
      </c>
      <c r="C2078" s="1365" t="s">
        <v>23</v>
      </c>
      <c r="D2078" t="str">
        <f t="shared" si="32"/>
        <v>78157-X7V66</v>
      </c>
      <c r="E2078" t="s">
        <v>23</v>
      </c>
      <c r="F2078" s="1366" t="s">
        <v>61</v>
      </c>
      <c r="G2078" s="1367" t="s">
        <v>103</v>
      </c>
      <c r="H2078" t="s">
        <v>9322</v>
      </c>
    </row>
    <row r="2079" spans="2:8">
      <c r="B2079" t="s">
        <v>9927</v>
      </c>
      <c r="C2079" s="1365" t="s">
        <v>23</v>
      </c>
      <c r="D2079" t="str">
        <f t="shared" si="32"/>
        <v>78157-X7V66</v>
      </c>
      <c r="E2079" t="s">
        <v>23</v>
      </c>
      <c r="F2079" s="1366" t="s">
        <v>61</v>
      </c>
      <c r="G2079" s="1367" t="s">
        <v>103</v>
      </c>
      <c r="H2079" t="s">
        <v>9322</v>
      </c>
    </row>
    <row r="2080" spans="2:8">
      <c r="B2080" t="s">
        <v>9927</v>
      </c>
      <c r="C2080" s="1365" t="s">
        <v>24</v>
      </c>
      <c r="D2080" t="str">
        <f t="shared" si="32"/>
        <v>78157-X7V67</v>
      </c>
      <c r="E2080" t="s">
        <v>24</v>
      </c>
      <c r="F2080" s="1366" t="s">
        <v>62</v>
      </c>
      <c r="G2080" s="1367" t="s">
        <v>103</v>
      </c>
      <c r="H2080" t="s">
        <v>9322</v>
      </c>
    </row>
    <row r="2081" spans="2:8">
      <c r="B2081" t="s">
        <v>9927</v>
      </c>
      <c r="C2081" s="1365" t="s">
        <v>24</v>
      </c>
      <c r="D2081" t="str">
        <f t="shared" si="32"/>
        <v>78157-X7V67</v>
      </c>
      <c r="E2081" t="s">
        <v>24</v>
      </c>
      <c r="F2081" s="1366" t="s">
        <v>62</v>
      </c>
      <c r="G2081" s="1367" t="s">
        <v>103</v>
      </c>
      <c r="H2081" t="s">
        <v>9322</v>
      </c>
    </row>
    <row r="2082" spans="2:8">
      <c r="B2082" t="s">
        <v>9927</v>
      </c>
      <c r="C2082" s="1365" t="s">
        <v>25</v>
      </c>
      <c r="D2082" t="str">
        <f t="shared" si="32"/>
        <v>78157-X7V68</v>
      </c>
      <c r="E2082" t="s">
        <v>25</v>
      </c>
      <c r="F2082" s="1366" t="s">
        <v>63</v>
      </c>
      <c r="G2082" s="1367" t="s">
        <v>103</v>
      </c>
      <c r="H2082" t="s">
        <v>9322</v>
      </c>
    </row>
    <row r="2083" spans="2:8">
      <c r="B2083" t="s">
        <v>9927</v>
      </c>
      <c r="C2083" s="1365" t="s">
        <v>25</v>
      </c>
      <c r="D2083" t="str">
        <f t="shared" si="32"/>
        <v>78157-X7V68</v>
      </c>
      <c r="E2083" t="s">
        <v>25</v>
      </c>
      <c r="F2083" s="1366" t="s">
        <v>63</v>
      </c>
      <c r="G2083" s="1367" t="s">
        <v>103</v>
      </c>
      <c r="H2083" t="s">
        <v>9322</v>
      </c>
    </row>
    <row r="2084" spans="2:8">
      <c r="B2084" t="s">
        <v>9927</v>
      </c>
      <c r="C2084" s="1365" t="s">
        <v>26</v>
      </c>
      <c r="D2084" t="str">
        <f t="shared" si="32"/>
        <v>78157-X7V69</v>
      </c>
      <c r="E2084" t="s">
        <v>26</v>
      </c>
      <c r="F2084" s="1366" t="s">
        <v>64</v>
      </c>
      <c r="G2084" s="1367" t="s">
        <v>103</v>
      </c>
      <c r="H2084" t="s">
        <v>9322</v>
      </c>
    </row>
    <row r="2085" spans="2:8">
      <c r="B2085" t="s">
        <v>9927</v>
      </c>
      <c r="C2085" s="1365" t="s">
        <v>26</v>
      </c>
      <c r="D2085" t="str">
        <f t="shared" si="32"/>
        <v>78157-X7V69</v>
      </c>
      <c r="E2085" t="s">
        <v>26</v>
      </c>
      <c r="F2085" s="1366" t="s">
        <v>64</v>
      </c>
      <c r="G2085" s="1367" t="s">
        <v>103</v>
      </c>
      <c r="H2085" t="s">
        <v>9322</v>
      </c>
    </row>
    <row r="2086" spans="2:8">
      <c r="B2086" t="s">
        <v>9927</v>
      </c>
      <c r="C2086" s="1365" t="s">
        <v>27</v>
      </c>
      <c r="D2086" t="str">
        <f t="shared" si="32"/>
        <v>78157-X7V70</v>
      </c>
      <c r="E2086" t="s">
        <v>27</v>
      </c>
      <c r="F2086" s="1366" t="s">
        <v>65</v>
      </c>
      <c r="G2086" s="1367" t="s">
        <v>103</v>
      </c>
      <c r="H2086" t="s">
        <v>9322</v>
      </c>
    </row>
    <row r="2087" spans="2:8">
      <c r="B2087" t="s">
        <v>9927</v>
      </c>
      <c r="C2087" s="1365" t="s">
        <v>27</v>
      </c>
      <c r="D2087" t="str">
        <f t="shared" si="32"/>
        <v>78157-X7V70</v>
      </c>
      <c r="E2087" t="s">
        <v>27</v>
      </c>
      <c r="F2087" s="1366" t="s">
        <v>65</v>
      </c>
      <c r="G2087" s="1367" t="s">
        <v>103</v>
      </c>
      <c r="H2087" t="s">
        <v>9322</v>
      </c>
    </row>
    <row r="2088" spans="2:8">
      <c r="B2088" t="s">
        <v>9927</v>
      </c>
      <c r="C2088" s="1365" t="s">
        <v>3447</v>
      </c>
      <c r="D2088" t="str">
        <f t="shared" si="32"/>
        <v>78757-X1402</v>
      </c>
      <c r="E2088" t="s">
        <v>3447</v>
      </c>
      <c r="F2088" s="1366" t="s">
        <v>3448</v>
      </c>
      <c r="G2088" s="1367" t="s">
        <v>8512</v>
      </c>
      <c r="H2088" t="e">
        <v>#N/A</v>
      </c>
    </row>
    <row r="2089" spans="2:8">
      <c r="B2089" t="s">
        <v>9927</v>
      </c>
      <c r="C2089" s="1365" t="s">
        <v>3449</v>
      </c>
      <c r="D2089" t="str">
        <f t="shared" si="32"/>
        <v>78757-X1407</v>
      </c>
      <c r="E2089" t="s">
        <v>3449</v>
      </c>
      <c r="F2089" s="1366" t="s">
        <v>3450</v>
      </c>
      <c r="G2089" s="1367" t="s">
        <v>8512</v>
      </c>
      <c r="H2089" t="s">
        <v>9322</v>
      </c>
    </row>
    <row r="2090" spans="2:8">
      <c r="B2090" t="s">
        <v>9927</v>
      </c>
      <c r="C2090" s="1365" t="s">
        <v>3449</v>
      </c>
      <c r="D2090" t="str">
        <f t="shared" si="32"/>
        <v>78757-X1407</v>
      </c>
      <c r="E2090" t="s">
        <v>3449</v>
      </c>
      <c r="F2090" s="1366" t="s">
        <v>3450</v>
      </c>
      <c r="G2090" s="1367" t="s">
        <v>8512</v>
      </c>
      <c r="H2090" t="s">
        <v>9322</v>
      </c>
    </row>
    <row r="2091" spans="2:8">
      <c r="B2091" t="s">
        <v>9927</v>
      </c>
      <c r="C2091" s="1365" t="s">
        <v>3451</v>
      </c>
      <c r="D2091" t="str">
        <f t="shared" si="32"/>
        <v>78757-X7A00</v>
      </c>
      <c r="E2091" t="s">
        <v>3451</v>
      </c>
      <c r="F2091" s="1366" t="s">
        <v>3452</v>
      </c>
      <c r="G2091" s="1367" t="s">
        <v>5548</v>
      </c>
      <c r="H2091" t="e">
        <v>#N/A</v>
      </c>
    </row>
    <row r="2092" spans="2:8">
      <c r="B2092" t="s">
        <v>9927</v>
      </c>
      <c r="C2092" s="1365" t="s">
        <v>3453</v>
      </c>
      <c r="D2092" t="str">
        <f t="shared" si="32"/>
        <v>78757-X7A01</v>
      </c>
      <c r="E2092" t="s">
        <v>3453</v>
      </c>
      <c r="F2092" s="1366" t="s">
        <v>3454</v>
      </c>
      <c r="G2092" s="1367" t="s">
        <v>5548</v>
      </c>
      <c r="H2092" t="e">
        <v>#N/A</v>
      </c>
    </row>
    <row r="2093" spans="2:8">
      <c r="B2093" t="s">
        <v>9927</v>
      </c>
      <c r="C2093" s="1365" t="s">
        <v>3455</v>
      </c>
      <c r="D2093" t="str">
        <f t="shared" si="32"/>
        <v>78757-X7A08</v>
      </c>
      <c r="E2093" t="s">
        <v>3455</v>
      </c>
      <c r="F2093" s="1366" t="s">
        <v>3456</v>
      </c>
      <c r="G2093" s="1367" t="s">
        <v>6564</v>
      </c>
      <c r="H2093" t="e">
        <v>#N/A</v>
      </c>
    </row>
    <row r="2094" spans="2:8">
      <c r="B2094" t="s">
        <v>9927</v>
      </c>
      <c r="C2094" s="1365" t="s">
        <v>3457</v>
      </c>
      <c r="D2094" t="str">
        <f t="shared" si="32"/>
        <v>78757-X7A09</v>
      </c>
      <c r="E2094" t="s">
        <v>3457</v>
      </c>
      <c r="F2094" s="1366" t="s">
        <v>3458</v>
      </c>
      <c r="G2094" s="1367" t="s">
        <v>6564</v>
      </c>
      <c r="H2094" t="e">
        <v>#N/A</v>
      </c>
    </row>
    <row r="2095" spans="2:8">
      <c r="B2095" t="s">
        <v>9927</v>
      </c>
      <c r="C2095" s="1365" t="s">
        <v>3459</v>
      </c>
      <c r="D2095" t="str">
        <f t="shared" si="32"/>
        <v>78757-X7V04</v>
      </c>
      <c r="E2095" t="s">
        <v>3459</v>
      </c>
      <c r="F2095" s="1366" t="s">
        <v>3460</v>
      </c>
      <c r="G2095" s="1367" t="s">
        <v>5548</v>
      </c>
      <c r="H2095" t="s">
        <v>9322</v>
      </c>
    </row>
    <row r="2096" spans="2:8">
      <c r="B2096" t="s">
        <v>9927</v>
      </c>
      <c r="C2096" s="1365" t="s">
        <v>3459</v>
      </c>
      <c r="D2096" t="str">
        <f t="shared" si="32"/>
        <v>78757-X7V04</v>
      </c>
      <c r="E2096" t="s">
        <v>3459</v>
      </c>
      <c r="F2096" s="1366" t="s">
        <v>3460</v>
      </c>
      <c r="G2096" s="1367" t="s">
        <v>5548</v>
      </c>
      <c r="H2096" t="s">
        <v>9322</v>
      </c>
    </row>
    <row r="2097" spans="2:8">
      <c r="B2097" t="s">
        <v>9927</v>
      </c>
      <c r="C2097" s="1365" t="s">
        <v>3461</v>
      </c>
      <c r="D2097" t="str">
        <f t="shared" si="32"/>
        <v>78757-X7V19</v>
      </c>
      <c r="E2097" t="s">
        <v>3461</v>
      </c>
      <c r="F2097" s="1366" t="s">
        <v>3462</v>
      </c>
      <c r="G2097" s="1367" t="s">
        <v>8513</v>
      </c>
      <c r="H2097" t="s">
        <v>9322</v>
      </c>
    </row>
    <row r="2098" spans="2:8">
      <c r="B2098" t="s">
        <v>9927</v>
      </c>
      <c r="C2098" s="1365" t="s">
        <v>3461</v>
      </c>
      <c r="D2098" t="str">
        <f t="shared" si="32"/>
        <v>78757-X7V19</v>
      </c>
      <c r="E2098" t="s">
        <v>3461</v>
      </c>
      <c r="F2098" s="1366" t="s">
        <v>3462</v>
      </c>
      <c r="G2098" s="1367" t="s">
        <v>8513</v>
      </c>
      <c r="H2098" t="s">
        <v>9322</v>
      </c>
    </row>
    <row r="2099" spans="2:8">
      <c r="B2099" t="s">
        <v>9927</v>
      </c>
      <c r="C2099" s="1365" t="s">
        <v>3463</v>
      </c>
      <c r="D2099" t="str">
        <f t="shared" si="32"/>
        <v>78767-X1402</v>
      </c>
      <c r="E2099" t="s">
        <v>3463</v>
      </c>
      <c r="F2099" s="1366" t="s">
        <v>3464</v>
      </c>
      <c r="G2099" s="1367" t="s">
        <v>8514</v>
      </c>
      <c r="H2099" t="e">
        <v>#N/A</v>
      </c>
    </row>
    <row r="2100" spans="2:8">
      <c r="B2100" t="s">
        <v>9927</v>
      </c>
      <c r="C2100" s="1365" t="s">
        <v>3465</v>
      </c>
      <c r="D2100" t="str">
        <f t="shared" si="32"/>
        <v>78767-X1407</v>
      </c>
      <c r="E2100" t="s">
        <v>3465</v>
      </c>
      <c r="F2100" s="1366" t="s">
        <v>3466</v>
      </c>
      <c r="G2100" s="1367" t="s">
        <v>8514</v>
      </c>
      <c r="H2100" t="s">
        <v>9322</v>
      </c>
    </row>
    <row r="2101" spans="2:8">
      <c r="B2101" t="s">
        <v>9927</v>
      </c>
      <c r="C2101" s="1365" t="s">
        <v>3465</v>
      </c>
      <c r="D2101" t="str">
        <f t="shared" si="32"/>
        <v>78767-X1407</v>
      </c>
      <c r="E2101" t="s">
        <v>3465</v>
      </c>
      <c r="F2101" s="1366" t="s">
        <v>3466</v>
      </c>
      <c r="G2101" s="1367" t="s">
        <v>8514</v>
      </c>
      <c r="H2101" t="s">
        <v>9322</v>
      </c>
    </row>
    <row r="2102" spans="2:8">
      <c r="B2102" t="s">
        <v>9927</v>
      </c>
      <c r="C2102" s="1365" t="s">
        <v>3467</v>
      </c>
      <c r="D2102" t="str">
        <f t="shared" si="32"/>
        <v>78767-X7A00</v>
      </c>
      <c r="E2102" t="s">
        <v>3467</v>
      </c>
      <c r="F2102" s="1366" t="s">
        <v>3468</v>
      </c>
      <c r="G2102" s="1367" t="s">
        <v>5549</v>
      </c>
      <c r="H2102" t="e">
        <v>#N/A</v>
      </c>
    </row>
    <row r="2103" spans="2:8">
      <c r="B2103" t="s">
        <v>9927</v>
      </c>
      <c r="C2103" s="1365" t="s">
        <v>3469</v>
      </c>
      <c r="D2103" t="str">
        <f t="shared" si="32"/>
        <v>78767-X7A01</v>
      </c>
      <c r="E2103" t="s">
        <v>3469</v>
      </c>
      <c r="F2103" s="1366" t="s">
        <v>3470</v>
      </c>
      <c r="G2103" s="1367" t="s">
        <v>5549</v>
      </c>
      <c r="H2103" t="e">
        <v>#N/A</v>
      </c>
    </row>
    <row r="2104" spans="2:8">
      <c r="B2104" t="s">
        <v>9927</v>
      </c>
      <c r="C2104" s="1365" t="s">
        <v>3471</v>
      </c>
      <c r="D2104" t="str">
        <f t="shared" si="32"/>
        <v>78767-X7A06</v>
      </c>
      <c r="E2104" t="s">
        <v>3471</v>
      </c>
      <c r="F2104" s="1366" t="s">
        <v>3472</v>
      </c>
      <c r="G2104" s="1367" t="s">
        <v>6564</v>
      </c>
      <c r="H2104" t="e">
        <v>#N/A</v>
      </c>
    </row>
    <row r="2105" spans="2:8">
      <c r="B2105" t="s">
        <v>9927</v>
      </c>
      <c r="C2105" s="1365" t="s">
        <v>3473</v>
      </c>
      <c r="D2105" t="str">
        <f t="shared" si="32"/>
        <v>78767-X7V04</v>
      </c>
      <c r="E2105" t="s">
        <v>3473</v>
      </c>
      <c r="F2105" s="1366" t="s">
        <v>3474</v>
      </c>
      <c r="G2105" s="1367" t="s">
        <v>5549</v>
      </c>
      <c r="H2105" t="s">
        <v>9322</v>
      </c>
    </row>
    <row r="2106" spans="2:8">
      <c r="B2106" t="s">
        <v>9927</v>
      </c>
      <c r="C2106" s="1365" t="s">
        <v>3473</v>
      </c>
      <c r="D2106" t="str">
        <f t="shared" si="32"/>
        <v>78767-X7V04</v>
      </c>
      <c r="E2106" t="s">
        <v>3473</v>
      </c>
      <c r="F2106" s="1366" t="s">
        <v>3474</v>
      </c>
      <c r="G2106" s="1367" t="s">
        <v>5549</v>
      </c>
      <c r="H2106" t="s">
        <v>9322</v>
      </c>
    </row>
    <row r="2107" spans="2:8">
      <c r="B2107" t="s">
        <v>9927</v>
      </c>
      <c r="C2107" s="1365" t="s">
        <v>3475</v>
      </c>
      <c r="D2107" t="str">
        <f t="shared" si="32"/>
        <v>78767-X7V17</v>
      </c>
      <c r="E2107" t="s">
        <v>3475</v>
      </c>
      <c r="F2107" s="1366" t="s">
        <v>3476</v>
      </c>
      <c r="G2107" s="1367" t="s">
        <v>8515</v>
      </c>
      <c r="H2107" t="s">
        <v>9322</v>
      </c>
    </row>
    <row r="2108" spans="2:8">
      <c r="B2108" t="s">
        <v>9927</v>
      </c>
      <c r="C2108" s="1365" t="s">
        <v>3475</v>
      </c>
      <c r="D2108" t="str">
        <f t="shared" si="32"/>
        <v>78767-X7V17</v>
      </c>
      <c r="E2108" t="s">
        <v>3475</v>
      </c>
      <c r="F2108" s="1366" t="s">
        <v>3476</v>
      </c>
      <c r="G2108" s="1367" t="s">
        <v>8515</v>
      </c>
      <c r="H2108" t="s">
        <v>9322</v>
      </c>
    </row>
    <row r="2109" spans="2:8">
      <c r="B2109" t="s">
        <v>9927</v>
      </c>
      <c r="C2109" s="1365" t="s">
        <v>3477</v>
      </c>
      <c r="D2109" t="str">
        <f t="shared" si="32"/>
        <v>78873-X7A01</v>
      </c>
      <c r="E2109" t="s">
        <v>3477</v>
      </c>
      <c r="F2109" s="1366" t="s">
        <v>3478</v>
      </c>
      <c r="G2109" s="1367" t="s">
        <v>8020</v>
      </c>
      <c r="H2109" t="s">
        <v>9322</v>
      </c>
    </row>
    <row r="2110" spans="2:8">
      <c r="B2110" t="s">
        <v>9927</v>
      </c>
      <c r="C2110" s="1365" t="s">
        <v>3477</v>
      </c>
      <c r="D2110" t="str">
        <f t="shared" si="32"/>
        <v>78873-X7A01</v>
      </c>
      <c r="E2110" t="s">
        <v>3477</v>
      </c>
      <c r="F2110" s="1366" t="s">
        <v>3478</v>
      </c>
      <c r="G2110" s="1367" t="s">
        <v>8020</v>
      </c>
      <c r="H2110" t="s">
        <v>9322</v>
      </c>
    </row>
    <row r="2111" spans="2:8">
      <c r="B2111" t="s">
        <v>9927</v>
      </c>
      <c r="C2111" s="1365" t="s">
        <v>3479</v>
      </c>
      <c r="D2111" t="str">
        <f t="shared" si="32"/>
        <v>78883-X7A01</v>
      </c>
      <c r="E2111" t="s">
        <v>3479</v>
      </c>
      <c r="F2111" s="1366" t="s">
        <v>3480</v>
      </c>
      <c r="G2111" s="1367" t="s">
        <v>5618</v>
      </c>
      <c r="H2111" t="s">
        <v>9322</v>
      </c>
    </row>
    <row r="2112" spans="2:8">
      <c r="B2112" t="s">
        <v>9927</v>
      </c>
      <c r="C2112" s="1365" t="s">
        <v>3479</v>
      </c>
      <c r="D2112" t="str">
        <f t="shared" si="32"/>
        <v>78883-X7A01</v>
      </c>
      <c r="E2112" t="s">
        <v>3479</v>
      </c>
      <c r="F2112" s="1366" t="s">
        <v>3480</v>
      </c>
      <c r="G2112" s="1367" t="s">
        <v>5618</v>
      </c>
      <c r="H2112" t="s">
        <v>9322</v>
      </c>
    </row>
    <row r="2113" spans="2:8">
      <c r="B2113" t="s">
        <v>9927</v>
      </c>
      <c r="C2113" s="1365" t="s">
        <v>3481</v>
      </c>
      <c r="D2113" t="str">
        <f t="shared" si="32"/>
        <v>78899-0K010</v>
      </c>
      <c r="E2113" t="s">
        <v>3481</v>
      </c>
      <c r="F2113" s="1366" t="s">
        <v>3482</v>
      </c>
      <c r="G2113" s="1367" t="s">
        <v>8516</v>
      </c>
      <c r="H2113" t="e">
        <v>#N/A</v>
      </c>
    </row>
    <row r="2114" spans="2:8">
      <c r="B2114" t="s">
        <v>9927</v>
      </c>
      <c r="C2114" s="1365" t="s">
        <v>3483</v>
      </c>
      <c r="D2114" t="str">
        <f t="shared" si="32"/>
        <v>78953-0K020</v>
      </c>
      <c r="E2114" t="s">
        <v>3483</v>
      </c>
      <c r="F2114" s="1366" t="s">
        <v>3484</v>
      </c>
      <c r="G2114" s="1367" t="s">
        <v>8517</v>
      </c>
      <c r="H2114" t="s">
        <v>9322</v>
      </c>
    </row>
    <row r="2115" spans="2:8">
      <c r="B2115" t="s">
        <v>9927</v>
      </c>
      <c r="C2115" s="1365" t="s">
        <v>3483</v>
      </c>
      <c r="D2115" t="str">
        <f t="shared" ref="D2115:D2178" si="33">LEFT(C2115,11)</f>
        <v>78953-0K020</v>
      </c>
      <c r="E2115" t="s">
        <v>3483</v>
      </c>
      <c r="F2115" s="1366" t="s">
        <v>3484</v>
      </c>
      <c r="G2115" s="1367" t="s">
        <v>8517</v>
      </c>
      <c r="H2115" t="s">
        <v>9322</v>
      </c>
    </row>
    <row r="2116" spans="2:8">
      <c r="B2116" t="s">
        <v>9927</v>
      </c>
      <c r="C2116" s="1365" t="s">
        <v>3485</v>
      </c>
      <c r="D2116" t="str">
        <f t="shared" si="33"/>
        <v>78960-0K020</v>
      </c>
      <c r="E2116" t="s">
        <v>3485</v>
      </c>
      <c r="F2116" s="1366" t="s">
        <v>3486</v>
      </c>
      <c r="G2116" s="1367" t="s">
        <v>8023</v>
      </c>
      <c r="H2116" t="e">
        <v>#N/A</v>
      </c>
    </row>
    <row r="2117" spans="2:8">
      <c r="B2117" t="s">
        <v>9927</v>
      </c>
      <c r="C2117" s="1365" t="s">
        <v>3485</v>
      </c>
      <c r="D2117" t="str">
        <f t="shared" si="33"/>
        <v>78960-0K020</v>
      </c>
      <c r="E2117" t="s">
        <v>3485</v>
      </c>
      <c r="F2117" s="1366" t="s">
        <v>3486</v>
      </c>
      <c r="G2117" s="1367" t="s">
        <v>8023</v>
      </c>
      <c r="H2117" t="e">
        <v>#N/A</v>
      </c>
    </row>
    <row r="2118" spans="2:8">
      <c r="B2118" t="s">
        <v>9927</v>
      </c>
      <c r="C2118" s="1365" t="s">
        <v>3487</v>
      </c>
      <c r="D2118" t="str">
        <f t="shared" si="33"/>
        <v>78960-0K020</v>
      </c>
      <c r="E2118" t="s">
        <v>3485</v>
      </c>
      <c r="F2118" s="1366" t="s">
        <v>3488</v>
      </c>
      <c r="G2118" s="1367" t="s">
        <v>8034</v>
      </c>
      <c r="H2118" t="e">
        <v>#N/A</v>
      </c>
    </row>
    <row r="2119" spans="2:8">
      <c r="B2119" t="s">
        <v>9927</v>
      </c>
      <c r="C2119" s="1365" t="s">
        <v>3487</v>
      </c>
      <c r="D2119" t="str">
        <f t="shared" si="33"/>
        <v>78960-0K020</v>
      </c>
      <c r="E2119" t="s">
        <v>3485</v>
      </c>
      <c r="F2119" s="1366" t="s">
        <v>3488</v>
      </c>
      <c r="G2119" s="1367" t="s">
        <v>8034</v>
      </c>
      <c r="H2119" t="e">
        <v>#N/A</v>
      </c>
    </row>
    <row r="2120" spans="2:8">
      <c r="B2120" t="s">
        <v>9927</v>
      </c>
      <c r="C2120" s="1365" t="s">
        <v>3489</v>
      </c>
      <c r="D2120" t="str">
        <f t="shared" si="33"/>
        <v>78960-0K020</v>
      </c>
      <c r="E2120" t="s">
        <v>3485</v>
      </c>
      <c r="F2120" s="1366" t="s">
        <v>3490</v>
      </c>
      <c r="G2120" s="1367" t="s">
        <v>8027</v>
      </c>
      <c r="H2120" t="e">
        <v>#N/A</v>
      </c>
    </row>
    <row r="2121" spans="2:8">
      <c r="B2121" t="s">
        <v>9927</v>
      </c>
      <c r="C2121" s="1365" t="s">
        <v>3489</v>
      </c>
      <c r="D2121" t="str">
        <f t="shared" si="33"/>
        <v>78960-0K020</v>
      </c>
      <c r="E2121" t="s">
        <v>3485</v>
      </c>
      <c r="F2121" s="1366" t="s">
        <v>3490</v>
      </c>
      <c r="G2121" s="1367" t="s">
        <v>8027</v>
      </c>
      <c r="H2121" t="e">
        <v>#N/A</v>
      </c>
    </row>
    <row r="2122" spans="2:8">
      <c r="B2122" t="s">
        <v>9927</v>
      </c>
      <c r="C2122" s="1365" t="s">
        <v>3491</v>
      </c>
      <c r="D2122" t="str">
        <f t="shared" si="33"/>
        <v>78960-0K040</v>
      </c>
      <c r="E2122" t="s">
        <v>8025</v>
      </c>
      <c r="F2122" s="1366" t="s">
        <v>3492</v>
      </c>
      <c r="G2122" s="1367" t="s">
        <v>8031</v>
      </c>
      <c r="H2122" t="e">
        <v>#N/A</v>
      </c>
    </row>
    <row r="2123" spans="2:8">
      <c r="B2123" t="s">
        <v>9927</v>
      </c>
      <c r="C2123" s="1365" t="s">
        <v>3491</v>
      </c>
      <c r="D2123" t="str">
        <f t="shared" si="33"/>
        <v>78960-0K040</v>
      </c>
      <c r="E2123" t="s">
        <v>8025</v>
      </c>
      <c r="F2123" s="1366" t="s">
        <v>3492</v>
      </c>
      <c r="G2123" s="1367" t="s">
        <v>8031</v>
      </c>
      <c r="H2123" t="e">
        <v>#N/A</v>
      </c>
    </row>
    <row r="2124" spans="2:8">
      <c r="B2124" t="s">
        <v>9927</v>
      </c>
      <c r="C2124" s="1365" t="s">
        <v>3493</v>
      </c>
      <c r="D2124" t="str">
        <f t="shared" si="33"/>
        <v>78960-0K040</v>
      </c>
      <c r="E2124" t="s">
        <v>8025</v>
      </c>
      <c r="F2124" s="1366" t="s">
        <v>3494</v>
      </c>
      <c r="G2124" s="1367" t="s">
        <v>8034</v>
      </c>
      <c r="H2124" t="e">
        <v>#N/A</v>
      </c>
    </row>
    <row r="2125" spans="2:8">
      <c r="B2125" t="s">
        <v>9927</v>
      </c>
      <c r="C2125" s="1365" t="s">
        <v>3493</v>
      </c>
      <c r="D2125" t="str">
        <f t="shared" si="33"/>
        <v>78960-0K040</v>
      </c>
      <c r="E2125" t="s">
        <v>8025</v>
      </c>
      <c r="F2125" s="1366" t="s">
        <v>3494</v>
      </c>
      <c r="G2125" s="1367" t="s">
        <v>8034</v>
      </c>
      <c r="H2125" t="e">
        <v>#N/A</v>
      </c>
    </row>
    <row r="2126" spans="2:8">
      <c r="B2126" t="s">
        <v>9927</v>
      </c>
      <c r="C2126" s="1365" t="s">
        <v>3495</v>
      </c>
      <c r="D2126" t="str">
        <f t="shared" si="33"/>
        <v>78960-0K040</v>
      </c>
      <c r="E2126" t="s">
        <v>8025</v>
      </c>
      <c r="F2126" s="1366" t="s">
        <v>3496</v>
      </c>
      <c r="G2126" s="1367" t="s">
        <v>8027</v>
      </c>
      <c r="H2126" t="e">
        <v>#N/A</v>
      </c>
    </row>
    <row r="2127" spans="2:8">
      <c r="B2127" t="s">
        <v>9927</v>
      </c>
      <c r="C2127" s="1365" t="s">
        <v>3495</v>
      </c>
      <c r="D2127" t="str">
        <f t="shared" si="33"/>
        <v>78960-0K040</v>
      </c>
      <c r="E2127" t="s">
        <v>8025</v>
      </c>
      <c r="F2127" s="1366" t="s">
        <v>3496</v>
      </c>
      <c r="G2127" s="1367" t="s">
        <v>8027</v>
      </c>
      <c r="H2127" t="e">
        <v>#N/A</v>
      </c>
    </row>
    <row r="2128" spans="2:8">
      <c r="B2128" t="s">
        <v>9927</v>
      </c>
      <c r="C2128" s="1365" t="s">
        <v>3497</v>
      </c>
      <c r="D2128" t="str">
        <f t="shared" si="33"/>
        <v>78960-0K060</v>
      </c>
      <c r="E2128" t="s">
        <v>10053</v>
      </c>
      <c r="F2128" s="1366" t="s">
        <v>3498</v>
      </c>
      <c r="G2128" s="1367" t="s">
        <v>8031</v>
      </c>
      <c r="H2128" t="e">
        <v>#N/A</v>
      </c>
    </row>
    <row r="2129" spans="2:8">
      <c r="B2129" t="s">
        <v>9927</v>
      </c>
      <c r="C2129" s="1365" t="s">
        <v>3497</v>
      </c>
      <c r="D2129" t="str">
        <f t="shared" si="33"/>
        <v>78960-0K060</v>
      </c>
      <c r="E2129" t="s">
        <v>10053</v>
      </c>
      <c r="F2129" s="1366" t="s">
        <v>3498</v>
      </c>
      <c r="G2129" s="1367" t="s">
        <v>8031</v>
      </c>
      <c r="H2129" t="e">
        <v>#N/A</v>
      </c>
    </row>
    <row r="2130" spans="2:8">
      <c r="B2130" t="s">
        <v>9927</v>
      </c>
      <c r="C2130" s="1365" t="s">
        <v>3499</v>
      </c>
      <c r="D2130" t="str">
        <f t="shared" si="33"/>
        <v>78960-0K060</v>
      </c>
      <c r="E2130" t="s">
        <v>10053</v>
      </c>
      <c r="F2130" s="1366" t="s">
        <v>3500</v>
      </c>
      <c r="G2130" s="1367" t="s">
        <v>8034</v>
      </c>
      <c r="H2130" t="e">
        <v>#N/A</v>
      </c>
    </row>
    <row r="2131" spans="2:8">
      <c r="B2131" t="s">
        <v>9927</v>
      </c>
      <c r="C2131" s="1365" t="s">
        <v>3499</v>
      </c>
      <c r="D2131" t="str">
        <f t="shared" si="33"/>
        <v>78960-0K060</v>
      </c>
      <c r="E2131" t="s">
        <v>10053</v>
      </c>
      <c r="F2131" s="1366" t="s">
        <v>3500</v>
      </c>
      <c r="G2131" s="1367" t="s">
        <v>8034</v>
      </c>
      <c r="H2131" t="e">
        <v>#N/A</v>
      </c>
    </row>
    <row r="2132" spans="2:8">
      <c r="B2132" t="s">
        <v>9927</v>
      </c>
      <c r="C2132" s="1365" t="s">
        <v>3501</v>
      </c>
      <c r="D2132" t="str">
        <f t="shared" si="33"/>
        <v>78960-0K060</v>
      </c>
      <c r="E2132" t="s">
        <v>10053</v>
      </c>
      <c r="F2132" s="1366" t="s">
        <v>3502</v>
      </c>
      <c r="G2132" s="1367" t="s">
        <v>8027</v>
      </c>
      <c r="H2132" t="e">
        <v>#N/A</v>
      </c>
    </row>
    <row r="2133" spans="2:8">
      <c r="B2133" t="s">
        <v>9927</v>
      </c>
      <c r="C2133" s="1365" t="s">
        <v>3501</v>
      </c>
      <c r="D2133" t="str">
        <f t="shared" si="33"/>
        <v>78960-0K060</v>
      </c>
      <c r="E2133" t="s">
        <v>10053</v>
      </c>
      <c r="F2133" s="1366" t="s">
        <v>3502</v>
      </c>
      <c r="G2133" s="1367" t="s">
        <v>8027</v>
      </c>
      <c r="H2133" t="e">
        <v>#N/A</v>
      </c>
    </row>
    <row r="2134" spans="2:8">
      <c r="B2134" t="s">
        <v>9927</v>
      </c>
      <c r="C2134" s="1365" t="s">
        <v>3503</v>
      </c>
      <c r="D2134" t="str">
        <f t="shared" si="33"/>
        <v>79121-0K010</v>
      </c>
      <c r="E2134" t="s">
        <v>3503</v>
      </c>
      <c r="F2134" s="1366" t="s">
        <v>3504</v>
      </c>
      <c r="G2134" s="1367" t="s">
        <v>8518</v>
      </c>
      <c r="H2134" t="s">
        <v>9322</v>
      </c>
    </row>
    <row r="2135" spans="2:8">
      <c r="B2135" t="s">
        <v>9927</v>
      </c>
      <c r="C2135" s="1365" t="s">
        <v>3503</v>
      </c>
      <c r="D2135" t="str">
        <f t="shared" si="33"/>
        <v>79121-0K010</v>
      </c>
      <c r="E2135" t="s">
        <v>3503</v>
      </c>
      <c r="F2135" s="1366" t="s">
        <v>3504</v>
      </c>
      <c r="G2135" s="1367" t="s">
        <v>8518</v>
      </c>
      <c r="H2135" t="s">
        <v>9322</v>
      </c>
    </row>
    <row r="2136" spans="2:8">
      <c r="B2136" t="s">
        <v>9927</v>
      </c>
      <c r="C2136" s="1365" t="s">
        <v>3505</v>
      </c>
      <c r="D2136" t="str">
        <f t="shared" si="33"/>
        <v>79128-0K010</v>
      </c>
      <c r="E2136" t="s">
        <v>3505</v>
      </c>
      <c r="F2136" s="1366" t="s">
        <v>3506</v>
      </c>
      <c r="G2136" s="1367" t="s">
        <v>8101</v>
      </c>
      <c r="H2136" t="s">
        <v>9322</v>
      </c>
    </row>
    <row r="2137" spans="2:8">
      <c r="B2137" t="s">
        <v>9927</v>
      </c>
      <c r="C2137" s="1365" t="s">
        <v>3505</v>
      </c>
      <c r="D2137" t="str">
        <f t="shared" si="33"/>
        <v>79128-0K010</v>
      </c>
      <c r="E2137" t="s">
        <v>3505</v>
      </c>
      <c r="F2137" s="1366" t="s">
        <v>3506</v>
      </c>
      <c r="G2137" s="1367" t="s">
        <v>8101</v>
      </c>
      <c r="H2137" t="s">
        <v>9322</v>
      </c>
    </row>
    <row r="2138" spans="2:8">
      <c r="B2138" t="s">
        <v>9927</v>
      </c>
      <c r="C2138" s="1365" t="s">
        <v>3507</v>
      </c>
      <c r="D2138" t="str">
        <f t="shared" si="33"/>
        <v>79128-0K020</v>
      </c>
      <c r="E2138" t="s">
        <v>3507</v>
      </c>
      <c r="F2138" s="1366" t="s">
        <v>3508</v>
      </c>
      <c r="G2138" s="1367" t="s">
        <v>8101</v>
      </c>
      <c r="H2138" t="s">
        <v>9322</v>
      </c>
    </row>
    <row r="2139" spans="2:8">
      <c r="B2139" t="s">
        <v>9927</v>
      </c>
      <c r="C2139" s="1365" t="s">
        <v>3507</v>
      </c>
      <c r="D2139" t="str">
        <f t="shared" si="33"/>
        <v>79128-0K020</v>
      </c>
      <c r="E2139" t="s">
        <v>3507</v>
      </c>
      <c r="F2139" s="1366" t="s">
        <v>3508</v>
      </c>
      <c r="G2139" s="1367" t="s">
        <v>8101</v>
      </c>
      <c r="H2139" t="s">
        <v>9322</v>
      </c>
    </row>
    <row r="2140" spans="2:8">
      <c r="B2140" t="s">
        <v>9927</v>
      </c>
      <c r="C2140" s="1365" t="s">
        <v>3509</v>
      </c>
      <c r="D2140" t="str">
        <f t="shared" si="33"/>
        <v>79131-0K020</v>
      </c>
      <c r="E2140" t="s">
        <v>3509</v>
      </c>
      <c r="F2140" s="1366" t="s">
        <v>3510</v>
      </c>
      <c r="G2140" s="1367" t="s">
        <v>8519</v>
      </c>
      <c r="H2140" t="e">
        <v>#N/A</v>
      </c>
    </row>
    <row r="2141" spans="2:8">
      <c r="B2141" t="s">
        <v>9927</v>
      </c>
      <c r="C2141" s="1365" t="s">
        <v>3511</v>
      </c>
      <c r="D2141" t="str">
        <f t="shared" si="33"/>
        <v>79131-X1701</v>
      </c>
      <c r="E2141" t="s">
        <v>3511</v>
      </c>
      <c r="F2141" s="1366" t="s">
        <v>3512</v>
      </c>
      <c r="G2141" s="1367" t="s">
        <v>8520</v>
      </c>
      <c r="H2141" t="s">
        <v>9322</v>
      </c>
    </row>
    <row r="2142" spans="2:8">
      <c r="B2142" t="s">
        <v>9927</v>
      </c>
      <c r="C2142" s="1365" t="s">
        <v>3511</v>
      </c>
      <c r="D2142" t="str">
        <f t="shared" si="33"/>
        <v>79131-X1701</v>
      </c>
      <c r="E2142" t="s">
        <v>3511</v>
      </c>
      <c r="F2142" s="1366" t="s">
        <v>3512</v>
      </c>
      <c r="G2142" s="1367" t="s">
        <v>8520</v>
      </c>
      <c r="H2142" t="s">
        <v>9322</v>
      </c>
    </row>
    <row r="2143" spans="2:8">
      <c r="B2143" t="s">
        <v>9927</v>
      </c>
      <c r="C2143" s="1365" t="s">
        <v>3513</v>
      </c>
      <c r="D2143" t="str">
        <f t="shared" si="33"/>
        <v>79132-X1701</v>
      </c>
      <c r="E2143" t="s">
        <v>3513</v>
      </c>
      <c r="F2143" s="1366" t="s">
        <v>3514</v>
      </c>
      <c r="G2143" s="1367" t="s">
        <v>8521</v>
      </c>
      <c r="H2143" t="s">
        <v>9322</v>
      </c>
    </row>
    <row r="2144" spans="2:8">
      <c r="B2144" t="s">
        <v>9927</v>
      </c>
      <c r="C2144" s="1365" t="s">
        <v>3513</v>
      </c>
      <c r="D2144" t="str">
        <f t="shared" si="33"/>
        <v>79132-X1701</v>
      </c>
      <c r="E2144" t="s">
        <v>3513</v>
      </c>
      <c r="F2144" s="1366" t="s">
        <v>3514</v>
      </c>
      <c r="G2144" s="1367" t="s">
        <v>8521</v>
      </c>
      <c r="H2144" t="s">
        <v>9322</v>
      </c>
    </row>
    <row r="2145" spans="2:8">
      <c r="B2145" t="s">
        <v>9927</v>
      </c>
      <c r="C2145" s="1365" t="s">
        <v>3515</v>
      </c>
      <c r="D2145" t="str">
        <f t="shared" si="33"/>
        <v>79133-0K020</v>
      </c>
      <c r="E2145" t="s">
        <v>3515</v>
      </c>
      <c r="F2145" s="1366" t="s">
        <v>3516</v>
      </c>
      <c r="G2145" s="1367" t="s">
        <v>8522</v>
      </c>
      <c r="H2145" t="e">
        <v>#N/A</v>
      </c>
    </row>
    <row r="2146" spans="2:8">
      <c r="B2146" t="s">
        <v>9927</v>
      </c>
      <c r="C2146" s="1365" t="s">
        <v>3517</v>
      </c>
      <c r="D2146" t="str">
        <f t="shared" si="33"/>
        <v>79133-X1702</v>
      </c>
      <c r="E2146" t="s">
        <v>3517</v>
      </c>
      <c r="F2146" s="1366" t="s">
        <v>3518</v>
      </c>
      <c r="G2146" s="1367" t="s">
        <v>8523</v>
      </c>
      <c r="H2146" t="s">
        <v>9322</v>
      </c>
    </row>
    <row r="2147" spans="2:8">
      <c r="B2147" t="s">
        <v>9927</v>
      </c>
      <c r="C2147" s="1365" t="s">
        <v>3517</v>
      </c>
      <c r="D2147" t="str">
        <f t="shared" si="33"/>
        <v>79133-X1702</v>
      </c>
      <c r="E2147" t="s">
        <v>3517</v>
      </c>
      <c r="F2147" s="1366" t="s">
        <v>3518</v>
      </c>
      <c r="G2147" s="1367" t="s">
        <v>8523</v>
      </c>
      <c r="H2147" t="s">
        <v>9322</v>
      </c>
    </row>
    <row r="2148" spans="2:8">
      <c r="B2148" t="s">
        <v>9927</v>
      </c>
      <c r="C2148" s="1365" t="s">
        <v>3519</v>
      </c>
      <c r="D2148" t="str">
        <f t="shared" si="33"/>
        <v>79134-0K010</v>
      </c>
      <c r="E2148" t="s">
        <v>3519</v>
      </c>
      <c r="F2148" s="1366" t="s">
        <v>3520</v>
      </c>
      <c r="G2148" s="1367" t="s">
        <v>8524</v>
      </c>
      <c r="H2148" t="e">
        <v>#N/A</v>
      </c>
    </row>
    <row r="2149" spans="2:8">
      <c r="B2149" t="s">
        <v>9927</v>
      </c>
      <c r="C2149" s="1365" t="s">
        <v>3521</v>
      </c>
      <c r="D2149" t="str">
        <f t="shared" si="33"/>
        <v>79134-X1702</v>
      </c>
      <c r="E2149" t="s">
        <v>3521</v>
      </c>
      <c r="F2149" s="1366" t="s">
        <v>3522</v>
      </c>
      <c r="G2149" s="1367" t="s">
        <v>8525</v>
      </c>
      <c r="H2149" t="s">
        <v>9322</v>
      </c>
    </row>
    <row r="2150" spans="2:8">
      <c r="B2150" t="s">
        <v>9927</v>
      </c>
      <c r="C2150" s="1365" t="s">
        <v>3521</v>
      </c>
      <c r="D2150" t="str">
        <f t="shared" si="33"/>
        <v>79134-X1702</v>
      </c>
      <c r="E2150" t="s">
        <v>3521</v>
      </c>
      <c r="F2150" s="1366" t="s">
        <v>3522</v>
      </c>
      <c r="G2150" s="1367" t="s">
        <v>8525</v>
      </c>
      <c r="H2150" t="s">
        <v>9322</v>
      </c>
    </row>
    <row r="2151" spans="2:8">
      <c r="B2151" t="s">
        <v>9927</v>
      </c>
      <c r="C2151" s="1365" t="s">
        <v>9806</v>
      </c>
      <c r="D2151" t="str">
        <f t="shared" si="33"/>
        <v>79151-X7V09</v>
      </c>
      <c r="E2151" t="s">
        <v>3523</v>
      </c>
      <c r="F2151" s="1366" t="s">
        <v>3524</v>
      </c>
      <c r="G2151" s="1367" t="s">
        <v>7930</v>
      </c>
      <c r="H2151" t="s">
        <v>9322</v>
      </c>
    </row>
    <row r="2152" spans="2:8">
      <c r="B2152" t="s">
        <v>9927</v>
      </c>
      <c r="C2152" s="1365" t="s">
        <v>3525</v>
      </c>
      <c r="D2152" t="str">
        <f t="shared" si="33"/>
        <v>79180-X7A00</v>
      </c>
      <c r="E2152" t="s">
        <v>3525</v>
      </c>
      <c r="F2152" s="1366" t="s">
        <v>3526</v>
      </c>
      <c r="G2152" s="1367" t="s">
        <v>6566</v>
      </c>
      <c r="H2152" t="e">
        <v>#N/A</v>
      </c>
    </row>
    <row r="2153" spans="2:8">
      <c r="B2153" t="s">
        <v>9927</v>
      </c>
      <c r="C2153" s="1365" t="s">
        <v>3527</v>
      </c>
      <c r="D2153" t="str">
        <f t="shared" si="33"/>
        <v>79180-X7A01</v>
      </c>
      <c r="E2153" t="s">
        <v>3527</v>
      </c>
      <c r="F2153" s="1366" t="s">
        <v>3528</v>
      </c>
      <c r="G2153" s="1367" t="s">
        <v>6566</v>
      </c>
      <c r="H2153" t="e">
        <v>#N/A</v>
      </c>
    </row>
    <row r="2154" spans="2:8">
      <c r="B2154" t="s">
        <v>9927</v>
      </c>
      <c r="C2154" s="1365" t="s">
        <v>3529</v>
      </c>
      <c r="D2154" t="str">
        <f t="shared" si="33"/>
        <v>79180-X7A03</v>
      </c>
      <c r="E2154" t="s">
        <v>3529</v>
      </c>
      <c r="F2154" s="1366" t="s">
        <v>3530</v>
      </c>
      <c r="G2154" s="1367" t="s">
        <v>6566</v>
      </c>
      <c r="H2154" t="e">
        <v>#N/A</v>
      </c>
    </row>
    <row r="2155" spans="2:8">
      <c r="B2155" t="s">
        <v>9927</v>
      </c>
      <c r="C2155" s="1365" t="s">
        <v>3531</v>
      </c>
      <c r="D2155" t="str">
        <f t="shared" si="33"/>
        <v>79180-X7A04</v>
      </c>
      <c r="E2155" t="s">
        <v>3531</v>
      </c>
      <c r="F2155" s="1366" t="s">
        <v>3532</v>
      </c>
      <c r="G2155" s="1367" t="s">
        <v>6566</v>
      </c>
      <c r="H2155" t="e">
        <v>#N/A</v>
      </c>
    </row>
    <row r="2156" spans="2:8">
      <c r="B2156" t="s">
        <v>9927</v>
      </c>
      <c r="C2156" s="1365" t="s">
        <v>3533</v>
      </c>
      <c r="D2156" t="str">
        <f t="shared" si="33"/>
        <v>79180-X7A05</v>
      </c>
      <c r="E2156" t="s">
        <v>3533</v>
      </c>
      <c r="F2156" s="1366" t="s">
        <v>3534</v>
      </c>
      <c r="G2156" s="1367" t="s">
        <v>6566</v>
      </c>
      <c r="H2156" t="e">
        <v>#N/A</v>
      </c>
    </row>
    <row r="2157" spans="2:8">
      <c r="B2157" t="s">
        <v>9927</v>
      </c>
      <c r="C2157" s="1365" t="s">
        <v>3535</v>
      </c>
      <c r="D2157" t="str">
        <f t="shared" si="33"/>
        <v>79180-X7A06</v>
      </c>
      <c r="E2157" t="s">
        <v>3535</v>
      </c>
      <c r="F2157" s="1366" t="s">
        <v>3536</v>
      </c>
      <c r="G2157" s="1367" t="s">
        <v>6566</v>
      </c>
      <c r="H2157" t="e">
        <v>#N/A</v>
      </c>
    </row>
    <row r="2158" spans="2:8">
      <c r="B2158" t="s">
        <v>9927</v>
      </c>
      <c r="C2158" s="1365" t="s">
        <v>3537</v>
      </c>
      <c r="D2158" t="str">
        <f t="shared" si="33"/>
        <v>79180-X7A07</v>
      </c>
      <c r="E2158" t="s">
        <v>3537</v>
      </c>
      <c r="F2158" s="1366" t="s">
        <v>3538</v>
      </c>
      <c r="G2158" s="1367" t="s">
        <v>6566</v>
      </c>
      <c r="H2158" t="e">
        <v>#N/A</v>
      </c>
    </row>
    <row r="2159" spans="2:8">
      <c r="B2159" t="s">
        <v>9927</v>
      </c>
      <c r="C2159" s="1365" t="s">
        <v>3539</v>
      </c>
      <c r="D2159" t="str">
        <f t="shared" si="33"/>
        <v>79180-X7A08</v>
      </c>
      <c r="E2159" t="s">
        <v>3539</v>
      </c>
      <c r="F2159" s="1366" t="s">
        <v>3540</v>
      </c>
      <c r="G2159" s="1367" t="s">
        <v>6566</v>
      </c>
      <c r="H2159" t="e">
        <v>#N/A</v>
      </c>
    </row>
    <row r="2160" spans="2:8">
      <c r="B2160" t="s">
        <v>9927</v>
      </c>
      <c r="C2160" s="1365" t="s">
        <v>3541</v>
      </c>
      <c r="D2160" t="str">
        <f t="shared" si="33"/>
        <v>79205-0K010</v>
      </c>
      <c r="E2160" t="s">
        <v>3541</v>
      </c>
      <c r="F2160" s="1366" t="s">
        <v>3542</v>
      </c>
      <c r="G2160" s="1367" t="s">
        <v>8526</v>
      </c>
      <c r="H2160" t="e">
        <v>#N/A</v>
      </c>
    </row>
    <row r="2161" spans="2:8">
      <c r="B2161" t="s">
        <v>9927</v>
      </c>
      <c r="C2161" s="1365" t="s">
        <v>3543</v>
      </c>
      <c r="D2161" t="str">
        <f t="shared" si="33"/>
        <v>79205-0K010</v>
      </c>
      <c r="E2161" t="s">
        <v>3541</v>
      </c>
      <c r="F2161" s="1366" t="s">
        <v>3544</v>
      </c>
      <c r="G2161" s="1367" t="s">
        <v>8526</v>
      </c>
      <c r="H2161" t="e">
        <v>#N/A</v>
      </c>
    </row>
    <row r="2162" spans="2:8">
      <c r="B2162" t="s">
        <v>9927</v>
      </c>
      <c r="C2162" s="1365" t="s">
        <v>3545</v>
      </c>
      <c r="D2162" t="str">
        <f t="shared" si="33"/>
        <v>79205-X7A01</v>
      </c>
      <c r="E2162" t="s">
        <v>3545</v>
      </c>
      <c r="F2162" s="1366" t="s">
        <v>3546</v>
      </c>
      <c r="G2162" s="1367" t="s">
        <v>5620</v>
      </c>
      <c r="H2162" t="e">
        <v>#N/A</v>
      </c>
    </row>
    <row r="2163" spans="2:8">
      <c r="B2163" t="s">
        <v>9927</v>
      </c>
      <c r="C2163" s="1365" t="s">
        <v>3548</v>
      </c>
      <c r="D2163" t="str">
        <f t="shared" si="33"/>
        <v>79205-X7A01</v>
      </c>
      <c r="E2163" t="s">
        <v>3545</v>
      </c>
      <c r="F2163" s="1366" t="s">
        <v>3549</v>
      </c>
      <c r="G2163" s="1367" t="s">
        <v>5620</v>
      </c>
      <c r="H2163" t="e">
        <v>#N/A</v>
      </c>
    </row>
    <row r="2164" spans="2:8">
      <c r="B2164" t="s">
        <v>9927</v>
      </c>
      <c r="C2164" s="1365" t="s">
        <v>3550</v>
      </c>
      <c r="D2164" t="str">
        <f t="shared" si="33"/>
        <v>79206-0K010</v>
      </c>
      <c r="E2164" t="s">
        <v>3550</v>
      </c>
      <c r="F2164" s="1366" t="s">
        <v>3551</v>
      </c>
      <c r="G2164" s="1367" t="s">
        <v>8527</v>
      </c>
      <c r="H2164" t="e">
        <v>#N/A</v>
      </c>
    </row>
    <row r="2165" spans="2:8">
      <c r="B2165" t="s">
        <v>9927</v>
      </c>
      <c r="C2165" s="1365" t="s">
        <v>3552</v>
      </c>
      <c r="D2165" t="str">
        <f t="shared" si="33"/>
        <v>79206-0K010</v>
      </c>
      <c r="E2165" t="s">
        <v>3550</v>
      </c>
      <c r="F2165" s="1366" t="s">
        <v>3553</v>
      </c>
      <c r="G2165" s="1367" t="s">
        <v>8527</v>
      </c>
      <c r="H2165" t="e">
        <v>#N/A</v>
      </c>
    </row>
    <row r="2166" spans="2:8">
      <c r="B2166" t="s">
        <v>9927</v>
      </c>
      <c r="C2166" s="1365" t="s">
        <v>3554</v>
      </c>
      <c r="D2166" t="str">
        <f t="shared" si="33"/>
        <v>79206-X7A01</v>
      </c>
      <c r="E2166" t="s">
        <v>3554</v>
      </c>
      <c r="F2166" s="1366" t="s">
        <v>3555</v>
      </c>
      <c r="G2166" s="1367" t="s">
        <v>5621</v>
      </c>
      <c r="H2166" t="e">
        <v>#N/A</v>
      </c>
    </row>
    <row r="2167" spans="2:8">
      <c r="B2167" t="s">
        <v>9927</v>
      </c>
      <c r="C2167" s="1365" t="s">
        <v>3556</v>
      </c>
      <c r="D2167" t="str">
        <f t="shared" si="33"/>
        <v>79206-X7A01</v>
      </c>
      <c r="E2167" t="s">
        <v>3554</v>
      </c>
      <c r="F2167" s="1366" t="s">
        <v>3557</v>
      </c>
      <c r="G2167" s="1367" t="s">
        <v>5621</v>
      </c>
      <c r="H2167" t="e">
        <v>#N/A</v>
      </c>
    </row>
    <row r="2168" spans="2:8">
      <c r="B2168" t="s">
        <v>9927</v>
      </c>
      <c r="C2168" s="1365" t="s">
        <v>3558</v>
      </c>
      <c r="D2168" t="str">
        <f t="shared" si="33"/>
        <v>79207-0K010</v>
      </c>
      <c r="E2168" t="s">
        <v>10054</v>
      </c>
      <c r="F2168" s="1366" t="s">
        <v>3559</v>
      </c>
      <c r="G2168" s="1367" t="s">
        <v>8528</v>
      </c>
      <c r="H2168" t="e">
        <v>#N/A</v>
      </c>
    </row>
    <row r="2169" spans="2:8">
      <c r="B2169" t="s">
        <v>9927</v>
      </c>
      <c r="C2169" s="1365" t="s">
        <v>3560</v>
      </c>
      <c r="D2169" t="str">
        <f t="shared" si="33"/>
        <v>79207-0K010</v>
      </c>
      <c r="E2169" t="s">
        <v>10054</v>
      </c>
      <c r="F2169" s="1366" t="s">
        <v>3561</v>
      </c>
      <c r="G2169" s="1367" t="s">
        <v>8528</v>
      </c>
      <c r="H2169" t="e">
        <v>#N/A</v>
      </c>
    </row>
    <row r="2170" spans="2:8">
      <c r="B2170" t="s">
        <v>9927</v>
      </c>
      <c r="C2170" s="1365" t="s">
        <v>3562</v>
      </c>
      <c r="D2170" t="str">
        <f t="shared" si="33"/>
        <v>79207-X7A01</v>
      </c>
      <c r="E2170" t="s">
        <v>3562</v>
      </c>
      <c r="F2170" s="1366" t="s">
        <v>3563</v>
      </c>
      <c r="G2170" s="1367" t="s">
        <v>8529</v>
      </c>
      <c r="H2170" t="e">
        <v>#N/A</v>
      </c>
    </row>
    <row r="2171" spans="2:8">
      <c r="B2171" t="s">
        <v>9927</v>
      </c>
      <c r="C2171" s="1365" t="s">
        <v>3564</v>
      </c>
      <c r="D2171" t="str">
        <f t="shared" si="33"/>
        <v>79208-0K010</v>
      </c>
      <c r="E2171" t="s">
        <v>10055</v>
      </c>
      <c r="F2171" s="1366" t="s">
        <v>3565</v>
      </c>
      <c r="G2171" s="1367" t="s">
        <v>8530</v>
      </c>
      <c r="H2171" t="e">
        <v>#N/A</v>
      </c>
    </row>
    <row r="2172" spans="2:8">
      <c r="B2172" t="s">
        <v>9927</v>
      </c>
      <c r="C2172" s="1365" t="s">
        <v>3566</v>
      </c>
      <c r="D2172" t="str">
        <f t="shared" si="33"/>
        <v>79208-0K010</v>
      </c>
      <c r="E2172" t="s">
        <v>10055</v>
      </c>
      <c r="F2172" s="1366" t="s">
        <v>3567</v>
      </c>
      <c r="G2172" s="1367" t="s">
        <v>8530</v>
      </c>
      <c r="H2172" t="e">
        <v>#N/A</v>
      </c>
    </row>
    <row r="2173" spans="2:8">
      <c r="B2173" t="s">
        <v>9927</v>
      </c>
      <c r="C2173" s="1365" t="s">
        <v>3568</v>
      </c>
      <c r="D2173" t="str">
        <f t="shared" si="33"/>
        <v>79208-X7A01</v>
      </c>
      <c r="E2173" t="s">
        <v>3568</v>
      </c>
      <c r="F2173" s="1366" t="s">
        <v>3569</v>
      </c>
      <c r="G2173" s="1367" t="s">
        <v>8531</v>
      </c>
      <c r="H2173" t="e">
        <v>#N/A</v>
      </c>
    </row>
    <row r="2174" spans="2:8">
      <c r="B2174" t="s">
        <v>9927</v>
      </c>
      <c r="C2174" s="1365" t="s">
        <v>3570</v>
      </c>
      <c r="D2174" t="str">
        <f t="shared" si="33"/>
        <v>79216-X7A02</v>
      </c>
      <c r="E2174" t="s">
        <v>3570</v>
      </c>
      <c r="F2174" s="1366" t="s">
        <v>3571</v>
      </c>
      <c r="G2174" s="1367" t="s">
        <v>5850</v>
      </c>
      <c r="H2174" t="s">
        <v>9322</v>
      </c>
    </row>
    <row r="2175" spans="2:8">
      <c r="B2175" t="s">
        <v>9927</v>
      </c>
      <c r="C2175" s="1365" t="s">
        <v>3570</v>
      </c>
      <c r="D2175" t="str">
        <f t="shared" si="33"/>
        <v>79216-X7A02</v>
      </c>
      <c r="E2175" t="s">
        <v>3570</v>
      </c>
      <c r="F2175" s="1366" t="s">
        <v>3571</v>
      </c>
      <c r="G2175" s="1367" t="s">
        <v>5850</v>
      </c>
      <c r="H2175" t="s">
        <v>9322</v>
      </c>
    </row>
    <row r="2176" spans="2:8">
      <c r="B2176" t="s">
        <v>9927</v>
      </c>
      <c r="C2176" s="1365" t="s">
        <v>3572</v>
      </c>
      <c r="D2176" t="str">
        <f t="shared" si="33"/>
        <v>79216-X7A03</v>
      </c>
      <c r="E2176" t="s">
        <v>3572</v>
      </c>
      <c r="F2176" s="1366" t="s">
        <v>3573</v>
      </c>
      <c r="G2176" s="1367" t="s">
        <v>5850</v>
      </c>
      <c r="H2176" t="s">
        <v>9322</v>
      </c>
    </row>
    <row r="2177" spans="2:8">
      <c r="B2177" t="s">
        <v>9927</v>
      </c>
      <c r="C2177" s="1365" t="s">
        <v>3572</v>
      </c>
      <c r="D2177" t="str">
        <f t="shared" si="33"/>
        <v>79216-X7A03</v>
      </c>
      <c r="E2177" t="s">
        <v>3572</v>
      </c>
      <c r="F2177" s="1366" t="s">
        <v>3573</v>
      </c>
      <c r="G2177" s="1367" t="s">
        <v>5850</v>
      </c>
      <c r="H2177" t="s">
        <v>9322</v>
      </c>
    </row>
    <row r="2178" spans="2:8">
      <c r="B2178" t="s">
        <v>9927</v>
      </c>
      <c r="C2178" s="1365" t="s">
        <v>9807</v>
      </c>
      <c r="D2178" t="str">
        <f t="shared" si="33"/>
        <v>79251-X7V02</v>
      </c>
      <c r="E2178" t="s">
        <v>3574</v>
      </c>
      <c r="F2178" s="1366" t="s">
        <v>3575</v>
      </c>
      <c r="G2178" s="1367" t="s">
        <v>7931</v>
      </c>
      <c r="H2178" t="s">
        <v>9322</v>
      </c>
    </row>
    <row r="2179" spans="2:8">
      <c r="B2179" t="s">
        <v>9927</v>
      </c>
      <c r="C2179" s="1365" t="s">
        <v>3576</v>
      </c>
      <c r="D2179" t="str">
        <f t="shared" ref="D2179:D2242" si="34">LEFT(C2179,11)</f>
        <v>79271-X7A01</v>
      </c>
      <c r="E2179" t="s">
        <v>3576</v>
      </c>
      <c r="F2179" s="1366" t="s">
        <v>3577</v>
      </c>
      <c r="G2179" s="1367" t="s">
        <v>5851</v>
      </c>
      <c r="H2179" t="s">
        <v>9322</v>
      </c>
    </row>
    <row r="2180" spans="2:8">
      <c r="B2180" t="s">
        <v>9927</v>
      </c>
      <c r="C2180" s="1365" t="s">
        <v>3576</v>
      </c>
      <c r="D2180" t="str">
        <f t="shared" si="34"/>
        <v>79271-X7A01</v>
      </c>
      <c r="E2180" t="s">
        <v>3576</v>
      </c>
      <c r="F2180" s="1366" t="s">
        <v>3577</v>
      </c>
      <c r="G2180" s="1367" t="s">
        <v>5851</v>
      </c>
      <c r="H2180" t="s">
        <v>9322</v>
      </c>
    </row>
    <row r="2181" spans="2:8">
      <c r="B2181" t="s">
        <v>9927</v>
      </c>
      <c r="C2181" s="1365" t="s">
        <v>3578</v>
      </c>
      <c r="D2181" t="str">
        <f t="shared" si="34"/>
        <v>79272-X7A01</v>
      </c>
      <c r="E2181" t="s">
        <v>3578</v>
      </c>
      <c r="F2181" s="1366" t="s">
        <v>3579</v>
      </c>
      <c r="G2181" s="1367" t="s">
        <v>5866</v>
      </c>
      <c r="H2181" t="s">
        <v>9322</v>
      </c>
    </row>
    <row r="2182" spans="2:8">
      <c r="B2182" t="s">
        <v>9927</v>
      </c>
      <c r="C2182" s="1365" t="s">
        <v>3578</v>
      </c>
      <c r="D2182" t="str">
        <f t="shared" si="34"/>
        <v>79272-X7A01</v>
      </c>
      <c r="E2182" t="s">
        <v>3578</v>
      </c>
      <c r="F2182" s="1366" t="s">
        <v>3579</v>
      </c>
      <c r="G2182" s="1367" t="s">
        <v>5866</v>
      </c>
      <c r="H2182" t="s">
        <v>9322</v>
      </c>
    </row>
    <row r="2183" spans="2:8">
      <c r="B2183" t="s">
        <v>9927</v>
      </c>
      <c r="C2183" s="1365" t="s">
        <v>8063</v>
      </c>
      <c r="D2183" t="str">
        <f t="shared" si="34"/>
        <v>79299-0K020</v>
      </c>
      <c r="E2183" t="s">
        <v>8063</v>
      </c>
      <c r="F2183" s="1366" t="s">
        <v>9869</v>
      </c>
      <c r="G2183" s="1367" t="s">
        <v>9902</v>
      </c>
      <c r="H2183" t="e">
        <v>#N/A</v>
      </c>
    </row>
    <row r="2184" spans="2:8">
      <c r="B2184" t="s">
        <v>9927</v>
      </c>
      <c r="C2184" s="1365" t="s">
        <v>3580</v>
      </c>
      <c r="D2184" t="str">
        <f t="shared" si="34"/>
        <v>79299-0K020</v>
      </c>
      <c r="E2184" t="s">
        <v>8063</v>
      </c>
      <c r="F2184" s="1366" t="s">
        <v>3581</v>
      </c>
      <c r="G2184" s="1367" t="s">
        <v>8532</v>
      </c>
      <c r="H2184" t="s">
        <v>9322</v>
      </c>
    </row>
    <row r="2185" spans="2:8">
      <c r="B2185" t="s">
        <v>9927</v>
      </c>
      <c r="C2185" s="1365" t="s">
        <v>3580</v>
      </c>
      <c r="D2185" t="str">
        <f t="shared" si="34"/>
        <v>79299-0K020</v>
      </c>
      <c r="E2185" t="s">
        <v>8063</v>
      </c>
      <c r="F2185" s="1366" t="s">
        <v>3581</v>
      </c>
      <c r="G2185" s="1367" t="s">
        <v>8532</v>
      </c>
      <c r="H2185" t="s">
        <v>9322</v>
      </c>
    </row>
    <row r="2186" spans="2:8">
      <c r="B2186" t="s">
        <v>9927</v>
      </c>
      <c r="C2186" s="1365" t="s">
        <v>3582</v>
      </c>
      <c r="D2186" t="str">
        <f t="shared" si="34"/>
        <v>79331-X7A01</v>
      </c>
      <c r="E2186" t="s">
        <v>3582</v>
      </c>
      <c r="F2186" s="1366" t="s">
        <v>3583</v>
      </c>
      <c r="G2186" s="1367" t="s">
        <v>8533</v>
      </c>
      <c r="H2186" t="e">
        <v>#N/A</v>
      </c>
    </row>
    <row r="2187" spans="2:8">
      <c r="B2187" t="s">
        <v>9927</v>
      </c>
      <c r="C2187" s="1365" t="s">
        <v>3584</v>
      </c>
      <c r="D2187" t="str">
        <f t="shared" si="34"/>
        <v>79332-X7A01</v>
      </c>
      <c r="E2187" t="s">
        <v>10056</v>
      </c>
      <c r="F2187" s="1366" t="s">
        <v>3585</v>
      </c>
      <c r="G2187" s="1367" t="s">
        <v>8534</v>
      </c>
      <c r="H2187" t="e">
        <v>#N/A</v>
      </c>
    </row>
    <row r="2188" spans="2:8">
      <c r="B2188" t="s">
        <v>9927</v>
      </c>
      <c r="C2188" s="1365" t="s">
        <v>3586</v>
      </c>
      <c r="D2188" t="str">
        <f t="shared" si="34"/>
        <v>79332-X7A03</v>
      </c>
      <c r="E2188" t="s">
        <v>3586</v>
      </c>
      <c r="F2188" s="1366" t="s">
        <v>3587</v>
      </c>
      <c r="G2188" s="1367" t="s">
        <v>8535</v>
      </c>
      <c r="H2188" t="e">
        <v>#N/A</v>
      </c>
    </row>
    <row r="2189" spans="2:8">
      <c r="B2189" t="s">
        <v>9927</v>
      </c>
      <c r="C2189" s="1365" t="s">
        <v>3588</v>
      </c>
      <c r="D2189" t="str">
        <f t="shared" si="34"/>
        <v>79341-X7A01</v>
      </c>
      <c r="E2189" t="s">
        <v>3588</v>
      </c>
      <c r="F2189" s="1366" t="s">
        <v>3589</v>
      </c>
      <c r="G2189" s="1367" t="s">
        <v>8536</v>
      </c>
      <c r="H2189" t="e">
        <v>#N/A</v>
      </c>
    </row>
    <row r="2190" spans="2:8">
      <c r="B2190" t="s">
        <v>9927</v>
      </c>
      <c r="C2190" s="1365" t="s">
        <v>3590</v>
      </c>
      <c r="D2190" t="str">
        <f t="shared" si="34"/>
        <v>79342-X7A01</v>
      </c>
      <c r="E2190" t="s">
        <v>10057</v>
      </c>
      <c r="F2190" s="1366" t="s">
        <v>3591</v>
      </c>
      <c r="G2190" s="1367" t="s">
        <v>5631</v>
      </c>
      <c r="H2190" t="e">
        <v>#N/A</v>
      </c>
    </row>
    <row r="2191" spans="2:8">
      <c r="B2191" t="s">
        <v>9927</v>
      </c>
      <c r="C2191" s="1365" t="s">
        <v>3592</v>
      </c>
      <c r="D2191" t="str">
        <f t="shared" si="34"/>
        <v>79342-X7A03</v>
      </c>
      <c r="E2191" t="s">
        <v>3592</v>
      </c>
      <c r="F2191" s="1366" t="s">
        <v>3593</v>
      </c>
      <c r="G2191" s="1367" t="s">
        <v>8537</v>
      </c>
      <c r="H2191" t="e">
        <v>#N/A</v>
      </c>
    </row>
    <row r="2192" spans="2:8">
      <c r="B2192" t="s">
        <v>9927</v>
      </c>
      <c r="C2192" s="1365" t="s">
        <v>3594</v>
      </c>
      <c r="D2192" t="str">
        <f t="shared" si="34"/>
        <v>79398-X7A02</v>
      </c>
      <c r="E2192" t="s">
        <v>3594</v>
      </c>
      <c r="F2192" s="1366" t="s">
        <v>3595</v>
      </c>
      <c r="G2192" s="1367" t="s">
        <v>8538</v>
      </c>
      <c r="H2192" t="e">
        <v>#N/A</v>
      </c>
    </row>
    <row r="2193" spans="2:8">
      <c r="B2193" t="s">
        <v>9927</v>
      </c>
      <c r="C2193" s="1365" t="s">
        <v>3594</v>
      </c>
      <c r="D2193" t="str">
        <f t="shared" si="34"/>
        <v>79398-X7A02</v>
      </c>
      <c r="E2193" t="s">
        <v>3594</v>
      </c>
      <c r="F2193" s="1366" t="s">
        <v>3595</v>
      </c>
      <c r="G2193" s="1367" t="s">
        <v>8538</v>
      </c>
      <c r="H2193" t="e">
        <v>#N/A</v>
      </c>
    </row>
    <row r="2194" spans="2:8">
      <c r="B2194" t="s">
        <v>9927</v>
      </c>
      <c r="C2194" s="1365" t="s">
        <v>3596</v>
      </c>
      <c r="D2194" t="str">
        <f t="shared" si="34"/>
        <v>79398-X7A03</v>
      </c>
      <c r="E2194" t="s">
        <v>3596</v>
      </c>
      <c r="F2194" s="1366" t="s">
        <v>3597</v>
      </c>
      <c r="G2194" s="1367" t="s">
        <v>8538</v>
      </c>
      <c r="H2194" t="e">
        <v>#N/A</v>
      </c>
    </row>
    <row r="2195" spans="2:8">
      <c r="B2195" t="s">
        <v>9927</v>
      </c>
      <c r="C2195" s="1365" t="s">
        <v>8065</v>
      </c>
      <c r="D2195" t="str">
        <f t="shared" si="34"/>
        <v>79481-0K010</v>
      </c>
      <c r="E2195" t="s">
        <v>8065</v>
      </c>
      <c r="F2195" s="1366" t="s">
        <v>8154</v>
      </c>
      <c r="G2195" s="1367" t="s">
        <v>9903</v>
      </c>
      <c r="H2195" t="s">
        <v>9322</v>
      </c>
    </row>
    <row r="2196" spans="2:8">
      <c r="B2196" t="s">
        <v>9927</v>
      </c>
      <c r="C2196" s="1365" t="s">
        <v>8065</v>
      </c>
      <c r="D2196" t="str">
        <f t="shared" si="34"/>
        <v>79481-0K010</v>
      </c>
      <c r="E2196" t="s">
        <v>8065</v>
      </c>
      <c r="F2196" s="1366" t="s">
        <v>8154</v>
      </c>
      <c r="G2196" s="1367" t="s">
        <v>9903</v>
      </c>
      <c r="H2196" t="s">
        <v>9322</v>
      </c>
    </row>
    <row r="2197" spans="2:8">
      <c r="B2197" t="s">
        <v>9927</v>
      </c>
      <c r="C2197" s="1365" t="s">
        <v>3598</v>
      </c>
      <c r="D2197" t="str">
        <f t="shared" si="34"/>
        <v>79716-X1400</v>
      </c>
      <c r="E2197" t="s">
        <v>3598</v>
      </c>
      <c r="F2197" s="1366" t="s">
        <v>3599</v>
      </c>
      <c r="G2197" s="1367" t="s">
        <v>4971</v>
      </c>
      <c r="H2197" t="s">
        <v>9322</v>
      </c>
    </row>
    <row r="2198" spans="2:8">
      <c r="B2198" t="s">
        <v>9927</v>
      </c>
      <c r="C2198" s="1365" t="s">
        <v>3598</v>
      </c>
      <c r="D2198" t="str">
        <f t="shared" si="34"/>
        <v>79716-X1400</v>
      </c>
      <c r="E2198" t="s">
        <v>3598</v>
      </c>
      <c r="F2198" s="1366" t="s">
        <v>3599</v>
      </c>
      <c r="G2198" s="1367" t="s">
        <v>4971</v>
      </c>
      <c r="H2198" t="s">
        <v>9322</v>
      </c>
    </row>
    <row r="2199" spans="2:8">
      <c r="B2199" t="s">
        <v>9927</v>
      </c>
      <c r="C2199" s="1365" t="s">
        <v>3600</v>
      </c>
      <c r="D2199" t="str">
        <f t="shared" si="34"/>
        <v>79716-X1F00</v>
      </c>
      <c r="E2199" t="s">
        <v>3600</v>
      </c>
      <c r="F2199" s="1366" t="s">
        <v>3601</v>
      </c>
      <c r="G2199" s="1367" t="s">
        <v>4990</v>
      </c>
      <c r="H2199" t="e">
        <v>#N/A</v>
      </c>
    </row>
    <row r="2200" spans="2:8">
      <c r="B2200" t="s">
        <v>9927</v>
      </c>
      <c r="C2200" s="1365" t="s">
        <v>3602</v>
      </c>
      <c r="D2200" t="str">
        <f t="shared" si="34"/>
        <v>79716-X7A00</v>
      </c>
      <c r="E2200" t="s">
        <v>3602</v>
      </c>
      <c r="F2200" s="1366" t="s">
        <v>3603</v>
      </c>
      <c r="G2200" s="1367" t="s">
        <v>4971</v>
      </c>
      <c r="H2200" t="e">
        <v>#N/A</v>
      </c>
    </row>
    <row r="2201" spans="2:8">
      <c r="B2201" t="s">
        <v>9927</v>
      </c>
      <c r="C2201" s="1365" t="s">
        <v>3604</v>
      </c>
      <c r="D2201" t="str">
        <f t="shared" si="34"/>
        <v>79716-X7A00</v>
      </c>
      <c r="E2201" t="s">
        <v>3604</v>
      </c>
      <c r="F2201" s="1366" t="s">
        <v>3605</v>
      </c>
      <c r="G2201" s="1367" t="s">
        <v>4971</v>
      </c>
      <c r="H2201" t="e">
        <v>#N/A</v>
      </c>
    </row>
    <row r="2202" spans="2:8">
      <c r="B2202" t="s">
        <v>9927</v>
      </c>
      <c r="C2202" s="1365" t="s">
        <v>3606</v>
      </c>
      <c r="D2202" t="str">
        <f t="shared" si="34"/>
        <v>79754-X1701</v>
      </c>
      <c r="E2202" t="s">
        <v>3606</v>
      </c>
      <c r="F2202" s="1366" t="s">
        <v>3607</v>
      </c>
      <c r="G2202" s="1367" t="s">
        <v>5613</v>
      </c>
      <c r="H2202" t="s">
        <v>9322</v>
      </c>
    </row>
    <row r="2203" spans="2:8">
      <c r="B2203" t="s">
        <v>9927</v>
      </c>
      <c r="C2203" s="1365" t="s">
        <v>3606</v>
      </c>
      <c r="D2203" t="str">
        <f t="shared" si="34"/>
        <v>79754-X1701</v>
      </c>
      <c r="E2203" t="s">
        <v>3606</v>
      </c>
      <c r="F2203" s="1366" t="s">
        <v>3607</v>
      </c>
      <c r="G2203" s="1367" t="s">
        <v>5613</v>
      </c>
      <c r="H2203" t="s">
        <v>9322</v>
      </c>
    </row>
    <row r="2204" spans="2:8">
      <c r="B2204" t="s">
        <v>9927</v>
      </c>
      <c r="C2204" s="1365" t="s">
        <v>3608</v>
      </c>
      <c r="D2204" t="str">
        <f t="shared" si="34"/>
        <v>79818-0K010</v>
      </c>
      <c r="E2204" t="s">
        <v>3608</v>
      </c>
      <c r="F2204" s="1366" t="s">
        <v>3609</v>
      </c>
      <c r="G2204" s="1367" t="s">
        <v>8539</v>
      </c>
      <c r="H2204" t="e">
        <v>#N/A</v>
      </c>
    </row>
    <row r="2205" spans="2:8">
      <c r="B2205" t="s">
        <v>9927</v>
      </c>
      <c r="C2205" s="1365" t="s">
        <v>3610</v>
      </c>
      <c r="D2205" t="str">
        <f t="shared" si="34"/>
        <v>79914-X1400</v>
      </c>
      <c r="E2205" t="s">
        <v>3610</v>
      </c>
      <c r="F2205" s="1366" t="s">
        <v>3611</v>
      </c>
      <c r="G2205" s="1367" t="s">
        <v>8540</v>
      </c>
      <c r="H2205" t="e">
        <v>#N/A</v>
      </c>
    </row>
    <row r="2206" spans="2:8">
      <c r="B2206" t="s">
        <v>9927</v>
      </c>
      <c r="C2206" s="1365" t="s">
        <v>3612</v>
      </c>
      <c r="D2206" t="str">
        <f t="shared" si="34"/>
        <v>79919-X1703</v>
      </c>
      <c r="E2206" t="s">
        <v>3612</v>
      </c>
      <c r="F2206" s="1366" t="s">
        <v>3613</v>
      </c>
      <c r="G2206" s="1367" t="s">
        <v>8541</v>
      </c>
      <c r="H2206" t="s">
        <v>9322</v>
      </c>
    </row>
    <row r="2207" spans="2:8">
      <c r="B2207" t="s">
        <v>9927</v>
      </c>
      <c r="C2207" s="1365" t="s">
        <v>3612</v>
      </c>
      <c r="D2207" t="str">
        <f t="shared" si="34"/>
        <v>79919-X1703</v>
      </c>
      <c r="E2207" t="s">
        <v>3612</v>
      </c>
      <c r="F2207" s="1366" t="s">
        <v>3613</v>
      </c>
      <c r="G2207" s="1367" t="s">
        <v>8541</v>
      </c>
      <c r="H2207" t="s">
        <v>9322</v>
      </c>
    </row>
    <row r="2208" spans="2:8">
      <c r="B2208" t="s">
        <v>9927</v>
      </c>
      <c r="C2208" s="1365" t="s">
        <v>3614</v>
      </c>
      <c r="D2208" t="str">
        <f t="shared" si="34"/>
        <v>79919-X1704</v>
      </c>
      <c r="E2208" t="s">
        <v>3614</v>
      </c>
      <c r="F2208" s="1366" t="s">
        <v>3615</v>
      </c>
      <c r="G2208" s="1367" t="s">
        <v>8542</v>
      </c>
      <c r="H2208" t="s">
        <v>9322</v>
      </c>
    </row>
    <row r="2209" spans="2:8">
      <c r="B2209" t="s">
        <v>9927</v>
      </c>
      <c r="C2209" s="1365" t="s">
        <v>3614</v>
      </c>
      <c r="D2209" t="str">
        <f t="shared" si="34"/>
        <v>79919-X1704</v>
      </c>
      <c r="E2209" t="s">
        <v>3614</v>
      </c>
      <c r="F2209" s="1366" t="s">
        <v>3615</v>
      </c>
      <c r="G2209" s="1367" t="s">
        <v>8542</v>
      </c>
      <c r="H2209" t="s">
        <v>9322</v>
      </c>
    </row>
    <row r="2210" spans="2:8">
      <c r="B2210" t="s">
        <v>9927</v>
      </c>
      <c r="C2210" s="1365" t="s">
        <v>3616</v>
      </c>
      <c r="D2210" t="str">
        <f t="shared" si="34"/>
        <v>79919-X1E09</v>
      </c>
      <c r="E2210" t="s">
        <v>3616</v>
      </c>
      <c r="F2210" s="1366" t="s">
        <v>3617</v>
      </c>
      <c r="G2210" s="1367" t="s">
        <v>8008</v>
      </c>
      <c r="H2210" t="e">
        <v>#N/A</v>
      </c>
    </row>
    <row r="2211" spans="2:8">
      <c r="B2211" t="s">
        <v>9927</v>
      </c>
      <c r="C2211" s="1365" t="s">
        <v>3618</v>
      </c>
      <c r="D2211" t="str">
        <f t="shared" si="34"/>
        <v>79919-X1E10</v>
      </c>
      <c r="E2211" t="s">
        <v>3618</v>
      </c>
      <c r="F2211" s="1366" t="s">
        <v>3619</v>
      </c>
      <c r="G2211" s="1367" t="s">
        <v>8008</v>
      </c>
      <c r="H2211" t="e">
        <v>#N/A</v>
      </c>
    </row>
    <row r="2212" spans="2:8">
      <c r="B2212" t="s">
        <v>9927</v>
      </c>
      <c r="C2212" s="1365" t="s">
        <v>3620</v>
      </c>
      <c r="D2212" t="str">
        <f t="shared" si="34"/>
        <v>79919-X7A01</v>
      </c>
      <c r="E2212" t="s">
        <v>3620</v>
      </c>
      <c r="F2212" s="1366" t="s">
        <v>3621</v>
      </c>
      <c r="G2212" s="1367" t="s">
        <v>5794</v>
      </c>
      <c r="H2212" t="s">
        <v>9322</v>
      </c>
    </row>
    <row r="2213" spans="2:8">
      <c r="B2213" t="s">
        <v>9927</v>
      </c>
      <c r="C2213" s="1365" t="s">
        <v>3620</v>
      </c>
      <c r="D2213" t="str">
        <f t="shared" si="34"/>
        <v>79919-X7A01</v>
      </c>
      <c r="E2213" t="s">
        <v>3620</v>
      </c>
      <c r="F2213" s="1366" t="s">
        <v>3621</v>
      </c>
      <c r="G2213" s="1367" t="s">
        <v>5794</v>
      </c>
      <c r="H2213" t="s">
        <v>9322</v>
      </c>
    </row>
    <row r="2214" spans="2:8">
      <c r="B2214" t="s">
        <v>9927</v>
      </c>
      <c r="C2214" s="1365" t="s">
        <v>3622</v>
      </c>
      <c r="D2214" t="str">
        <f t="shared" si="34"/>
        <v>79919-X7A02</v>
      </c>
      <c r="E2214" t="s">
        <v>3622</v>
      </c>
      <c r="F2214" s="1366" t="s">
        <v>3623</v>
      </c>
      <c r="G2214" s="1367" t="s">
        <v>5794</v>
      </c>
      <c r="H2214" t="e">
        <v>#N/A</v>
      </c>
    </row>
    <row r="2215" spans="2:8">
      <c r="B2215" t="s">
        <v>9927</v>
      </c>
      <c r="C2215" s="1365" t="s">
        <v>3624</v>
      </c>
      <c r="D2215" t="str">
        <f t="shared" si="34"/>
        <v>79939-X7A01</v>
      </c>
      <c r="E2215" t="s">
        <v>3624</v>
      </c>
      <c r="F2215" s="1366" t="s">
        <v>3625</v>
      </c>
      <c r="G2215" s="1367" t="s">
        <v>5598</v>
      </c>
      <c r="H2215" t="s">
        <v>9322</v>
      </c>
    </row>
    <row r="2216" spans="2:8">
      <c r="B2216" t="s">
        <v>9927</v>
      </c>
      <c r="C2216" s="1365" t="s">
        <v>3624</v>
      </c>
      <c r="D2216" t="str">
        <f t="shared" si="34"/>
        <v>79939-X7A01</v>
      </c>
      <c r="E2216" t="s">
        <v>3624</v>
      </c>
      <c r="F2216" s="1366" t="s">
        <v>3625</v>
      </c>
      <c r="G2216" s="1367" t="s">
        <v>5598</v>
      </c>
      <c r="H2216" t="s">
        <v>9322</v>
      </c>
    </row>
    <row r="2217" spans="2:8">
      <c r="B2217" t="s">
        <v>9927</v>
      </c>
      <c r="C2217" s="1365" t="s">
        <v>3626</v>
      </c>
      <c r="D2217" t="str">
        <f t="shared" si="34"/>
        <v>79977-X1B21</v>
      </c>
      <c r="E2217" t="s">
        <v>3626</v>
      </c>
      <c r="F2217" s="1366" t="s">
        <v>3627</v>
      </c>
      <c r="G2217" s="1367" t="s">
        <v>5108</v>
      </c>
      <c r="H2217" t="s">
        <v>9511</v>
      </c>
    </row>
    <row r="2218" spans="2:8">
      <c r="B2218" t="s">
        <v>9927</v>
      </c>
      <c r="C2218" s="1365" t="s">
        <v>3626</v>
      </c>
      <c r="D2218" t="str">
        <f t="shared" si="34"/>
        <v>79977-X1B21</v>
      </c>
      <c r="E2218" t="s">
        <v>3626</v>
      </c>
      <c r="F2218" s="1366" t="s">
        <v>3627</v>
      </c>
      <c r="G2218" s="1367" t="s">
        <v>5108</v>
      </c>
      <c r="H2218" t="s">
        <v>9511</v>
      </c>
    </row>
    <row r="2219" spans="2:8">
      <c r="B2219" t="s">
        <v>9927</v>
      </c>
      <c r="C2219" s="1365" t="s">
        <v>3626</v>
      </c>
      <c r="D2219" t="str">
        <f t="shared" si="34"/>
        <v>79977-X1B21</v>
      </c>
      <c r="E2219" t="s">
        <v>3626</v>
      </c>
      <c r="F2219" s="1366" t="s">
        <v>3627</v>
      </c>
      <c r="G2219" s="1367" t="s">
        <v>5108</v>
      </c>
      <c r="H2219" t="s">
        <v>9511</v>
      </c>
    </row>
    <row r="2220" spans="2:8">
      <c r="B2220" t="s">
        <v>9927</v>
      </c>
      <c r="C2220" s="1365" t="s">
        <v>3626</v>
      </c>
      <c r="D2220" t="str">
        <f t="shared" si="34"/>
        <v>79977-X1B21</v>
      </c>
      <c r="E2220" t="s">
        <v>3626</v>
      </c>
      <c r="F2220" s="1366" t="s">
        <v>3627</v>
      </c>
      <c r="G2220" s="1367" t="s">
        <v>5108</v>
      </c>
      <c r="H2220" t="s">
        <v>9511</v>
      </c>
    </row>
    <row r="2221" spans="2:8">
      <c r="B2221" t="s">
        <v>9927</v>
      </c>
      <c r="C2221" s="1365" t="s">
        <v>3628</v>
      </c>
      <c r="D2221" t="str">
        <f t="shared" si="34"/>
        <v>79977-X7V09</v>
      </c>
      <c r="E2221" t="s">
        <v>3628</v>
      </c>
      <c r="F2221" s="1366" t="s">
        <v>3629</v>
      </c>
      <c r="G2221" s="1367" t="s">
        <v>5108</v>
      </c>
      <c r="H2221" t="s">
        <v>9511</v>
      </c>
    </row>
    <row r="2222" spans="2:8">
      <c r="B2222" t="s">
        <v>9927</v>
      </c>
      <c r="C2222" s="1365" t="s">
        <v>3628</v>
      </c>
      <c r="D2222" t="str">
        <f t="shared" si="34"/>
        <v>79977-X7V09</v>
      </c>
      <c r="E2222" t="s">
        <v>3628</v>
      </c>
      <c r="F2222" s="1366" t="s">
        <v>3629</v>
      </c>
      <c r="G2222" s="1367" t="s">
        <v>5108</v>
      </c>
      <c r="H2222" t="s">
        <v>9511</v>
      </c>
    </row>
    <row r="2223" spans="2:8">
      <c r="B2223" t="s">
        <v>9927</v>
      </c>
      <c r="C2223" s="1365" t="s">
        <v>3630</v>
      </c>
      <c r="D2223" t="str">
        <f t="shared" si="34"/>
        <v>79989-X7A00</v>
      </c>
      <c r="E2223" t="s">
        <v>3630</v>
      </c>
      <c r="F2223" s="1366" t="s">
        <v>3631</v>
      </c>
      <c r="G2223" s="1367" t="s">
        <v>5263</v>
      </c>
      <c r="H2223" t="e">
        <v>#N/A</v>
      </c>
    </row>
    <row r="2224" spans="2:8">
      <c r="B2224" t="s">
        <v>9927</v>
      </c>
      <c r="C2224" s="1365" t="s">
        <v>3632</v>
      </c>
      <c r="D2224" t="str">
        <f t="shared" si="34"/>
        <v>79989-X7V00</v>
      </c>
      <c r="E2224" t="s">
        <v>3632</v>
      </c>
      <c r="F2224" s="1366" t="s">
        <v>3633</v>
      </c>
      <c r="G2224" s="1367" t="s">
        <v>6104</v>
      </c>
      <c r="H2224" t="e">
        <v>#N/A</v>
      </c>
    </row>
    <row r="2225" spans="2:8">
      <c r="B2225" t="s">
        <v>9927</v>
      </c>
      <c r="C2225" s="1365" t="s">
        <v>3634</v>
      </c>
      <c r="D2225" t="str">
        <f t="shared" si="34"/>
        <v>79989-X7V01</v>
      </c>
      <c r="E2225" t="s">
        <v>3634</v>
      </c>
      <c r="F2225" s="1366" t="s">
        <v>3635</v>
      </c>
      <c r="G2225" s="1367" t="s">
        <v>6104</v>
      </c>
      <c r="H2225" t="e">
        <v>#N/A</v>
      </c>
    </row>
    <row r="2226" spans="2:8">
      <c r="B2226" t="s">
        <v>9927</v>
      </c>
      <c r="C2226" s="1365" t="s">
        <v>3636</v>
      </c>
      <c r="D2226" t="str">
        <f t="shared" si="34"/>
        <v>79989-X7V02</v>
      </c>
      <c r="E2226" t="s">
        <v>3636</v>
      </c>
      <c r="F2226" s="1366" t="s">
        <v>3637</v>
      </c>
      <c r="G2226" s="1367" t="s">
        <v>5263</v>
      </c>
      <c r="H2226" t="e">
        <v>#N/A</v>
      </c>
    </row>
    <row r="2227" spans="2:8">
      <c r="B2227" t="s">
        <v>9927</v>
      </c>
      <c r="C2227" s="1365" t="s">
        <v>3638</v>
      </c>
      <c r="D2227" t="str">
        <f t="shared" si="34"/>
        <v>79989-X7V03</v>
      </c>
      <c r="E2227" t="s">
        <v>3638</v>
      </c>
      <c r="F2227" s="1366" t="s">
        <v>3639</v>
      </c>
      <c r="G2227" s="1367" t="s">
        <v>5263</v>
      </c>
      <c r="H2227" t="e">
        <v>#N/A</v>
      </c>
    </row>
    <row r="2228" spans="2:8">
      <c r="B2228" t="s">
        <v>9927</v>
      </c>
      <c r="C2228" s="1365" t="s">
        <v>3640</v>
      </c>
      <c r="D2228" t="str">
        <f t="shared" si="34"/>
        <v>79989-X7V04</v>
      </c>
      <c r="E2228" t="s">
        <v>3640</v>
      </c>
      <c r="F2228" s="1366" t="s">
        <v>3641</v>
      </c>
      <c r="G2228" s="1367" t="s">
        <v>5263</v>
      </c>
      <c r="H2228" t="e">
        <v>#N/A</v>
      </c>
    </row>
    <row r="2229" spans="2:8">
      <c r="B2229" t="s">
        <v>9927</v>
      </c>
      <c r="C2229" s="1365" t="s">
        <v>3642</v>
      </c>
      <c r="D2229" t="str">
        <f t="shared" si="34"/>
        <v>79989-X7V05</v>
      </c>
      <c r="E2229" t="s">
        <v>3642</v>
      </c>
      <c r="F2229" s="1366" t="s">
        <v>3643</v>
      </c>
      <c r="G2229" s="1367" t="s">
        <v>5263</v>
      </c>
      <c r="H2229" t="e">
        <v>#N/A</v>
      </c>
    </row>
    <row r="2230" spans="2:8">
      <c r="B2230" t="s">
        <v>9927</v>
      </c>
      <c r="C2230" s="1365" t="s">
        <v>3644</v>
      </c>
      <c r="D2230" t="str">
        <f t="shared" si="34"/>
        <v>7R421-X7506</v>
      </c>
      <c r="E2230" t="s">
        <v>3644</v>
      </c>
      <c r="F2230" s="1366" t="s">
        <v>3645</v>
      </c>
      <c r="G2230" s="1367" t="s">
        <v>4814</v>
      </c>
      <c r="H2230" t="e">
        <v>#N/A</v>
      </c>
    </row>
    <row r="2231" spans="2:8">
      <c r="B2231" t="s">
        <v>9927</v>
      </c>
      <c r="C2231" s="1365" t="s">
        <v>3646</v>
      </c>
      <c r="D2231" t="str">
        <f t="shared" si="34"/>
        <v>7S001-X7A00</v>
      </c>
      <c r="E2231" t="s">
        <v>3646</v>
      </c>
      <c r="F2231" s="1366" t="s">
        <v>3647</v>
      </c>
      <c r="G2231" s="1367" t="s">
        <v>8543</v>
      </c>
      <c r="H2231" t="e">
        <v>#N/A</v>
      </c>
    </row>
    <row r="2232" spans="2:8">
      <c r="B2232" t="s">
        <v>9927</v>
      </c>
      <c r="C2232" s="1365" t="s">
        <v>3648</v>
      </c>
      <c r="D2232" t="str">
        <f t="shared" si="34"/>
        <v>7U211-X7V06</v>
      </c>
      <c r="E2232" t="s">
        <v>3648</v>
      </c>
      <c r="F2232" s="1366" t="s">
        <v>3649</v>
      </c>
      <c r="G2232" s="1367" t="s">
        <v>5233</v>
      </c>
      <c r="H2232" t="e">
        <v>#N/A</v>
      </c>
    </row>
    <row r="2233" spans="2:8">
      <c r="B2233" t="s">
        <v>9927</v>
      </c>
      <c r="C2233" s="1365" t="s">
        <v>3650</v>
      </c>
      <c r="D2233" t="str">
        <f t="shared" si="34"/>
        <v>7X195-X1G01</v>
      </c>
      <c r="E2233" t="s">
        <v>3650</v>
      </c>
      <c r="F2233" s="1366" t="s">
        <v>3651</v>
      </c>
      <c r="G2233" s="1367" t="s">
        <v>8544</v>
      </c>
      <c r="H2233" t="e">
        <v>#N/A</v>
      </c>
    </row>
    <row r="2234" spans="2:8">
      <c r="B2234" t="s">
        <v>9927</v>
      </c>
      <c r="C2234" s="1365" t="s">
        <v>3652</v>
      </c>
      <c r="D2234" t="str">
        <f t="shared" si="34"/>
        <v>7X625-X1G01</v>
      </c>
      <c r="E2234" t="s">
        <v>3652</v>
      </c>
      <c r="F2234" s="1366" t="s">
        <v>3653</v>
      </c>
      <c r="G2234" s="1367" t="s">
        <v>8545</v>
      </c>
      <c r="H2234" t="e">
        <v>#N/A</v>
      </c>
    </row>
    <row r="2235" spans="2:8">
      <c r="B2235" t="s">
        <v>9927</v>
      </c>
      <c r="C2235" s="1365" t="s">
        <v>3654</v>
      </c>
      <c r="D2235" t="str">
        <f t="shared" si="34"/>
        <v>7X633-X1G01</v>
      </c>
      <c r="E2235" t="s">
        <v>3654</v>
      </c>
      <c r="F2235" s="1366" t="s">
        <v>3655</v>
      </c>
      <c r="G2235" s="1367" t="s">
        <v>5412</v>
      </c>
      <c r="H2235" t="e">
        <v>#N/A</v>
      </c>
    </row>
    <row r="2236" spans="2:8">
      <c r="B2236" t="s">
        <v>9927</v>
      </c>
      <c r="C2236" s="1365" t="s">
        <v>3656</v>
      </c>
      <c r="D2236" t="str">
        <f t="shared" si="34"/>
        <v>7X633-X7V09</v>
      </c>
      <c r="E2236" t="s">
        <v>3656</v>
      </c>
      <c r="F2236" s="1366" t="s">
        <v>3657</v>
      </c>
      <c r="G2236" s="1367" t="s">
        <v>5412</v>
      </c>
      <c r="H2236" t="e">
        <v>#N/A</v>
      </c>
    </row>
    <row r="2237" spans="2:8">
      <c r="B2237" t="s">
        <v>9927</v>
      </c>
      <c r="C2237" s="1365" t="s">
        <v>3658</v>
      </c>
      <c r="D2237" t="str">
        <f t="shared" si="34"/>
        <v>7X691-X1T01</v>
      </c>
      <c r="E2237" t="s">
        <v>3658</v>
      </c>
      <c r="F2237" s="1366" t="s">
        <v>3659</v>
      </c>
      <c r="G2237" s="1367" t="s">
        <v>5410</v>
      </c>
      <c r="H2237" t="e">
        <v>#N/A</v>
      </c>
    </row>
    <row r="2238" spans="2:8">
      <c r="B2238" t="s">
        <v>9927</v>
      </c>
      <c r="C2238" s="1365" t="s">
        <v>3660</v>
      </c>
      <c r="D2238" t="str">
        <f t="shared" si="34"/>
        <v>7X691-X7V02</v>
      </c>
      <c r="E2238" t="s">
        <v>3660</v>
      </c>
      <c r="F2238" s="1366" t="s">
        <v>3661</v>
      </c>
      <c r="G2238" s="1367" t="s">
        <v>5410</v>
      </c>
      <c r="H2238" t="e">
        <v>#N/A</v>
      </c>
    </row>
    <row r="2239" spans="2:8">
      <c r="B2239" t="s">
        <v>9927</v>
      </c>
      <c r="C2239" s="1365" t="s">
        <v>3662</v>
      </c>
      <c r="D2239" t="str">
        <f t="shared" si="34"/>
        <v>7X691-X7V04</v>
      </c>
      <c r="E2239" t="s">
        <v>3662</v>
      </c>
      <c r="F2239" s="1366" t="s">
        <v>3663</v>
      </c>
      <c r="G2239" s="1367" t="s">
        <v>5410</v>
      </c>
      <c r="H2239" t="e">
        <v>#N/A</v>
      </c>
    </row>
    <row r="2240" spans="2:8">
      <c r="B2240" t="s">
        <v>9927</v>
      </c>
      <c r="C2240" s="1365" t="s">
        <v>3664</v>
      </c>
      <c r="D2240" t="str">
        <f t="shared" si="34"/>
        <v>7X692-X1T00</v>
      </c>
      <c r="E2240" t="s">
        <v>3664</v>
      </c>
      <c r="F2240" s="1366" t="s">
        <v>3665</v>
      </c>
      <c r="G2240" s="1367" t="s">
        <v>5411</v>
      </c>
      <c r="H2240" t="e">
        <v>#N/A</v>
      </c>
    </row>
    <row r="2241" spans="2:8">
      <c r="B2241" t="s">
        <v>9927</v>
      </c>
      <c r="C2241" s="1365" t="s">
        <v>3666</v>
      </c>
      <c r="D2241" t="str">
        <f t="shared" si="34"/>
        <v>7X692-X7V03</v>
      </c>
      <c r="E2241" t="s">
        <v>3666</v>
      </c>
      <c r="F2241" s="1366" t="s">
        <v>3667</v>
      </c>
      <c r="G2241" s="1367" t="s">
        <v>5411</v>
      </c>
      <c r="H2241" t="e">
        <v>#N/A</v>
      </c>
    </row>
    <row r="2242" spans="2:8">
      <c r="B2242" t="s">
        <v>9927</v>
      </c>
      <c r="C2242" s="1365" t="s">
        <v>3668</v>
      </c>
      <c r="D2242" t="str">
        <f t="shared" si="34"/>
        <v>7X692-X7V04</v>
      </c>
      <c r="E2242" t="s">
        <v>3668</v>
      </c>
      <c r="F2242" s="1366" t="s">
        <v>3669</v>
      </c>
      <c r="G2242" s="1367" t="s">
        <v>5411</v>
      </c>
      <c r="H2242" t="e">
        <v>#N/A</v>
      </c>
    </row>
    <row r="2243" spans="2:8">
      <c r="B2243" t="s">
        <v>9927</v>
      </c>
      <c r="C2243" s="1365" t="s">
        <v>3670</v>
      </c>
      <c r="D2243" t="str">
        <f t="shared" ref="D2243:D2306" si="35">LEFT(C2243,11)</f>
        <v>7X696-X1G01</v>
      </c>
      <c r="E2243" t="s">
        <v>3670</v>
      </c>
      <c r="F2243" s="1366" t="s">
        <v>3671</v>
      </c>
      <c r="G2243" s="1367" t="s">
        <v>8546</v>
      </c>
      <c r="H2243" t="e">
        <v>#N/A</v>
      </c>
    </row>
    <row r="2244" spans="2:8">
      <c r="B2244" t="s">
        <v>9927</v>
      </c>
      <c r="C2244" s="1365" t="s">
        <v>3672</v>
      </c>
      <c r="D2244" t="str">
        <f t="shared" si="35"/>
        <v>7X697-X1G01</v>
      </c>
      <c r="E2244" t="s">
        <v>3672</v>
      </c>
      <c r="F2244" s="1366" t="s">
        <v>3673</v>
      </c>
      <c r="G2244" s="1367" t="s">
        <v>8547</v>
      </c>
      <c r="H2244" t="e">
        <v>#N/A</v>
      </c>
    </row>
    <row r="2245" spans="2:8">
      <c r="B2245" t="s">
        <v>9927</v>
      </c>
      <c r="C2245" s="1365" t="s">
        <v>3674</v>
      </c>
      <c r="D2245" t="str">
        <f t="shared" si="35"/>
        <v>7X697-X7V17</v>
      </c>
      <c r="E2245" t="s">
        <v>3674</v>
      </c>
      <c r="F2245" s="1366" t="s">
        <v>3675</v>
      </c>
      <c r="G2245" s="1367" t="s">
        <v>5406</v>
      </c>
      <c r="H2245" t="e">
        <v>#N/A</v>
      </c>
    </row>
    <row r="2246" spans="2:8">
      <c r="B2246" t="s">
        <v>9927</v>
      </c>
      <c r="C2246" s="1365" t="s">
        <v>3677</v>
      </c>
      <c r="D2246" t="str">
        <f t="shared" si="35"/>
        <v>7X697-X7V18</v>
      </c>
      <c r="E2246" t="s">
        <v>3677</v>
      </c>
      <c r="F2246" s="1366" t="s">
        <v>3678</v>
      </c>
      <c r="G2246" s="1367" t="s">
        <v>5406</v>
      </c>
      <c r="H2246" t="e">
        <v>#N/A</v>
      </c>
    </row>
    <row r="2247" spans="2:8">
      <c r="B2247" t="s">
        <v>9927</v>
      </c>
      <c r="C2247" s="1365" t="s">
        <v>3679</v>
      </c>
      <c r="D2247" t="str">
        <f t="shared" si="35"/>
        <v>7X697-X7V19</v>
      </c>
      <c r="E2247" t="s">
        <v>3679</v>
      </c>
      <c r="F2247" s="1366" t="s">
        <v>3680</v>
      </c>
      <c r="G2247" s="1367" t="s">
        <v>5406</v>
      </c>
      <c r="H2247" t="e">
        <v>#N/A</v>
      </c>
    </row>
    <row r="2248" spans="2:8">
      <c r="B2248" t="s">
        <v>9927</v>
      </c>
      <c r="C2248" s="1365" t="s">
        <v>3681</v>
      </c>
      <c r="D2248" t="str">
        <f t="shared" si="35"/>
        <v>7X697-X7V20</v>
      </c>
      <c r="E2248" t="s">
        <v>3681</v>
      </c>
      <c r="F2248" s="1366" t="s">
        <v>3682</v>
      </c>
      <c r="G2248" s="1367" t="s">
        <v>5406</v>
      </c>
      <c r="H2248" t="e">
        <v>#N/A</v>
      </c>
    </row>
    <row r="2249" spans="2:8">
      <c r="B2249" t="s">
        <v>9927</v>
      </c>
      <c r="C2249" s="1365" t="s">
        <v>3683</v>
      </c>
      <c r="D2249" t="str">
        <f t="shared" si="35"/>
        <v>7X698-X7V11</v>
      </c>
      <c r="E2249" t="s">
        <v>3683</v>
      </c>
      <c r="F2249" s="1366" t="s">
        <v>3684</v>
      </c>
      <c r="G2249" s="1367" t="s">
        <v>5407</v>
      </c>
      <c r="H2249" t="e">
        <v>#N/A</v>
      </c>
    </row>
    <row r="2250" spans="2:8">
      <c r="B2250" t="s">
        <v>9927</v>
      </c>
      <c r="C2250" s="1365" t="s">
        <v>3685</v>
      </c>
      <c r="D2250" t="str">
        <f t="shared" si="35"/>
        <v>7X698-X7V12</v>
      </c>
      <c r="E2250" t="s">
        <v>3685</v>
      </c>
      <c r="F2250" s="1366" t="s">
        <v>3686</v>
      </c>
      <c r="G2250" s="1367" t="s">
        <v>5407</v>
      </c>
      <c r="H2250" t="e">
        <v>#N/A</v>
      </c>
    </row>
    <row r="2251" spans="2:8">
      <c r="B2251" t="s">
        <v>9927</v>
      </c>
      <c r="C2251" s="1365" t="s">
        <v>3687</v>
      </c>
      <c r="D2251" t="str">
        <f t="shared" si="35"/>
        <v>7X698-X7V13</v>
      </c>
      <c r="E2251" t="s">
        <v>3687</v>
      </c>
      <c r="F2251" s="1366" t="s">
        <v>3688</v>
      </c>
      <c r="G2251" s="1367" t="s">
        <v>5407</v>
      </c>
      <c r="H2251" t="e">
        <v>#N/A</v>
      </c>
    </row>
    <row r="2252" spans="2:8">
      <c r="B2252" t="s">
        <v>9927</v>
      </c>
      <c r="C2252" s="1365" t="s">
        <v>3689</v>
      </c>
      <c r="D2252" t="str">
        <f t="shared" si="35"/>
        <v>7X698-X7V14</v>
      </c>
      <c r="E2252" t="s">
        <v>3689</v>
      </c>
      <c r="F2252" s="1366" t="s">
        <v>3690</v>
      </c>
      <c r="G2252" s="1367" t="s">
        <v>5407</v>
      </c>
      <c r="H2252" t="e">
        <v>#N/A</v>
      </c>
    </row>
    <row r="2253" spans="2:8">
      <c r="B2253" t="s">
        <v>9927</v>
      </c>
      <c r="C2253" s="1365" t="s">
        <v>3691</v>
      </c>
      <c r="D2253" t="str">
        <f t="shared" si="35"/>
        <v>7X707-X1700</v>
      </c>
      <c r="E2253" t="s">
        <v>3691</v>
      </c>
      <c r="F2253" s="1366" t="s">
        <v>3692</v>
      </c>
      <c r="G2253" s="1367" t="s">
        <v>5413</v>
      </c>
      <c r="H2253" t="e">
        <v>#N/A</v>
      </c>
    </row>
    <row r="2254" spans="2:8">
      <c r="B2254" t="s">
        <v>9927</v>
      </c>
      <c r="C2254" s="1365" t="s">
        <v>3691</v>
      </c>
      <c r="D2254" t="str">
        <f t="shared" si="35"/>
        <v>7X707-X1700</v>
      </c>
      <c r="E2254" t="s">
        <v>3691</v>
      </c>
      <c r="F2254" s="1366" t="s">
        <v>3692</v>
      </c>
      <c r="G2254" s="1367" t="s">
        <v>5413</v>
      </c>
      <c r="H2254" t="e">
        <v>#N/A</v>
      </c>
    </row>
    <row r="2255" spans="2:8">
      <c r="B2255" t="s">
        <v>9927</v>
      </c>
      <c r="C2255" s="1365" t="s">
        <v>3693</v>
      </c>
      <c r="D2255" t="str">
        <f t="shared" si="35"/>
        <v>7X707-X7V01</v>
      </c>
      <c r="E2255" t="s">
        <v>3693</v>
      </c>
      <c r="F2255" s="1366" t="s">
        <v>3694</v>
      </c>
      <c r="G2255" s="1367" t="s">
        <v>5413</v>
      </c>
      <c r="H2255" t="e">
        <v>#N/A</v>
      </c>
    </row>
    <row r="2256" spans="2:8">
      <c r="B2256" t="s">
        <v>9927</v>
      </c>
      <c r="C2256" s="1365" t="s">
        <v>3695</v>
      </c>
      <c r="D2256" t="str">
        <f t="shared" si="35"/>
        <v>7X721-X1G01</v>
      </c>
      <c r="E2256" t="s">
        <v>3695</v>
      </c>
      <c r="F2256" s="1366" t="s">
        <v>3696</v>
      </c>
      <c r="G2256" s="1367" t="s">
        <v>5414</v>
      </c>
      <c r="H2256" t="e">
        <v>#N/A</v>
      </c>
    </row>
    <row r="2257" spans="2:8">
      <c r="B2257" t="s">
        <v>9927</v>
      </c>
      <c r="C2257" s="1365" t="s">
        <v>3697</v>
      </c>
      <c r="D2257" t="str">
        <f t="shared" si="35"/>
        <v>7X721-X7V05</v>
      </c>
      <c r="E2257" t="s">
        <v>3697</v>
      </c>
      <c r="F2257" s="1366" t="s">
        <v>3698</v>
      </c>
      <c r="G2257" s="1367" t="s">
        <v>5414</v>
      </c>
      <c r="H2257" t="e">
        <v>#N/A</v>
      </c>
    </row>
    <row r="2258" spans="2:8">
      <c r="B2258" t="s">
        <v>9927</v>
      </c>
      <c r="C2258" s="1365" t="s">
        <v>3699</v>
      </c>
      <c r="D2258" t="str">
        <f t="shared" si="35"/>
        <v>7X722-X7V04</v>
      </c>
      <c r="E2258" t="s">
        <v>3699</v>
      </c>
      <c r="F2258" s="1366" t="s">
        <v>3700</v>
      </c>
      <c r="G2258" s="1367" t="s">
        <v>5415</v>
      </c>
      <c r="H2258" t="e">
        <v>#N/A</v>
      </c>
    </row>
    <row r="2259" spans="2:8">
      <c r="B2259" t="s">
        <v>9927</v>
      </c>
      <c r="C2259" s="1365" t="s">
        <v>3701</v>
      </c>
      <c r="D2259" t="str">
        <f t="shared" si="35"/>
        <v>7X723-X1G01</v>
      </c>
      <c r="E2259" t="s">
        <v>3701</v>
      </c>
      <c r="F2259" s="1366" t="s">
        <v>3702</v>
      </c>
      <c r="G2259" s="1367" t="s">
        <v>5398</v>
      </c>
      <c r="H2259" t="e">
        <v>#N/A</v>
      </c>
    </row>
    <row r="2260" spans="2:8">
      <c r="B2260" t="s">
        <v>9927</v>
      </c>
      <c r="C2260" s="1365" t="s">
        <v>3703</v>
      </c>
      <c r="D2260" t="str">
        <f t="shared" si="35"/>
        <v>7X723-X7U00</v>
      </c>
      <c r="E2260" t="s">
        <v>3703</v>
      </c>
      <c r="F2260" s="1366" t="s">
        <v>3704</v>
      </c>
      <c r="G2260" s="1367" t="s">
        <v>5398</v>
      </c>
      <c r="H2260" t="e">
        <v>#N/A</v>
      </c>
    </row>
    <row r="2261" spans="2:8">
      <c r="B2261" t="s">
        <v>9927</v>
      </c>
      <c r="C2261" s="1365" t="s">
        <v>3705</v>
      </c>
      <c r="D2261" t="str">
        <f t="shared" si="35"/>
        <v>7X723-X7V08</v>
      </c>
      <c r="E2261" t="s">
        <v>3705</v>
      </c>
      <c r="F2261" s="1366" t="s">
        <v>3706</v>
      </c>
      <c r="G2261" s="1367" t="s">
        <v>5398</v>
      </c>
      <c r="H2261" t="e">
        <v>#N/A</v>
      </c>
    </row>
    <row r="2262" spans="2:8">
      <c r="B2262" t="s">
        <v>9927</v>
      </c>
      <c r="C2262" s="1365" t="s">
        <v>3707</v>
      </c>
      <c r="D2262" t="str">
        <f t="shared" si="35"/>
        <v>7X723-X7V10</v>
      </c>
      <c r="E2262" t="s">
        <v>3707</v>
      </c>
      <c r="F2262" s="1366" t="s">
        <v>3708</v>
      </c>
      <c r="G2262" s="1367" t="s">
        <v>5398</v>
      </c>
      <c r="H2262" t="e">
        <v>#N/A</v>
      </c>
    </row>
    <row r="2263" spans="2:8">
      <c r="B2263" t="s">
        <v>9927</v>
      </c>
      <c r="C2263" s="1365" t="s">
        <v>3710</v>
      </c>
      <c r="D2263" t="str">
        <f t="shared" si="35"/>
        <v>7X724-X7U00</v>
      </c>
      <c r="E2263" t="s">
        <v>3710</v>
      </c>
      <c r="F2263" s="1366" t="s">
        <v>3711</v>
      </c>
      <c r="G2263" s="1367" t="s">
        <v>5399</v>
      </c>
      <c r="H2263" t="e">
        <v>#N/A</v>
      </c>
    </row>
    <row r="2264" spans="2:8">
      <c r="B2264" t="s">
        <v>9927</v>
      </c>
      <c r="C2264" s="1365" t="s">
        <v>3712</v>
      </c>
      <c r="D2264" t="str">
        <f t="shared" si="35"/>
        <v>7X724-X7V03</v>
      </c>
      <c r="E2264" t="s">
        <v>3712</v>
      </c>
      <c r="F2264" s="1366" t="s">
        <v>3713</v>
      </c>
      <c r="G2264" s="1367" t="s">
        <v>5399</v>
      </c>
      <c r="H2264" t="e">
        <v>#N/A</v>
      </c>
    </row>
    <row r="2265" spans="2:8">
      <c r="B2265" t="s">
        <v>9927</v>
      </c>
      <c r="C2265" s="1365" t="s">
        <v>3714</v>
      </c>
      <c r="D2265" t="str">
        <f t="shared" si="35"/>
        <v>7X724-X7V05</v>
      </c>
      <c r="E2265" t="s">
        <v>3714</v>
      </c>
      <c r="F2265" s="1366" t="s">
        <v>3715</v>
      </c>
      <c r="G2265" s="1367" t="s">
        <v>5399</v>
      </c>
      <c r="H2265" t="e">
        <v>#N/A</v>
      </c>
    </row>
    <row r="2266" spans="2:8">
      <c r="B2266" t="s">
        <v>9927</v>
      </c>
      <c r="C2266" s="1365" t="s">
        <v>3716</v>
      </c>
      <c r="D2266" t="str">
        <f t="shared" si="35"/>
        <v>7X731-X1G01</v>
      </c>
      <c r="E2266" t="s">
        <v>3716</v>
      </c>
      <c r="F2266" s="1366" t="s">
        <v>3717</v>
      </c>
      <c r="G2266" s="1367" t="s">
        <v>6346</v>
      </c>
      <c r="H2266" t="e">
        <v>#N/A</v>
      </c>
    </row>
    <row r="2267" spans="2:8">
      <c r="B2267" t="s">
        <v>9927</v>
      </c>
      <c r="C2267" s="1365" t="s">
        <v>3718</v>
      </c>
      <c r="D2267" t="str">
        <f t="shared" si="35"/>
        <v>7X732-X1G01</v>
      </c>
      <c r="E2267" t="s">
        <v>3718</v>
      </c>
      <c r="F2267" s="1366" t="s">
        <v>3719</v>
      </c>
      <c r="G2267" s="1367" t="s">
        <v>6348</v>
      </c>
      <c r="H2267" t="e">
        <v>#N/A</v>
      </c>
    </row>
    <row r="2268" spans="2:8">
      <c r="B2268" t="s">
        <v>9927</v>
      </c>
      <c r="C2268" s="1365" t="s">
        <v>3720</v>
      </c>
      <c r="D2268" t="str">
        <f t="shared" si="35"/>
        <v>7X735-X1G00</v>
      </c>
      <c r="E2268" t="s">
        <v>3720</v>
      </c>
      <c r="F2268" s="1366" t="s">
        <v>3721</v>
      </c>
      <c r="G2268" s="1367" t="s">
        <v>5408</v>
      </c>
      <c r="H2268" t="e">
        <v>#N/A</v>
      </c>
    </row>
    <row r="2269" spans="2:8">
      <c r="B2269" t="s">
        <v>9927</v>
      </c>
      <c r="C2269" s="1365" t="s">
        <v>3722</v>
      </c>
      <c r="D2269" t="str">
        <f t="shared" si="35"/>
        <v>7X735-X7V05</v>
      </c>
      <c r="E2269" t="s">
        <v>3722</v>
      </c>
      <c r="F2269" s="1366" t="s">
        <v>3723</v>
      </c>
      <c r="G2269" s="1367" t="s">
        <v>5408</v>
      </c>
      <c r="H2269" t="e">
        <v>#N/A</v>
      </c>
    </row>
    <row r="2270" spans="2:8">
      <c r="B2270" t="s">
        <v>9927</v>
      </c>
      <c r="C2270" s="1365" t="s">
        <v>3724</v>
      </c>
      <c r="D2270" t="str">
        <f t="shared" si="35"/>
        <v>7X735-X7V06</v>
      </c>
      <c r="E2270" t="s">
        <v>3724</v>
      </c>
      <c r="F2270" s="1366" t="s">
        <v>3725</v>
      </c>
      <c r="G2270" s="1367" t="s">
        <v>5408</v>
      </c>
      <c r="H2270" t="e">
        <v>#N/A</v>
      </c>
    </row>
    <row r="2271" spans="2:8">
      <c r="B2271" t="s">
        <v>9927</v>
      </c>
      <c r="C2271" s="1365" t="s">
        <v>3726</v>
      </c>
      <c r="D2271" t="str">
        <f t="shared" si="35"/>
        <v>7X735-X7V07</v>
      </c>
      <c r="E2271" t="s">
        <v>3726</v>
      </c>
      <c r="F2271" s="1366" t="s">
        <v>3727</v>
      </c>
      <c r="G2271" s="1367" t="s">
        <v>5408</v>
      </c>
      <c r="H2271" t="e">
        <v>#N/A</v>
      </c>
    </row>
    <row r="2272" spans="2:8">
      <c r="B2272" t="s">
        <v>9927</v>
      </c>
      <c r="C2272" s="1365" t="s">
        <v>3728</v>
      </c>
      <c r="D2272" t="str">
        <f t="shared" si="35"/>
        <v>7X741-X1G01</v>
      </c>
      <c r="E2272" t="s">
        <v>3728</v>
      </c>
      <c r="F2272" s="1366" t="s">
        <v>3729</v>
      </c>
      <c r="G2272" s="1367" t="s">
        <v>6353</v>
      </c>
      <c r="H2272" t="e">
        <v>#N/A</v>
      </c>
    </row>
    <row r="2273" spans="2:8">
      <c r="B2273" t="s">
        <v>9927</v>
      </c>
      <c r="C2273" s="1365" t="s">
        <v>3730</v>
      </c>
      <c r="D2273" t="str">
        <f t="shared" si="35"/>
        <v>7X749-X1G03</v>
      </c>
      <c r="E2273" t="s">
        <v>3730</v>
      </c>
      <c r="F2273" s="1366" t="s">
        <v>3731</v>
      </c>
      <c r="G2273" s="1367" t="s">
        <v>5409</v>
      </c>
      <c r="H2273" t="e">
        <v>#N/A</v>
      </c>
    </row>
    <row r="2274" spans="2:8">
      <c r="B2274" t="s">
        <v>9927</v>
      </c>
      <c r="C2274" s="1365" t="s">
        <v>3732</v>
      </c>
      <c r="D2274" t="str">
        <f t="shared" si="35"/>
        <v>7X749-X1G04</v>
      </c>
      <c r="E2274" t="s">
        <v>3732</v>
      </c>
      <c r="F2274" s="1366" t="s">
        <v>3733</v>
      </c>
      <c r="G2274" s="1367" t="s">
        <v>5409</v>
      </c>
      <c r="H2274" t="e">
        <v>#N/A</v>
      </c>
    </row>
    <row r="2275" spans="2:8">
      <c r="B2275" t="s">
        <v>9927</v>
      </c>
      <c r="C2275" s="1365" t="s">
        <v>3734</v>
      </c>
      <c r="D2275" t="str">
        <f t="shared" si="35"/>
        <v>7X749-X1G05</v>
      </c>
      <c r="E2275" t="s">
        <v>3734</v>
      </c>
      <c r="F2275" s="1366" t="s">
        <v>3735</v>
      </c>
      <c r="G2275" s="1367" t="s">
        <v>5409</v>
      </c>
      <c r="H2275" t="e">
        <v>#N/A</v>
      </c>
    </row>
    <row r="2276" spans="2:8">
      <c r="B2276" t="s">
        <v>9927</v>
      </c>
      <c r="C2276" s="1365" t="s">
        <v>3736</v>
      </c>
      <c r="D2276" t="str">
        <f t="shared" si="35"/>
        <v>7X749-X7V08</v>
      </c>
      <c r="E2276" t="s">
        <v>3736</v>
      </c>
      <c r="F2276" s="1366" t="s">
        <v>3737</v>
      </c>
      <c r="G2276" s="1367" t="s">
        <v>5409</v>
      </c>
      <c r="H2276" t="e">
        <v>#N/A</v>
      </c>
    </row>
    <row r="2277" spans="2:8">
      <c r="B2277" t="s">
        <v>9927</v>
      </c>
      <c r="C2277" s="1365" t="s">
        <v>3738</v>
      </c>
      <c r="D2277" t="str">
        <f t="shared" si="35"/>
        <v>7X749-X7V09</v>
      </c>
      <c r="E2277" t="s">
        <v>3738</v>
      </c>
      <c r="F2277" s="1366" t="s">
        <v>3739</v>
      </c>
      <c r="G2277" s="1367" t="s">
        <v>5409</v>
      </c>
      <c r="H2277" t="e">
        <v>#N/A</v>
      </c>
    </row>
    <row r="2278" spans="2:8">
      <c r="B2278" t="s">
        <v>9927</v>
      </c>
      <c r="C2278" s="1365" t="s">
        <v>3740</v>
      </c>
      <c r="D2278" t="str">
        <f t="shared" si="35"/>
        <v>7X749-X7V10</v>
      </c>
      <c r="E2278" t="s">
        <v>3740</v>
      </c>
      <c r="F2278" s="1366" t="s">
        <v>3741</v>
      </c>
      <c r="G2278" s="1367" t="s">
        <v>5409</v>
      </c>
      <c r="H2278" t="e">
        <v>#N/A</v>
      </c>
    </row>
    <row r="2279" spans="2:8">
      <c r="B2279" t="s">
        <v>9927</v>
      </c>
      <c r="C2279" s="1365" t="s">
        <v>3742</v>
      </c>
      <c r="D2279" t="str">
        <f t="shared" si="35"/>
        <v>7X749-X7V11</v>
      </c>
      <c r="E2279" t="s">
        <v>3742</v>
      </c>
      <c r="F2279" s="1366" t="s">
        <v>3743</v>
      </c>
      <c r="G2279" s="1367" t="s">
        <v>5409</v>
      </c>
      <c r="H2279" t="e">
        <v>#N/A</v>
      </c>
    </row>
    <row r="2280" spans="2:8">
      <c r="B2280" t="s">
        <v>9927</v>
      </c>
      <c r="C2280" s="1365" t="s">
        <v>3744</v>
      </c>
      <c r="D2280" t="str">
        <f t="shared" si="35"/>
        <v>81126-X1M00</v>
      </c>
      <c r="E2280" t="s">
        <v>3744</v>
      </c>
      <c r="F2280" s="1366" t="s">
        <v>3745</v>
      </c>
      <c r="G2280" s="1367" t="s">
        <v>5420</v>
      </c>
      <c r="H2280" t="e">
        <v>#N/A</v>
      </c>
    </row>
    <row r="2281" spans="2:8">
      <c r="B2281" t="s">
        <v>9927</v>
      </c>
      <c r="C2281" s="1365" t="s">
        <v>3746</v>
      </c>
      <c r="D2281" t="str">
        <f t="shared" si="35"/>
        <v>81126-X1V04</v>
      </c>
      <c r="E2281" t="s">
        <v>3746</v>
      </c>
      <c r="F2281" s="1366" t="s">
        <v>3747</v>
      </c>
      <c r="G2281" s="1367" t="s">
        <v>4828</v>
      </c>
      <c r="H2281" t="s">
        <v>9322</v>
      </c>
    </row>
    <row r="2282" spans="2:8">
      <c r="B2282" t="s">
        <v>9927</v>
      </c>
      <c r="C2282" s="1365" t="s">
        <v>3746</v>
      </c>
      <c r="D2282" t="str">
        <f t="shared" si="35"/>
        <v>81126-X1V04</v>
      </c>
      <c r="E2282" t="s">
        <v>3746</v>
      </c>
      <c r="F2282" s="1366" t="s">
        <v>3747</v>
      </c>
      <c r="G2282" s="1367" t="s">
        <v>4828</v>
      </c>
      <c r="H2282" t="s">
        <v>9322</v>
      </c>
    </row>
    <row r="2283" spans="2:8">
      <c r="B2283" t="s">
        <v>9927</v>
      </c>
      <c r="C2283" s="1365" t="s">
        <v>3748</v>
      </c>
      <c r="D2283" t="str">
        <f t="shared" si="35"/>
        <v>81559-X1701</v>
      </c>
      <c r="E2283" t="s">
        <v>3748</v>
      </c>
      <c r="F2283" s="1366" t="s">
        <v>3749</v>
      </c>
      <c r="G2283" s="1367" t="s">
        <v>8548</v>
      </c>
      <c r="H2283" t="s">
        <v>9322</v>
      </c>
    </row>
    <row r="2284" spans="2:8">
      <c r="B2284" t="s">
        <v>9927</v>
      </c>
      <c r="C2284" s="1365" t="s">
        <v>3748</v>
      </c>
      <c r="D2284" t="str">
        <f t="shared" si="35"/>
        <v>81559-X1701</v>
      </c>
      <c r="E2284" t="s">
        <v>3748</v>
      </c>
      <c r="F2284" s="1366" t="s">
        <v>3749</v>
      </c>
      <c r="G2284" s="1367" t="s">
        <v>8548</v>
      </c>
      <c r="H2284" t="s">
        <v>9322</v>
      </c>
    </row>
    <row r="2285" spans="2:8">
      <c r="B2285" t="s">
        <v>9927</v>
      </c>
      <c r="C2285" s="1365" t="s">
        <v>3750</v>
      </c>
      <c r="D2285" t="str">
        <f t="shared" si="35"/>
        <v>81559-X1702</v>
      </c>
      <c r="E2285" t="s">
        <v>3750</v>
      </c>
      <c r="F2285" s="1366" t="s">
        <v>3751</v>
      </c>
      <c r="G2285" s="1367" t="s">
        <v>8548</v>
      </c>
      <c r="H2285" t="s">
        <v>9322</v>
      </c>
    </row>
    <row r="2286" spans="2:8">
      <c r="B2286" t="s">
        <v>9927</v>
      </c>
      <c r="C2286" s="1365" t="s">
        <v>3750</v>
      </c>
      <c r="D2286" t="str">
        <f t="shared" si="35"/>
        <v>81559-X1702</v>
      </c>
      <c r="E2286" t="s">
        <v>3750</v>
      </c>
      <c r="F2286" s="1366" t="s">
        <v>3751</v>
      </c>
      <c r="G2286" s="1367" t="s">
        <v>8548</v>
      </c>
      <c r="H2286" t="s">
        <v>9322</v>
      </c>
    </row>
    <row r="2287" spans="2:8">
      <c r="B2287" t="s">
        <v>9927</v>
      </c>
      <c r="C2287" s="1365" t="s">
        <v>3752</v>
      </c>
      <c r="D2287" t="str">
        <f t="shared" si="35"/>
        <v>81559-X1E01</v>
      </c>
      <c r="E2287" t="s">
        <v>3752</v>
      </c>
      <c r="F2287" s="1366" t="s">
        <v>3753</v>
      </c>
      <c r="G2287" s="1367" t="s">
        <v>5733</v>
      </c>
      <c r="H2287" t="e">
        <v>#N/A</v>
      </c>
    </row>
    <row r="2288" spans="2:8">
      <c r="B2288" t="s">
        <v>9927</v>
      </c>
      <c r="C2288" s="1365" t="s">
        <v>3754</v>
      </c>
      <c r="D2288" t="str">
        <f t="shared" si="35"/>
        <v>81559-X1E02</v>
      </c>
      <c r="E2288" t="s">
        <v>3754</v>
      </c>
      <c r="F2288" s="1366" t="s">
        <v>3755</v>
      </c>
      <c r="G2288" s="1367" t="s">
        <v>5733</v>
      </c>
      <c r="H2288" t="e">
        <v>#N/A</v>
      </c>
    </row>
    <row r="2289" spans="2:8">
      <c r="B2289" t="s">
        <v>9927</v>
      </c>
      <c r="C2289" s="1365" t="s">
        <v>3756</v>
      </c>
      <c r="D2289" t="str">
        <f t="shared" si="35"/>
        <v>81559-X1M11</v>
      </c>
      <c r="E2289" t="s">
        <v>3756</v>
      </c>
      <c r="F2289" s="1366" t="s">
        <v>3757</v>
      </c>
      <c r="G2289" s="1367" t="s">
        <v>5733</v>
      </c>
      <c r="H2289" t="e">
        <v>#N/A</v>
      </c>
    </row>
    <row r="2290" spans="2:8">
      <c r="B2290" t="s">
        <v>9927</v>
      </c>
      <c r="C2290" s="1365" t="s">
        <v>3758</v>
      </c>
      <c r="D2290" t="str">
        <f t="shared" si="35"/>
        <v>81559-X1M13</v>
      </c>
      <c r="E2290" t="s">
        <v>3758</v>
      </c>
      <c r="F2290" s="1366" t="s">
        <v>3759</v>
      </c>
      <c r="G2290" s="1367" t="s">
        <v>5733</v>
      </c>
      <c r="H2290" t="e">
        <v>#N/A</v>
      </c>
    </row>
    <row r="2291" spans="2:8">
      <c r="B2291" t="s">
        <v>9927</v>
      </c>
      <c r="C2291" s="1365" t="s">
        <v>3760</v>
      </c>
      <c r="D2291" t="str">
        <f t="shared" si="35"/>
        <v>81559-X1V00</v>
      </c>
      <c r="E2291" t="s">
        <v>3760</v>
      </c>
      <c r="F2291" s="2063" t="s">
        <v>3761</v>
      </c>
      <c r="G2291" s="1367" t="s">
        <v>5733</v>
      </c>
      <c r="H2291" t="s">
        <v>9322</v>
      </c>
    </row>
    <row r="2292" spans="2:8">
      <c r="B2292" t="s">
        <v>9927</v>
      </c>
      <c r="C2292" s="1365" t="s">
        <v>9808</v>
      </c>
      <c r="D2292" t="str">
        <f t="shared" si="35"/>
        <v>81559-X1V00</v>
      </c>
      <c r="E2292" t="s">
        <v>9808</v>
      </c>
      <c r="F2292" s="1366" t="s">
        <v>3762</v>
      </c>
      <c r="G2292" s="1367" t="s">
        <v>5733</v>
      </c>
      <c r="H2292" t="s">
        <v>9322</v>
      </c>
    </row>
    <row r="2293" spans="2:8">
      <c r="B2293" t="s">
        <v>9927</v>
      </c>
      <c r="C2293" s="1365" t="s">
        <v>9809</v>
      </c>
      <c r="D2293" t="str">
        <f t="shared" si="35"/>
        <v>81559-X7A00</v>
      </c>
      <c r="E2293" t="s">
        <v>3763</v>
      </c>
      <c r="F2293" s="1366" t="s">
        <v>3764</v>
      </c>
      <c r="G2293" s="1367" t="s">
        <v>8549</v>
      </c>
      <c r="H2293" t="e">
        <v>#N/A</v>
      </c>
    </row>
    <row r="2294" spans="2:8">
      <c r="B2294" t="s">
        <v>9927</v>
      </c>
      <c r="C2294" s="1365" t="s">
        <v>3765</v>
      </c>
      <c r="D2294" t="str">
        <f t="shared" si="35"/>
        <v>81559-X7V11</v>
      </c>
      <c r="E2294" t="s">
        <v>3765</v>
      </c>
      <c r="F2294" s="1366" t="s">
        <v>3766</v>
      </c>
      <c r="G2294" s="1367" t="s">
        <v>5733</v>
      </c>
      <c r="H2294" t="e">
        <v>#N/A</v>
      </c>
    </row>
    <row r="2295" spans="2:8">
      <c r="B2295" t="s">
        <v>9927</v>
      </c>
      <c r="C2295" s="1365" t="s">
        <v>3767</v>
      </c>
      <c r="D2295" t="str">
        <f t="shared" si="35"/>
        <v>84136-X1400</v>
      </c>
      <c r="E2295" t="s">
        <v>3767</v>
      </c>
      <c r="F2295" s="1366" t="s">
        <v>3768</v>
      </c>
      <c r="G2295" s="1367" t="s">
        <v>5613</v>
      </c>
      <c r="H2295" t="e">
        <v>#N/A</v>
      </c>
    </row>
    <row r="2296" spans="2:8">
      <c r="B2296" t="s">
        <v>9927</v>
      </c>
      <c r="C2296" s="1365" t="s">
        <v>3767</v>
      </c>
      <c r="D2296" t="str">
        <f t="shared" si="35"/>
        <v>84136-X1400</v>
      </c>
      <c r="E2296" t="s">
        <v>3767</v>
      </c>
      <c r="F2296" s="1366" t="s">
        <v>3768</v>
      </c>
      <c r="G2296" s="1367" t="s">
        <v>5613</v>
      </c>
      <c r="H2296" t="e">
        <v>#N/A</v>
      </c>
    </row>
    <row r="2297" spans="2:8">
      <c r="B2297" t="s">
        <v>9927</v>
      </c>
      <c r="C2297" s="1365" t="s">
        <v>3769</v>
      </c>
      <c r="D2297" t="str">
        <f t="shared" si="35"/>
        <v>84136-X1401</v>
      </c>
      <c r="E2297" t="s">
        <v>3769</v>
      </c>
      <c r="F2297" s="1366" t="s">
        <v>3770</v>
      </c>
      <c r="G2297" s="1367" t="s">
        <v>5613</v>
      </c>
      <c r="H2297" t="s">
        <v>9322</v>
      </c>
    </row>
    <row r="2298" spans="2:8">
      <c r="B2298" t="s">
        <v>9927</v>
      </c>
      <c r="C2298" s="1365" t="s">
        <v>3769</v>
      </c>
      <c r="D2298" t="str">
        <f t="shared" si="35"/>
        <v>84136-X1401</v>
      </c>
      <c r="E2298" t="s">
        <v>3769</v>
      </c>
      <c r="F2298" s="1366" t="s">
        <v>3770</v>
      </c>
      <c r="G2298" s="1367" t="s">
        <v>5613</v>
      </c>
      <c r="H2298" t="s">
        <v>9322</v>
      </c>
    </row>
    <row r="2299" spans="2:8">
      <c r="B2299" t="s">
        <v>9927</v>
      </c>
      <c r="C2299" s="1365" t="s">
        <v>3771</v>
      </c>
      <c r="D2299" t="str">
        <f t="shared" si="35"/>
        <v>84136-X1F06</v>
      </c>
      <c r="E2299" t="s">
        <v>3771</v>
      </c>
      <c r="F2299" s="1366" t="s">
        <v>3772</v>
      </c>
      <c r="G2299" s="1367" t="s">
        <v>5613</v>
      </c>
      <c r="H2299" t="e">
        <v>#N/A</v>
      </c>
    </row>
    <row r="2300" spans="2:8">
      <c r="B2300" t="s">
        <v>9927</v>
      </c>
      <c r="C2300" s="1365" t="s">
        <v>3771</v>
      </c>
      <c r="D2300" t="str">
        <f t="shared" si="35"/>
        <v>84136-X1F06</v>
      </c>
      <c r="E2300" t="s">
        <v>3771</v>
      </c>
      <c r="F2300" s="1366" t="s">
        <v>3772</v>
      </c>
      <c r="G2300" s="1367" t="s">
        <v>5613</v>
      </c>
      <c r="H2300" t="e">
        <v>#N/A</v>
      </c>
    </row>
    <row r="2301" spans="2:8">
      <c r="B2301" t="s">
        <v>9927</v>
      </c>
      <c r="C2301" s="1365" t="s">
        <v>3773</v>
      </c>
      <c r="D2301" t="str">
        <f t="shared" si="35"/>
        <v>89105-47030</v>
      </c>
      <c r="E2301" t="s">
        <v>3773</v>
      </c>
      <c r="F2301" s="1366" t="s">
        <v>3774</v>
      </c>
      <c r="G2301" s="1367" t="s">
        <v>4969</v>
      </c>
      <c r="H2301" t="e">
        <v>#N/A</v>
      </c>
    </row>
    <row r="2302" spans="2:8">
      <c r="B2302" t="s">
        <v>9927</v>
      </c>
      <c r="C2302" s="1365" t="s">
        <v>3775</v>
      </c>
      <c r="D2302" t="str">
        <f t="shared" si="35"/>
        <v>89106-47030</v>
      </c>
      <c r="E2302" t="s">
        <v>3775</v>
      </c>
      <c r="F2302" s="1366" t="s">
        <v>3776</v>
      </c>
      <c r="G2302" s="1367" t="s">
        <v>4970</v>
      </c>
      <c r="H2302" t="e">
        <v>#N/A</v>
      </c>
    </row>
    <row r="2303" spans="2:8">
      <c r="B2303" t="s">
        <v>9927</v>
      </c>
      <c r="C2303" s="1365" t="s">
        <v>3777</v>
      </c>
      <c r="D2303" t="str">
        <f t="shared" si="35"/>
        <v>89911-X1041</v>
      </c>
      <c r="E2303" t="s">
        <v>3777</v>
      </c>
      <c r="F2303" s="1366" t="s">
        <v>3778</v>
      </c>
      <c r="G2303" s="1367" t="s">
        <v>8550</v>
      </c>
      <c r="H2303" t="s">
        <v>9322</v>
      </c>
    </row>
    <row r="2304" spans="2:8">
      <c r="B2304" t="s">
        <v>9927</v>
      </c>
      <c r="C2304" s="1365" t="s">
        <v>3777</v>
      </c>
      <c r="D2304" t="str">
        <f t="shared" si="35"/>
        <v>89911-X1041</v>
      </c>
      <c r="E2304" t="s">
        <v>3777</v>
      </c>
      <c r="F2304" s="1366" t="s">
        <v>3778</v>
      </c>
      <c r="G2304" s="1367" t="s">
        <v>8550</v>
      </c>
      <c r="H2304" t="s">
        <v>9322</v>
      </c>
    </row>
    <row r="2305" spans="2:8">
      <c r="B2305" t="s">
        <v>9927</v>
      </c>
      <c r="C2305" s="1365" t="s">
        <v>3779</v>
      </c>
      <c r="D2305" t="str">
        <f t="shared" si="35"/>
        <v>89911-X1043</v>
      </c>
      <c r="E2305" t="s">
        <v>3779</v>
      </c>
      <c r="F2305" s="1366" t="s">
        <v>3780</v>
      </c>
      <c r="G2305" s="1367" t="s">
        <v>99</v>
      </c>
      <c r="H2305" t="e">
        <v>#N/A</v>
      </c>
    </row>
    <row r="2306" spans="2:8">
      <c r="B2306" t="s">
        <v>9927</v>
      </c>
      <c r="C2306" s="1365" t="s">
        <v>3781</v>
      </c>
      <c r="D2306" t="str">
        <f t="shared" si="35"/>
        <v>89911-X1700</v>
      </c>
      <c r="E2306" t="s">
        <v>3781</v>
      </c>
      <c r="F2306" s="1366" t="s">
        <v>3782</v>
      </c>
      <c r="G2306" s="1367" t="s">
        <v>8551</v>
      </c>
      <c r="H2306" t="e">
        <v>#N/A</v>
      </c>
    </row>
    <row r="2307" spans="2:8">
      <c r="B2307" t="s">
        <v>9927</v>
      </c>
      <c r="C2307" s="1365" t="s">
        <v>4827</v>
      </c>
      <c r="D2307" t="str">
        <f t="shared" ref="D2307:D2370" si="36">LEFT(C2307,11)</f>
        <v>89911-X1B02</v>
      </c>
      <c r="E2307" t="s">
        <v>4827</v>
      </c>
      <c r="F2307" s="1366" t="s">
        <v>4826</v>
      </c>
      <c r="G2307" s="1367" t="s">
        <v>99</v>
      </c>
      <c r="H2307" t="s">
        <v>9322</v>
      </c>
    </row>
    <row r="2308" spans="2:8">
      <c r="B2308" t="s">
        <v>9927</v>
      </c>
      <c r="C2308" s="1365" t="s">
        <v>4827</v>
      </c>
      <c r="D2308" t="str">
        <f t="shared" si="36"/>
        <v>89911-X1B02</v>
      </c>
      <c r="E2308" t="s">
        <v>4827</v>
      </c>
      <c r="F2308" s="1366" t="s">
        <v>4826</v>
      </c>
      <c r="G2308" s="1367" t="s">
        <v>99</v>
      </c>
      <c r="H2308" t="s">
        <v>9322</v>
      </c>
    </row>
    <row r="2309" spans="2:8">
      <c r="B2309" t="s">
        <v>9927</v>
      </c>
      <c r="C2309" s="1365" t="s">
        <v>6216</v>
      </c>
      <c r="D2309" t="str">
        <f t="shared" si="36"/>
        <v>89911-X1B03</v>
      </c>
      <c r="E2309" t="s">
        <v>6216</v>
      </c>
      <c r="F2309" s="1366" t="s">
        <v>6215</v>
      </c>
      <c r="G2309" s="1367" t="s">
        <v>99</v>
      </c>
      <c r="H2309" t="s">
        <v>9322</v>
      </c>
    </row>
    <row r="2310" spans="2:8">
      <c r="B2310" t="s">
        <v>9927</v>
      </c>
      <c r="C2310" s="1365" t="s">
        <v>6216</v>
      </c>
      <c r="D2310" t="str">
        <f t="shared" si="36"/>
        <v>89911-X1B03</v>
      </c>
      <c r="E2310" t="s">
        <v>6216</v>
      </c>
      <c r="F2310" s="1366" t="s">
        <v>6215</v>
      </c>
      <c r="G2310" s="1367" t="s">
        <v>99</v>
      </c>
      <c r="H2310" t="s">
        <v>9322</v>
      </c>
    </row>
    <row r="2311" spans="2:8">
      <c r="B2311" t="s">
        <v>9927</v>
      </c>
      <c r="C2311" s="1365" t="s">
        <v>12</v>
      </c>
      <c r="D2311" t="str">
        <f t="shared" si="36"/>
        <v>89911-X1B04</v>
      </c>
      <c r="E2311" t="s">
        <v>12</v>
      </c>
      <c r="F2311" s="1366" t="s">
        <v>50</v>
      </c>
      <c r="G2311" s="1367" t="s">
        <v>99</v>
      </c>
      <c r="H2311" t="s">
        <v>9322</v>
      </c>
    </row>
    <row r="2312" spans="2:8">
      <c r="B2312" t="s">
        <v>9927</v>
      </c>
      <c r="C2312" s="1365" t="s">
        <v>12</v>
      </c>
      <c r="D2312" t="str">
        <f t="shared" si="36"/>
        <v>89911-X1B04</v>
      </c>
      <c r="E2312" t="s">
        <v>12</v>
      </c>
      <c r="F2312" s="1366" t="s">
        <v>50</v>
      </c>
      <c r="G2312" s="1367" t="s">
        <v>99</v>
      </c>
      <c r="H2312" t="s">
        <v>9322</v>
      </c>
    </row>
    <row r="2313" spans="2:8">
      <c r="B2313" t="s">
        <v>9927</v>
      </c>
      <c r="C2313" s="1365" t="s">
        <v>3783</v>
      </c>
      <c r="D2313" t="str">
        <f t="shared" si="36"/>
        <v>89911-X1B05</v>
      </c>
      <c r="E2313" t="s">
        <v>3783</v>
      </c>
      <c r="F2313" s="1366" t="s">
        <v>3784</v>
      </c>
      <c r="G2313" s="1367" t="s">
        <v>8551</v>
      </c>
      <c r="H2313" t="e">
        <v>#N/A</v>
      </c>
    </row>
    <row r="2314" spans="2:8">
      <c r="B2314" t="s">
        <v>9927</v>
      </c>
      <c r="C2314" s="1365" t="s">
        <v>3785</v>
      </c>
      <c r="D2314" t="str">
        <f t="shared" si="36"/>
        <v>89911-X1B05</v>
      </c>
      <c r="E2314" t="s">
        <v>3783</v>
      </c>
      <c r="F2314" s="1366" t="s">
        <v>3786</v>
      </c>
      <c r="G2314" s="1367" t="s">
        <v>8551</v>
      </c>
      <c r="H2314" t="e">
        <v>#N/A</v>
      </c>
    </row>
    <row r="2315" spans="2:8">
      <c r="B2315" t="s">
        <v>9927</v>
      </c>
      <c r="C2315" s="1365" t="s">
        <v>3787</v>
      </c>
      <c r="D2315" t="str">
        <f t="shared" si="36"/>
        <v>89911-X1B06</v>
      </c>
      <c r="E2315" t="s">
        <v>3787</v>
      </c>
      <c r="F2315" s="1366" t="s">
        <v>3788</v>
      </c>
      <c r="G2315" s="1367" t="s">
        <v>8551</v>
      </c>
      <c r="H2315" t="e">
        <v>#N/A</v>
      </c>
    </row>
    <row r="2316" spans="2:8">
      <c r="B2316" t="s">
        <v>9927</v>
      </c>
      <c r="C2316" s="1365" t="s">
        <v>3789</v>
      </c>
      <c r="D2316" t="str">
        <f t="shared" si="36"/>
        <v>89911-X1B06</v>
      </c>
      <c r="E2316" t="s">
        <v>3787</v>
      </c>
      <c r="F2316" s="1366" t="s">
        <v>3790</v>
      </c>
      <c r="G2316" s="1367" t="s">
        <v>8551</v>
      </c>
      <c r="H2316" t="e">
        <v>#N/A</v>
      </c>
    </row>
    <row r="2317" spans="2:8">
      <c r="B2317" t="s">
        <v>9927</v>
      </c>
      <c r="C2317" s="1365" t="s">
        <v>3791</v>
      </c>
      <c r="D2317" t="str">
        <f t="shared" si="36"/>
        <v>89911-X1F04</v>
      </c>
      <c r="E2317" t="s">
        <v>3791</v>
      </c>
      <c r="F2317" s="1366" t="s">
        <v>3792</v>
      </c>
      <c r="G2317" s="1367" t="s">
        <v>8551</v>
      </c>
      <c r="H2317" t="e">
        <v>#N/A</v>
      </c>
    </row>
    <row r="2318" spans="2:8">
      <c r="B2318" t="s">
        <v>9927</v>
      </c>
      <c r="C2318" s="1365" t="s">
        <v>3791</v>
      </c>
      <c r="D2318" t="str">
        <f t="shared" si="36"/>
        <v>89911-X1F04</v>
      </c>
      <c r="E2318" t="s">
        <v>3791</v>
      </c>
      <c r="F2318" s="1366" t="s">
        <v>3792</v>
      </c>
      <c r="G2318" s="1367" t="s">
        <v>8551</v>
      </c>
      <c r="H2318" t="e">
        <v>#N/A</v>
      </c>
    </row>
    <row r="2319" spans="2:8">
      <c r="B2319" t="s">
        <v>9927</v>
      </c>
      <c r="C2319" s="1365" t="s">
        <v>3793</v>
      </c>
      <c r="D2319" t="str">
        <f t="shared" si="36"/>
        <v>89911-X1F05</v>
      </c>
      <c r="E2319" t="s">
        <v>3793</v>
      </c>
      <c r="F2319" s="1366" t="s">
        <v>3794</v>
      </c>
      <c r="G2319" s="1367" t="s">
        <v>8551</v>
      </c>
      <c r="H2319" t="e">
        <v>#N/A</v>
      </c>
    </row>
    <row r="2320" spans="2:8">
      <c r="B2320" t="s">
        <v>9927</v>
      </c>
      <c r="C2320" s="1365" t="s">
        <v>3795</v>
      </c>
      <c r="D2320" t="str">
        <f t="shared" si="36"/>
        <v>89911-X1F07</v>
      </c>
      <c r="E2320" t="s">
        <v>3795</v>
      </c>
      <c r="F2320" s="1366" t="s">
        <v>3796</v>
      </c>
      <c r="G2320" s="1367" t="s">
        <v>8551</v>
      </c>
      <c r="H2320" t="e">
        <v>#N/A</v>
      </c>
    </row>
    <row r="2321" spans="2:8">
      <c r="B2321" t="s">
        <v>9927</v>
      </c>
      <c r="C2321" s="1365" t="s">
        <v>42</v>
      </c>
      <c r="D2321" t="str">
        <f t="shared" si="36"/>
        <v>89911-X7006</v>
      </c>
      <c r="E2321" t="s">
        <v>42</v>
      </c>
      <c r="F2321" s="1366" t="s">
        <v>80</v>
      </c>
      <c r="G2321" s="1367" t="s">
        <v>115</v>
      </c>
      <c r="H2321" t="e">
        <v>#N/A</v>
      </c>
    </row>
    <row r="2322" spans="2:8">
      <c r="B2322" t="s">
        <v>9927</v>
      </c>
      <c r="C2322" s="1365" t="s">
        <v>47</v>
      </c>
      <c r="D2322" t="str">
        <f t="shared" si="36"/>
        <v>89911-X7008</v>
      </c>
      <c r="E2322" t="s">
        <v>47</v>
      </c>
      <c r="F2322" s="1366" t="s">
        <v>85</v>
      </c>
      <c r="G2322" s="1367" t="s">
        <v>8552</v>
      </c>
      <c r="H2322" t="e">
        <v>#N/A</v>
      </c>
    </row>
    <row r="2323" spans="2:8">
      <c r="B2323" t="s">
        <v>9927</v>
      </c>
      <c r="C2323" s="1365" t="s">
        <v>48</v>
      </c>
      <c r="D2323" t="str">
        <f t="shared" si="36"/>
        <v>89911-X7009</v>
      </c>
      <c r="E2323" t="s">
        <v>48</v>
      </c>
      <c r="F2323" s="1366" t="s">
        <v>86</v>
      </c>
      <c r="G2323" s="1367" t="s">
        <v>8552</v>
      </c>
      <c r="H2323" t="e">
        <v>#N/A</v>
      </c>
    </row>
    <row r="2324" spans="2:8">
      <c r="B2324" t="s">
        <v>9927</v>
      </c>
      <c r="C2324" s="1365" t="s">
        <v>3797</v>
      </c>
      <c r="D2324" t="str">
        <f t="shared" si="36"/>
        <v>89911-X7046</v>
      </c>
      <c r="E2324" t="s">
        <v>3797</v>
      </c>
      <c r="F2324" s="1366" t="s">
        <v>3798</v>
      </c>
      <c r="G2324" s="1367" t="s">
        <v>8553</v>
      </c>
      <c r="H2324" t="s">
        <v>9322</v>
      </c>
    </row>
    <row r="2325" spans="2:8">
      <c r="B2325" t="s">
        <v>9927</v>
      </c>
      <c r="C2325" s="1365" t="s">
        <v>3797</v>
      </c>
      <c r="D2325" t="str">
        <f t="shared" si="36"/>
        <v>89911-X7046</v>
      </c>
      <c r="E2325" t="s">
        <v>3797</v>
      </c>
      <c r="F2325" s="1366" t="s">
        <v>3798</v>
      </c>
      <c r="G2325" s="1367" t="s">
        <v>8553</v>
      </c>
      <c r="H2325" t="s">
        <v>9322</v>
      </c>
    </row>
    <row r="2326" spans="2:8">
      <c r="B2326" t="s">
        <v>9927</v>
      </c>
      <c r="C2326" s="1365" t="s">
        <v>3799</v>
      </c>
      <c r="D2326" t="str">
        <f t="shared" si="36"/>
        <v>89911-X7048</v>
      </c>
      <c r="E2326" t="s">
        <v>3799</v>
      </c>
      <c r="F2326" s="1366" t="s">
        <v>3800</v>
      </c>
      <c r="G2326" s="1367" t="s">
        <v>8553</v>
      </c>
      <c r="H2326" t="s">
        <v>9322</v>
      </c>
    </row>
    <row r="2327" spans="2:8">
      <c r="B2327" t="s">
        <v>9927</v>
      </c>
      <c r="C2327" s="1365" t="s">
        <v>3799</v>
      </c>
      <c r="D2327" t="str">
        <f t="shared" si="36"/>
        <v>89911-X7048</v>
      </c>
      <c r="E2327" t="s">
        <v>3799</v>
      </c>
      <c r="F2327" s="1366" t="s">
        <v>3800</v>
      </c>
      <c r="G2327" s="1367" t="s">
        <v>8553</v>
      </c>
      <c r="H2327" t="s">
        <v>9322</v>
      </c>
    </row>
    <row r="2328" spans="2:8">
      <c r="B2328" t="s">
        <v>9927</v>
      </c>
      <c r="C2328" s="1365" t="s">
        <v>3801</v>
      </c>
      <c r="D2328" t="str">
        <f t="shared" si="36"/>
        <v>89911-X7127</v>
      </c>
      <c r="E2328" t="s">
        <v>3801</v>
      </c>
      <c r="F2328" s="1366" t="s">
        <v>3802</v>
      </c>
      <c r="G2328" s="1367" t="s">
        <v>99</v>
      </c>
      <c r="H2328" t="s">
        <v>9322</v>
      </c>
    </row>
    <row r="2329" spans="2:8">
      <c r="B2329" t="s">
        <v>9927</v>
      </c>
      <c r="C2329" s="1365" t="s">
        <v>3801</v>
      </c>
      <c r="D2329" t="str">
        <f t="shared" si="36"/>
        <v>89911-X7127</v>
      </c>
      <c r="E2329" t="s">
        <v>3801</v>
      </c>
      <c r="F2329" s="1366" t="s">
        <v>3802</v>
      </c>
      <c r="G2329" s="1367" t="s">
        <v>99</v>
      </c>
      <c r="H2329" t="s">
        <v>9322</v>
      </c>
    </row>
    <row r="2330" spans="2:8">
      <c r="B2330" t="s">
        <v>9927</v>
      </c>
      <c r="C2330" s="1365" t="s">
        <v>3803</v>
      </c>
      <c r="D2330" t="str">
        <f t="shared" si="36"/>
        <v>89911-X7128</v>
      </c>
      <c r="E2330" t="s">
        <v>3803</v>
      </c>
      <c r="F2330" s="1366" t="s">
        <v>3804</v>
      </c>
      <c r="G2330" s="1367" t="s">
        <v>99</v>
      </c>
      <c r="H2330" t="s">
        <v>9322</v>
      </c>
    </row>
    <row r="2331" spans="2:8">
      <c r="B2331" t="s">
        <v>9927</v>
      </c>
      <c r="C2331" s="1365" t="s">
        <v>3803</v>
      </c>
      <c r="D2331" t="str">
        <f t="shared" si="36"/>
        <v>89911-X7128</v>
      </c>
      <c r="E2331" t="s">
        <v>3803</v>
      </c>
      <c r="F2331" s="1366" t="s">
        <v>3804</v>
      </c>
      <c r="G2331" s="1367" t="s">
        <v>99</v>
      </c>
      <c r="H2331" t="s">
        <v>9322</v>
      </c>
    </row>
    <row r="2332" spans="2:8">
      <c r="B2332" t="s">
        <v>9927</v>
      </c>
      <c r="C2332" s="1365" t="s">
        <v>3805</v>
      </c>
      <c r="D2332" t="str">
        <f t="shared" si="36"/>
        <v>89916-X1034</v>
      </c>
      <c r="E2332" t="s">
        <v>3805</v>
      </c>
      <c r="F2332" s="1366" t="s">
        <v>3806</v>
      </c>
      <c r="G2332" s="1367" t="s">
        <v>4971</v>
      </c>
      <c r="H2332" t="e">
        <v>#N/A</v>
      </c>
    </row>
    <row r="2333" spans="2:8">
      <c r="B2333" t="s">
        <v>9927</v>
      </c>
      <c r="C2333" s="1365" t="s">
        <v>3808</v>
      </c>
      <c r="D2333" t="str">
        <f t="shared" si="36"/>
        <v>89916-X7068</v>
      </c>
      <c r="E2333" t="s">
        <v>3808</v>
      </c>
      <c r="F2333" s="1366" t="s">
        <v>3809</v>
      </c>
      <c r="G2333" s="1367" t="s">
        <v>4971</v>
      </c>
      <c r="H2333" t="e">
        <v>#N/A</v>
      </c>
    </row>
    <row r="2334" spans="2:8">
      <c r="B2334" t="s">
        <v>9927</v>
      </c>
      <c r="C2334" s="1365" t="s">
        <v>3810</v>
      </c>
      <c r="D2334" t="str">
        <f t="shared" si="36"/>
        <v>89916-X7075</v>
      </c>
      <c r="E2334" t="s">
        <v>3810</v>
      </c>
      <c r="F2334" s="1366" t="s">
        <v>3811</v>
      </c>
      <c r="G2334" s="1367" t="s">
        <v>4971</v>
      </c>
      <c r="H2334" t="e">
        <v>#N/A</v>
      </c>
    </row>
    <row r="2335" spans="2:8">
      <c r="B2335" t="s">
        <v>9927</v>
      </c>
      <c r="C2335" s="1365" t="s">
        <v>3812</v>
      </c>
      <c r="D2335" t="str">
        <f t="shared" si="36"/>
        <v>89916-X7075</v>
      </c>
      <c r="E2335" t="s">
        <v>3810</v>
      </c>
      <c r="F2335" s="1366" t="s">
        <v>3813</v>
      </c>
      <c r="G2335" s="1367" t="s">
        <v>4971</v>
      </c>
      <c r="H2335" t="e">
        <v>#N/A</v>
      </c>
    </row>
    <row r="2336" spans="2:8">
      <c r="B2336" t="s">
        <v>9927</v>
      </c>
      <c r="C2336" s="1365" t="s">
        <v>3814</v>
      </c>
      <c r="D2336" t="str">
        <f t="shared" si="36"/>
        <v>89916-X7125</v>
      </c>
      <c r="E2336" t="s">
        <v>3814</v>
      </c>
      <c r="F2336" s="1366" t="s">
        <v>3815</v>
      </c>
      <c r="G2336" s="1367" t="s">
        <v>4971</v>
      </c>
      <c r="H2336" t="e">
        <v>#N/A</v>
      </c>
    </row>
    <row r="2337" spans="2:8">
      <c r="B2337" t="s">
        <v>9927</v>
      </c>
      <c r="C2337" s="1365" t="s">
        <v>3814</v>
      </c>
      <c r="D2337" t="str">
        <f t="shared" si="36"/>
        <v>89916-X7125</v>
      </c>
      <c r="E2337" t="s">
        <v>3814</v>
      </c>
      <c r="F2337" s="1366" t="s">
        <v>3815</v>
      </c>
      <c r="G2337" s="1367" t="s">
        <v>4971</v>
      </c>
      <c r="H2337" t="e">
        <v>#N/A</v>
      </c>
    </row>
    <row r="2338" spans="2:8">
      <c r="B2338" t="s">
        <v>9927</v>
      </c>
      <c r="C2338" s="1365" t="s">
        <v>3814</v>
      </c>
      <c r="D2338" t="str">
        <f t="shared" si="36"/>
        <v>89916-X7125</v>
      </c>
      <c r="E2338" t="s">
        <v>3814</v>
      </c>
      <c r="F2338" s="1366" t="s">
        <v>3815</v>
      </c>
      <c r="G2338" s="1367" t="s">
        <v>4971</v>
      </c>
      <c r="H2338" t="e">
        <v>#N/A</v>
      </c>
    </row>
    <row r="2339" spans="2:8">
      <c r="B2339" t="s">
        <v>9927</v>
      </c>
      <c r="C2339" s="1365" t="s">
        <v>3816</v>
      </c>
      <c r="D2339" t="str">
        <f t="shared" si="36"/>
        <v>89923-X1068</v>
      </c>
      <c r="E2339" t="s">
        <v>3816</v>
      </c>
      <c r="F2339" s="1366" t="s">
        <v>3817</v>
      </c>
      <c r="G2339" s="1367" t="s">
        <v>5613</v>
      </c>
      <c r="H2339" t="e">
        <v>#N/A</v>
      </c>
    </row>
    <row r="2340" spans="2:8">
      <c r="B2340" t="s">
        <v>9927</v>
      </c>
      <c r="C2340" s="1365" t="s">
        <v>3818</v>
      </c>
      <c r="D2340" t="str">
        <f t="shared" si="36"/>
        <v>89923-X1400</v>
      </c>
      <c r="E2340" t="s">
        <v>3818</v>
      </c>
      <c r="F2340" s="1366" t="s">
        <v>3819</v>
      </c>
      <c r="G2340" s="1367" t="s">
        <v>5613</v>
      </c>
      <c r="H2340" t="s">
        <v>9322</v>
      </c>
    </row>
    <row r="2341" spans="2:8">
      <c r="B2341" t="s">
        <v>9927</v>
      </c>
      <c r="C2341" s="1365" t="s">
        <v>3818</v>
      </c>
      <c r="D2341" t="str">
        <f t="shared" si="36"/>
        <v>89923-X1400</v>
      </c>
      <c r="E2341" t="s">
        <v>3818</v>
      </c>
      <c r="F2341" s="1366" t="s">
        <v>3819</v>
      </c>
      <c r="G2341" s="1367" t="s">
        <v>5613</v>
      </c>
      <c r="H2341" t="s">
        <v>9322</v>
      </c>
    </row>
    <row r="2342" spans="2:8">
      <c r="B2342" t="s">
        <v>9927</v>
      </c>
      <c r="C2342" s="1365" t="s">
        <v>3818</v>
      </c>
      <c r="D2342" t="str">
        <f t="shared" si="36"/>
        <v>89923-X1400</v>
      </c>
      <c r="E2342" t="s">
        <v>3818</v>
      </c>
      <c r="F2342" s="1366" t="s">
        <v>3819</v>
      </c>
      <c r="G2342" s="1367" t="s">
        <v>5613</v>
      </c>
      <c r="H2342" t="s">
        <v>9322</v>
      </c>
    </row>
    <row r="2343" spans="2:8">
      <c r="B2343" t="s">
        <v>9927</v>
      </c>
      <c r="C2343" s="1365" t="s">
        <v>3820</v>
      </c>
      <c r="D2343" t="str">
        <f t="shared" si="36"/>
        <v>89923-X7A00</v>
      </c>
      <c r="E2343" t="s">
        <v>3820</v>
      </c>
      <c r="F2343" s="1366" t="s">
        <v>3821</v>
      </c>
      <c r="G2343" s="1367" t="s">
        <v>5613</v>
      </c>
      <c r="H2343" t="e">
        <v>#N/A</v>
      </c>
    </row>
    <row r="2344" spans="2:8">
      <c r="B2344" t="s">
        <v>9927</v>
      </c>
      <c r="C2344" s="1365" t="s">
        <v>3822</v>
      </c>
      <c r="D2344" t="str">
        <f t="shared" si="36"/>
        <v>89936-X7012</v>
      </c>
      <c r="E2344" t="s">
        <v>3822</v>
      </c>
      <c r="F2344" s="1366" t="s">
        <v>3823</v>
      </c>
      <c r="G2344" s="1367" t="s">
        <v>6263</v>
      </c>
      <c r="H2344" t="e">
        <v>#N/A</v>
      </c>
    </row>
    <row r="2345" spans="2:8">
      <c r="B2345" t="s">
        <v>9927</v>
      </c>
      <c r="C2345" s="1365" t="s">
        <v>3825</v>
      </c>
      <c r="D2345" t="str">
        <f t="shared" si="36"/>
        <v>89936-X7013</v>
      </c>
      <c r="E2345" t="s">
        <v>3825</v>
      </c>
      <c r="F2345" s="1366" t="s">
        <v>3826</v>
      </c>
      <c r="G2345" s="1367" t="s">
        <v>6263</v>
      </c>
      <c r="H2345" t="e">
        <v>#N/A</v>
      </c>
    </row>
    <row r="2346" spans="2:8">
      <c r="B2346" t="s">
        <v>9927</v>
      </c>
      <c r="C2346" s="1365" t="s">
        <v>3827</v>
      </c>
      <c r="D2346" t="str">
        <f t="shared" si="36"/>
        <v>89936-X7014</v>
      </c>
      <c r="E2346" t="s">
        <v>3827</v>
      </c>
      <c r="F2346" s="1366" t="s">
        <v>3828</v>
      </c>
      <c r="G2346" s="1367" t="s">
        <v>6263</v>
      </c>
      <c r="H2346" t="e">
        <v>#N/A</v>
      </c>
    </row>
    <row r="2347" spans="2:8">
      <c r="B2347" t="s">
        <v>9927</v>
      </c>
      <c r="C2347" s="1365" t="s">
        <v>3829</v>
      </c>
      <c r="D2347" t="str">
        <f t="shared" si="36"/>
        <v>89951-X7020</v>
      </c>
      <c r="E2347" t="s">
        <v>3829</v>
      </c>
      <c r="F2347" s="1366" t="s">
        <v>3830</v>
      </c>
      <c r="G2347" s="1367" t="s">
        <v>5546</v>
      </c>
      <c r="H2347" t="e">
        <v>#N/A</v>
      </c>
    </row>
    <row r="2348" spans="2:8">
      <c r="B2348" t="s">
        <v>9927</v>
      </c>
      <c r="C2348" s="1365" t="s">
        <v>3831</v>
      </c>
      <c r="D2348" t="str">
        <f t="shared" si="36"/>
        <v>89951-X7024</v>
      </c>
      <c r="E2348" t="s">
        <v>3831</v>
      </c>
      <c r="F2348" s="1366" t="s">
        <v>3832</v>
      </c>
      <c r="G2348" s="1367" t="s">
        <v>5546</v>
      </c>
      <c r="H2348" t="e">
        <v>#N/A</v>
      </c>
    </row>
    <row r="2349" spans="2:8">
      <c r="B2349" t="s">
        <v>9927</v>
      </c>
      <c r="C2349" s="1365" t="s">
        <v>3833</v>
      </c>
      <c r="D2349" t="str">
        <f t="shared" si="36"/>
        <v>89951-X7025</v>
      </c>
      <c r="E2349" t="s">
        <v>3833</v>
      </c>
      <c r="F2349" s="1366" t="s">
        <v>3834</v>
      </c>
      <c r="G2349" s="1367" t="s">
        <v>5546</v>
      </c>
      <c r="H2349" t="e">
        <v>#N/A</v>
      </c>
    </row>
    <row r="2350" spans="2:8">
      <c r="B2350" t="s">
        <v>9927</v>
      </c>
      <c r="C2350" s="1365" t="s">
        <v>3835</v>
      </c>
      <c r="D2350" t="str">
        <f t="shared" si="36"/>
        <v>89951-X7027</v>
      </c>
      <c r="E2350" t="s">
        <v>3835</v>
      </c>
      <c r="F2350" s="1366" t="s">
        <v>3836</v>
      </c>
      <c r="G2350" s="1367" t="s">
        <v>5605</v>
      </c>
      <c r="H2350" t="e">
        <v>#N/A</v>
      </c>
    </row>
    <row r="2351" spans="2:8">
      <c r="B2351" t="s">
        <v>9927</v>
      </c>
      <c r="C2351" s="1365" t="s">
        <v>3837</v>
      </c>
      <c r="D2351" t="str">
        <f t="shared" si="36"/>
        <v>89951-X7040</v>
      </c>
      <c r="E2351" t="s">
        <v>3837</v>
      </c>
      <c r="F2351" s="1366" t="s">
        <v>3838</v>
      </c>
      <c r="G2351" s="1367" t="s">
        <v>5546</v>
      </c>
      <c r="H2351" t="e">
        <v>#N/A</v>
      </c>
    </row>
    <row r="2352" spans="2:8">
      <c r="B2352" t="s">
        <v>9927</v>
      </c>
      <c r="C2352" s="1365" t="s">
        <v>3839</v>
      </c>
      <c r="D2352" t="str">
        <f t="shared" si="36"/>
        <v>89953-X1037</v>
      </c>
      <c r="E2352" t="s">
        <v>3839</v>
      </c>
      <c r="F2352" s="1366" t="s">
        <v>3840</v>
      </c>
      <c r="G2352" s="1367" t="s">
        <v>5690</v>
      </c>
      <c r="H2352" t="s">
        <v>9322</v>
      </c>
    </row>
    <row r="2353" spans="2:8">
      <c r="B2353" t="s">
        <v>9927</v>
      </c>
      <c r="C2353" s="1365" t="s">
        <v>3839</v>
      </c>
      <c r="D2353" t="str">
        <f t="shared" si="36"/>
        <v>89953-X1037</v>
      </c>
      <c r="E2353" t="s">
        <v>3839</v>
      </c>
      <c r="F2353" s="1366" t="s">
        <v>3840</v>
      </c>
      <c r="G2353" s="1367" t="s">
        <v>5690</v>
      </c>
      <c r="H2353" t="s">
        <v>9322</v>
      </c>
    </row>
    <row r="2354" spans="2:8">
      <c r="B2354" t="s">
        <v>9927</v>
      </c>
      <c r="C2354" s="1365" t="s">
        <v>3841</v>
      </c>
      <c r="D2354" t="str">
        <f t="shared" si="36"/>
        <v>89953-X1069</v>
      </c>
      <c r="E2354" t="s">
        <v>3841</v>
      </c>
      <c r="F2354" s="1366" t="s">
        <v>3842</v>
      </c>
      <c r="G2354" s="1367" t="s">
        <v>5690</v>
      </c>
      <c r="H2354" t="s">
        <v>9322</v>
      </c>
    </row>
    <row r="2355" spans="2:8">
      <c r="B2355" t="s">
        <v>9927</v>
      </c>
      <c r="C2355" s="1365" t="s">
        <v>3841</v>
      </c>
      <c r="D2355" t="str">
        <f t="shared" si="36"/>
        <v>89953-X1069</v>
      </c>
      <c r="E2355" t="s">
        <v>3841</v>
      </c>
      <c r="F2355" s="1366" t="s">
        <v>3842</v>
      </c>
      <c r="G2355" s="1367" t="s">
        <v>5690</v>
      </c>
      <c r="H2355" t="s">
        <v>9322</v>
      </c>
    </row>
    <row r="2356" spans="2:8">
      <c r="B2356" t="s">
        <v>9927</v>
      </c>
      <c r="C2356" s="1365" t="s">
        <v>9810</v>
      </c>
      <c r="D2356" t="str">
        <f t="shared" si="36"/>
        <v>89953-X1122</v>
      </c>
      <c r="E2356" t="s">
        <v>9810</v>
      </c>
      <c r="F2356" s="1366" t="s">
        <v>9870</v>
      </c>
      <c r="G2356" s="1367" t="s">
        <v>5547</v>
      </c>
      <c r="H2356" t="e">
        <v>#N/A</v>
      </c>
    </row>
    <row r="2357" spans="2:8">
      <c r="B2357" t="s">
        <v>9927</v>
      </c>
      <c r="C2357" s="1365" t="s">
        <v>9811</v>
      </c>
      <c r="D2357" t="str">
        <f t="shared" si="36"/>
        <v>89953-X1123</v>
      </c>
      <c r="E2357" t="s">
        <v>9811</v>
      </c>
      <c r="F2357" s="1366" t="s">
        <v>9871</v>
      </c>
      <c r="G2357" s="1367" t="s">
        <v>5547</v>
      </c>
      <c r="H2357" t="e">
        <v>#N/A</v>
      </c>
    </row>
    <row r="2358" spans="2:8">
      <c r="B2358" t="s">
        <v>9927</v>
      </c>
      <c r="C2358" s="1365" t="s">
        <v>3843</v>
      </c>
      <c r="D2358" t="str">
        <f t="shared" si="36"/>
        <v>89953-X1131</v>
      </c>
      <c r="E2358" t="s">
        <v>3843</v>
      </c>
      <c r="F2358" s="1366" t="s">
        <v>3844</v>
      </c>
      <c r="G2358" s="1367" t="s">
        <v>5547</v>
      </c>
      <c r="H2358" t="e">
        <v>#N/A</v>
      </c>
    </row>
    <row r="2359" spans="2:8">
      <c r="B2359" t="s">
        <v>9927</v>
      </c>
      <c r="C2359" s="1365" t="s">
        <v>3843</v>
      </c>
      <c r="D2359" t="str">
        <f t="shared" si="36"/>
        <v>89953-X1131</v>
      </c>
      <c r="E2359" t="s">
        <v>3843</v>
      </c>
      <c r="F2359" s="1366" t="s">
        <v>3844</v>
      </c>
      <c r="G2359" s="1367" t="s">
        <v>5547</v>
      </c>
      <c r="H2359" t="e">
        <v>#N/A</v>
      </c>
    </row>
    <row r="2360" spans="2:8">
      <c r="B2360" t="s">
        <v>9927</v>
      </c>
      <c r="C2360" s="1365" t="s">
        <v>3845</v>
      </c>
      <c r="D2360" t="str">
        <f t="shared" si="36"/>
        <v>89953-X1145</v>
      </c>
      <c r="E2360" t="s">
        <v>3845</v>
      </c>
      <c r="F2360" s="1366" t="s">
        <v>3846</v>
      </c>
      <c r="G2360" s="1367" t="s">
        <v>5547</v>
      </c>
      <c r="H2360" t="e">
        <v>#N/A</v>
      </c>
    </row>
    <row r="2361" spans="2:8">
      <c r="B2361" t="s">
        <v>9927</v>
      </c>
      <c r="C2361" s="1365" t="s">
        <v>3847</v>
      </c>
      <c r="D2361" t="str">
        <f t="shared" si="36"/>
        <v>89953-X1146</v>
      </c>
      <c r="E2361" t="s">
        <v>3847</v>
      </c>
      <c r="F2361" s="1366" t="s">
        <v>3848</v>
      </c>
      <c r="G2361" s="1367" t="s">
        <v>5547</v>
      </c>
      <c r="H2361" t="e">
        <v>#N/A</v>
      </c>
    </row>
    <row r="2362" spans="2:8">
      <c r="B2362" t="s">
        <v>9927</v>
      </c>
      <c r="C2362" s="1365" t="s">
        <v>3853</v>
      </c>
      <c r="D2362" t="str">
        <f t="shared" si="36"/>
        <v>89953-X1401</v>
      </c>
      <c r="E2362" t="s">
        <v>3853</v>
      </c>
      <c r="F2362" s="1366" t="s">
        <v>3854</v>
      </c>
      <c r="G2362" s="1367" t="s">
        <v>5690</v>
      </c>
      <c r="H2362" t="e">
        <v>#N/A</v>
      </c>
    </row>
    <row r="2363" spans="2:8">
      <c r="B2363" t="s">
        <v>9927</v>
      </c>
      <c r="C2363" s="1365" t="s">
        <v>3855</v>
      </c>
      <c r="D2363" t="str">
        <f t="shared" si="36"/>
        <v>89953-X1404</v>
      </c>
      <c r="E2363" t="s">
        <v>3855</v>
      </c>
      <c r="F2363" s="1366" t="s">
        <v>3856</v>
      </c>
      <c r="G2363" s="1367" t="s">
        <v>5690</v>
      </c>
      <c r="H2363" t="e">
        <v>#N/A</v>
      </c>
    </row>
    <row r="2364" spans="2:8">
      <c r="B2364" t="s">
        <v>9927</v>
      </c>
      <c r="C2364" s="1365" t="s">
        <v>3857</v>
      </c>
      <c r="D2364" t="str">
        <f t="shared" si="36"/>
        <v>89953-X1M14</v>
      </c>
      <c r="E2364" t="s">
        <v>3857</v>
      </c>
      <c r="F2364" s="1366" t="s">
        <v>3858</v>
      </c>
      <c r="G2364" s="1367" t="s">
        <v>6641</v>
      </c>
      <c r="H2364" t="e">
        <v>#N/A</v>
      </c>
    </row>
    <row r="2365" spans="2:8">
      <c r="B2365" t="s">
        <v>9927</v>
      </c>
      <c r="C2365" s="1365" t="s">
        <v>3859</v>
      </c>
      <c r="D2365" t="str">
        <f t="shared" si="36"/>
        <v>89953-X7011</v>
      </c>
      <c r="E2365" t="s">
        <v>3859</v>
      </c>
      <c r="F2365" s="1366" t="s">
        <v>3860</v>
      </c>
      <c r="G2365" s="1367" t="s">
        <v>5547</v>
      </c>
      <c r="H2365" t="e">
        <v>#N/A</v>
      </c>
    </row>
    <row r="2366" spans="2:8">
      <c r="B2366" t="s">
        <v>9927</v>
      </c>
      <c r="C2366" s="1365" t="s">
        <v>3861</v>
      </c>
      <c r="D2366" t="str">
        <f t="shared" si="36"/>
        <v>89953-X7014</v>
      </c>
      <c r="E2366" t="s">
        <v>3861</v>
      </c>
      <c r="F2366" s="1366" t="s">
        <v>3862</v>
      </c>
      <c r="G2366" s="1367" t="s">
        <v>5547</v>
      </c>
      <c r="H2366" t="s">
        <v>9322</v>
      </c>
    </row>
    <row r="2367" spans="2:8">
      <c r="B2367" t="s">
        <v>9927</v>
      </c>
      <c r="C2367" s="1365" t="s">
        <v>3861</v>
      </c>
      <c r="D2367" t="str">
        <f t="shared" si="36"/>
        <v>89953-X7014</v>
      </c>
      <c r="E2367" t="s">
        <v>3861</v>
      </c>
      <c r="F2367" s="1366" t="s">
        <v>3862</v>
      </c>
      <c r="G2367" s="1367" t="s">
        <v>5547</v>
      </c>
      <c r="H2367" t="s">
        <v>9322</v>
      </c>
    </row>
    <row r="2368" spans="2:8">
      <c r="B2368" t="s">
        <v>9927</v>
      </c>
      <c r="C2368" s="1365" t="s">
        <v>3863</v>
      </c>
      <c r="D2368" t="str">
        <f t="shared" si="36"/>
        <v>89953-X7015</v>
      </c>
      <c r="E2368" t="s">
        <v>3863</v>
      </c>
      <c r="F2368" s="1366" t="s">
        <v>3864</v>
      </c>
      <c r="G2368" s="1367" t="s">
        <v>5547</v>
      </c>
      <c r="H2368" t="s">
        <v>9322</v>
      </c>
    </row>
    <row r="2369" spans="2:8">
      <c r="B2369" t="s">
        <v>9927</v>
      </c>
      <c r="C2369" s="1365" t="s">
        <v>3863</v>
      </c>
      <c r="D2369" t="str">
        <f t="shared" si="36"/>
        <v>89953-X7015</v>
      </c>
      <c r="E2369" t="s">
        <v>3863</v>
      </c>
      <c r="F2369" s="1366" t="s">
        <v>3864</v>
      </c>
      <c r="G2369" s="1367" t="s">
        <v>5547</v>
      </c>
      <c r="H2369" t="s">
        <v>9322</v>
      </c>
    </row>
    <row r="2370" spans="2:8">
      <c r="B2370" t="s">
        <v>9927</v>
      </c>
      <c r="C2370" s="1365" t="s">
        <v>3865</v>
      </c>
      <c r="D2370" t="str">
        <f t="shared" si="36"/>
        <v>89953-X7017</v>
      </c>
      <c r="E2370" t="s">
        <v>3865</v>
      </c>
      <c r="F2370" s="1366" t="s">
        <v>3866</v>
      </c>
      <c r="G2370" s="1367" t="s">
        <v>5547</v>
      </c>
      <c r="H2370" t="s">
        <v>9322</v>
      </c>
    </row>
    <row r="2371" spans="2:8">
      <c r="B2371" t="s">
        <v>9927</v>
      </c>
      <c r="C2371" s="1365" t="s">
        <v>3865</v>
      </c>
      <c r="D2371" t="str">
        <f t="shared" ref="D2371:D2434" si="37">LEFT(C2371,11)</f>
        <v>89953-X7017</v>
      </c>
      <c r="E2371" t="s">
        <v>3865</v>
      </c>
      <c r="F2371" s="1366" t="s">
        <v>3866</v>
      </c>
      <c r="G2371" s="1367" t="s">
        <v>5547</v>
      </c>
      <c r="H2371" t="s">
        <v>9322</v>
      </c>
    </row>
    <row r="2372" spans="2:8">
      <c r="B2372" t="s">
        <v>9927</v>
      </c>
      <c r="C2372" s="1365" t="s">
        <v>3867</v>
      </c>
      <c r="D2372" t="str">
        <f t="shared" si="37"/>
        <v>89953-X7019</v>
      </c>
      <c r="E2372" t="s">
        <v>3867</v>
      </c>
      <c r="F2372" s="1366" t="s">
        <v>3868</v>
      </c>
      <c r="G2372" s="1367" t="s">
        <v>5547</v>
      </c>
      <c r="H2372" t="e">
        <v>#N/A</v>
      </c>
    </row>
    <row r="2373" spans="2:8">
      <c r="B2373" t="s">
        <v>9927</v>
      </c>
      <c r="C2373" s="1365" t="s">
        <v>3869</v>
      </c>
      <c r="D2373" t="str">
        <f t="shared" si="37"/>
        <v>89953-X7020</v>
      </c>
      <c r="E2373" t="s">
        <v>3869</v>
      </c>
      <c r="F2373" s="1366" t="s">
        <v>3870</v>
      </c>
      <c r="G2373" s="1367" t="s">
        <v>5547</v>
      </c>
      <c r="H2373" t="e">
        <v>#N/A</v>
      </c>
    </row>
    <row r="2374" spans="2:8">
      <c r="B2374" t="s">
        <v>9927</v>
      </c>
      <c r="C2374" s="1365" t="s">
        <v>3871</v>
      </c>
      <c r="D2374" t="str">
        <f t="shared" si="37"/>
        <v>89953-X7029</v>
      </c>
      <c r="E2374" t="s">
        <v>3871</v>
      </c>
      <c r="F2374" s="1366" t="s">
        <v>3872</v>
      </c>
      <c r="G2374" s="1367" t="s">
        <v>5547</v>
      </c>
      <c r="H2374" t="s">
        <v>9322</v>
      </c>
    </row>
    <row r="2375" spans="2:8">
      <c r="B2375" t="s">
        <v>9927</v>
      </c>
      <c r="C2375" s="1365" t="s">
        <v>3871</v>
      </c>
      <c r="D2375" t="str">
        <f t="shared" si="37"/>
        <v>89953-X7029</v>
      </c>
      <c r="E2375" t="s">
        <v>3871</v>
      </c>
      <c r="F2375" s="1366" t="s">
        <v>3872</v>
      </c>
      <c r="G2375" s="1367" t="s">
        <v>5547</v>
      </c>
      <c r="H2375" t="s">
        <v>9322</v>
      </c>
    </row>
    <row r="2376" spans="2:8">
      <c r="B2376" t="s">
        <v>9927</v>
      </c>
      <c r="C2376" s="1365" t="s">
        <v>3873</v>
      </c>
      <c r="D2376" t="str">
        <f t="shared" si="37"/>
        <v>89953-X7037</v>
      </c>
      <c r="E2376" t="s">
        <v>3873</v>
      </c>
      <c r="F2376" s="1366" t="s">
        <v>3874</v>
      </c>
      <c r="G2376" s="1367" t="s">
        <v>5547</v>
      </c>
      <c r="H2376" t="s">
        <v>9322</v>
      </c>
    </row>
    <row r="2377" spans="2:8">
      <c r="B2377" t="s">
        <v>9927</v>
      </c>
      <c r="C2377" s="1365" t="s">
        <v>3873</v>
      </c>
      <c r="D2377" t="str">
        <f t="shared" si="37"/>
        <v>89953-X7037</v>
      </c>
      <c r="E2377" t="s">
        <v>3873</v>
      </c>
      <c r="F2377" s="1366" t="s">
        <v>3874</v>
      </c>
      <c r="G2377" s="1367" t="s">
        <v>5547</v>
      </c>
      <c r="H2377" t="s">
        <v>9322</v>
      </c>
    </row>
    <row r="2378" spans="2:8">
      <c r="B2378" t="s">
        <v>9927</v>
      </c>
      <c r="C2378" s="1365" t="s">
        <v>3875</v>
      </c>
      <c r="D2378" t="str">
        <f t="shared" si="37"/>
        <v>89953-X7040</v>
      </c>
      <c r="E2378" t="s">
        <v>3875</v>
      </c>
      <c r="F2378" s="1366" t="s">
        <v>3876</v>
      </c>
      <c r="G2378" s="1367" t="s">
        <v>5547</v>
      </c>
      <c r="H2378" t="s">
        <v>9322</v>
      </c>
    </row>
    <row r="2379" spans="2:8">
      <c r="B2379" t="s">
        <v>9927</v>
      </c>
      <c r="C2379" s="1365" t="s">
        <v>3875</v>
      </c>
      <c r="D2379" t="str">
        <f t="shared" si="37"/>
        <v>89953-X7040</v>
      </c>
      <c r="E2379" t="s">
        <v>3875</v>
      </c>
      <c r="F2379" s="1366" t="s">
        <v>3876</v>
      </c>
      <c r="G2379" s="1367" t="s">
        <v>5547</v>
      </c>
      <c r="H2379" t="s">
        <v>9322</v>
      </c>
    </row>
    <row r="2380" spans="2:8">
      <c r="B2380" t="s">
        <v>9927</v>
      </c>
      <c r="C2380" s="1365" t="s">
        <v>3877</v>
      </c>
      <c r="D2380" t="str">
        <f t="shared" si="37"/>
        <v>89953-X7041</v>
      </c>
      <c r="E2380" t="s">
        <v>3877</v>
      </c>
      <c r="F2380" s="1366" t="s">
        <v>3878</v>
      </c>
      <c r="G2380" s="1367" t="s">
        <v>5547</v>
      </c>
      <c r="H2380" t="s">
        <v>9322</v>
      </c>
    </row>
    <row r="2381" spans="2:8">
      <c r="B2381" t="s">
        <v>9927</v>
      </c>
      <c r="C2381" s="1365" t="s">
        <v>3877</v>
      </c>
      <c r="D2381" t="str">
        <f t="shared" si="37"/>
        <v>89953-X7041</v>
      </c>
      <c r="E2381" t="s">
        <v>3877</v>
      </c>
      <c r="F2381" s="1366" t="s">
        <v>3878</v>
      </c>
      <c r="G2381" s="1367" t="s">
        <v>5547</v>
      </c>
      <c r="H2381" t="s">
        <v>9322</v>
      </c>
    </row>
    <row r="2382" spans="2:8">
      <c r="B2382" t="s">
        <v>9927</v>
      </c>
      <c r="C2382" s="1365" t="s">
        <v>3879</v>
      </c>
      <c r="D2382" t="str">
        <f t="shared" si="37"/>
        <v>89953-X7058</v>
      </c>
      <c r="E2382" t="s">
        <v>3879</v>
      </c>
      <c r="F2382" s="1366" t="s">
        <v>3880</v>
      </c>
      <c r="G2382" s="1367" t="s">
        <v>5547</v>
      </c>
      <c r="H2382" t="s">
        <v>9322</v>
      </c>
    </row>
    <row r="2383" spans="2:8">
      <c r="B2383" t="s">
        <v>9927</v>
      </c>
      <c r="C2383" s="1365" t="s">
        <v>3879</v>
      </c>
      <c r="D2383" t="str">
        <f t="shared" si="37"/>
        <v>89953-X7058</v>
      </c>
      <c r="E2383" t="s">
        <v>3879</v>
      </c>
      <c r="F2383" s="1366" t="s">
        <v>3880</v>
      </c>
      <c r="G2383" s="1367" t="s">
        <v>5547</v>
      </c>
      <c r="H2383" t="s">
        <v>9322</v>
      </c>
    </row>
    <row r="2384" spans="2:8">
      <c r="B2384" t="s">
        <v>9927</v>
      </c>
      <c r="C2384" s="1365" t="s">
        <v>3881</v>
      </c>
      <c r="D2384" t="str">
        <f t="shared" si="37"/>
        <v>89953-X7062</v>
      </c>
      <c r="E2384" t="s">
        <v>3881</v>
      </c>
      <c r="F2384" s="1366" t="s">
        <v>3882</v>
      </c>
      <c r="G2384" s="1367" t="s">
        <v>5690</v>
      </c>
      <c r="H2384" t="s">
        <v>9322</v>
      </c>
    </row>
    <row r="2385" spans="2:8">
      <c r="B2385" t="s">
        <v>9927</v>
      </c>
      <c r="C2385" s="1365" t="s">
        <v>3883</v>
      </c>
      <c r="D2385" t="str">
        <f t="shared" si="37"/>
        <v>89953-X7129</v>
      </c>
      <c r="E2385" t="s">
        <v>3883</v>
      </c>
      <c r="F2385" s="1366" t="s">
        <v>3884</v>
      </c>
      <c r="G2385" s="1367" t="s">
        <v>5547</v>
      </c>
      <c r="H2385" t="s">
        <v>9322</v>
      </c>
    </row>
    <row r="2386" spans="2:8">
      <c r="B2386" t="s">
        <v>9927</v>
      </c>
      <c r="C2386" s="1365" t="s">
        <v>3885</v>
      </c>
      <c r="D2386" t="str">
        <f t="shared" si="37"/>
        <v>89953-X7A01</v>
      </c>
      <c r="E2386" t="s">
        <v>3885</v>
      </c>
      <c r="F2386" s="1366" t="s">
        <v>3886</v>
      </c>
      <c r="G2386" s="1367" t="s">
        <v>5547</v>
      </c>
      <c r="H2386" t="e">
        <v>#N/A</v>
      </c>
    </row>
    <row r="2387" spans="2:8">
      <c r="B2387" t="s">
        <v>9927</v>
      </c>
      <c r="C2387" s="1365" t="s">
        <v>3887</v>
      </c>
      <c r="D2387" t="str">
        <f t="shared" si="37"/>
        <v>89953-X7A07</v>
      </c>
      <c r="E2387" t="s">
        <v>3887</v>
      </c>
      <c r="F2387" s="1366" t="s">
        <v>3888</v>
      </c>
      <c r="G2387" s="1367" t="s">
        <v>5690</v>
      </c>
      <c r="H2387" t="e">
        <v>#N/A</v>
      </c>
    </row>
    <row r="2388" spans="2:8">
      <c r="B2388" t="s">
        <v>9927</v>
      </c>
      <c r="C2388" s="1365" t="s">
        <v>3889</v>
      </c>
      <c r="D2388" t="str">
        <f t="shared" si="37"/>
        <v>89953-X7A08</v>
      </c>
      <c r="E2388" t="s">
        <v>3889</v>
      </c>
      <c r="F2388" s="1366" t="s">
        <v>3890</v>
      </c>
      <c r="G2388" s="1367" t="s">
        <v>5690</v>
      </c>
      <c r="H2388" t="e">
        <v>#N/A</v>
      </c>
    </row>
    <row r="2389" spans="2:8">
      <c r="B2389" t="s">
        <v>9927</v>
      </c>
      <c r="C2389" s="1365" t="s">
        <v>3891</v>
      </c>
      <c r="D2389" t="str">
        <f t="shared" si="37"/>
        <v>89953-X7A09</v>
      </c>
      <c r="E2389" t="s">
        <v>3891</v>
      </c>
      <c r="F2389" s="1366" t="s">
        <v>3892</v>
      </c>
      <c r="G2389" s="1367" t="s">
        <v>5690</v>
      </c>
      <c r="H2389" t="e">
        <v>#N/A</v>
      </c>
    </row>
    <row r="2390" spans="2:8">
      <c r="B2390" t="s">
        <v>9927</v>
      </c>
      <c r="C2390" s="1365" t="s">
        <v>3893</v>
      </c>
      <c r="D2390" t="str">
        <f t="shared" si="37"/>
        <v>89953-X7A11</v>
      </c>
      <c r="E2390" t="s">
        <v>3893</v>
      </c>
      <c r="F2390" s="1366" t="s">
        <v>3894</v>
      </c>
      <c r="G2390" s="1367" t="s">
        <v>5690</v>
      </c>
      <c r="H2390" t="s">
        <v>9322</v>
      </c>
    </row>
    <row r="2391" spans="2:8">
      <c r="B2391" t="s">
        <v>9927</v>
      </c>
      <c r="C2391" s="1365" t="s">
        <v>3893</v>
      </c>
      <c r="D2391" t="str">
        <f t="shared" si="37"/>
        <v>89953-X7A11</v>
      </c>
      <c r="E2391" t="s">
        <v>3893</v>
      </c>
      <c r="F2391" s="1366" t="s">
        <v>3894</v>
      </c>
      <c r="G2391" s="1367" t="s">
        <v>5690</v>
      </c>
      <c r="H2391" t="s">
        <v>9322</v>
      </c>
    </row>
    <row r="2392" spans="2:8">
      <c r="B2392" t="s">
        <v>9927</v>
      </c>
      <c r="C2392" s="1365" t="s">
        <v>3895</v>
      </c>
      <c r="D2392" t="str">
        <f t="shared" si="37"/>
        <v>89953-X7A13</v>
      </c>
      <c r="E2392" t="s">
        <v>3895</v>
      </c>
      <c r="F2392" s="1366" t="s">
        <v>3896</v>
      </c>
      <c r="G2392" s="1367" t="s">
        <v>5690</v>
      </c>
      <c r="H2392" t="s">
        <v>9322</v>
      </c>
    </row>
    <row r="2393" spans="2:8">
      <c r="B2393" t="s">
        <v>9927</v>
      </c>
      <c r="C2393" s="1365" t="s">
        <v>3895</v>
      </c>
      <c r="D2393" t="str">
        <f t="shared" si="37"/>
        <v>89953-X7A13</v>
      </c>
      <c r="E2393" t="s">
        <v>3895</v>
      </c>
      <c r="F2393" s="1366" t="s">
        <v>3896</v>
      </c>
      <c r="G2393" s="1367" t="s">
        <v>5690</v>
      </c>
      <c r="H2393" t="s">
        <v>9322</v>
      </c>
    </row>
    <row r="2394" spans="2:8">
      <c r="B2394" t="s">
        <v>9927</v>
      </c>
      <c r="C2394" s="1365" t="s">
        <v>3897</v>
      </c>
      <c r="D2394" t="str">
        <f t="shared" si="37"/>
        <v>89962-X1060</v>
      </c>
      <c r="E2394" t="s">
        <v>3897</v>
      </c>
      <c r="F2394" s="1366" t="s">
        <v>3898</v>
      </c>
      <c r="G2394" s="1367" t="s">
        <v>103</v>
      </c>
      <c r="H2394" t="s">
        <v>9322</v>
      </c>
    </row>
    <row r="2395" spans="2:8">
      <c r="B2395" t="s">
        <v>9927</v>
      </c>
      <c r="C2395" s="1365" t="s">
        <v>3897</v>
      </c>
      <c r="D2395" t="str">
        <f t="shared" si="37"/>
        <v>89962-X1060</v>
      </c>
      <c r="E2395" t="s">
        <v>3897</v>
      </c>
      <c r="F2395" s="1366" t="s">
        <v>3898</v>
      </c>
      <c r="G2395" s="1367" t="s">
        <v>103</v>
      </c>
      <c r="H2395" t="s">
        <v>9322</v>
      </c>
    </row>
    <row r="2396" spans="2:8">
      <c r="B2396" t="s">
        <v>9927</v>
      </c>
      <c r="C2396" s="1365" t="s">
        <v>28</v>
      </c>
      <c r="D2396" t="str">
        <f t="shared" si="37"/>
        <v>89962-X1061</v>
      </c>
      <c r="E2396" t="s">
        <v>28</v>
      </c>
      <c r="F2396" s="1366" t="s">
        <v>66</v>
      </c>
      <c r="G2396" s="1367" t="s">
        <v>103</v>
      </c>
      <c r="H2396" t="s">
        <v>9322</v>
      </c>
    </row>
    <row r="2397" spans="2:8">
      <c r="B2397" t="s">
        <v>9927</v>
      </c>
      <c r="C2397" s="1365" t="s">
        <v>28</v>
      </c>
      <c r="D2397" t="str">
        <f t="shared" si="37"/>
        <v>89962-X1061</v>
      </c>
      <c r="E2397" t="s">
        <v>28</v>
      </c>
      <c r="F2397" s="1366" t="s">
        <v>66</v>
      </c>
      <c r="G2397" s="1367" t="s">
        <v>103</v>
      </c>
      <c r="H2397" t="s">
        <v>9322</v>
      </c>
    </row>
    <row r="2398" spans="2:8">
      <c r="B2398" t="s">
        <v>9927</v>
      </c>
      <c r="C2398" s="1365" t="s">
        <v>29</v>
      </c>
      <c r="D2398" t="str">
        <f t="shared" si="37"/>
        <v>89962-X1062</v>
      </c>
      <c r="E2398" t="s">
        <v>29</v>
      </c>
      <c r="F2398" s="1366" t="s">
        <v>67</v>
      </c>
      <c r="G2398" s="1367" t="s">
        <v>103</v>
      </c>
      <c r="H2398" t="s">
        <v>9322</v>
      </c>
    </row>
    <row r="2399" spans="2:8">
      <c r="B2399" t="s">
        <v>9927</v>
      </c>
      <c r="C2399" s="1365" t="s">
        <v>29</v>
      </c>
      <c r="D2399" t="str">
        <f t="shared" si="37"/>
        <v>89962-X1062</v>
      </c>
      <c r="E2399" t="s">
        <v>29</v>
      </c>
      <c r="F2399" s="1366" t="s">
        <v>67</v>
      </c>
      <c r="G2399" s="1367" t="s">
        <v>103</v>
      </c>
      <c r="H2399" t="s">
        <v>9322</v>
      </c>
    </row>
    <row r="2400" spans="2:8">
      <c r="B2400" t="s">
        <v>9927</v>
      </c>
      <c r="C2400" s="1365" t="s">
        <v>30</v>
      </c>
      <c r="D2400" t="str">
        <f t="shared" si="37"/>
        <v>89962-X1063</v>
      </c>
      <c r="E2400" t="s">
        <v>30</v>
      </c>
      <c r="F2400" s="1366" t="s">
        <v>68</v>
      </c>
      <c r="G2400" s="1367" t="s">
        <v>103</v>
      </c>
      <c r="H2400" t="s">
        <v>9322</v>
      </c>
    </row>
    <row r="2401" spans="2:8">
      <c r="B2401" t="s">
        <v>9927</v>
      </c>
      <c r="C2401" s="1365" t="s">
        <v>30</v>
      </c>
      <c r="D2401" t="str">
        <f t="shared" si="37"/>
        <v>89962-X1063</v>
      </c>
      <c r="E2401" t="s">
        <v>30</v>
      </c>
      <c r="F2401" s="1366" t="s">
        <v>68</v>
      </c>
      <c r="G2401" s="1367" t="s">
        <v>103</v>
      </c>
      <c r="H2401" t="s">
        <v>9322</v>
      </c>
    </row>
    <row r="2402" spans="2:8">
      <c r="B2402" t="s">
        <v>9927</v>
      </c>
      <c r="C2402" s="1365" t="s">
        <v>31</v>
      </c>
      <c r="D2402" t="str">
        <f t="shared" si="37"/>
        <v>89962-X1064</v>
      </c>
      <c r="E2402" t="s">
        <v>31</v>
      </c>
      <c r="F2402" s="1366" t="s">
        <v>69</v>
      </c>
      <c r="G2402" s="1367" t="s">
        <v>103</v>
      </c>
      <c r="H2402" t="s">
        <v>9322</v>
      </c>
    </row>
    <row r="2403" spans="2:8">
      <c r="B2403" t="s">
        <v>9927</v>
      </c>
      <c r="C2403" s="1365" t="s">
        <v>31</v>
      </c>
      <c r="D2403" t="str">
        <f t="shared" si="37"/>
        <v>89962-X1064</v>
      </c>
      <c r="E2403" t="s">
        <v>31</v>
      </c>
      <c r="F2403" s="1366" t="s">
        <v>69</v>
      </c>
      <c r="G2403" s="1367" t="s">
        <v>103</v>
      </c>
      <c r="H2403" t="s">
        <v>9322</v>
      </c>
    </row>
    <row r="2404" spans="2:8">
      <c r="B2404" t="s">
        <v>9927</v>
      </c>
      <c r="C2404" s="1365" t="s">
        <v>32</v>
      </c>
      <c r="D2404" t="str">
        <f t="shared" si="37"/>
        <v>89962-X1065</v>
      </c>
      <c r="E2404" t="s">
        <v>32</v>
      </c>
      <c r="F2404" s="1366" t="s">
        <v>70</v>
      </c>
      <c r="G2404" s="1367" t="s">
        <v>103</v>
      </c>
      <c r="H2404" t="s">
        <v>9322</v>
      </c>
    </row>
    <row r="2405" spans="2:8">
      <c r="B2405" t="s">
        <v>9927</v>
      </c>
      <c r="C2405" s="1365" t="s">
        <v>32</v>
      </c>
      <c r="D2405" t="str">
        <f t="shared" si="37"/>
        <v>89962-X1065</v>
      </c>
      <c r="E2405" t="s">
        <v>32</v>
      </c>
      <c r="F2405" s="1366" t="s">
        <v>70</v>
      </c>
      <c r="G2405" s="1367" t="s">
        <v>103</v>
      </c>
      <c r="H2405" t="s">
        <v>9322</v>
      </c>
    </row>
    <row r="2406" spans="2:8">
      <c r="B2406" t="s">
        <v>9927</v>
      </c>
      <c r="C2406" s="1365" t="s">
        <v>33</v>
      </c>
      <c r="D2406" t="str">
        <f t="shared" si="37"/>
        <v>89962-X1066</v>
      </c>
      <c r="E2406" t="s">
        <v>33</v>
      </c>
      <c r="F2406" s="1366" t="s">
        <v>71</v>
      </c>
      <c r="G2406" s="1367" t="s">
        <v>103</v>
      </c>
      <c r="H2406" t="s">
        <v>9322</v>
      </c>
    </row>
    <row r="2407" spans="2:8">
      <c r="B2407" t="s">
        <v>9927</v>
      </c>
      <c r="C2407" s="1365" t="s">
        <v>33</v>
      </c>
      <c r="D2407" t="str">
        <f t="shared" si="37"/>
        <v>89962-X1066</v>
      </c>
      <c r="E2407" t="s">
        <v>33</v>
      </c>
      <c r="F2407" s="1366" t="s">
        <v>71</v>
      </c>
      <c r="G2407" s="1367" t="s">
        <v>103</v>
      </c>
      <c r="H2407" t="s">
        <v>9322</v>
      </c>
    </row>
    <row r="2408" spans="2:8">
      <c r="B2408" t="s">
        <v>9927</v>
      </c>
      <c r="C2408" s="1365" t="s">
        <v>34</v>
      </c>
      <c r="D2408" t="str">
        <f t="shared" si="37"/>
        <v>89962-X1067</v>
      </c>
      <c r="E2408" t="s">
        <v>34</v>
      </c>
      <c r="F2408" s="1366" t="s">
        <v>72</v>
      </c>
      <c r="G2408" s="1367" t="s">
        <v>103</v>
      </c>
      <c r="H2408" t="s">
        <v>9322</v>
      </c>
    </row>
    <row r="2409" spans="2:8">
      <c r="B2409" t="s">
        <v>9927</v>
      </c>
      <c r="C2409" s="1365" t="s">
        <v>34</v>
      </c>
      <c r="D2409" t="str">
        <f t="shared" si="37"/>
        <v>89962-X1067</v>
      </c>
      <c r="E2409" t="s">
        <v>34</v>
      </c>
      <c r="F2409" s="1366" t="s">
        <v>72</v>
      </c>
      <c r="G2409" s="1367" t="s">
        <v>103</v>
      </c>
      <c r="H2409" t="s">
        <v>9322</v>
      </c>
    </row>
    <row r="2410" spans="2:8">
      <c r="B2410" t="s">
        <v>9927</v>
      </c>
      <c r="C2410" s="1365" t="s">
        <v>3899</v>
      </c>
      <c r="D2410" t="str">
        <f t="shared" si="37"/>
        <v>89962-X1068</v>
      </c>
      <c r="E2410" t="s">
        <v>3899</v>
      </c>
      <c r="F2410" s="1366" t="s">
        <v>3900</v>
      </c>
      <c r="G2410" s="1367" t="s">
        <v>103</v>
      </c>
      <c r="H2410" t="s">
        <v>9322</v>
      </c>
    </row>
    <row r="2411" spans="2:8">
      <c r="B2411" t="s">
        <v>9927</v>
      </c>
      <c r="C2411" s="1365" t="s">
        <v>3899</v>
      </c>
      <c r="D2411" t="str">
        <f t="shared" si="37"/>
        <v>89962-X1068</v>
      </c>
      <c r="E2411" t="s">
        <v>3899</v>
      </c>
      <c r="F2411" s="1366" t="s">
        <v>3900</v>
      </c>
      <c r="G2411" s="1367" t="s">
        <v>103</v>
      </c>
      <c r="H2411" t="s">
        <v>9322</v>
      </c>
    </row>
    <row r="2412" spans="2:8">
      <c r="B2412" t="s">
        <v>9927</v>
      </c>
      <c r="C2412" s="1365" t="s">
        <v>3901</v>
      </c>
      <c r="D2412" t="str">
        <f t="shared" si="37"/>
        <v>89962-X1069</v>
      </c>
      <c r="E2412" t="s">
        <v>3901</v>
      </c>
      <c r="F2412" s="1366" t="s">
        <v>3902</v>
      </c>
      <c r="G2412" s="1367" t="s">
        <v>103</v>
      </c>
      <c r="H2412" t="s">
        <v>9322</v>
      </c>
    </row>
    <row r="2413" spans="2:8">
      <c r="B2413" t="s">
        <v>9927</v>
      </c>
      <c r="C2413" s="1365" t="s">
        <v>3901</v>
      </c>
      <c r="D2413" t="str">
        <f t="shared" si="37"/>
        <v>89962-X1069</v>
      </c>
      <c r="E2413" t="s">
        <v>3901</v>
      </c>
      <c r="F2413" s="1366" t="s">
        <v>3902</v>
      </c>
      <c r="G2413" s="1367" t="s">
        <v>103</v>
      </c>
      <c r="H2413" t="s">
        <v>9322</v>
      </c>
    </row>
    <row r="2414" spans="2:8">
      <c r="B2414" t="s">
        <v>9927</v>
      </c>
      <c r="C2414" s="1365" t="s">
        <v>3903</v>
      </c>
      <c r="D2414" t="str">
        <f t="shared" si="37"/>
        <v>89962-X1400</v>
      </c>
      <c r="E2414" t="s">
        <v>3903</v>
      </c>
      <c r="F2414" s="1366" t="s">
        <v>3904</v>
      </c>
      <c r="G2414" s="1367" t="s">
        <v>103</v>
      </c>
      <c r="H2414" t="e">
        <v>#N/A</v>
      </c>
    </row>
    <row r="2415" spans="2:8">
      <c r="B2415" t="s">
        <v>9927</v>
      </c>
      <c r="C2415" s="1365" t="s">
        <v>3905</v>
      </c>
      <c r="D2415" t="str">
        <f t="shared" si="37"/>
        <v>89962-X1401</v>
      </c>
      <c r="E2415" t="s">
        <v>3905</v>
      </c>
      <c r="F2415" s="1366" t="s">
        <v>3906</v>
      </c>
      <c r="G2415" s="1367" t="s">
        <v>8554</v>
      </c>
      <c r="H2415" t="e">
        <v>#N/A</v>
      </c>
    </row>
    <row r="2416" spans="2:8">
      <c r="B2416" t="s">
        <v>9927</v>
      </c>
      <c r="C2416" s="1365" t="s">
        <v>3907</v>
      </c>
      <c r="D2416" t="str">
        <f t="shared" si="37"/>
        <v>89962-X1402</v>
      </c>
      <c r="E2416" t="s">
        <v>3907</v>
      </c>
      <c r="F2416" s="1366" t="s">
        <v>3908</v>
      </c>
      <c r="G2416" s="1367" t="s">
        <v>8554</v>
      </c>
      <c r="H2416" t="e">
        <v>#N/A</v>
      </c>
    </row>
    <row r="2417" spans="2:8">
      <c r="B2417" t="s">
        <v>9927</v>
      </c>
      <c r="C2417" s="1365" t="s">
        <v>3909</v>
      </c>
      <c r="D2417" t="str">
        <f t="shared" si="37"/>
        <v>89962-X1403</v>
      </c>
      <c r="E2417" t="s">
        <v>3909</v>
      </c>
      <c r="F2417" s="1366" t="s">
        <v>3910</v>
      </c>
      <c r="G2417" s="1367" t="s">
        <v>8554</v>
      </c>
      <c r="H2417" t="e">
        <v>#N/A</v>
      </c>
    </row>
    <row r="2418" spans="2:8">
      <c r="B2418" t="s">
        <v>9927</v>
      </c>
      <c r="C2418" s="1365" t="s">
        <v>3911</v>
      </c>
      <c r="D2418" t="str">
        <f t="shared" si="37"/>
        <v>89962-X1404</v>
      </c>
      <c r="E2418" t="s">
        <v>3911</v>
      </c>
      <c r="F2418" s="1366" t="s">
        <v>3912</v>
      </c>
      <c r="G2418" s="1367" t="s">
        <v>8554</v>
      </c>
      <c r="H2418" t="e">
        <v>#N/A</v>
      </c>
    </row>
    <row r="2419" spans="2:8">
      <c r="B2419" t="s">
        <v>9927</v>
      </c>
      <c r="C2419" s="1365" t="s">
        <v>3913</v>
      </c>
      <c r="D2419" t="str">
        <f t="shared" si="37"/>
        <v>89962-X1405</v>
      </c>
      <c r="E2419" t="s">
        <v>3913</v>
      </c>
      <c r="F2419" s="1366" t="s">
        <v>3914</v>
      </c>
      <c r="G2419" s="1367" t="s">
        <v>8554</v>
      </c>
      <c r="H2419" t="e">
        <v>#N/A</v>
      </c>
    </row>
    <row r="2420" spans="2:8">
      <c r="B2420" t="s">
        <v>9927</v>
      </c>
      <c r="C2420" s="1365" t="s">
        <v>3915</v>
      </c>
      <c r="D2420" t="str">
        <f t="shared" si="37"/>
        <v>89962-X1406</v>
      </c>
      <c r="E2420" t="s">
        <v>3915</v>
      </c>
      <c r="F2420" s="1366" t="s">
        <v>3916</v>
      </c>
      <c r="G2420" s="1367" t="s">
        <v>8554</v>
      </c>
      <c r="H2420" t="e">
        <v>#N/A</v>
      </c>
    </row>
    <row r="2421" spans="2:8">
      <c r="B2421" t="s">
        <v>9927</v>
      </c>
      <c r="C2421" s="1365" t="s">
        <v>3917</v>
      </c>
      <c r="D2421" t="str">
        <f t="shared" si="37"/>
        <v>89962-X1407</v>
      </c>
      <c r="E2421" t="s">
        <v>3917</v>
      </c>
      <c r="F2421" s="1366" t="s">
        <v>3918</v>
      </c>
      <c r="G2421" s="1367" t="s">
        <v>8554</v>
      </c>
      <c r="H2421" t="e">
        <v>#N/A</v>
      </c>
    </row>
    <row r="2422" spans="2:8">
      <c r="B2422" t="s">
        <v>9927</v>
      </c>
      <c r="C2422" s="1365" t="s">
        <v>3919</v>
      </c>
      <c r="D2422" t="str">
        <f t="shared" si="37"/>
        <v>89962-X1408</v>
      </c>
      <c r="E2422" t="s">
        <v>3919</v>
      </c>
      <c r="F2422" s="1366" t="s">
        <v>3920</v>
      </c>
      <c r="G2422" s="1367" t="s">
        <v>8554</v>
      </c>
      <c r="H2422" t="e">
        <v>#N/A</v>
      </c>
    </row>
    <row r="2423" spans="2:8">
      <c r="B2423" t="s">
        <v>9927</v>
      </c>
      <c r="C2423" s="1365" t="s">
        <v>3921</v>
      </c>
      <c r="D2423" t="str">
        <f t="shared" si="37"/>
        <v>89962-X1409</v>
      </c>
      <c r="E2423" t="s">
        <v>3921</v>
      </c>
      <c r="F2423" s="1366" t="s">
        <v>3922</v>
      </c>
      <c r="G2423" s="1367" t="s">
        <v>8554</v>
      </c>
      <c r="H2423" t="e">
        <v>#N/A</v>
      </c>
    </row>
    <row r="2424" spans="2:8">
      <c r="B2424" t="s">
        <v>9927</v>
      </c>
      <c r="C2424" s="1365" t="s">
        <v>3923</v>
      </c>
      <c r="D2424" t="str">
        <f t="shared" si="37"/>
        <v>89962-X1410</v>
      </c>
      <c r="E2424" t="s">
        <v>3923</v>
      </c>
      <c r="F2424" s="1366" t="s">
        <v>3924</v>
      </c>
      <c r="G2424" s="1367" t="s">
        <v>8554</v>
      </c>
      <c r="H2424" t="e">
        <v>#N/A</v>
      </c>
    </row>
    <row r="2425" spans="2:8">
      <c r="B2425" t="s">
        <v>9927</v>
      </c>
      <c r="C2425" s="1365" t="s">
        <v>3925</v>
      </c>
      <c r="D2425" t="str">
        <f t="shared" si="37"/>
        <v>89962-X1411</v>
      </c>
      <c r="E2425" t="s">
        <v>3925</v>
      </c>
      <c r="F2425" s="1366" t="s">
        <v>3926</v>
      </c>
      <c r="G2425" s="1367" t="s">
        <v>8554</v>
      </c>
      <c r="H2425" t="e">
        <v>#N/A</v>
      </c>
    </row>
    <row r="2426" spans="2:8">
      <c r="B2426" t="s">
        <v>9927</v>
      </c>
      <c r="C2426" s="1365" t="s">
        <v>3927</v>
      </c>
      <c r="D2426" t="str">
        <f t="shared" si="37"/>
        <v>89962-X1413</v>
      </c>
      <c r="E2426" t="s">
        <v>3927</v>
      </c>
      <c r="F2426" s="1366" t="s">
        <v>3928</v>
      </c>
      <c r="G2426" s="1367" t="s">
        <v>8554</v>
      </c>
      <c r="H2426" t="e">
        <v>#N/A</v>
      </c>
    </row>
    <row r="2427" spans="2:8">
      <c r="B2427" t="s">
        <v>9927</v>
      </c>
      <c r="C2427" s="1365" t="s">
        <v>3929</v>
      </c>
      <c r="D2427" t="str">
        <f t="shared" si="37"/>
        <v>89962-X1414</v>
      </c>
      <c r="E2427" t="s">
        <v>3929</v>
      </c>
      <c r="F2427" s="1366" t="s">
        <v>3930</v>
      </c>
      <c r="G2427" s="1367" t="s">
        <v>8554</v>
      </c>
      <c r="H2427" t="e">
        <v>#N/A</v>
      </c>
    </row>
    <row r="2428" spans="2:8">
      <c r="B2428" t="s">
        <v>9927</v>
      </c>
      <c r="C2428" s="1365" t="s">
        <v>3931</v>
      </c>
      <c r="D2428" t="str">
        <f t="shared" si="37"/>
        <v>89962-X1415</v>
      </c>
      <c r="E2428" t="s">
        <v>3931</v>
      </c>
      <c r="F2428" s="1366" t="s">
        <v>3932</v>
      </c>
      <c r="G2428" s="1367" t="s">
        <v>8554</v>
      </c>
      <c r="H2428" t="e">
        <v>#N/A</v>
      </c>
    </row>
    <row r="2429" spans="2:8">
      <c r="B2429" t="s">
        <v>9927</v>
      </c>
      <c r="C2429" s="1365" t="s">
        <v>3933</v>
      </c>
      <c r="D2429" t="str">
        <f t="shared" si="37"/>
        <v>89962-X1416</v>
      </c>
      <c r="E2429" t="s">
        <v>3933</v>
      </c>
      <c r="F2429" s="1366" t="s">
        <v>3934</v>
      </c>
      <c r="G2429" s="1367" t="s">
        <v>8554</v>
      </c>
      <c r="H2429" t="e">
        <v>#N/A</v>
      </c>
    </row>
    <row r="2430" spans="2:8">
      <c r="B2430" t="s">
        <v>9927</v>
      </c>
      <c r="C2430" s="1365" t="s">
        <v>3935</v>
      </c>
      <c r="D2430" t="str">
        <f t="shared" si="37"/>
        <v>89962-X1417</v>
      </c>
      <c r="E2430" t="s">
        <v>3935</v>
      </c>
      <c r="F2430" s="1366" t="s">
        <v>3936</v>
      </c>
      <c r="G2430" s="1367" t="s">
        <v>8554</v>
      </c>
      <c r="H2430" t="e">
        <v>#N/A</v>
      </c>
    </row>
    <row r="2431" spans="2:8">
      <c r="B2431" t="s">
        <v>9927</v>
      </c>
      <c r="C2431" s="1365" t="s">
        <v>3937</v>
      </c>
      <c r="D2431" t="str">
        <f t="shared" si="37"/>
        <v>89962-X1418</v>
      </c>
      <c r="E2431" t="s">
        <v>3937</v>
      </c>
      <c r="F2431" s="1366" t="s">
        <v>3938</v>
      </c>
      <c r="G2431" s="1367" t="s">
        <v>8554</v>
      </c>
      <c r="H2431" t="e">
        <v>#N/A</v>
      </c>
    </row>
    <row r="2432" spans="2:8">
      <c r="B2432" t="s">
        <v>9927</v>
      </c>
      <c r="C2432" s="1365" t="s">
        <v>3939</v>
      </c>
      <c r="D2432" t="str">
        <f t="shared" si="37"/>
        <v>89962-X1419</v>
      </c>
      <c r="E2432" t="s">
        <v>3939</v>
      </c>
      <c r="F2432" s="1366" t="s">
        <v>3940</v>
      </c>
      <c r="G2432" s="1367" t="s">
        <v>8554</v>
      </c>
      <c r="H2432" t="e">
        <v>#N/A</v>
      </c>
    </row>
    <row r="2433" spans="2:8">
      <c r="B2433" t="s">
        <v>9927</v>
      </c>
      <c r="C2433" s="1365" t="s">
        <v>3941</v>
      </c>
      <c r="D2433" t="str">
        <f t="shared" si="37"/>
        <v>89962-X1420</v>
      </c>
      <c r="E2433" t="s">
        <v>3941</v>
      </c>
      <c r="F2433" s="1366" t="s">
        <v>3942</v>
      </c>
      <c r="G2433" s="1367" t="s">
        <v>8554</v>
      </c>
      <c r="H2433" t="e">
        <v>#N/A</v>
      </c>
    </row>
    <row r="2434" spans="2:8">
      <c r="B2434" t="s">
        <v>9927</v>
      </c>
      <c r="C2434" s="1365" t="s">
        <v>3943</v>
      </c>
      <c r="D2434" t="str">
        <f t="shared" si="37"/>
        <v>89962-X1F00</v>
      </c>
      <c r="E2434" t="s">
        <v>3943</v>
      </c>
      <c r="F2434" s="1366" t="s">
        <v>3944</v>
      </c>
      <c r="G2434" s="1367" t="s">
        <v>8554</v>
      </c>
      <c r="H2434" t="e">
        <v>#N/A</v>
      </c>
    </row>
    <row r="2435" spans="2:8">
      <c r="B2435" t="s">
        <v>9927</v>
      </c>
      <c r="C2435" s="1365" t="s">
        <v>3945</v>
      </c>
      <c r="D2435" t="str">
        <f t="shared" ref="D2435:D2498" si="38">LEFT(C2435,11)</f>
        <v>89962-X1F01</v>
      </c>
      <c r="E2435" t="s">
        <v>3945</v>
      </c>
      <c r="F2435" s="1366" t="s">
        <v>3946</v>
      </c>
      <c r="G2435" s="1367" t="s">
        <v>8554</v>
      </c>
      <c r="H2435" t="e">
        <v>#N/A</v>
      </c>
    </row>
    <row r="2436" spans="2:8">
      <c r="B2436" t="s">
        <v>9927</v>
      </c>
      <c r="C2436" s="1365" t="s">
        <v>3947</v>
      </c>
      <c r="D2436" t="str">
        <f t="shared" si="38"/>
        <v>89962-X1F02</v>
      </c>
      <c r="E2436" t="s">
        <v>3947</v>
      </c>
      <c r="F2436" s="1366" t="s">
        <v>3948</v>
      </c>
      <c r="G2436" s="1367" t="s">
        <v>8554</v>
      </c>
      <c r="H2436" t="e">
        <v>#N/A</v>
      </c>
    </row>
    <row r="2437" spans="2:8">
      <c r="B2437" t="s">
        <v>9927</v>
      </c>
      <c r="C2437" s="1365" t="s">
        <v>3949</v>
      </c>
      <c r="D2437" t="str">
        <f t="shared" si="38"/>
        <v>89962-X1F03</v>
      </c>
      <c r="E2437" t="s">
        <v>3949</v>
      </c>
      <c r="F2437" s="1366" t="s">
        <v>3950</v>
      </c>
      <c r="G2437" s="1367" t="s">
        <v>8554</v>
      </c>
      <c r="H2437" t="e">
        <v>#N/A</v>
      </c>
    </row>
    <row r="2438" spans="2:8">
      <c r="B2438" t="s">
        <v>9927</v>
      </c>
      <c r="C2438" s="1365" t="s">
        <v>3951</v>
      </c>
      <c r="D2438" t="str">
        <f t="shared" si="38"/>
        <v>89962-X1F04</v>
      </c>
      <c r="E2438" t="s">
        <v>3951</v>
      </c>
      <c r="F2438" s="1366" t="s">
        <v>3952</v>
      </c>
      <c r="G2438" s="1367" t="s">
        <v>8554</v>
      </c>
      <c r="H2438" t="e">
        <v>#N/A</v>
      </c>
    </row>
    <row r="2439" spans="2:8">
      <c r="B2439" t="s">
        <v>9927</v>
      </c>
      <c r="C2439" s="1365" t="s">
        <v>3953</v>
      </c>
      <c r="D2439" t="str">
        <f t="shared" si="38"/>
        <v>89962-X1F05</v>
      </c>
      <c r="E2439" t="s">
        <v>3953</v>
      </c>
      <c r="F2439" s="1366" t="s">
        <v>3954</v>
      </c>
      <c r="G2439" s="1367" t="s">
        <v>8554</v>
      </c>
      <c r="H2439" t="e">
        <v>#N/A</v>
      </c>
    </row>
    <row r="2440" spans="2:8">
      <c r="B2440" t="s">
        <v>9927</v>
      </c>
      <c r="C2440" s="1365" t="s">
        <v>3955</v>
      </c>
      <c r="D2440" t="str">
        <f t="shared" si="38"/>
        <v>89962-X1F06</v>
      </c>
      <c r="E2440" t="s">
        <v>3955</v>
      </c>
      <c r="F2440" s="1366" t="s">
        <v>3956</v>
      </c>
      <c r="G2440" s="1367" t="s">
        <v>8554</v>
      </c>
      <c r="H2440" t="e">
        <v>#N/A</v>
      </c>
    </row>
    <row r="2441" spans="2:8">
      <c r="B2441" t="s">
        <v>9927</v>
      </c>
      <c r="C2441" s="1365" t="s">
        <v>3957</v>
      </c>
      <c r="D2441" t="str">
        <f t="shared" si="38"/>
        <v>89962-X1F07</v>
      </c>
      <c r="E2441" t="s">
        <v>3957</v>
      </c>
      <c r="F2441" s="1366" t="s">
        <v>3958</v>
      </c>
      <c r="G2441" s="1367" t="s">
        <v>8554</v>
      </c>
      <c r="H2441" t="e">
        <v>#N/A</v>
      </c>
    </row>
    <row r="2442" spans="2:8">
      <c r="B2442" t="s">
        <v>9927</v>
      </c>
      <c r="C2442" s="1365" t="s">
        <v>3959</v>
      </c>
      <c r="D2442" t="str">
        <f t="shared" si="38"/>
        <v>89962-X1F08</v>
      </c>
      <c r="E2442" t="s">
        <v>3959</v>
      </c>
      <c r="F2442" s="1366" t="s">
        <v>3960</v>
      </c>
      <c r="G2442" s="1367" t="s">
        <v>8554</v>
      </c>
      <c r="H2442" t="e">
        <v>#N/A</v>
      </c>
    </row>
    <row r="2443" spans="2:8">
      <c r="B2443" t="s">
        <v>9927</v>
      </c>
      <c r="C2443" s="1365" t="s">
        <v>3961</v>
      </c>
      <c r="D2443" t="str">
        <f t="shared" si="38"/>
        <v>89962-X1F09</v>
      </c>
      <c r="E2443" t="s">
        <v>3961</v>
      </c>
      <c r="F2443" s="1366" t="s">
        <v>3962</v>
      </c>
      <c r="G2443" s="1367" t="s">
        <v>8554</v>
      </c>
      <c r="H2443" t="e">
        <v>#N/A</v>
      </c>
    </row>
    <row r="2444" spans="2:8">
      <c r="B2444" t="s">
        <v>9927</v>
      </c>
      <c r="C2444" s="1365" t="s">
        <v>3963</v>
      </c>
      <c r="D2444" t="str">
        <f t="shared" si="38"/>
        <v>89962-X1F10</v>
      </c>
      <c r="E2444" t="s">
        <v>3963</v>
      </c>
      <c r="F2444" s="1366" t="s">
        <v>3964</v>
      </c>
      <c r="G2444" s="1367" t="s">
        <v>8554</v>
      </c>
      <c r="H2444" t="e">
        <v>#N/A</v>
      </c>
    </row>
    <row r="2445" spans="2:8">
      <c r="B2445" t="s">
        <v>9927</v>
      </c>
      <c r="C2445" s="1365" t="s">
        <v>3965</v>
      </c>
      <c r="D2445" t="str">
        <f t="shared" si="38"/>
        <v>89962-X7011</v>
      </c>
      <c r="E2445" t="s">
        <v>3965</v>
      </c>
      <c r="F2445" s="1366" t="s">
        <v>3966</v>
      </c>
      <c r="G2445" s="1367" t="s">
        <v>8555</v>
      </c>
      <c r="H2445" t="e">
        <v>#N/A</v>
      </c>
    </row>
    <row r="2446" spans="2:8">
      <c r="B2446" t="s">
        <v>9927</v>
      </c>
      <c r="C2446" s="1365" t="s">
        <v>3967</v>
      </c>
      <c r="D2446" t="str">
        <f t="shared" si="38"/>
        <v>89962-X7012</v>
      </c>
      <c r="E2446" t="s">
        <v>3967</v>
      </c>
      <c r="F2446" s="1366" t="s">
        <v>3968</v>
      </c>
      <c r="G2446" s="1367" t="s">
        <v>8556</v>
      </c>
      <c r="H2446" t="e">
        <v>#N/A</v>
      </c>
    </row>
    <row r="2447" spans="2:8">
      <c r="B2447" t="s">
        <v>9927</v>
      </c>
      <c r="C2447" s="1365" t="s">
        <v>3969</v>
      </c>
      <c r="D2447" t="str">
        <f t="shared" si="38"/>
        <v>89962-X7013</v>
      </c>
      <c r="E2447" t="s">
        <v>3969</v>
      </c>
      <c r="F2447" s="1366" t="s">
        <v>3970</v>
      </c>
      <c r="G2447" s="1367" t="s">
        <v>8557</v>
      </c>
      <c r="H2447" t="e">
        <v>#N/A</v>
      </c>
    </row>
    <row r="2448" spans="2:8">
      <c r="B2448" t="s">
        <v>9927</v>
      </c>
      <c r="C2448" s="1365" t="s">
        <v>3971</v>
      </c>
      <c r="D2448" t="str">
        <f t="shared" si="38"/>
        <v>89962-X7014</v>
      </c>
      <c r="E2448" t="s">
        <v>3971</v>
      </c>
      <c r="F2448" s="1366" t="s">
        <v>3972</v>
      </c>
      <c r="G2448" s="1367" t="s">
        <v>8558</v>
      </c>
      <c r="H2448" t="e">
        <v>#N/A</v>
      </c>
    </row>
    <row r="2449" spans="2:8">
      <c r="B2449" t="s">
        <v>9927</v>
      </c>
      <c r="C2449" s="1365" t="s">
        <v>3973</v>
      </c>
      <c r="D2449" t="str">
        <f t="shared" si="38"/>
        <v>89962-X7015</v>
      </c>
      <c r="E2449" t="s">
        <v>3973</v>
      </c>
      <c r="F2449" s="1366" t="s">
        <v>3974</v>
      </c>
      <c r="G2449" s="1367" t="s">
        <v>8559</v>
      </c>
      <c r="H2449" t="e">
        <v>#N/A</v>
      </c>
    </row>
    <row r="2450" spans="2:8">
      <c r="B2450" t="s">
        <v>9927</v>
      </c>
      <c r="C2450" s="1365" t="s">
        <v>3975</v>
      </c>
      <c r="D2450" t="str">
        <f t="shared" si="38"/>
        <v>89962-X7016</v>
      </c>
      <c r="E2450" t="s">
        <v>3975</v>
      </c>
      <c r="F2450" s="1366" t="s">
        <v>3976</v>
      </c>
      <c r="G2450" s="1367" t="s">
        <v>8560</v>
      </c>
      <c r="H2450" t="e">
        <v>#N/A</v>
      </c>
    </row>
    <row r="2451" spans="2:8">
      <c r="B2451" t="s">
        <v>9927</v>
      </c>
      <c r="C2451" s="1365" t="s">
        <v>3977</v>
      </c>
      <c r="D2451" t="str">
        <f t="shared" si="38"/>
        <v>89962-X7017</v>
      </c>
      <c r="E2451" t="s">
        <v>3977</v>
      </c>
      <c r="F2451" s="1366" t="s">
        <v>3978</v>
      </c>
      <c r="G2451" s="1367" t="s">
        <v>8561</v>
      </c>
      <c r="H2451" t="e">
        <v>#N/A</v>
      </c>
    </row>
    <row r="2452" spans="2:8">
      <c r="B2452" t="s">
        <v>9927</v>
      </c>
      <c r="C2452" s="1365" t="s">
        <v>3979</v>
      </c>
      <c r="D2452" t="str">
        <f t="shared" si="38"/>
        <v>89962-X7018</v>
      </c>
      <c r="E2452" t="s">
        <v>3979</v>
      </c>
      <c r="F2452" s="1366" t="s">
        <v>3980</v>
      </c>
      <c r="G2452" s="1367" t="s">
        <v>8562</v>
      </c>
      <c r="H2452" t="e">
        <v>#N/A</v>
      </c>
    </row>
    <row r="2453" spans="2:8">
      <c r="B2453" t="s">
        <v>9927</v>
      </c>
      <c r="C2453" s="1365" t="s">
        <v>3981</v>
      </c>
      <c r="D2453" t="str">
        <f t="shared" si="38"/>
        <v>89962-X7019</v>
      </c>
      <c r="E2453" t="s">
        <v>3981</v>
      </c>
      <c r="F2453" s="1366" t="s">
        <v>3982</v>
      </c>
      <c r="G2453" s="1367" t="s">
        <v>8563</v>
      </c>
      <c r="H2453" t="e">
        <v>#N/A</v>
      </c>
    </row>
    <row r="2454" spans="2:8">
      <c r="B2454" t="s">
        <v>9927</v>
      </c>
      <c r="C2454" s="1365" t="s">
        <v>3983</v>
      </c>
      <c r="D2454" t="str">
        <f t="shared" si="38"/>
        <v>89962-X7A01</v>
      </c>
      <c r="E2454" t="s">
        <v>3983</v>
      </c>
      <c r="F2454" s="1366" t="s">
        <v>3984</v>
      </c>
      <c r="G2454" s="1367" t="s">
        <v>8554</v>
      </c>
      <c r="H2454" t="e">
        <v>#N/A</v>
      </c>
    </row>
    <row r="2455" spans="2:8">
      <c r="B2455" t="s">
        <v>9927</v>
      </c>
      <c r="C2455" s="1365" t="s">
        <v>3985</v>
      </c>
      <c r="D2455" t="str">
        <f t="shared" si="38"/>
        <v>89962-X7A02</v>
      </c>
      <c r="E2455" t="s">
        <v>3985</v>
      </c>
      <c r="F2455" s="1366" t="s">
        <v>3986</v>
      </c>
      <c r="G2455" s="1367" t="s">
        <v>8554</v>
      </c>
      <c r="H2455" t="e">
        <v>#N/A</v>
      </c>
    </row>
    <row r="2456" spans="2:8">
      <c r="B2456" t="s">
        <v>9927</v>
      </c>
      <c r="C2456" s="1365" t="s">
        <v>3987</v>
      </c>
      <c r="D2456" t="str">
        <f t="shared" si="38"/>
        <v>89962-X7A03</v>
      </c>
      <c r="E2456" t="s">
        <v>3987</v>
      </c>
      <c r="F2456" s="1366" t="s">
        <v>3988</v>
      </c>
      <c r="G2456" s="1367" t="s">
        <v>8554</v>
      </c>
      <c r="H2456" t="e">
        <v>#N/A</v>
      </c>
    </row>
    <row r="2457" spans="2:8">
      <c r="B2457" t="s">
        <v>9927</v>
      </c>
      <c r="C2457" s="1365" t="s">
        <v>3989</v>
      </c>
      <c r="D2457" t="str">
        <f t="shared" si="38"/>
        <v>89962-X7A04</v>
      </c>
      <c r="E2457" t="s">
        <v>3989</v>
      </c>
      <c r="F2457" s="1366" t="s">
        <v>3990</v>
      </c>
      <c r="G2457" s="1367" t="s">
        <v>8554</v>
      </c>
      <c r="H2457" t="e">
        <v>#N/A</v>
      </c>
    </row>
    <row r="2458" spans="2:8">
      <c r="B2458" t="s">
        <v>9927</v>
      </c>
      <c r="C2458" s="1365" t="s">
        <v>3991</v>
      </c>
      <c r="D2458" t="str">
        <f t="shared" si="38"/>
        <v>89962-X7A05</v>
      </c>
      <c r="E2458" t="s">
        <v>3991</v>
      </c>
      <c r="F2458" s="1366" t="s">
        <v>3992</v>
      </c>
      <c r="G2458" s="1367" t="s">
        <v>8554</v>
      </c>
      <c r="H2458" t="e">
        <v>#N/A</v>
      </c>
    </row>
    <row r="2459" spans="2:8">
      <c r="B2459" t="s">
        <v>9927</v>
      </c>
      <c r="C2459" s="1365" t="s">
        <v>3993</v>
      </c>
      <c r="D2459" t="str">
        <f t="shared" si="38"/>
        <v>89962-X7A06</v>
      </c>
      <c r="E2459" t="s">
        <v>3993</v>
      </c>
      <c r="F2459" s="1366" t="s">
        <v>3994</v>
      </c>
      <c r="G2459" s="1367" t="s">
        <v>8554</v>
      </c>
      <c r="H2459" t="e">
        <v>#N/A</v>
      </c>
    </row>
    <row r="2460" spans="2:8">
      <c r="B2460" t="s">
        <v>9927</v>
      </c>
      <c r="C2460" s="1365" t="s">
        <v>3995</v>
      </c>
      <c r="D2460" t="str">
        <f t="shared" si="38"/>
        <v>89962-X7A07</v>
      </c>
      <c r="E2460" t="s">
        <v>3995</v>
      </c>
      <c r="F2460" s="1366" t="s">
        <v>3996</v>
      </c>
      <c r="G2460" s="1367" t="s">
        <v>8554</v>
      </c>
      <c r="H2460" t="e">
        <v>#N/A</v>
      </c>
    </row>
    <row r="2461" spans="2:8">
      <c r="B2461" t="s">
        <v>9927</v>
      </c>
      <c r="C2461" s="1365" t="s">
        <v>3997</v>
      </c>
      <c r="D2461" t="str">
        <f t="shared" si="38"/>
        <v>89962-X7A08</v>
      </c>
      <c r="E2461" t="s">
        <v>3997</v>
      </c>
      <c r="F2461" s="1366" t="s">
        <v>3998</v>
      </c>
      <c r="G2461" s="1367" t="s">
        <v>8554</v>
      </c>
      <c r="H2461" t="e">
        <v>#N/A</v>
      </c>
    </row>
    <row r="2462" spans="2:8">
      <c r="B2462" t="s">
        <v>9927</v>
      </c>
      <c r="C2462" s="1365" t="s">
        <v>3999</v>
      </c>
      <c r="D2462" t="str">
        <f t="shared" si="38"/>
        <v>89962-X7A09</v>
      </c>
      <c r="E2462" t="s">
        <v>3999</v>
      </c>
      <c r="F2462" s="1366" t="s">
        <v>4000</v>
      </c>
      <c r="G2462" s="1367" t="s">
        <v>8554</v>
      </c>
      <c r="H2462" t="e">
        <v>#N/A</v>
      </c>
    </row>
    <row r="2463" spans="2:8">
      <c r="B2463" t="s">
        <v>9927</v>
      </c>
      <c r="C2463" s="1365" t="s">
        <v>4001</v>
      </c>
      <c r="D2463" t="str">
        <f t="shared" si="38"/>
        <v>89966-X1039</v>
      </c>
      <c r="E2463" t="s">
        <v>4001</v>
      </c>
      <c r="F2463" s="1366" t="s">
        <v>4002</v>
      </c>
      <c r="G2463" s="1367" t="s">
        <v>4978</v>
      </c>
      <c r="H2463" t="e">
        <v>#N/A</v>
      </c>
    </row>
    <row r="2464" spans="2:8">
      <c r="B2464" t="s">
        <v>9927</v>
      </c>
      <c r="C2464" s="1365" t="s">
        <v>4003</v>
      </c>
      <c r="D2464" t="str">
        <f t="shared" si="38"/>
        <v>89966-X1055</v>
      </c>
      <c r="E2464" t="s">
        <v>4003</v>
      </c>
      <c r="F2464" s="1366" t="s">
        <v>4004</v>
      </c>
      <c r="G2464" s="1367" t="s">
        <v>8389</v>
      </c>
      <c r="H2464" t="e">
        <v>#N/A</v>
      </c>
    </row>
    <row r="2465" spans="2:8">
      <c r="B2465" t="s">
        <v>9927</v>
      </c>
      <c r="C2465" s="1365" t="s">
        <v>4005</v>
      </c>
      <c r="D2465" t="str">
        <f t="shared" si="38"/>
        <v>89966-X1403</v>
      </c>
      <c r="E2465" t="s">
        <v>4005</v>
      </c>
      <c r="F2465" s="1366" t="s">
        <v>4006</v>
      </c>
      <c r="G2465" s="1367" t="s">
        <v>4978</v>
      </c>
      <c r="H2465" t="e">
        <v>#N/A</v>
      </c>
    </row>
    <row r="2466" spans="2:8">
      <c r="B2466" t="s">
        <v>9927</v>
      </c>
      <c r="C2466" s="1365" t="s">
        <v>4005</v>
      </c>
      <c r="D2466" t="str">
        <f t="shared" si="38"/>
        <v>89966-X1403</v>
      </c>
      <c r="E2466" t="s">
        <v>4005</v>
      </c>
      <c r="F2466" s="1366" t="s">
        <v>4006</v>
      </c>
      <c r="G2466" s="1367" t="s">
        <v>4978</v>
      </c>
      <c r="H2466" t="e">
        <v>#N/A</v>
      </c>
    </row>
    <row r="2467" spans="2:8">
      <c r="B2467" t="s">
        <v>9927</v>
      </c>
      <c r="C2467" s="1365" t="s">
        <v>4007</v>
      </c>
      <c r="D2467" t="str">
        <f t="shared" si="38"/>
        <v>89966-X1404</v>
      </c>
      <c r="E2467" t="s">
        <v>4007</v>
      </c>
      <c r="F2467" s="1366" t="s">
        <v>4008</v>
      </c>
      <c r="G2467" s="1367" t="s">
        <v>4978</v>
      </c>
      <c r="H2467" t="e">
        <v>#N/A</v>
      </c>
    </row>
    <row r="2468" spans="2:8">
      <c r="B2468" t="s">
        <v>9927</v>
      </c>
      <c r="C2468" s="1365" t="s">
        <v>4007</v>
      </c>
      <c r="D2468" t="str">
        <f t="shared" si="38"/>
        <v>89966-X1404</v>
      </c>
      <c r="E2468" t="s">
        <v>4007</v>
      </c>
      <c r="F2468" s="1366" t="s">
        <v>4008</v>
      </c>
      <c r="G2468" s="1367" t="s">
        <v>4978</v>
      </c>
      <c r="H2468" t="e">
        <v>#N/A</v>
      </c>
    </row>
    <row r="2469" spans="2:8">
      <c r="B2469" t="s">
        <v>9927</v>
      </c>
      <c r="C2469" s="1365" t="s">
        <v>4007</v>
      </c>
      <c r="D2469" t="str">
        <f t="shared" si="38"/>
        <v>89966-X1404</v>
      </c>
      <c r="E2469" t="s">
        <v>4007</v>
      </c>
      <c r="F2469" s="1366" t="s">
        <v>4008</v>
      </c>
      <c r="G2469" s="1367" t="s">
        <v>4978</v>
      </c>
      <c r="H2469" t="e">
        <v>#N/A</v>
      </c>
    </row>
    <row r="2470" spans="2:8">
      <c r="B2470" t="s">
        <v>9927</v>
      </c>
      <c r="C2470" s="1365" t="s">
        <v>4007</v>
      </c>
      <c r="D2470" t="str">
        <f t="shared" si="38"/>
        <v>89966-X1404</v>
      </c>
      <c r="E2470" t="s">
        <v>4007</v>
      </c>
      <c r="F2470" s="1366" t="s">
        <v>4008</v>
      </c>
      <c r="G2470" s="1367" t="s">
        <v>4978</v>
      </c>
      <c r="H2470" t="e">
        <v>#N/A</v>
      </c>
    </row>
    <row r="2471" spans="2:8">
      <c r="B2471" t="s">
        <v>9927</v>
      </c>
      <c r="C2471" s="1365" t="s">
        <v>4009</v>
      </c>
      <c r="D2471" t="str">
        <f t="shared" si="38"/>
        <v>89966-X1B00</v>
      </c>
      <c r="E2471" t="s">
        <v>4009</v>
      </c>
      <c r="F2471" s="1366" t="s">
        <v>4010</v>
      </c>
      <c r="G2471" s="1367" t="s">
        <v>4978</v>
      </c>
      <c r="H2471" t="s">
        <v>9322</v>
      </c>
    </row>
    <row r="2472" spans="2:8">
      <c r="B2472" t="s">
        <v>9927</v>
      </c>
      <c r="C2472" s="1365" t="s">
        <v>4009</v>
      </c>
      <c r="D2472" t="str">
        <f t="shared" si="38"/>
        <v>89966-X1B00</v>
      </c>
      <c r="E2472" t="s">
        <v>4009</v>
      </c>
      <c r="F2472" s="1366" t="s">
        <v>4010</v>
      </c>
      <c r="G2472" s="1367" t="s">
        <v>4978</v>
      </c>
      <c r="H2472" t="s">
        <v>9322</v>
      </c>
    </row>
    <row r="2473" spans="2:8">
      <c r="B2473" t="s">
        <v>9927</v>
      </c>
      <c r="C2473" s="1365" t="s">
        <v>4011</v>
      </c>
      <c r="D2473" t="str">
        <f t="shared" si="38"/>
        <v>89966-X1C00</v>
      </c>
      <c r="E2473" t="s">
        <v>4011</v>
      </c>
      <c r="F2473" s="1366" t="s">
        <v>4012</v>
      </c>
      <c r="G2473" s="1367" t="s">
        <v>4978</v>
      </c>
      <c r="H2473" t="e">
        <v>#N/A</v>
      </c>
    </row>
    <row r="2474" spans="2:8">
      <c r="B2474" t="s">
        <v>9927</v>
      </c>
      <c r="C2474" s="1365" t="s">
        <v>8047</v>
      </c>
      <c r="D2474" t="str">
        <f t="shared" si="38"/>
        <v>89966-X1F02</v>
      </c>
      <c r="E2474" t="s">
        <v>8047</v>
      </c>
      <c r="F2474" s="1366" t="s">
        <v>9872</v>
      </c>
      <c r="G2474" s="1367" t="s">
        <v>4978</v>
      </c>
      <c r="H2474" t="e">
        <v>#N/A</v>
      </c>
    </row>
    <row r="2475" spans="2:8">
      <c r="B2475" t="s">
        <v>9927</v>
      </c>
      <c r="C2475" s="1365" t="s">
        <v>4013</v>
      </c>
      <c r="D2475" t="str">
        <f t="shared" si="38"/>
        <v>89966-X7024</v>
      </c>
      <c r="E2475" t="s">
        <v>4013</v>
      </c>
      <c r="F2475" s="1366" t="s">
        <v>4014</v>
      </c>
      <c r="G2475" s="1367" t="s">
        <v>4978</v>
      </c>
      <c r="H2475" t="e">
        <v>#N/A</v>
      </c>
    </row>
    <row r="2476" spans="2:8">
      <c r="B2476" t="s">
        <v>9927</v>
      </c>
      <c r="C2476" s="1365" t="s">
        <v>4015</v>
      </c>
      <c r="D2476" t="str">
        <f t="shared" si="38"/>
        <v>89966-X7025</v>
      </c>
      <c r="E2476" t="s">
        <v>4015</v>
      </c>
      <c r="F2476" s="1366" t="s">
        <v>4016</v>
      </c>
      <c r="G2476" s="1367" t="s">
        <v>4978</v>
      </c>
      <c r="H2476" t="e">
        <v>#N/A</v>
      </c>
    </row>
    <row r="2477" spans="2:8">
      <c r="B2477" t="s">
        <v>9927</v>
      </c>
      <c r="C2477" s="1365" t="s">
        <v>4017</v>
      </c>
      <c r="D2477" t="str">
        <f t="shared" si="38"/>
        <v>89966-X7A03</v>
      </c>
      <c r="E2477" t="s">
        <v>4017</v>
      </c>
      <c r="F2477" s="1366" t="s">
        <v>4018</v>
      </c>
      <c r="G2477" s="1367" t="s">
        <v>8564</v>
      </c>
      <c r="H2477" t="e">
        <v>#N/A</v>
      </c>
    </row>
    <row r="2478" spans="2:8">
      <c r="B2478" t="s">
        <v>9927</v>
      </c>
      <c r="C2478" s="1365" t="s">
        <v>4019</v>
      </c>
      <c r="D2478" t="str">
        <f t="shared" si="38"/>
        <v>89966-X7A07</v>
      </c>
      <c r="E2478" t="s">
        <v>4019</v>
      </c>
      <c r="F2478" s="1366" t="s">
        <v>4020</v>
      </c>
      <c r="G2478" s="1367" t="s">
        <v>4978</v>
      </c>
      <c r="H2478" t="e">
        <v>#N/A</v>
      </c>
    </row>
    <row r="2479" spans="2:8">
      <c r="B2479" t="s">
        <v>9927</v>
      </c>
      <c r="C2479" s="1365" t="s">
        <v>4021</v>
      </c>
      <c r="D2479" t="str">
        <f t="shared" si="38"/>
        <v>89966-X7A07</v>
      </c>
      <c r="E2479" t="s">
        <v>4019</v>
      </c>
      <c r="F2479" s="1366" t="s">
        <v>4022</v>
      </c>
      <c r="G2479" s="1367" t="s">
        <v>4978</v>
      </c>
      <c r="H2479" t="e">
        <v>#N/A</v>
      </c>
    </row>
    <row r="2480" spans="2:8">
      <c r="B2480" t="s">
        <v>9927</v>
      </c>
      <c r="C2480" s="1365" t="s">
        <v>4023</v>
      </c>
      <c r="D2480" t="str">
        <f t="shared" si="38"/>
        <v>89978-X1042</v>
      </c>
      <c r="E2480" t="s">
        <v>4023</v>
      </c>
      <c r="F2480" s="1366" t="s">
        <v>4024</v>
      </c>
      <c r="G2480" s="1367" t="s">
        <v>5561</v>
      </c>
      <c r="H2480" t="s">
        <v>9322</v>
      </c>
    </row>
    <row r="2481" spans="2:8">
      <c r="B2481" t="s">
        <v>9927</v>
      </c>
      <c r="C2481" s="1365" t="s">
        <v>4023</v>
      </c>
      <c r="D2481" t="str">
        <f t="shared" si="38"/>
        <v>89978-X1042</v>
      </c>
      <c r="E2481" t="s">
        <v>4023</v>
      </c>
      <c r="F2481" s="1366" t="s">
        <v>4024</v>
      </c>
      <c r="G2481" s="1367" t="s">
        <v>5561</v>
      </c>
      <c r="H2481" t="s">
        <v>9322</v>
      </c>
    </row>
    <row r="2482" spans="2:8">
      <c r="B2482" t="s">
        <v>9927</v>
      </c>
      <c r="C2482" s="1365" t="s">
        <v>4025</v>
      </c>
      <c r="D2482" t="str">
        <f t="shared" si="38"/>
        <v>89978-X1B01</v>
      </c>
      <c r="E2482" t="s">
        <v>4025</v>
      </c>
      <c r="F2482" s="1366" t="s">
        <v>4026</v>
      </c>
      <c r="G2482" s="1367" t="s">
        <v>5420</v>
      </c>
      <c r="H2482" t="s">
        <v>9322</v>
      </c>
    </row>
    <row r="2483" spans="2:8">
      <c r="B2483" t="s">
        <v>9927</v>
      </c>
      <c r="C2483" s="1365" t="s">
        <v>4025</v>
      </c>
      <c r="D2483" t="str">
        <f t="shared" si="38"/>
        <v>89978-X1B01</v>
      </c>
      <c r="E2483" t="s">
        <v>4025</v>
      </c>
      <c r="F2483" s="1366" t="s">
        <v>4026</v>
      </c>
      <c r="G2483" s="1367" t="s">
        <v>5420</v>
      </c>
      <c r="H2483" t="s">
        <v>9322</v>
      </c>
    </row>
    <row r="2484" spans="2:8">
      <c r="B2484" t="s">
        <v>9927</v>
      </c>
      <c r="C2484" s="1365" t="s">
        <v>4027</v>
      </c>
      <c r="D2484" t="str">
        <f t="shared" si="38"/>
        <v>89978-X1C02</v>
      </c>
      <c r="E2484" t="s">
        <v>4027</v>
      </c>
      <c r="F2484" s="1366" t="s">
        <v>4028</v>
      </c>
      <c r="G2484" s="1367" t="s">
        <v>5420</v>
      </c>
      <c r="H2484" t="e">
        <v>#N/A</v>
      </c>
    </row>
    <row r="2485" spans="2:8">
      <c r="B2485" t="s">
        <v>9927</v>
      </c>
      <c r="C2485" s="1365" t="s">
        <v>4029</v>
      </c>
      <c r="D2485" t="str">
        <f t="shared" si="38"/>
        <v>89978-X7A00</v>
      </c>
      <c r="E2485" t="s">
        <v>4029</v>
      </c>
      <c r="F2485" s="1366" t="s">
        <v>4030</v>
      </c>
      <c r="G2485" s="1367" t="s">
        <v>5561</v>
      </c>
      <c r="H2485" t="e">
        <v>#N/A</v>
      </c>
    </row>
    <row r="2486" spans="2:8">
      <c r="B2486" t="s">
        <v>9927</v>
      </c>
      <c r="C2486" s="1365" t="s">
        <v>4029</v>
      </c>
      <c r="D2486" t="str">
        <f t="shared" si="38"/>
        <v>89978-X7A00</v>
      </c>
      <c r="E2486" t="s">
        <v>4029</v>
      </c>
      <c r="F2486" s="1366" t="s">
        <v>4030</v>
      </c>
      <c r="G2486" s="1367" t="s">
        <v>5561</v>
      </c>
      <c r="H2486" t="e">
        <v>#N/A</v>
      </c>
    </row>
    <row r="2487" spans="2:8">
      <c r="B2487" t="s">
        <v>9927</v>
      </c>
      <c r="C2487" s="1365" t="s">
        <v>4031</v>
      </c>
      <c r="D2487" t="str">
        <f t="shared" si="38"/>
        <v>90080-17110</v>
      </c>
      <c r="E2487" t="s">
        <v>4031</v>
      </c>
      <c r="F2487" s="1366" t="s">
        <v>4032</v>
      </c>
      <c r="G2487" s="1367" t="s">
        <v>4990</v>
      </c>
      <c r="H2487" t="e">
        <v>#N/A</v>
      </c>
    </row>
    <row r="2488" spans="2:8">
      <c r="B2488" t="s">
        <v>9927</v>
      </c>
      <c r="C2488" s="1365" t="s">
        <v>4033</v>
      </c>
      <c r="D2488" t="str">
        <f t="shared" si="38"/>
        <v>90168-50078</v>
      </c>
      <c r="E2488" t="s">
        <v>4033</v>
      </c>
      <c r="F2488" s="1366" t="s">
        <v>4034</v>
      </c>
      <c r="G2488" s="1367" t="s">
        <v>6220</v>
      </c>
      <c r="H2488" t="s">
        <v>9322</v>
      </c>
    </row>
    <row r="2489" spans="2:8">
      <c r="B2489" t="s">
        <v>9927</v>
      </c>
      <c r="C2489" s="1365" t="s">
        <v>4033</v>
      </c>
      <c r="D2489" t="str">
        <f t="shared" si="38"/>
        <v>90168-50078</v>
      </c>
      <c r="E2489" t="s">
        <v>4033</v>
      </c>
      <c r="F2489" s="1366" t="s">
        <v>4034</v>
      </c>
      <c r="G2489" s="1367" t="s">
        <v>6220</v>
      </c>
      <c r="H2489" t="s">
        <v>9322</v>
      </c>
    </row>
    <row r="2490" spans="2:8">
      <c r="B2490" t="s">
        <v>9927</v>
      </c>
      <c r="C2490" s="1365" t="s">
        <v>4035</v>
      </c>
      <c r="D2490" t="str">
        <f t="shared" si="38"/>
        <v>90174-08039</v>
      </c>
      <c r="E2490" t="s">
        <v>4035</v>
      </c>
      <c r="F2490" s="1366" t="s">
        <v>4036</v>
      </c>
      <c r="G2490" s="1367" t="s">
        <v>8565</v>
      </c>
      <c r="H2490" t="e">
        <v>#N/A</v>
      </c>
    </row>
    <row r="2491" spans="2:8">
      <c r="B2491" t="s">
        <v>9927</v>
      </c>
      <c r="C2491" s="1365" t="s">
        <v>4037</v>
      </c>
      <c r="D2491" t="str">
        <f t="shared" si="38"/>
        <v>90174-10025</v>
      </c>
      <c r="E2491" t="s">
        <v>4037</v>
      </c>
      <c r="F2491" s="1366" t="s">
        <v>4038</v>
      </c>
      <c r="G2491" s="1367" t="s">
        <v>4818</v>
      </c>
      <c r="H2491" t="s">
        <v>9322</v>
      </c>
    </row>
    <row r="2492" spans="2:8">
      <c r="B2492" t="s">
        <v>9927</v>
      </c>
      <c r="C2492" s="1365" t="s">
        <v>4037</v>
      </c>
      <c r="D2492" t="str">
        <f t="shared" si="38"/>
        <v>90174-10025</v>
      </c>
      <c r="E2492" t="s">
        <v>4037</v>
      </c>
      <c r="F2492" s="1366" t="s">
        <v>4038</v>
      </c>
      <c r="G2492" s="1367" t="s">
        <v>4818</v>
      </c>
      <c r="H2492" t="s">
        <v>9322</v>
      </c>
    </row>
    <row r="2493" spans="2:8">
      <c r="B2493" t="s">
        <v>9927</v>
      </c>
      <c r="C2493" s="1365" t="s">
        <v>9812</v>
      </c>
      <c r="D2493" t="str">
        <f t="shared" si="38"/>
        <v>90174-10025</v>
      </c>
      <c r="E2493" t="s">
        <v>4037</v>
      </c>
      <c r="F2493" s="1366" t="s">
        <v>9873</v>
      </c>
      <c r="G2493" s="1367" t="s">
        <v>4818</v>
      </c>
      <c r="H2493" t="e">
        <v>#N/A</v>
      </c>
    </row>
    <row r="2494" spans="2:8">
      <c r="B2494" t="s">
        <v>9927</v>
      </c>
      <c r="C2494" s="1365" t="s">
        <v>4039</v>
      </c>
      <c r="D2494" t="str">
        <f t="shared" si="38"/>
        <v>90179-10065</v>
      </c>
      <c r="E2494" t="s">
        <v>4039</v>
      </c>
      <c r="F2494" s="1366" t="s">
        <v>4040</v>
      </c>
      <c r="G2494" s="1367" t="s">
        <v>4971</v>
      </c>
      <c r="H2494" t="e">
        <v>#N/A</v>
      </c>
    </row>
    <row r="2495" spans="2:8">
      <c r="B2495" t="s">
        <v>9927</v>
      </c>
      <c r="C2495" s="1365" t="s">
        <v>4041</v>
      </c>
      <c r="D2495" t="str">
        <f t="shared" si="38"/>
        <v>90201-06008</v>
      </c>
      <c r="E2495" t="s">
        <v>4041</v>
      </c>
      <c r="F2495" s="1366" t="s">
        <v>4042</v>
      </c>
      <c r="G2495" s="1367" t="s">
        <v>4828</v>
      </c>
      <c r="H2495" t="s">
        <v>9322</v>
      </c>
    </row>
    <row r="2496" spans="2:8">
      <c r="B2496" t="s">
        <v>9927</v>
      </c>
      <c r="C2496" s="1365" t="s">
        <v>4041</v>
      </c>
      <c r="D2496" t="str">
        <f t="shared" si="38"/>
        <v>90201-06008</v>
      </c>
      <c r="E2496" t="s">
        <v>4041</v>
      </c>
      <c r="F2496" s="1366" t="s">
        <v>4042</v>
      </c>
      <c r="G2496" s="1367" t="s">
        <v>4828</v>
      </c>
      <c r="H2496" t="s">
        <v>9322</v>
      </c>
    </row>
    <row r="2497" spans="2:8">
      <c r="B2497" t="s">
        <v>9927</v>
      </c>
      <c r="C2497" s="1365" t="s">
        <v>4043</v>
      </c>
      <c r="D2497" t="str">
        <f t="shared" si="38"/>
        <v>90201-06472</v>
      </c>
      <c r="E2497" t="s">
        <v>4043</v>
      </c>
      <c r="F2497" s="1366" t="s">
        <v>4044</v>
      </c>
      <c r="G2497" s="1367" t="s">
        <v>5561</v>
      </c>
      <c r="H2497" t="e">
        <v>#N/A</v>
      </c>
    </row>
    <row r="2498" spans="2:8">
      <c r="B2498" t="s">
        <v>9927</v>
      </c>
      <c r="C2498" s="1365" t="s">
        <v>4045</v>
      </c>
      <c r="D2498" t="str">
        <f t="shared" si="38"/>
        <v>90201-06472</v>
      </c>
      <c r="E2498" t="s">
        <v>4043</v>
      </c>
      <c r="F2498" s="1366" t="s">
        <v>4046</v>
      </c>
      <c r="G2498" s="1367" t="s">
        <v>5561</v>
      </c>
      <c r="H2498" t="e">
        <v>#N/A</v>
      </c>
    </row>
    <row r="2499" spans="2:8">
      <c r="B2499" t="s">
        <v>9927</v>
      </c>
      <c r="C2499" s="1365" t="s">
        <v>4047</v>
      </c>
      <c r="D2499" t="str">
        <f t="shared" ref="D2499:D2562" si="39">LEFT(C2499,11)</f>
        <v>90201-07008</v>
      </c>
      <c r="E2499" t="s">
        <v>4047</v>
      </c>
      <c r="F2499" s="1366" t="s">
        <v>4048</v>
      </c>
      <c r="G2499" s="1367" t="s">
        <v>4828</v>
      </c>
      <c r="H2499" t="s">
        <v>9322</v>
      </c>
    </row>
    <row r="2500" spans="2:8">
      <c r="B2500" t="s">
        <v>9927</v>
      </c>
      <c r="C2500" s="1365" t="s">
        <v>4047</v>
      </c>
      <c r="D2500" t="str">
        <f t="shared" si="39"/>
        <v>90201-07008</v>
      </c>
      <c r="E2500" t="s">
        <v>4047</v>
      </c>
      <c r="F2500" s="1366" t="s">
        <v>4048</v>
      </c>
      <c r="G2500" s="1367" t="s">
        <v>4828</v>
      </c>
      <c r="H2500" t="s">
        <v>9322</v>
      </c>
    </row>
    <row r="2501" spans="2:8">
      <c r="B2501" t="s">
        <v>9927</v>
      </c>
      <c r="C2501" s="1365" t="s">
        <v>4049</v>
      </c>
      <c r="D2501" t="str">
        <f t="shared" si="39"/>
        <v>90201-08002</v>
      </c>
      <c r="E2501" t="s">
        <v>4049</v>
      </c>
      <c r="F2501" s="1366" t="s">
        <v>4050</v>
      </c>
      <c r="G2501" s="1367" t="s">
        <v>5561</v>
      </c>
      <c r="H2501" t="s">
        <v>9322</v>
      </c>
    </row>
    <row r="2502" spans="2:8">
      <c r="B2502" t="s">
        <v>9927</v>
      </c>
      <c r="C2502" s="1365" t="s">
        <v>4049</v>
      </c>
      <c r="D2502" t="str">
        <f t="shared" si="39"/>
        <v>90201-08002</v>
      </c>
      <c r="E2502" t="s">
        <v>4049</v>
      </c>
      <c r="F2502" s="1366" t="s">
        <v>4050</v>
      </c>
      <c r="G2502" s="1367" t="s">
        <v>5561</v>
      </c>
      <c r="H2502" t="s">
        <v>9322</v>
      </c>
    </row>
    <row r="2503" spans="2:8">
      <c r="B2503" t="s">
        <v>9927</v>
      </c>
      <c r="C2503" s="1365" t="s">
        <v>4051</v>
      </c>
      <c r="D2503" t="str">
        <f t="shared" si="39"/>
        <v>90201-08571</v>
      </c>
      <c r="E2503" t="s">
        <v>4051</v>
      </c>
      <c r="F2503" s="1366" t="s">
        <v>4052</v>
      </c>
      <c r="G2503" s="1367" t="s">
        <v>4828</v>
      </c>
      <c r="H2503" t="e">
        <v>#N/A</v>
      </c>
    </row>
    <row r="2504" spans="2:8">
      <c r="B2504" t="s">
        <v>9927</v>
      </c>
      <c r="C2504" s="1365" t="s">
        <v>4053</v>
      </c>
      <c r="D2504" t="str">
        <f t="shared" si="39"/>
        <v>90201-08571</v>
      </c>
      <c r="E2504" t="s">
        <v>4051</v>
      </c>
      <c r="F2504" s="1366" t="s">
        <v>4054</v>
      </c>
      <c r="G2504" s="1367" t="s">
        <v>5561</v>
      </c>
      <c r="H2504" t="s">
        <v>9322</v>
      </c>
    </row>
    <row r="2505" spans="2:8">
      <c r="B2505" t="s">
        <v>9927</v>
      </c>
      <c r="C2505" s="1365" t="s">
        <v>4053</v>
      </c>
      <c r="D2505" t="str">
        <f t="shared" si="39"/>
        <v>90201-08571</v>
      </c>
      <c r="E2505" t="s">
        <v>4051</v>
      </c>
      <c r="F2505" s="1366" t="s">
        <v>4054</v>
      </c>
      <c r="G2505" s="1367" t="s">
        <v>5561</v>
      </c>
      <c r="H2505" t="s">
        <v>9322</v>
      </c>
    </row>
    <row r="2506" spans="2:8">
      <c r="B2506" t="s">
        <v>9927</v>
      </c>
      <c r="C2506" s="1365" t="s">
        <v>9813</v>
      </c>
      <c r="D2506" t="str">
        <f t="shared" si="39"/>
        <v>90243-X1400</v>
      </c>
      <c r="E2506" t="s">
        <v>9813</v>
      </c>
      <c r="F2506" s="1366" t="s">
        <v>9874</v>
      </c>
      <c r="G2506" s="1367" t="s">
        <v>5613</v>
      </c>
      <c r="H2506" t="e">
        <v>#N/A</v>
      </c>
    </row>
    <row r="2507" spans="2:8">
      <c r="B2507" t="s">
        <v>9927</v>
      </c>
      <c r="C2507" s="1365" t="s">
        <v>9814</v>
      </c>
      <c r="D2507" t="str">
        <f t="shared" si="39"/>
        <v>90243-X1401</v>
      </c>
      <c r="E2507" t="s">
        <v>9814</v>
      </c>
      <c r="F2507" s="1366" t="s">
        <v>9875</v>
      </c>
      <c r="G2507" s="1367" t="s">
        <v>5613</v>
      </c>
      <c r="H2507" t="e">
        <v>#N/A</v>
      </c>
    </row>
    <row r="2508" spans="2:8">
      <c r="B2508" t="s">
        <v>9927</v>
      </c>
      <c r="C2508" s="1365" t="s">
        <v>4055</v>
      </c>
      <c r="D2508" t="str">
        <f t="shared" si="39"/>
        <v>90243-X1402</v>
      </c>
      <c r="E2508" t="s">
        <v>4055</v>
      </c>
      <c r="F2508" s="1366" t="s">
        <v>4056</v>
      </c>
      <c r="G2508" s="1367" t="s">
        <v>5613</v>
      </c>
      <c r="H2508" t="e">
        <v>#N/A</v>
      </c>
    </row>
    <row r="2509" spans="2:8">
      <c r="B2509" t="s">
        <v>9927</v>
      </c>
      <c r="C2509" s="1365" t="s">
        <v>4055</v>
      </c>
      <c r="D2509" t="str">
        <f t="shared" si="39"/>
        <v>90243-X1402</v>
      </c>
      <c r="E2509" t="s">
        <v>4055</v>
      </c>
      <c r="F2509" s="1366" t="s">
        <v>4056</v>
      </c>
      <c r="G2509" s="1367" t="s">
        <v>5613</v>
      </c>
      <c r="H2509" t="e">
        <v>#N/A</v>
      </c>
    </row>
    <row r="2510" spans="2:8">
      <c r="B2510" t="s">
        <v>9927</v>
      </c>
      <c r="C2510" s="1365" t="s">
        <v>4055</v>
      </c>
      <c r="D2510" t="str">
        <f t="shared" si="39"/>
        <v>90243-X1402</v>
      </c>
      <c r="E2510" t="s">
        <v>4055</v>
      </c>
      <c r="F2510" s="1366" t="s">
        <v>4056</v>
      </c>
      <c r="G2510" s="1367" t="s">
        <v>5613</v>
      </c>
      <c r="H2510" t="e">
        <v>#N/A</v>
      </c>
    </row>
    <row r="2511" spans="2:8">
      <c r="B2511" t="s">
        <v>9927</v>
      </c>
      <c r="C2511" s="1365" t="s">
        <v>4057</v>
      </c>
      <c r="D2511" t="str">
        <f t="shared" si="39"/>
        <v>90269-04010</v>
      </c>
      <c r="E2511" t="s">
        <v>4057</v>
      </c>
      <c r="F2511" s="1366" t="s">
        <v>4058</v>
      </c>
      <c r="G2511" s="1367" t="s">
        <v>4978</v>
      </c>
      <c r="H2511" t="e">
        <v>#N/A</v>
      </c>
    </row>
    <row r="2512" spans="2:8">
      <c r="B2512" t="s">
        <v>9927</v>
      </c>
      <c r="C2512" s="1365" t="s">
        <v>4059</v>
      </c>
      <c r="D2512" t="str">
        <f t="shared" si="39"/>
        <v>90269-05046</v>
      </c>
      <c r="E2512" t="s">
        <v>4059</v>
      </c>
      <c r="F2512" s="1366" t="s">
        <v>4060</v>
      </c>
      <c r="G2512" s="1367" t="s">
        <v>4978</v>
      </c>
      <c r="H2512" t="e">
        <v>#N/A</v>
      </c>
    </row>
    <row r="2513" spans="2:8">
      <c r="B2513" t="s">
        <v>9927</v>
      </c>
      <c r="C2513" s="1365" t="s">
        <v>9532</v>
      </c>
      <c r="D2513" t="str">
        <f t="shared" si="39"/>
        <v>90560-08084</v>
      </c>
      <c r="E2513" t="s">
        <v>9532</v>
      </c>
      <c r="F2513" s="1366" t="s">
        <v>9876</v>
      </c>
      <c r="G2513" s="1367" t="s">
        <v>5455</v>
      </c>
      <c r="H2513" t="e">
        <v>#N/A</v>
      </c>
    </row>
    <row r="2514" spans="2:8">
      <c r="B2514" t="s">
        <v>9927</v>
      </c>
      <c r="C2514" s="1365" t="s">
        <v>4061</v>
      </c>
      <c r="D2514" t="str">
        <f t="shared" si="39"/>
        <v>90560-08084</v>
      </c>
      <c r="E2514" t="s">
        <v>4061</v>
      </c>
      <c r="F2514" s="1366" t="s">
        <v>4062</v>
      </c>
      <c r="G2514" s="1367" t="s">
        <v>5455</v>
      </c>
      <c r="H2514" t="s">
        <v>9322</v>
      </c>
    </row>
    <row r="2515" spans="2:8">
      <c r="B2515" t="s">
        <v>9927</v>
      </c>
      <c r="C2515" s="1365" t="s">
        <v>4061</v>
      </c>
      <c r="D2515" t="str">
        <f t="shared" si="39"/>
        <v>90560-08084</v>
      </c>
      <c r="E2515" s="1365" t="s">
        <v>4061</v>
      </c>
      <c r="F2515" s="1366" t="s">
        <v>4062</v>
      </c>
      <c r="G2515" s="1367" t="s">
        <v>5455</v>
      </c>
      <c r="H2515" t="s">
        <v>9322</v>
      </c>
    </row>
    <row r="2516" spans="2:8">
      <c r="B2516" t="s">
        <v>9927</v>
      </c>
      <c r="C2516" s="1365" t="s">
        <v>4063</v>
      </c>
      <c r="D2516" t="str">
        <f t="shared" si="39"/>
        <v>91115-X1400</v>
      </c>
      <c r="E2516" t="s">
        <v>4063</v>
      </c>
      <c r="F2516" s="1366" t="s">
        <v>4064</v>
      </c>
      <c r="G2516" s="1367" t="s">
        <v>4890</v>
      </c>
      <c r="H2516" t="e">
        <v>#N/A</v>
      </c>
    </row>
    <row r="2517" spans="2:8">
      <c r="B2517" t="s">
        <v>9927</v>
      </c>
      <c r="C2517" s="1365" t="s">
        <v>4065</v>
      </c>
      <c r="D2517" t="str">
        <f t="shared" si="39"/>
        <v>91115-X1405</v>
      </c>
      <c r="E2517" t="s">
        <v>4065</v>
      </c>
      <c r="F2517" s="1366" t="s">
        <v>4066</v>
      </c>
      <c r="G2517" s="1367" t="s">
        <v>4890</v>
      </c>
      <c r="H2517" t="e">
        <v>#N/A</v>
      </c>
    </row>
    <row r="2518" spans="2:8">
      <c r="B2518" t="s">
        <v>9927</v>
      </c>
      <c r="C2518" s="1365" t="s">
        <v>4067</v>
      </c>
      <c r="D2518" t="str">
        <f t="shared" si="39"/>
        <v>92612-X1400</v>
      </c>
      <c r="E2518" t="s">
        <v>4067</v>
      </c>
      <c r="F2518" s="1366" t="s">
        <v>4068</v>
      </c>
      <c r="G2518" s="1367" t="s">
        <v>8551</v>
      </c>
      <c r="H2518" t="e">
        <v>#N/A</v>
      </c>
    </row>
    <row r="2519" spans="2:8">
      <c r="B2519" t="s">
        <v>9927</v>
      </c>
      <c r="C2519" s="1365" t="s">
        <v>4069</v>
      </c>
      <c r="D2519" t="str">
        <f t="shared" si="39"/>
        <v>93510-14010</v>
      </c>
      <c r="E2519" t="s">
        <v>4069</v>
      </c>
      <c r="F2519" s="1366" t="s">
        <v>4070</v>
      </c>
      <c r="G2519" s="1367" t="s">
        <v>4933</v>
      </c>
      <c r="H2519" t="s">
        <v>9322</v>
      </c>
    </row>
    <row r="2520" spans="2:8">
      <c r="B2520" t="s">
        <v>9927</v>
      </c>
      <c r="C2520" s="1365" t="s">
        <v>4069</v>
      </c>
      <c r="D2520" t="str">
        <f t="shared" si="39"/>
        <v>93510-14010</v>
      </c>
      <c r="E2520" t="s">
        <v>4069</v>
      </c>
      <c r="F2520" s="1366" t="s">
        <v>4070</v>
      </c>
      <c r="G2520" s="1367" t="s">
        <v>4933</v>
      </c>
      <c r="H2520" t="s">
        <v>9322</v>
      </c>
    </row>
    <row r="2521" spans="2:8">
      <c r="B2521" t="s">
        <v>9927</v>
      </c>
      <c r="C2521" s="1365" t="s">
        <v>4071</v>
      </c>
      <c r="D2521" t="str">
        <f t="shared" si="39"/>
        <v>94151-80800</v>
      </c>
      <c r="E2521" t="s">
        <v>4071</v>
      </c>
      <c r="F2521" s="1366" t="s">
        <v>4072</v>
      </c>
      <c r="G2521" s="1367" t="s">
        <v>4837</v>
      </c>
      <c r="H2521" t="s">
        <v>9322</v>
      </c>
    </row>
    <row r="2522" spans="2:8">
      <c r="B2522" t="s">
        <v>9927</v>
      </c>
      <c r="C2522" s="1365" t="s">
        <v>4071</v>
      </c>
      <c r="D2522" t="str">
        <f t="shared" si="39"/>
        <v>94151-80800</v>
      </c>
      <c r="E2522" t="s">
        <v>4071</v>
      </c>
      <c r="F2522" s="1366" t="s">
        <v>4072</v>
      </c>
      <c r="G2522" s="1367" t="s">
        <v>4837</v>
      </c>
      <c r="H2522" t="s">
        <v>9322</v>
      </c>
    </row>
    <row r="2523" spans="2:8">
      <c r="B2523" t="s">
        <v>9927</v>
      </c>
      <c r="C2523" s="1365" t="s">
        <v>4073</v>
      </c>
      <c r="D2523" t="str">
        <f t="shared" si="39"/>
        <v>94223-80800</v>
      </c>
      <c r="E2523" t="s">
        <v>4073</v>
      </c>
      <c r="F2523" s="1366" t="s">
        <v>4074</v>
      </c>
      <c r="G2523" s="1367" t="s">
        <v>4990</v>
      </c>
      <c r="H2523" t="s">
        <v>9322</v>
      </c>
    </row>
    <row r="2524" spans="2:8">
      <c r="B2524" t="s">
        <v>9927</v>
      </c>
      <c r="C2524" s="1365" t="s">
        <v>4073</v>
      </c>
      <c r="D2524" t="str">
        <f t="shared" si="39"/>
        <v>94223-80800</v>
      </c>
      <c r="E2524" t="s">
        <v>4073</v>
      </c>
      <c r="F2524" s="1366" t="s">
        <v>4074</v>
      </c>
      <c r="G2524" s="1367" t="s">
        <v>4990</v>
      </c>
      <c r="H2524" t="s">
        <v>9322</v>
      </c>
    </row>
    <row r="2525" spans="2:8">
      <c r="B2525" t="s">
        <v>9927</v>
      </c>
      <c r="C2525" s="1365" t="s">
        <v>4075</v>
      </c>
      <c r="D2525" t="str">
        <f t="shared" si="39"/>
        <v>94223-81000</v>
      </c>
      <c r="E2525" t="s">
        <v>4075</v>
      </c>
      <c r="F2525" s="1366" t="s">
        <v>4076</v>
      </c>
      <c r="G2525" s="1367" t="s">
        <v>4990</v>
      </c>
      <c r="H2525" t="e">
        <v>#N/A</v>
      </c>
    </row>
    <row r="2526" spans="2:8">
      <c r="B2526" t="s">
        <v>9927</v>
      </c>
      <c r="C2526" s="1365" t="s">
        <v>4075</v>
      </c>
      <c r="D2526" t="str">
        <f t="shared" si="39"/>
        <v>94223-81000</v>
      </c>
      <c r="E2526" t="s">
        <v>4075</v>
      </c>
      <c r="F2526" s="1366" t="s">
        <v>4076</v>
      </c>
      <c r="G2526" s="1367" t="s">
        <v>4990</v>
      </c>
      <c r="H2526" t="e">
        <v>#N/A</v>
      </c>
    </row>
    <row r="2527" spans="2:8">
      <c r="B2527" t="s">
        <v>9927</v>
      </c>
      <c r="C2527" s="1365" t="s">
        <v>4077</v>
      </c>
      <c r="D2527" t="str">
        <f t="shared" si="39"/>
        <v>96160-00600</v>
      </c>
      <c r="E2527" t="s">
        <v>4077</v>
      </c>
      <c r="F2527" s="1366" t="s">
        <v>4078</v>
      </c>
      <c r="G2527" s="1367" t="s">
        <v>6573</v>
      </c>
      <c r="H2527" t="e">
        <v>#N/A</v>
      </c>
    </row>
    <row r="2528" spans="2:8">
      <c r="B2528" t="s">
        <v>9927</v>
      </c>
      <c r="C2528" s="1365" t="s">
        <v>4080</v>
      </c>
      <c r="D2528" t="str">
        <f t="shared" si="39"/>
        <v>A8S01-IMV</v>
      </c>
      <c r="E2528" t="s">
        <v>4080</v>
      </c>
      <c r="F2528" s="1366" t="s">
        <v>4081</v>
      </c>
      <c r="G2528" s="1367" t="s">
        <v>8566</v>
      </c>
      <c r="H2528" t="e">
        <v>#N/A</v>
      </c>
    </row>
    <row r="2529" spans="2:8">
      <c r="B2529" t="s">
        <v>9927</v>
      </c>
      <c r="C2529" s="1365" t="s">
        <v>4082</v>
      </c>
      <c r="D2529" t="str">
        <f t="shared" si="39"/>
        <v>A8S02-IMV</v>
      </c>
      <c r="E2529" t="s">
        <v>4082</v>
      </c>
      <c r="F2529" s="1366" t="s">
        <v>4083</v>
      </c>
      <c r="G2529" s="1367" t="s">
        <v>8567</v>
      </c>
      <c r="H2529" t="e">
        <v>#N/A</v>
      </c>
    </row>
    <row r="2530" spans="2:8">
      <c r="B2530" t="s">
        <v>9927</v>
      </c>
      <c r="C2530" s="1365" t="s">
        <v>4084</v>
      </c>
      <c r="D2530" t="str">
        <f t="shared" si="39"/>
        <v>A8S03-IMV</v>
      </c>
      <c r="E2530" t="s">
        <v>4084</v>
      </c>
      <c r="F2530" s="1366" t="s">
        <v>4085</v>
      </c>
      <c r="G2530" s="1367" t="s">
        <v>8568</v>
      </c>
      <c r="H2530" t="e">
        <v>#N/A</v>
      </c>
    </row>
    <row r="2531" spans="2:8">
      <c r="B2531" t="s">
        <v>9927</v>
      </c>
      <c r="C2531" s="1365" t="s">
        <v>4086</v>
      </c>
      <c r="D2531" t="str">
        <f t="shared" si="39"/>
        <v>A8S04-IMV</v>
      </c>
      <c r="E2531" t="s">
        <v>4086</v>
      </c>
      <c r="F2531" s="1366" t="s">
        <v>4087</v>
      </c>
      <c r="G2531" s="1367" t="s">
        <v>8569</v>
      </c>
      <c r="H2531" t="e">
        <v>#N/A</v>
      </c>
    </row>
    <row r="2532" spans="2:8">
      <c r="B2532" t="s">
        <v>9927</v>
      </c>
      <c r="C2532" s="1365" t="s">
        <v>4088</v>
      </c>
      <c r="D2532" t="str">
        <f t="shared" si="39"/>
        <v>AC-131</v>
      </c>
      <c r="E2532" t="s">
        <v>4088</v>
      </c>
      <c r="F2532" s="1366" t="s">
        <v>4089</v>
      </c>
      <c r="G2532" s="1367" t="s">
        <v>8570</v>
      </c>
      <c r="H2532" t="e">
        <v>#N/A</v>
      </c>
    </row>
    <row r="2533" spans="2:8">
      <c r="B2533" t="s">
        <v>9927</v>
      </c>
      <c r="C2533" s="1365" t="s">
        <v>4090</v>
      </c>
      <c r="D2533" t="str">
        <f t="shared" si="39"/>
        <v>AD-4813</v>
      </c>
      <c r="E2533" t="s">
        <v>4090</v>
      </c>
      <c r="F2533" s="1366" t="s">
        <v>4091</v>
      </c>
      <c r="G2533" s="1367" t="s">
        <v>8571</v>
      </c>
      <c r="H2533" t="e">
        <v>#N/A</v>
      </c>
    </row>
    <row r="2534" spans="2:8">
      <c r="B2534" t="s">
        <v>9927</v>
      </c>
      <c r="C2534" s="1365" t="s">
        <v>4092</v>
      </c>
      <c r="D2534" t="str">
        <f t="shared" si="39"/>
        <v>AD-4856</v>
      </c>
      <c r="E2534" t="s">
        <v>4092</v>
      </c>
      <c r="F2534" s="1366" t="s">
        <v>4093</v>
      </c>
      <c r="G2534" s="1367" t="s">
        <v>8572</v>
      </c>
      <c r="H2534" t="e">
        <v>#N/A</v>
      </c>
    </row>
    <row r="2535" spans="2:8">
      <c r="B2535" t="s">
        <v>9927</v>
      </c>
      <c r="C2535" s="1365" t="s">
        <v>4094</v>
      </c>
      <c r="D2535" t="str">
        <f t="shared" si="39"/>
        <v>ARM-S001</v>
      </c>
      <c r="E2535" t="s">
        <v>4094</v>
      </c>
      <c r="F2535" s="1366" t="s">
        <v>4095</v>
      </c>
      <c r="G2535" s="1367" t="s">
        <v>8573</v>
      </c>
      <c r="H2535" t="e">
        <v>#N/A</v>
      </c>
    </row>
    <row r="2536" spans="2:8">
      <c r="B2536" t="s">
        <v>9927</v>
      </c>
      <c r="C2536" s="1365" t="s">
        <v>4096</v>
      </c>
      <c r="D2536" t="str">
        <f t="shared" si="39"/>
        <v>ARM-S002</v>
      </c>
      <c r="E2536" t="s">
        <v>4096</v>
      </c>
      <c r="F2536" s="1366" t="s">
        <v>4097</v>
      </c>
      <c r="G2536" s="1367" t="s">
        <v>8574</v>
      </c>
      <c r="H2536" t="e">
        <v>#N/A</v>
      </c>
    </row>
    <row r="2537" spans="2:8">
      <c r="B2537" t="s">
        <v>9927</v>
      </c>
      <c r="C2537" s="1365" t="s">
        <v>4098</v>
      </c>
      <c r="D2537" t="str">
        <f t="shared" si="39"/>
        <v>ARM-S003</v>
      </c>
      <c r="E2537" t="s">
        <v>4098</v>
      </c>
      <c r="F2537" s="1366" t="s">
        <v>4099</v>
      </c>
      <c r="G2537" s="1367" t="s">
        <v>8575</v>
      </c>
      <c r="H2537" t="e">
        <v>#N/A</v>
      </c>
    </row>
    <row r="2538" spans="2:8">
      <c r="B2538" t="s">
        <v>9927</v>
      </c>
      <c r="C2538" s="1365" t="s">
        <v>4100</v>
      </c>
      <c r="D2538" t="str">
        <f t="shared" si="39"/>
        <v>AS01-IMV</v>
      </c>
      <c r="E2538" t="s">
        <v>4100</v>
      </c>
      <c r="F2538" s="1366" t="s">
        <v>4101</v>
      </c>
      <c r="G2538" s="1367" t="s">
        <v>5418</v>
      </c>
      <c r="H2538" t="e">
        <v>#N/A</v>
      </c>
    </row>
    <row r="2539" spans="2:8">
      <c r="B2539" t="s">
        <v>9927</v>
      </c>
      <c r="C2539" s="1365" t="s">
        <v>4102</v>
      </c>
      <c r="D2539" t="str">
        <f t="shared" si="39"/>
        <v>AS02-IMV</v>
      </c>
      <c r="E2539" t="s">
        <v>4102</v>
      </c>
      <c r="F2539" s="1366" t="s">
        <v>4103</v>
      </c>
      <c r="G2539" s="1367" t="s">
        <v>5419</v>
      </c>
      <c r="H2539" t="e">
        <v>#N/A</v>
      </c>
    </row>
    <row r="2540" spans="2:8">
      <c r="B2540" t="s">
        <v>9927</v>
      </c>
      <c r="C2540" s="1365" t="s">
        <v>4104</v>
      </c>
      <c r="D2540" t="str">
        <f t="shared" si="39"/>
        <v>AS03-IMV</v>
      </c>
      <c r="E2540" t="s">
        <v>4104</v>
      </c>
      <c r="F2540" s="1366" t="s">
        <v>4105</v>
      </c>
      <c r="G2540" s="1367" t="s">
        <v>5434</v>
      </c>
      <c r="H2540" t="e">
        <v>#N/A</v>
      </c>
    </row>
    <row r="2541" spans="2:8">
      <c r="B2541" t="s">
        <v>9927</v>
      </c>
      <c r="C2541" s="1365" t="s">
        <v>4106</v>
      </c>
      <c r="D2541" t="str">
        <f t="shared" si="39"/>
        <v>AS04-IMV</v>
      </c>
      <c r="E2541" t="s">
        <v>4106</v>
      </c>
      <c r="F2541" s="1366" t="s">
        <v>4107</v>
      </c>
      <c r="G2541" s="1367" t="s">
        <v>5435</v>
      </c>
      <c r="H2541" t="e">
        <v>#N/A</v>
      </c>
    </row>
    <row r="2542" spans="2:8">
      <c r="B2542" t="s">
        <v>9927</v>
      </c>
      <c r="C2542" s="1365" t="s">
        <v>4108</v>
      </c>
      <c r="D2542" t="str">
        <f t="shared" si="39"/>
        <v>AS05-IMV</v>
      </c>
      <c r="E2542" t="s">
        <v>4108</v>
      </c>
      <c r="F2542" s="1366" t="s">
        <v>4109</v>
      </c>
      <c r="G2542" s="1367" t="s">
        <v>5434</v>
      </c>
      <c r="H2542" t="e">
        <v>#N/A</v>
      </c>
    </row>
    <row r="2543" spans="2:8">
      <c r="B2543" t="s">
        <v>9927</v>
      </c>
      <c r="C2543" s="1365" t="s">
        <v>4110</v>
      </c>
      <c r="D2543" t="str">
        <f t="shared" si="39"/>
        <v>AS06-IMV</v>
      </c>
      <c r="E2543" t="s">
        <v>4110</v>
      </c>
      <c r="F2543" s="1366" t="s">
        <v>4111</v>
      </c>
      <c r="G2543" s="1367" t="s">
        <v>5435</v>
      </c>
      <c r="H2543" t="e">
        <v>#N/A</v>
      </c>
    </row>
    <row r="2544" spans="2:8">
      <c r="B2544" t="s">
        <v>9927</v>
      </c>
      <c r="C2544" s="1365" t="s">
        <v>4112</v>
      </c>
      <c r="D2544" t="str">
        <f t="shared" si="39"/>
        <v>AS07-IMV</v>
      </c>
      <c r="E2544" t="s">
        <v>4112</v>
      </c>
      <c r="F2544" s="1366" t="s">
        <v>4113</v>
      </c>
      <c r="G2544" s="1367" t="s">
        <v>5430</v>
      </c>
      <c r="H2544" t="e">
        <v>#N/A</v>
      </c>
    </row>
    <row r="2545" spans="2:8">
      <c r="B2545" t="s">
        <v>9927</v>
      </c>
      <c r="C2545" s="1365" t="s">
        <v>4114</v>
      </c>
      <c r="D2545" t="str">
        <f t="shared" si="39"/>
        <v>ASACLEAN-NE</v>
      </c>
      <c r="E2545" t="s">
        <v>10058</v>
      </c>
      <c r="F2545" s="1366" t="s">
        <v>4115</v>
      </c>
      <c r="G2545" s="1367" t="s">
        <v>8576</v>
      </c>
      <c r="H2545" t="e">
        <v>#N/A</v>
      </c>
    </row>
    <row r="2546" spans="2:8">
      <c r="B2546" t="s">
        <v>9927</v>
      </c>
      <c r="C2546" s="1365" t="s">
        <v>4116</v>
      </c>
      <c r="D2546" t="str">
        <f t="shared" si="39"/>
        <v>AWSDM-KRC28</v>
      </c>
      <c r="E2546" t="s">
        <v>4116</v>
      </c>
      <c r="F2546" s="1366" t="s">
        <v>4117</v>
      </c>
      <c r="G2546" s="1367" t="s">
        <v>8577</v>
      </c>
      <c r="H2546" t="e">
        <v>#N/A</v>
      </c>
    </row>
    <row r="2547" spans="2:8">
      <c r="B2547" t="s">
        <v>9927</v>
      </c>
      <c r="C2547" s="1365" t="s">
        <v>4119</v>
      </c>
      <c r="D2547" t="str">
        <f t="shared" si="39"/>
        <v>B1120-07642</v>
      </c>
      <c r="E2547" t="s">
        <v>4119</v>
      </c>
      <c r="F2547" s="1366" t="s">
        <v>4120</v>
      </c>
      <c r="G2547" s="1367" t="s">
        <v>8578</v>
      </c>
      <c r="H2547" t="e">
        <v>#N/A</v>
      </c>
    </row>
    <row r="2548" spans="2:8">
      <c r="B2548" t="s">
        <v>9927</v>
      </c>
      <c r="C2548" s="1365" t="s">
        <v>4121</v>
      </c>
      <c r="D2548" t="str">
        <f t="shared" si="39"/>
        <v>B1120-07744</v>
      </c>
      <c r="E2548" t="s">
        <v>4121</v>
      </c>
      <c r="F2548" s="1366" t="s">
        <v>4122</v>
      </c>
      <c r="G2548" s="1367" t="s">
        <v>6012</v>
      </c>
      <c r="H2548" t="e">
        <v>#N/A</v>
      </c>
    </row>
    <row r="2549" spans="2:8">
      <c r="B2549" t="s">
        <v>9927</v>
      </c>
      <c r="C2549" s="1365" t="s">
        <v>4123</v>
      </c>
      <c r="D2549" t="str">
        <f t="shared" si="39"/>
        <v>B1120-08674</v>
      </c>
      <c r="E2549" t="s">
        <v>4123</v>
      </c>
      <c r="F2549" s="1366" t="s">
        <v>4124</v>
      </c>
      <c r="G2549" s="1367" t="s">
        <v>8579</v>
      </c>
      <c r="H2549" t="e">
        <v>#N/A</v>
      </c>
    </row>
    <row r="2550" spans="2:8">
      <c r="B2550" t="s">
        <v>9927</v>
      </c>
      <c r="C2550" s="1365" t="s">
        <v>4125</v>
      </c>
      <c r="D2550" t="str">
        <f t="shared" si="39"/>
        <v>B1120-08735</v>
      </c>
      <c r="E2550" t="s">
        <v>4125</v>
      </c>
      <c r="F2550" s="1366" t="s">
        <v>4126</v>
      </c>
      <c r="G2550" s="1367" t="s">
        <v>8580</v>
      </c>
      <c r="H2550" t="e">
        <v>#N/A</v>
      </c>
    </row>
    <row r="2551" spans="2:8">
      <c r="B2551" t="s">
        <v>9927</v>
      </c>
      <c r="C2551" s="1365" t="s">
        <v>4127</v>
      </c>
      <c r="D2551" t="str">
        <f t="shared" si="39"/>
        <v>B1120-08740</v>
      </c>
      <c r="E2551" t="s">
        <v>4127</v>
      </c>
      <c r="F2551" s="1366" t="s">
        <v>4128</v>
      </c>
      <c r="G2551" s="1367" t="s">
        <v>8581</v>
      </c>
      <c r="H2551" t="e">
        <v>#N/A</v>
      </c>
    </row>
    <row r="2552" spans="2:8">
      <c r="B2552" t="s">
        <v>9927</v>
      </c>
      <c r="C2552" s="1365" t="s">
        <v>4129</v>
      </c>
      <c r="D2552" t="str">
        <f t="shared" si="39"/>
        <v>B1120-08764</v>
      </c>
      <c r="E2552" t="s">
        <v>4129</v>
      </c>
      <c r="F2552" s="1366" t="s">
        <v>4130</v>
      </c>
      <c r="G2552" s="1367" t="s">
        <v>8582</v>
      </c>
      <c r="H2552" t="e">
        <v>#N/A</v>
      </c>
    </row>
    <row r="2553" spans="2:8">
      <c r="B2553" t="s">
        <v>9927</v>
      </c>
      <c r="C2553" s="1365" t="s">
        <v>4129</v>
      </c>
      <c r="D2553" t="str">
        <f t="shared" si="39"/>
        <v>B1120-08764</v>
      </c>
      <c r="E2553" t="s">
        <v>4129</v>
      </c>
      <c r="F2553" s="1366" t="s">
        <v>4130</v>
      </c>
      <c r="G2553" s="1367" t="s">
        <v>8582</v>
      </c>
      <c r="H2553" t="e">
        <v>#N/A</v>
      </c>
    </row>
    <row r="2554" spans="2:8">
      <c r="B2554" t="s">
        <v>9927</v>
      </c>
      <c r="C2554" s="1365" t="s">
        <v>4129</v>
      </c>
      <c r="D2554" t="str">
        <f t="shared" si="39"/>
        <v>B1120-08764</v>
      </c>
      <c r="E2554" t="s">
        <v>4129</v>
      </c>
      <c r="F2554" s="1366" t="s">
        <v>4130</v>
      </c>
      <c r="G2554" s="1367" t="s">
        <v>8582</v>
      </c>
      <c r="H2554" t="e">
        <v>#N/A</v>
      </c>
    </row>
    <row r="2555" spans="2:8">
      <c r="B2555" t="s">
        <v>9927</v>
      </c>
      <c r="C2555" s="1365" t="s">
        <v>4129</v>
      </c>
      <c r="D2555" t="str">
        <f t="shared" si="39"/>
        <v>B1120-08764</v>
      </c>
      <c r="E2555" t="s">
        <v>4129</v>
      </c>
      <c r="F2555" s="1366" t="s">
        <v>4130</v>
      </c>
      <c r="G2555" s="1367" t="s">
        <v>8582</v>
      </c>
      <c r="H2555" t="e">
        <v>#N/A</v>
      </c>
    </row>
    <row r="2556" spans="2:8">
      <c r="B2556" t="s">
        <v>9927</v>
      </c>
      <c r="C2556" s="1365" t="s">
        <v>4131</v>
      </c>
      <c r="D2556" t="str">
        <f t="shared" si="39"/>
        <v>B1120-08910</v>
      </c>
      <c r="E2556" t="s">
        <v>4131</v>
      </c>
      <c r="F2556" s="1366" t="s">
        <v>4132</v>
      </c>
      <c r="G2556" s="1367" t="s">
        <v>8583</v>
      </c>
      <c r="H2556" t="e">
        <v>#N/A</v>
      </c>
    </row>
    <row r="2557" spans="2:8">
      <c r="B2557" t="s">
        <v>9927</v>
      </c>
      <c r="C2557" s="1365" t="s">
        <v>4133</v>
      </c>
      <c r="D2557" t="str">
        <f t="shared" si="39"/>
        <v>B1120-08920</v>
      </c>
      <c r="E2557" t="s">
        <v>4133</v>
      </c>
      <c r="F2557" s="1366" t="s">
        <v>4134</v>
      </c>
      <c r="G2557" s="1367" t="s">
        <v>8584</v>
      </c>
      <c r="H2557" t="e">
        <v>#N/A</v>
      </c>
    </row>
    <row r="2558" spans="2:8">
      <c r="B2558" t="s">
        <v>9927</v>
      </c>
      <c r="C2558" s="1365" t="s">
        <v>4133</v>
      </c>
      <c r="D2558" t="str">
        <f t="shared" si="39"/>
        <v>B1120-08920</v>
      </c>
      <c r="E2558" t="s">
        <v>4133</v>
      </c>
      <c r="F2558" s="1366" t="s">
        <v>4134</v>
      </c>
      <c r="G2558" s="1367" t="s">
        <v>8584</v>
      </c>
      <c r="H2558" t="e">
        <v>#N/A</v>
      </c>
    </row>
    <row r="2559" spans="2:8">
      <c r="B2559" t="s">
        <v>9927</v>
      </c>
      <c r="C2559" s="1365" t="s">
        <v>4135</v>
      </c>
      <c r="D2559" t="str">
        <f t="shared" si="39"/>
        <v>B1127-12802</v>
      </c>
      <c r="E2559" t="s">
        <v>4135</v>
      </c>
      <c r="F2559" s="1366" t="s">
        <v>4136</v>
      </c>
      <c r="G2559" s="1367" t="s">
        <v>6003</v>
      </c>
      <c r="H2559" t="e">
        <v>#N/A</v>
      </c>
    </row>
    <row r="2560" spans="2:8">
      <c r="B2560" t="s">
        <v>9927</v>
      </c>
      <c r="C2560" s="1365" t="s">
        <v>4137</v>
      </c>
      <c r="D2560" t="str">
        <f t="shared" si="39"/>
        <v>B1127-12848</v>
      </c>
      <c r="E2560" t="s">
        <v>4137</v>
      </c>
      <c r="F2560" s="1366" t="s">
        <v>4138</v>
      </c>
      <c r="G2560" s="1367" t="s">
        <v>8585</v>
      </c>
      <c r="H2560" t="e">
        <v>#N/A</v>
      </c>
    </row>
    <row r="2561" spans="2:8">
      <c r="B2561" t="s">
        <v>9927</v>
      </c>
      <c r="C2561" s="1365" t="s">
        <v>4139</v>
      </c>
      <c r="D2561" t="str">
        <f t="shared" si="39"/>
        <v>B1127-20278</v>
      </c>
      <c r="E2561" t="s">
        <v>10059</v>
      </c>
      <c r="F2561" s="1366" t="s">
        <v>4140</v>
      </c>
      <c r="G2561" s="1367" t="s">
        <v>8586</v>
      </c>
      <c r="H2561" t="e">
        <v>#N/A</v>
      </c>
    </row>
    <row r="2562" spans="2:8">
      <c r="B2562" t="s">
        <v>9927</v>
      </c>
      <c r="C2562" s="1365" t="s">
        <v>4141</v>
      </c>
      <c r="D2562" t="str">
        <f t="shared" si="39"/>
        <v>B1127-20406</v>
      </c>
      <c r="E2562" t="s">
        <v>10060</v>
      </c>
      <c r="F2562" s="1366" t="s">
        <v>4142</v>
      </c>
      <c r="G2562" s="1367" t="s">
        <v>5994</v>
      </c>
      <c r="H2562" t="e">
        <v>#N/A</v>
      </c>
    </row>
    <row r="2563" spans="2:8">
      <c r="B2563" t="s">
        <v>9927</v>
      </c>
      <c r="C2563" s="1365" t="s">
        <v>4143</v>
      </c>
      <c r="D2563" t="str">
        <f t="shared" ref="D2563:D2626" si="40">LEFT(C2563,11)</f>
        <v>B1127-20416</v>
      </c>
      <c r="E2563" t="s">
        <v>10061</v>
      </c>
      <c r="F2563" s="1366" t="s">
        <v>4144</v>
      </c>
      <c r="G2563" s="1367" t="s">
        <v>5995</v>
      </c>
      <c r="H2563" t="e">
        <v>#N/A</v>
      </c>
    </row>
    <row r="2564" spans="2:8">
      <c r="B2564" t="s">
        <v>9927</v>
      </c>
      <c r="C2564" s="1365" t="s">
        <v>4143</v>
      </c>
      <c r="D2564" t="str">
        <f t="shared" si="40"/>
        <v>B1127-20416</v>
      </c>
      <c r="E2564" t="s">
        <v>10061</v>
      </c>
      <c r="F2564" s="1366" t="s">
        <v>4144</v>
      </c>
      <c r="G2564" s="1367" t="s">
        <v>5995</v>
      </c>
      <c r="H2564" t="e">
        <v>#N/A</v>
      </c>
    </row>
    <row r="2565" spans="2:8">
      <c r="B2565" t="s">
        <v>9927</v>
      </c>
      <c r="C2565" s="1365" t="s">
        <v>4145</v>
      </c>
      <c r="D2565" t="str">
        <f t="shared" si="40"/>
        <v>B1127-20422</v>
      </c>
      <c r="E2565" t="s">
        <v>10062</v>
      </c>
      <c r="F2565" s="1366" t="s">
        <v>4146</v>
      </c>
      <c r="G2565" s="1367" t="s">
        <v>5991</v>
      </c>
      <c r="H2565" t="e">
        <v>#N/A</v>
      </c>
    </row>
    <row r="2566" spans="2:8">
      <c r="B2566" t="s">
        <v>9927</v>
      </c>
      <c r="C2566" s="1365" t="s">
        <v>4147</v>
      </c>
      <c r="D2566" t="str">
        <f t="shared" si="40"/>
        <v>B1127-20586</v>
      </c>
      <c r="E2566" t="s">
        <v>10063</v>
      </c>
      <c r="F2566" s="1366" t="s">
        <v>4148</v>
      </c>
      <c r="G2566" s="1367" t="s">
        <v>5996</v>
      </c>
      <c r="H2566" t="e">
        <v>#N/A</v>
      </c>
    </row>
    <row r="2567" spans="2:8">
      <c r="B2567" t="s">
        <v>9927</v>
      </c>
      <c r="C2567" s="1365" t="s">
        <v>4147</v>
      </c>
      <c r="D2567" t="str">
        <f t="shared" si="40"/>
        <v>B1127-20586</v>
      </c>
      <c r="E2567" t="s">
        <v>10063</v>
      </c>
      <c r="F2567" s="1366" t="s">
        <v>4148</v>
      </c>
      <c r="G2567" s="1367" t="s">
        <v>5996</v>
      </c>
      <c r="H2567" t="e">
        <v>#N/A</v>
      </c>
    </row>
    <row r="2568" spans="2:8">
      <c r="B2568" t="s">
        <v>9927</v>
      </c>
      <c r="C2568" s="1365" t="s">
        <v>4149</v>
      </c>
      <c r="D2568" t="str">
        <f t="shared" si="40"/>
        <v>B3222-20514</v>
      </c>
      <c r="E2568" t="s">
        <v>10064</v>
      </c>
      <c r="F2568" s="1366" t="s">
        <v>4150</v>
      </c>
      <c r="G2568" s="1367" t="s">
        <v>8587</v>
      </c>
      <c r="H2568" t="e">
        <v>#N/A</v>
      </c>
    </row>
    <row r="2569" spans="2:8">
      <c r="B2569" t="s">
        <v>9927</v>
      </c>
      <c r="C2569" s="1365" t="s">
        <v>9815</v>
      </c>
      <c r="D2569" t="str">
        <f t="shared" si="40"/>
        <v>CA111</v>
      </c>
      <c r="E2569" t="s">
        <v>9815</v>
      </c>
      <c r="F2569" s="1366" t="s">
        <v>9877</v>
      </c>
      <c r="G2569" s="1367" t="s">
        <v>9904</v>
      </c>
      <c r="H2569" t="e">
        <v>#N/A</v>
      </c>
    </row>
    <row r="2570" spans="2:8">
      <c r="B2570" t="s">
        <v>9927</v>
      </c>
      <c r="C2570" s="1365" t="s">
        <v>4151</v>
      </c>
      <c r="D2570" t="str">
        <f t="shared" si="40"/>
        <v>CA8-S10-CAM</v>
      </c>
      <c r="E2570" t="s">
        <v>10065</v>
      </c>
      <c r="F2570" s="1366" t="s">
        <v>4152</v>
      </c>
      <c r="G2570" s="1367" t="s">
        <v>5434</v>
      </c>
      <c r="H2570" t="e">
        <v>#N/A</v>
      </c>
    </row>
    <row r="2571" spans="2:8">
      <c r="B2571" t="s">
        <v>9927</v>
      </c>
      <c r="C2571" s="1365" t="s">
        <v>4153</v>
      </c>
      <c r="D2571" t="str">
        <f t="shared" si="40"/>
        <v>CA8-S11-CAM</v>
      </c>
      <c r="E2571" t="s">
        <v>10066</v>
      </c>
      <c r="F2571" s="1366" t="s">
        <v>4154</v>
      </c>
      <c r="G2571" s="1367" t="s">
        <v>5435</v>
      </c>
      <c r="H2571" t="e">
        <v>#N/A</v>
      </c>
    </row>
    <row r="2572" spans="2:8">
      <c r="B2572" t="s">
        <v>9927</v>
      </c>
      <c r="C2572" s="1365" t="s">
        <v>4155</v>
      </c>
      <c r="D2572" t="str">
        <f t="shared" si="40"/>
        <v>CA8-S1-CAMR</v>
      </c>
      <c r="E2572" t="s">
        <v>10067</v>
      </c>
      <c r="F2572" s="1366" t="s">
        <v>4156</v>
      </c>
      <c r="G2572" s="1367" t="s">
        <v>8568</v>
      </c>
      <c r="H2572" t="e">
        <v>#N/A</v>
      </c>
    </row>
    <row r="2573" spans="2:8">
      <c r="B2573" t="s">
        <v>9927</v>
      </c>
      <c r="C2573" s="1365" t="s">
        <v>4157</v>
      </c>
      <c r="D2573" t="str">
        <f t="shared" si="40"/>
        <v>CA8-S2-CAMR</v>
      </c>
      <c r="E2573" t="s">
        <v>10068</v>
      </c>
      <c r="F2573" s="1366" t="s">
        <v>4158</v>
      </c>
      <c r="G2573" s="1367" t="s">
        <v>8569</v>
      </c>
      <c r="H2573" t="e">
        <v>#N/A</v>
      </c>
    </row>
    <row r="2574" spans="2:8">
      <c r="B2574" t="s">
        <v>9927</v>
      </c>
      <c r="C2574" s="1365" t="s">
        <v>4159</v>
      </c>
      <c r="D2574" t="str">
        <f t="shared" si="40"/>
        <v>CA8-S3-CAMR</v>
      </c>
      <c r="E2574" t="s">
        <v>10069</v>
      </c>
      <c r="F2574" s="1366" t="s">
        <v>4160</v>
      </c>
      <c r="G2574" s="1367" t="s">
        <v>8566</v>
      </c>
      <c r="H2574" t="e">
        <v>#N/A</v>
      </c>
    </row>
    <row r="2575" spans="2:8">
      <c r="B2575" t="s">
        <v>9927</v>
      </c>
      <c r="C2575" s="1365" t="s">
        <v>4161</v>
      </c>
      <c r="D2575" t="str">
        <f t="shared" si="40"/>
        <v>CA8-S4-CAMR</v>
      </c>
      <c r="E2575" t="s">
        <v>10070</v>
      </c>
      <c r="F2575" s="1366" t="s">
        <v>4162</v>
      </c>
      <c r="G2575" s="1367" t="s">
        <v>8567</v>
      </c>
      <c r="H2575" t="e">
        <v>#N/A</v>
      </c>
    </row>
    <row r="2576" spans="2:8">
      <c r="B2576" t="s">
        <v>9927</v>
      </c>
      <c r="C2576" s="1365" t="s">
        <v>4163</v>
      </c>
      <c r="D2576" t="str">
        <f t="shared" si="40"/>
        <v>CA8-S5-CAMR</v>
      </c>
      <c r="E2576" t="s">
        <v>10071</v>
      </c>
      <c r="F2576" s="1366" t="s">
        <v>4164</v>
      </c>
      <c r="G2576" s="1367" t="s">
        <v>5418</v>
      </c>
      <c r="H2576" t="e">
        <v>#N/A</v>
      </c>
    </row>
    <row r="2577" spans="2:8">
      <c r="B2577" t="s">
        <v>9927</v>
      </c>
      <c r="C2577" s="1365" t="s">
        <v>4165</v>
      </c>
      <c r="D2577" t="str">
        <f t="shared" si="40"/>
        <v>CA8-S5-EFC</v>
      </c>
      <c r="E2577" t="s">
        <v>4165</v>
      </c>
      <c r="F2577" s="1366" t="s">
        <v>4166</v>
      </c>
      <c r="G2577" s="1367" t="s">
        <v>5418</v>
      </c>
      <c r="H2577" t="e">
        <v>#N/A</v>
      </c>
    </row>
    <row r="2578" spans="2:8">
      <c r="B2578" t="s">
        <v>9927</v>
      </c>
      <c r="C2578" s="1365" t="s">
        <v>4167</v>
      </c>
      <c r="D2578" t="str">
        <f t="shared" si="40"/>
        <v>CA8-S6-CAMR</v>
      </c>
      <c r="E2578" t="s">
        <v>10072</v>
      </c>
      <c r="F2578" s="1366" t="s">
        <v>4168</v>
      </c>
      <c r="G2578" s="1367" t="s">
        <v>5419</v>
      </c>
      <c r="H2578" t="e">
        <v>#N/A</v>
      </c>
    </row>
    <row r="2579" spans="2:8">
      <c r="B2579" t="s">
        <v>9927</v>
      </c>
      <c r="C2579" s="1365" t="s">
        <v>4169</v>
      </c>
      <c r="D2579" t="str">
        <f t="shared" si="40"/>
        <v>CA8-S6-EFC</v>
      </c>
      <c r="E2579" t="s">
        <v>4169</v>
      </c>
      <c r="F2579" s="1366" t="s">
        <v>4170</v>
      </c>
      <c r="G2579" s="1367" t="s">
        <v>5419</v>
      </c>
      <c r="H2579" t="e">
        <v>#N/A</v>
      </c>
    </row>
    <row r="2580" spans="2:8">
      <c r="B2580" t="s">
        <v>9927</v>
      </c>
      <c r="C2580" s="1365" t="s">
        <v>4171</v>
      </c>
      <c r="D2580" t="str">
        <f t="shared" si="40"/>
        <v>CA8-S7-CAMR</v>
      </c>
      <c r="E2580" t="s">
        <v>10073</v>
      </c>
      <c r="F2580" s="1366" t="s">
        <v>4172</v>
      </c>
      <c r="G2580" s="1367" t="s">
        <v>5430</v>
      </c>
      <c r="H2580" t="e">
        <v>#N/A</v>
      </c>
    </row>
    <row r="2581" spans="2:8">
      <c r="B2581" t="s">
        <v>9927</v>
      </c>
      <c r="C2581" s="1365" t="s">
        <v>4173</v>
      </c>
      <c r="D2581" t="str">
        <f t="shared" si="40"/>
        <v>CA8-S8-CAMR</v>
      </c>
      <c r="E2581" t="s">
        <v>10074</v>
      </c>
      <c r="F2581" s="1366" t="s">
        <v>4174</v>
      </c>
      <c r="G2581" s="1367" t="s">
        <v>5434</v>
      </c>
      <c r="H2581" t="e">
        <v>#N/A</v>
      </c>
    </row>
    <row r="2582" spans="2:8">
      <c r="B2582" t="s">
        <v>9927</v>
      </c>
      <c r="C2582" s="1365" t="s">
        <v>4175</v>
      </c>
      <c r="D2582" t="str">
        <f t="shared" si="40"/>
        <v>CA8-S8-EFC</v>
      </c>
      <c r="E2582" t="s">
        <v>4175</v>
      </c>
      <c r="F2582" s="1366" t="s">
        <v>4176</v>
      </c>
      <c r="G2582" s="1367" t="s">
        <v>5434</v>
      </c>
      <c r="H2582" t="e">
        <v>#N/A</v>
      </c>
    </row>
    <row r="2583" spans="2:8">
      <c r="B2583" t="s">
        <v>9927</v>
      </c>
      <c r="C2583" s="1365" t="s">
        <v>4177</v>
      </c>
      <c r="D2583" t="str">
        <f t="shared" si="40"/>
        <v>CA8-S9-CAMR</v>
      </c>
      <c r="E2583" t="s">
        <v>10075</v>
      </c>
      <c r="F2583" s="1366" t="s">
        <v>4178</v>
      </c>
      <c r="G2583" s="1367" t="s">
        <v>5435</v>
      </c>
      <c r="H2583" t="e">
        <v>#N/A</v>
      </c>
    </row>
    <row r="2584" spans="2:8">
      <c r="B2584" t="s">
        <v>9927</v>
      </c>
      <c r="C2584" s="1365" t="s">
        <v>4179</v>
      </c>
      <c r="D2584" t="str">
        <f t="shared" si="40"/>
        <v>CA8-S9-EFC</v>
      </c>
      <c r="E2584" t="s">
        <v>4179</v>
      </c>
      <c r="F2584" s="1366" t="s">
        <v>4180</v>
      </c>
      <c r="G2584" s="1367" t="s">
        <v>5435</v>
      </c>
      <c r="H2584" t="e">
        <v>#N/A</v>
      </c>
    </row>
    <row r="2585" spans="2:8">
      <c r="B2585" t="s">
        <v>9927</v>
      </c>
      <c r="C2585" s="1365" t="s">
        <v>9816</v>
      </c>
      <c r="D2585" t="str">
        <f t="shared" si="40"/>
        <v>CLEANER-PCW</v>
      </c>
      <c r="E2585" t="s">
        <v>10076</v>
      </c>
      <c r="F2585" s="1366" t="s">
        <v>9878</v>
      </c>
      <c r="G2585" s="1367" t="s">
        <v>9905</v>
      </c>
      <c r="H2585" t="e">
        <v>#N/A</v>
      </c>
    </row>
    <row r="2586" spans="2:8">
      <c r="B2586" t="s">
        <v>9927</v>
      </c>
      <c r="C2586" s="1365" t="s">
        <v>4181</v>
      </c>
      <c r="D2586" t="str">
        <f t="shared" si="40"/>
        <v>CLOTH-WASTE</v>
      </c>
      <c r="E2586" t="s">
        <v>4181</v>
      </c>
      <c r="F2586" s="1366" t="s">
        <v>4182</v>
      </c>
      <c r="G2586" s="1367" t="s">
        <v>8588</v>
      </c>
      <c r="H2586" t="e">
        <v>#N/A</v>
      </c>
    </row>
    <row r="2587" spans="2:8">
      <c r="B2587" t="s">
        <v>9927</v>
      </c>
      <c r="C2587" s="1365" t="s">
        <v>4183</v>
      </c>
      <c r="D2587" t="str">
        <f t="shared" si="40"/>
        <v>COTTON-GLOV</v>
      </c>
      <c r="E2587" t="s">
        <v>10077</v>
      </c>
      <c r="F2587" s="1366" t="s">
        <v>4184</v>
      </c>
      <c r="G2587" s="1367" t="s">
        <v>8589</v>
      </c>
      <c r="H2587" t="e">
        <v>#N/A</v>
      </c>
    </row>
    <row r="2588" spans="2:8">
      <c r="B2588" t="s">
        <v>9927</v>
      </c>
      <c r="C2588" s="1365" t="s">
        <v>4185</v>
      </c>
      <c r="D2588" t="str">
        <f t="shared" si="40"/>
        <v>COTTON-GLOV</v>
      </c>
      <c r="E2588" t="s">
        <v>10077</v>
      </c>
      <c r="F2588" s="1366" t="s">
        <v>4186</v>
      </c>
      <c r="G2588" s="1367" t="s">
        <v>8590</v>
      </c>
      <c r="H2588" t="e">
        <v>#N/A</v>
      </c>
    </row>
    <row r="2589" spans="2:8">
      <c r="B2589" t="s">
        <v>9927</v>
      </c>
      <c r="C2589" s="1365" t="s">
        <v>4187</v>
      </c>
      <c r="D2589" t="str">
        <f t="shared" si="40"/>
        <v>CRAYON-BLAC</v>
      </c>
      <c r="E2589" t="s">
        <v>10078</v>
      </c>
      <c r="F2589" s="1366" t="s">
        <v>4188</v>
      </c>
      <c r="G2589" s="1367" t="s">
        <v>8591</v>
      </c>
      <c r="H2589" t="e">
        <v>#N/A</v>
      </c>
    </row>
    <row r="2590" spans="2:8">
      <c r="B2590" t="s">
        <v>9927</v>
      </c>
      <c r="C2590" s="1365" t="s">
        <v>4189</v>
      </c>
      <c r="D2590" t="str">
        <f t="shared" si="40"/>
        <v>CRAYON-BLUE</v>
      </c>
      <c r="E2590" t="s">
        <v>4189</v>
      </c>
      <c r="F2590" s="1366" t="s">
        <v>4190</v>
      </c>
      <c r="G2590" s="1367" t="s">
        <v>8592</v>
      </c>
      <c r="H2590" t="e">
        <v>#N/A</v>
      </c>
    </row>
    <row r="2591" spans="2:8">
      <c r="B2591" t="s">
        <v>9927</v>
      </c>
      <c r="C2591" s="1365" t="s">
        <v>4191</v>
      </c>
      <c r="D2591" t="str">
        <f t="shared" si="40"/>
        <v>CRAYON-GREE</v>
      </c>
      <c r="E2591" t="s">
        <v>10079</v>
      </c>
      <c r="F2591" s="1366" t="s">
        <v>4192</v>
      </c>
      <c r="G2591" s="1367" t="s">
        <v>8593</v>
      </c>
      <c r="H2591" t="e">
        <v>#N/A</v>
      </c>
    </row>
    <row r="2592" spans="2:8">
      <c r="B2592" t="s">
        <v>9927</v>
      </c>
      <c r="C2592" s="1365" t="s">
        <v>4193</v>
      </c>
      <c r="D2592" t="str">
        <f t="shared" si="40"/>
        <v>CRAYON-PINK</v>
      </c>
      <c r="E2592" t="s">
        <v>4193</v>
      </c>
      <c r="F2592" s="1366" t="s">
        <v>4194</v>
      </c>
      <c r="G2592" s="1367" t="s">
        <v>8594</v>
      </c>
      <c r="H2592" t="e">
        <v>#N/A</v>
      </c>
    </row>
    <row r="2593" spans="2:8">
      <c r="B2593" t="s">
        <v>9927</v>
      </c>
      <c r="C2593" s="1365" t="s">
        <v>4195</v>
      </c>
      <c r="D2593" t="str">
        <f t="shared" si="40"/>
        <v>CRAYON-RED</v>
      </c>
      <c r="E2593" t="s">
        <v>4195</v>
      </c>
      <c r="F2593" s="1366" t="s">
        <v>4196</v>
      </c>
      <c r="G2593" s="1367" t="s">
        <v>8595</v>
      </c>
      <c r="H2593" t="e">
        <v>#N/A</v>
      </c>
    </row>
    <row r="2594" spans="2:8">
      <c r="B2594" t="s">
        <v>9927</v>
      </c>
      <c r="C2594" s="1365" t="s">
        <v>4197</v>
      </c>
      <c r="D2594" t="str">
        <f t="shared" si="40"/>
        <v>CRAYON-SKYB</v>
      </c>
      <c r="E2594" t="s">
        <v>10080</v>
      </c>
      <c r="F2594" s="1366" t="s">
        <v>4198</v>
      </c>
      <c r="G2594" s="1367" t="s">
        <v>8596</v>
      </c>
      <c r="H2594" t="e">
        <v>#N/A</v>
      </c>
    </row>
    <row r="2595" spans="2:8">
      <c r="B2595" t="s">
        <v>9927</v>
      </c>
      <c r="C2595" s="1365" t="s">
        <v>4199</v>
      </c>
      <c r="D2595" t="str">
        <f t="shared" si="40"/>
        <v>CRAYON-WHIT</v>
      </c>
      <c r="E2595" t="s">
        <v>10081</v>
      </c>
      <c r="F2595" s="1366" t="s">
        <v>4200</v>
      </c>
      <c r="G2595" s="1367" t="s">
        <v>8597</v>
      </c>
      <c r="H2595" t="e">
        <v>#N/A</v>
      </c>
    </row>
    <row r="2596" spans="2:8">
      <c r="B2596" t="s">
        <v>9927</v>
      </c>
      <c r="C2596" s="1365" t="s">
        <v>4201</v>
      </c>
      <c r="D2596" t="str">
        <f t="shared" si="40"/>
        <v>CRAYON-YELL</v>
      </c>
      <c r="E2596" t="s">
        <v>10082</v>
      </c>
      <c r="F2596" s="1366" t="s">
        <v>4202</v>
      </c>
      <c r="G2596" s="1367" t="s">
        <v>8598</v>
      </c>
      <c r="H2596" t="e">
        <v>#N/A</v>
      </c>
    </row>
    <row r="2597" spans="2:8">
      <c r="B2597" t="s">
        <v>9927</v>
      </c>
      <c r="C2597" s="1365" t="s">
        <v>4203</v>
      </c>
      <c r="D2597" t="str">
        <f t="shared" si="40"/>
        <v>CTI-S1</v>
      </c>
      <c r="E2597" t="s">
        <v>4203</v>
      </c>
      <c r="F2597" s="1366" t="s">
        <v>4203</v>
      </c>
      <c r="G2597" s="1367" t="s">
        <v>118</v>
      </c>
      <c r="H2597" t="e">
        <v>#N/A</v>
      </c>
    </row>
    <row r="2598" spans="2:8">
      <c r="B2598" t="s">
        <v>9927</v>
      </c>
      <c r="C2598" s="1365" t="s">
        <v>4204</v>
      </c>
      <c r="D2598" t="str">
        <f t="shared" si="40"/>
        <v>CTI-S1-T</v>
      </c>
      <c r="E2598" t="s">
        <v>4204</v>
      </c>
      <c r="F2598" s="1366" t="s">
        <v>4205</v>
      </c>
      <c r="G2598" s="1367" t="s">
        <v>8599</v>
      </c>
      <c r="H2598" t="e">
        <v>#N/A</v>
      </c>
    </row>
    <row r="2599" spans="2:8">
      <c r="B2599" t="s">
        <v>9927</v>
      </c>
      <c r="C2599" s="1365" t="s">
        <v>4206</v>
      </c>
      <c r="D2599" t="str">
        <f t="shared" si="40"/>
        <v>CTI-S2</v>
      </c>
      <c r="E2599" t="s">
        <v>4206</v>
      </c>
      <c r="F2599" s="1366" t="s">
        <v>4206</v>
      </c>
      <c r="G2599" s="1367" t="s">
        <v>5124</v>
      </c>
      <c r="H2599" t="e">
        <v>#N/A</v>
      </c>
    </row>
    <row r="2600" spans="2:8">
      <c r="B2600" t="s">
        <v>9927</v>
      </c>
      <c r="C2600" s="1365" t="s">
        <v>4207</v>
      </c>
      <c r="D2600" t="str">
        <f t="shared" si="40"/>
        <v>CTI-S2-T</v>
      </c>
      <c r="E2600" t="s">
        <v>4207</v>
      </c>
      <c r="F2600" s="1366" t="s">
        <v>4208</v>
      </c>
      <c r="G2600" s="1367" t="s">
        <v>8599</v>
      </c>
      <c r="H2600" t="e">
        <v>#N/A</v>
      </c>
    </row>
    <row r="2601" spans="2:8">
      <c r="B2601" t="s">
        <v>9927</v>
      </c>
      <c r="C2601" s="1365" t="s">
        <v>4209</v>
      </c>
      <c r="D2601" t="str">
        <f t="shared" si="40"/>
        <v>CTI-S3</v>
      </c>
      <c r="E2601" t="s">
        <v>4209</v>
      </c>
      <c r="F2601" s="1366" t="s">
        <v>4209</v>
      </c>
      <c r="G2601" s="1367" t="s">
        <v>118</v>
      </c>
      <c r="H2601" t="e">
        <v>#N/A</v>
      </c>
    </row>
    <row r="2602" spans="2:8">
      <c r="B2602" t="s">
        <v>9927</v>
      </c>
      <c r="C2602" s="1365" t="s">
        <v>4210</v>
      </c>
      <c r="D2602" t="str">
        <f t="shared" si="40"/>
        <v>CTI-S3-T</v>
      </c>
      <c r="E2602" t="s">
        <v>4210</v>
      </c>
      <c r="F2602" s="1366" t="s">
        <v>4211</v>
      </c>
      <c r="G2602" s="1367" t="s">
        <v>8599</v>
      </c>
      <c r="H2602" t="e">
        <v>#N/A</v>
      </c>
    </row>
    <row r="2603" spans="2:8">
      <c r="B2603" t="s">
        <v>9927</v>
      </c>
      <c r="C2603" s="1365" t="s">
        <v>4212</v>
      </c>
      <c r="D2603" t="str">
        <f t="shared" si="40"/>
        <v>CTI-S4</v>
      </c>
      <c r="E2603" t="s">
        <v>4212</v>
      </c>
      <c r="F2603" s="1366" t="s">
        <v>4212</v>
      </c>
      <c r="G2603" s="1367" t="s">
        <v>5124</v>
      </c>
      <c r="H2603" t="e">
        <v>#N/A</v>
      </c>
    </row>
    <row r="2604" spans="2:8">
      <c r="B2604" t="s">
        <v>9927</v>
      </c>
      <c r="C2604" s="1365" t="s">
        <v>4213</v>
      </c>
      <c r="D2604" t="str">
        <f t="shared" si="40"/>
        <v>CTI-S4-T</v>
      </c>
      <c r="E2604" t="s">
        <v>4213</v>
      </c>
      <c r="F2604" s="1366" t="s">
        <v>4214</v>
      </c>
      <c r="G2604" s="1367" t="s">
        <v>8599</v>
      </c>
      <c r="H2604" t="e">
        <v>#N/A</v>
      </c>
    </row>
    <row r="2605" spans="2:8">
      <c r="B2605" t="s">
        <v>9927</v>
      </c>
      <c r="C2605" s="1365" t="s">
        <v>4215</v>
      </c>
      <c r="D2605" t="str">
        <f t="shared" si="40"/>
        <v>CTI-S5</v>
      </c>
      <c r="E2605" t="s">
        <v>4215</v>
      </c>
      <c r="F2605" s="1366" t="s">
        <v>4215</v>
      </c>
      <c r="G2605" s="1367" t="s">
        <v>118</v>
      </c>
      <c r="H2605" t="e">
        <v>#N/A</v>
      </c>
    </row>
    <row r="2606" spans="2:8">
      <c r="B2606" t="s">
        <v>9927</v>
      </c>
      <c r="C2606" s="1365" t="s">
        <v>4216</v>
      </c>
      <c r="D2606" t="str">
        <f t="shared" si="40"/>
        <v>CTI-S5-T</v>
      </c>
      <c r="E2606" t="s">
        <v>4216</v>
      </c>
      <c r="F2606" s="1366" t="s">
        <v>4217</v>
      </c>
      <c r="G2606" s="1367" t="s">
        <v>8599</v>
      </c>
      <c r="H2606" t="e">
        <v>#N/A</v>
      </c>
    </row>
    <row r="2607" spans="2:8">
      <c r="B2607" t="s">
        <v>9927</v>
      </c>
      <c r="C2607" s="1365" t="s">
        <v>4218</v>
      </c>
      <c r="D2607" t="str">
        <f t="shared" si="40"/>
        <v>CTI-S6</v>
      </c>
      <c r="E2607" t="s">
        <v>4218</v>
      </c>
      <c r="F2607" s="1366" t="s">
        <v>4218</v>
      </c>
      <c r="G2607" s="1367" t="s">
        <v>5124</v>
      </c>
      <c r="H2607" t="e">
        <v>#N/A</v>
      </c>
    </row>
    <row r="2608" spans="2:8">
      <c r="B2608" t="s">
        <v>9927</v>
      </c>
      <c r="C2608" s="1365" t="s">
        <v>4219</v>
      </c>
      <c r="D2608" t="str">
        <f t="shared" si="40"/>
        <v>CTI-S6-T</v>
      </c>
      <c r="E2608" t="s">
        <v>4219</v>
      </c>
      <c r="F2608" s="1366" t="s">
        <v>4220</v>
      </c>
      <c r="G2608" s="1367" t="s">
        <v>8599</v>
      </c>
      <c r="H2608" t="e">
        <v>#N/A</v>
      </c>
    </row>
    <row r="2609" spans="2:8">
      <c r="B2609" t="s">
        <v>9927</v>
      </c>
      <c r="C2609" s="1365" t="s">
        <v>4221</v>
      </c>
      <c r="D2609" t="str">
        <f t="shared" si="40"/>
        <v>CTI-S7</v>
      </c>
      <c r="E2609" t="s">
        <v>4221</v>
      </c>
      <c r="F2609" s="1366" t="s">
        <v>4221</v>
      </c>
      <c r="G2609" s="1367" t="s">
        <v>118</v>
      </c>
      <c r="H2609" t="e">
        <v>#N/A</v>
      </c>
    </row>
    <row r="2610" spans="2:8">
      <c r="B2610" t="s">
        <v>9927</v>
      </c>
      <c r="C2610" s="1365" t="s">
        <v>4222</v>
      </c>
      <c r="D2610" t="str">
        <f t="shared" si="40"/>
        <v>CTI-S7-T</v>
      </c>
      <c r="E2610" t="s">
        <v>4222</v>
      </c>
      <c r="F2610" s="1366" t="s">
        <v>4223</v>
      </c>
      <c r="G2610" s="1367" t="s">
        <v>8599</v>
      </c>
      <c r="H2610" t="e">
        <v>#N/A</v>
      </c>
    </row>
    <row r="2611" spans="2:8">
      <c r="B2611" t="s">
        <v>9927</v>
      </c>
      <c r="C2611" s="1365" t="s">
        <v>4224</v>
      </c>
      <c r="D2611" t="str">
        <f t="shared" si="40"/>
        <v>CTI-S8</v>
      </c>
      <c r="E2611" t="s">
        <v>4224</v>
      </c>
      <c r="F2611" s="1366" t="s">
        <v>4224</v>
      </c>
      <c r="G2611" s="1367" t="s">
        <v>5124</v>
      </c>
      <c r="H2611" t="e">
        <v>#N/A</v>
      </c>
    </row>
    <row r="2612" spans="2:8">
      <c r="B2612" t="s">
        <v>9927</v>
      </c>
      <c r="C2612" s="1365" t="s">
        <v>4225</v>
      </c>
      <c r="D2612" t="str">
        <f t="shared" si="40"/>
        <v>CTI-S8-T</v>
      </c>
      <c r="E2612" t="s">
        <v>4225</v>
      </c>
      <c r="F2612" s="1366" t="s">
        <v>4226</v>
      </c>
      <c r="G2612" s="1367" t="s">
        <v>8599</v>
      </c>
      <c r="H2612" t="e">
        <v>#N/A</v>
      </c>
    </row>
    <row r="2613" spans="2:8">
      <c r="B2613" t="s">
        <v>9927</v>
      </c>
      <c r="C2613" s="1365" t="s">
        <v>4227</v>
      </c>
      <c r="D2613" t="str">
        <f t="shared" si="40"/>
        <v>CTO-S1</v>
      </c>
      <c r="E2613" t="s">
        <v>4227</v>
      </c>
      <c r="F2613" s="1366" t="s">
        <v>4227</v>
      </c>
      <c r="G2613" s="1367" t="s">
        <v>8600</v>
      </c>
      <c r="H2613" t="e">
        <v>#N/A</v>
      </c>
    </row>
    <row r="2614" spans="2:8">
      <c r="B2614" t="s">
        <v>9927</v>
      </c>
      <c r="C2614" s="1365" t="s">
        <v>4228</v>
      </c>
      <c r="D2614" t="str">
        <f t="shared" si="40"/>
        <v>CTO-S1-T</v>
      </c>
      <c r="E2614" t="s">
        <v>4228</v>
      </c>
      <c r="F2614" s="1366" t="s">
        <v>4229</v>
      </c>
      <c r="G2614" s="1367" t="s">
        <v>8600</v>
      </c>
      <c r="H2614" t="e">
        <v>#N/A</v>
      </c>
    </row>
    <row r="2615" spans="2:8">
      <c r="B2615" t="s">
        <v>9927</v>
      </c>
      <c r="C2615" s="1365" t="s">
        <v>4230</v>
      </c>
      <c r="D2615" t="str">
        <f t="shared" si="40"/>
        <v>CTO-S2</v>
      </c>
      <c r="E2615" t="s">
        <v>4230</v>
      </c>
      <c r="F2615" s="1366" t="s">
        <v>4230</v>
      </c>
      <c r="G2615" s="1367" t="s">
        <v>8600</v>
      </c>
      <c r="H2615" t="e">
        <v>#N/A</v>
      </c>
    </row>
    <row r="2616" spans="2:8">
      <c r="B2616" t="s">
        <v>9927</v>
      </c>
      <c r="C2616" s="1365" t="s">
        <v>4231</v>
      </c>
      <c r="D2616" t="str">
        <f t="shared" si="40"/>
        <v>CTO-S2-T</v>
      </c>
      <c r="E2616" t="s">
        <v>4231</v>
      </c>
      <c r="F2616" s="1366" t="s">
        <v>4232</v>
      </c>
      <c r="G2616" s="1367" t="s">
        <v>8600</v>
      </c>
      <c r="H2616" t="e">
        <v>#N/A</v>
      </c>
    </row>
    <row r="2617" spans="2:8">
      <c r="B2617" t="s">
        <v>9927</v>
      </c>
      <c r="C2617" s="1365" t="s">
        <v>4233</v>
      </c>
      <c r="D2617" t="str">
        <f t="shared" si="40"/>
        <v>CTO-S3</v>
      </c>
      <c r="E2617" t="s">
        <v>4233</v>
      </c>
      <c r="F2617" s="1366" t="s">
        <v>4233</v>
      </c>
      <c r="G2617" s="1367" t="s">
        <v>8600</v>
      </c>
      <c r="H2617" t="e">
        <v>#N/A</v>
      </c>
    </row>
    <row r="2618" spans="2:8">
      <c r="B2618" t="s">
        <v>9927</v>
      </c>
      <c r="C2618" s="1365" t="s">
        <v>4234</v>
      </c>
      <c r="D2618" t="str">
        <f t="shared" si="40"/>
        <v>CTO-S3-T</v>
      </c>
      <c r="E2618" t="s">
        <v>4234</v>
      </c>
      <c r="F2618" s="1366" t="s">
        <v>4235</v>
      </c>
      <c r="G2618" s="1367" t="s">
        <v>8600</v>
      </c>
      <c r="H2618" t="e">
        <v>#N/A</v>
      </c>
    </row>
    <row r="2619" spans="2:8">
      <c r="B2619" t="s">
        <v>9927</v>
      </c>
      <c r="C2619" s="1365" t="s">
        <v>4236</v>
      </c>
      <c r="D2619" t="str">
        <f t="shared" si="40"/>
        <v>CTO-S4</v>
      </c>
      <c r="E2619" t="s">
        <v>4236</v>
      </c>
      <c r="F2619" s="1366" t="s">
        <v>4236</v>
      </c>
      <c r="G2619" s="1367" t="s">
        <v>8600</v>
      </c>
      <c r="H2619" t="e">
        <v>#N/A</v>
      </c>
    </row>
    <row r="2620" spans="2:8">
      <c r="B2620" t="s">
        <v>9927</v>
      </c>
      <c r="C2620" s="1365" t="s">
        <v>4237</v>
      </c>
      <c r="D2620" t="str">
        <f t="shared" si="40"/>
        <v>CTO-S4-T</v>
      </c>
      <c r="E2620" t="s">
        <v>4237</v>
      </c>
      <c r="F2620" s="1366" t="s">
        <v>4238</v>
      </c>
      <c r="G2620" s="1367" t="s">
        <v>8600</v>
      </c>
      <c r="H2620" t="e">
        <v>#N/A</v>
      </c>
    </row>
    <row r="2621" spans="2:8">
      <c r="B2621" t="s">
        <v>9927</v>
      </c>
      <c r="C2621" s="1365" t="s">
        <v>4239</v>
      </c>
      <c r="D2621" t="str">
        <f t="shared" si="40"/>
        <v>CTO-S5</v>
      </c>
      <c r="E2621" t="s">
        <v>4239</v>
      </c>
      <c r="F2621" s="1366" t="s">
        <v>4239</v>
      </c>
      <c r="G2621" s="1367" t="s">
        <v>8600</v>
      </c>
      <c r="H2621" t="e">
        <v>#N/A</v>
      </c>
    </row>
    <row r="2622" spans="2:8">
      <c r="B2622" t="s">
        <v>9927</v>
      </c>
      <c r="C2622" s="1365" t="s">
        <v>4240</v>
      </c>
      <c r="D2622" t="str">
        <f t="shared" si="40"/>
        <v>CTO-S5-T</v>
      </c>
      <c r="E2622" t="s">
        <v>4240</v>
      </c>
      <c r="F2622" s="1366" t="s">
        <v>4241</v>
      </c>
      <c r="G2622" s="1367" t="s">
        <v>8600</v>
      </c>
      <c r="H2622" t="e">
        <v>#N/A</v>
      </c>
    </row>
    <row r="2623" spans="2:8">
      <c r="B2623" t="s">
        <v>9927</v>
      </c>
      <c r="C2623" s="1365" t="s">
        <v>4242</v>
      </c>
      <c r="D2623" t="str">
        <f t="shared" si="40"/>
        <v>CTO-S6</v>
      </c>
      <c r="E2623" t="s">
        <v>4242</v>
      </c>
      <c r="F2623" s="1366" t="s">
        <v>4242</v>
      </c>
      <c r="G2623" s="1367" t="s">
        <v>8600</v>
      </c>
      <c r="H2623" t="e">
        <v>#N/A</v>
      </c>
    </row>
    <row r="2624" spans="2:8">
      <c r="B2624" t="s">
        <v>9927</v>
      </c>
      <c r="C2624" s="1365" t="s">
        <v>4243</v>
      </c>
      <c r="D2624" t="str">
        <f t="shared" si="40"/>
        <v>CTO-S6-T</v>
      </c>
      <c r="E2624" t="s">
        <v>4243</v>
      </c>
      <c r="F2624" s="1366" t="s">
        <v>4244</v>
      </c>
      <c r="G2624" s="1367" t="s">
        <v>8600</v>
      </c>
      <c r="H2624" t="e">
        <v>#N/A</v>
      </c>
    </row>
    <row r="2625" spans="2:8">
      <c r="B2625" t="s">
        <v>9927</v>
      </c>
      <c r="C2625" s="1365" t="s">
        <v>4245</v>
      </c>
      <c r="D2625" t="str">
        <f t="shared" si="40"/>
        <v>CTO-S7</v>
      </c>
      <c r="E2625" t="s">
        <v>4245</v>
      </c>
      <c r="F2625" s="1366" t="s">
        <v>4245</v>
      </c>
      <c r="G2625" s="1367" t="s">
        <v>8600</v>
      </c>
      <c r="H2625" t="e">
        <v>#N/A</v>
      </c>
    </row>
    <row r="2626" spans="2:8">
      <c r="B2626" t="s">
        <v>9927</v>
      </c>
      <c r="C2626" s="1365" t="s">
        <v>4246</v>
      </c>
      <c r="D2626" t="str">
        <f t="shared" si="40"/>
        <v>CTO-S7-T</v>
      </c>
      <c r="E2626" t="s">
        <v>4246</v>
      </c>
      <c r="F2626" s="1366" t="s">
        <v>4247</v>
      </c>
      <c r="G2626" s="1367" t="s">
        <v>8600</v>
      </c>
      <c r="H2626" t="e">
        <v>#N/A</v>
      </c>
    </row>
    <row r="2627" spans="2:8">
      <c r="B2627" t="s">
        <v>9927</v>
      </c>
      <c r="C2627" s="1365" t="s">
        <v>4248</v>
      </c>
      <c r="D2627" t="str">
        <f t="shared" ref="D2627:D2690" si="41">LEFT(C2627,11)</f>
        <v>CTO-S8</v>
      </c>
      <c r="E2627" t="s">
        <v>4248</v>
      </c>
      <c r="F2627" s="1366" t="s">
        <v>4248</v>
      </c>
      <c r="G2627" s="1367" t="s">
        <v>8600</v>
      </c>
      <c r="H2627" t="e">
        <v>#N/A</v>
      </c>
    </row>
    <row r="2628" spans="2:8">
      <c r="B2628" t="s">
        <v>9927</v>
      </c>
      <c r="C2628" s="1365" t="s">
        <v>4249</v>
      </c>
      <c r="D2628" t="str">
        <f t="shared" si="41"/>
        <v>CTO-S8-T</v>
      </c>
      <c r="E2628" t="s">
        <v>4249</v>
      </c>
      <c r="F2628" s="1366" t="s">
        <v>4250</v>
      </c>
      <c r="G2628" s="1367" t="s">
        <v>8600</v>
      </c>
      <c r="H2628" t="e">
        <v>#N/A</v>
      </c>
    </row>
    <row r="2629" spans="2:8">
      <c r="B2629" t="s">
        <v>9927</v>
      </c>
      <c r="C2629" s="1365" t="s">
        <v>4251</v>
      </c>
      <c r="D2629" t="str">
        <f t="shared" si="41"/>
        <v>DBA11-X1691</v>
      </c>
      <c r="E2629" t="s">
        <v>4251</v>
      </c>
      <c r="F2629" s="1366" t="s">
        <v>4252</v>
      </c>
      <c r="G2629" s="1367" t="s">
        <v>8601</v>
      </c>
      <c r="H2629" t="e">
        <v>#N/A</v>
      </c>
    </row>
    <row r="2630" spans="2:8">
      <c r="B2630" t="s">
        <v>9927</v>
      </c>
      <c r="C2630" s="1365" t="s">
        <v>4253</v>
      </c>
      <c r="D2630" t="str">
        <f t="shared" si="41"/>
        <v>DBA11-X1692</v>
      </c>
      <c r="E2630" t="s">
        <v>4253</v>
      </c>
      <c r="F2630" s="1366" t="s">
        <v>4254</v>
      </c>
      <c r="G2630" s="1367" t="s">
        <v>8601</v>
      </c>
      <c r="H2630" t="e">
        <v>#N/A</v>
      </c>
    </row>
    <row r="2631" spans="2:8">
      <c r="B2631" t="s">
        <v>9927</v>
      </c>
      <c r="C2631" s="1365" t="s">
        <v>4255</v>
      </c>
      <c r="D2631" t="str">
        <f t="shared" si="41"/>
        <v>DBA11-X1693</v>
      </c>
      <c r="E2631" t="s">
        <v>4255</v>
      </c>
      <c r="F2631" s="1366" t="s">
        <v>4256</v>
      </c>
      <c r="G2631" s="1367" t="s">
        <v>8601</v>
      </c>
      <c r="H2631" t="e">
        <v>#N/A</v>
      </c>
    </row>
    <row r="2632" spans="2:8">
      <c r="B2632" t="s">
        <v>9927</v>
      </c>
      <c r="C2632" s="1365" t="s">
        <v>4257</v>
      </c>
      <c r="D2632" t="str">
        <f t="shared" si="41"/>
        <v>DBA11-X1694</v>
      </c>
      <c r="E2632" t="s">
        <v>4257</v>
      </c>
      <c r="F2632" s="1366" t="s">
        <v>4258</v>
      </c>
      <c r="G2632" s="1367" t="s">
        <v>8601</v>
      </c>
      <c r="H2632" t="e">
        <v>#N/A</v>
      </c>
    </row>
    <row r="2633" spans="2:8">
      <c r="B2633" t="s">
        <v>9927</v>
      </c>
      <c r="C2633" s="1365" t="s">
        <v>4259</v>
      </c>
      <c r="D2633" t="str">
        <f t="shared" si="41"/>
        <v>ELECRON-E</v>
      </c>
      <c r="E2633" t="s">
        <v>4259</v>
      </c>
      <c r="F2633" s="1366" t="s">
        <v>4260</v>
      </c>
      <c r="G2633" s="1367" t="s">
        <v>8602</v>
      </c>
      <c r="H2633" t="e">
        <v>#N/A</v>
      </c>
    </row>
    <row r="2634" spans="2:8">
      <c r="B2634" t="s">
        <v>9927</v>
      </c>
      <c r="C2634" s="1365" t="s">
        <v>4262</v>
      </c>
      <c r="D2634" t="str">
        <f t="shared" si="41"/>
        <v>ELECRON-F1</v>
      </c>
      <c r="E2634" t="s">
        <v>4262</v>
      </c>
      <c r="F2634" s="1366" t="s">
        <v>4263</v>
      </c>
      <c r="G2634" s="1367" t="s">
        <v>8603</v>
      </c>
      <c r="H2634" t="e">
        <v>#N/A</v>
      </c>
    </row>
    <row r="2635" spans="2:8">
      <c r="B2635" t="s">
        <v>9927</v>
      </c>
      <c r="C2635" s="1365" t="s">
        <v>4264</v>
      </c>
      <c r="D2635" t="str">
        <f t="shared" si="41"/>
        <v>ELECRON-F2</v>
      </c>
      <c r="E2635" t="s">
        <v>4264</v>
      </c>
      <c r="F2635" s="1366" t="s">
        <v>4265</v>
      </c>
      <c r="G2635" s="1367" t="s">
        <v>8604</v>
      </c>
      <c r="H2635" t="e">
        <v>#N/A</v>
      </c>
    </row>
    <row r="2636" spans="2:8">
      <c r="B2636" t="s">
        <v>9927</v>
      </c>
      <c r="C2636" s="1365" t="s">
        <v>4266</v>
      </c>
      <c r="D2636" t="str">
        <f t="shared" si="41"/>
        <v>ELECRON-N1</v>
      </c>
      <c r="E2636" t="s">
        <v>4266</v>
      </c>
      <c r="F2636" s="1366" t="s">
        <v>4267</v>
      </c>
      <c r="G2636" s="1367" t="s">
        <v>8605</v>
      </c>
      <c r="H2636" t="e">
        <v>#N/A</v>
      </c>
    </row>
    <row r="2637" spans="2:8">
      <c r="B2637" t="s">
        <v>9927</v>
      </c>
      <c r="C2637" s="1365" t="s">
        <v>4268</v>
      </c>
      <c r="D2637" t="str">
        <f t="shared" si="41"/>
        <v>ET-S6</v>
      </c>
      <c r="E2637" t="s">
        <v>4268</v>
      </c>
      <c r="F2637" s="1366" t="s">
        <v>4268</v>
      </c>
      <c r="G2637" s="1367" t="s">
        <v>8606</v>
      </c>
      <c r="H2637" t="e">
        <v>#N/A</v>
      </c>
    </row>
    <row r="2638" spans="2:8">
      <c r="B2638" t="s">
        <v>9927</v>
      </c>
      <c r="C2638" s="1365" t="s">
        <v>4269</v>
      </c>
      <c r="D2638" t="str">
        <f t="shared" si="41"/>
        <v>ET-S7</v>
      </c>
      <c r="E2638" t="s">
        <v>4269</v>
      </c>
      <c r="F2638" s="1366" t="s">
        <v>4269</v>
      </c>
      <c r="G2638" s="1367" t="s">
        <v>8607</v>
      </c>
      <c r="H2638" t="e">
        <v>#N/A</v>
      </c>
    </row>
    <row r="2639" spans="2:8">
      <c r="B2639" t="s">
        <v>9927</v>
      </c>
      <c r="C2639" s="1365" t="s">
        <v>4270</v>
      </c>
      <c r="D2639" t="str">
        <f t="shared" si="41"/>
        <v>ETSL-01</v>
      </c>
      <c r="E2639" t="s">
        <v>4270</v>
      </c>
      <c r="F2639" s="1366" t="s">
        <v>4271</v>
      </c>
      <c r="G2639" s="1367" t="s">
        <v>4873</v>
      </c>
      <c r="H2639" t="e">
        <v>#N/A</v>
      </c>
    </row>
    <row r="2640" spans="2:8">
      <c r="B2640" t="s">
        <v>9927</v>
      </c>
      <c r="C2640" s="1365" t="s">
        <v>4272</v>
      </c>
      <c r="D2640" t="str">
        <f t="shared" si="41"/>
        <v>ETSL-02</v>
      </c>
      <c r="E2640" t="s">
        <v>4272</v>
      </c>
      <c r="F2640" s="1366" t="s">
        <v>4273</v>
      </c>
      <c r="G2640" s="1367" t="s">
        <v>4874</v>
      </c>
      <c r="H2640" t="e">
        <v>#N/A</v>
      </c>
    </row>
    <row r="2641" spans="2:8">
      <c r="B2641" t="s">
        <v>9927</v>
      </c>
      <c r="C2641" s="1365" t="s">
        <v>4274</v>
      </c>
      <c r="D2641" t="str">
        <f t="shared" si="41"/>
        <v>ETSL-03</v>
      </c>
      <c r="E2641" t="s">
        <v>4274</v>
      </c>
      <c r="F2641" s="1366" t="s">
        <v>4275</v>
      </c>
      <c r="G2641" s="1367" t="s">
        <v>4875</v>
      </c>
      <c r="H2641" t="e">
        <v>#N/A</v>
      </c>
    </row>
    <row r="2642" spans="2:8">
      <c r="B2642" t="s">
        <v>9927</v>
      </c>
      <c r="C2642" s="1365" t="s">
        <v>4276</v>
      </c>
      <c r="D2642" t="str">
        <f t="shared" si="41"/>
        <v>ETSL-04</v>
      </c>
      <c r="E2642" t="s">
        <v>4276</v>
      </c>
      <c r="F2642" s="1366" t="s">
        <v>4277</v>
      </c>
      <c r="G2642" s="1367" t="s">
        <v>4876</v>
      </c>
      <c r="H2642" t="e">
        <v>#N/A</v>
      </c>
    </row>
    <row r="2643" spans="2:8">
      <c r="B2643" t="s">
        <v>9927</v>
      </c>
      <c r="C2643" s="1365" t="s">
        <v>4278</v>
      </c>
      <c r="D2643" t="str">
        <f t="shared" si="41"/>
        <v>FACE-MASK</v>
      </c>
      <c r="E2643" t="s">
        <v>4278</v>
      </c>
      <c r="F2643" s="1366" t="s">
        <v>4279</v>
      </c>
      <c r="G2643" s="1367" t="s">
        <v>8608</v>
      </c>
      <c r="H2643" t="e">
        <v>#N/A</v>
      </c>
    </row>
    <row r="2644" spans="2:8">
      <c r="B2644" t="s">
        <v>9927</v>
      </c>
      <c r="C2644" s="1365" t="s">
        <v>4280</v>
      </c>
      <c r="D2644" t="str">
        <f t="shared" si="41"/>
        <v>FACE-MASK-0</v>
      </c>
      <c r="E2644" t="s">
        <v>10083</v>
      </c>
      <c r="F2644" s="1366" t="s">
        <v>4281</v>
      </c>
      <c r="G2644" s="1367" t="s">
        <v>8609</v>
      </c>
      <c r="H2644" t="e">
        <v>#N/A</v>
      </c>
    </row>
    <row r="2645" spans="2:8">
      <c r="B2645" t="s">
        <v>9927</v>
      </c>
      <c r="C2645" s="1365" t="s">
        <v>4282</v>
      </c>
      <c r="D2645" t="str">
        <f t="shared" si="41"/>
        <v>FACE-MASK-0</v>
      </c>
      <c r="E2645" t="s">
        <v>10083</v>
      </c>
      <c r="F2645" s="1366" t="s">
        <v>4283</v>
      </c>
      <c r="G2645" s="1367" t="s">
        <v>8610</v>
      </c>
      <c r="H2645" t="e">
        <v>#N/A</v>
      </c>
    </row>
    <row r="2646" spans="2:8">
      <c r="B2646" t="s">
        <v>9927</v>
      </c>
      <c r="C2646" s="1365" t="s">
        <v>4284</v>
      </c>
      <c r="D2646" t="str">
        <f t="shared" si="41"/>
        <v>FC-T5008</v>
      </c>
      <c r="E2646" t="s">
        <v>4284</v>
      </c>
      <c r="F2646" s="1366" t="s">
        <v>4285</v>
      </c>
      <c r="G2646" s="1367" t="s">
        <v>8611</v>
      </c>
      <c r="H2646" t="e">
        <v>#N/A</v>
      </c>
    </row>
    <row r="2647" spans="2:8">
      <c r="B2647" t="s">
        <v>9927</v>
      </c>
      <c r="C2647" s="1365" t="s">
        <v>4286</v>
      </c>
      <c r="D2647" t="str">
        <f t="shared" si="41"/>
        <v>G150-GOLD</v>
      </c>
      <c r="E2647" t="s">
        <v>4286</v>
      </c>
      <c r="F2647" s="1366" t="s">
        <v>4287</v>
      </c>
      <c r="G2647" s="1367" t="s">
        <v>8612</v>
      </c>
      <c r="H2647" t="e">
        <v>#N/A</v>
      </c>
    </row>
    <row r="2648" spans="2:8">
      <c r="B2648" t="s">
        <v>9927</v>
      </c>
      <c r="C2648" s="1365" t="s">
        <v>4288</v>
      </c>
      <c r="D2648" t="str">
        <f t="shared" si="41"/>
        <v>G150-WHITE</v>
      </c>
      <c r="E2648" t="s">
        <v>4288</v>
      </c>
      <c r="F2648" s="1366" t="s">
        <v>4289</v>
      </c>
      <c r="G2648" s="1367" t="s">
        <v>8613</v>
      </c>
      <c r="H2648" t="e">
        <v>#N/A</v>
      </c>
    </row>
    <row r="2649" spans="2:8">
      <c r="B2649" t="s">
        <v>9927</v>
      </c>
      <c r="C2649" s="1365" t="s">
        <v>9817</v>
      </c>
      <c r="D2649" t="str">
        <f t="shared" si="41"/>
        <v>GCB-KA125</v>
      </c>
      <c r="E2649" t="s">
        <v>9817</v>
      </c>
      <c r="F2649" s="1366" t="s">
        <v>9879</v>
      </c>
      <c r="G2649" s="1367" t="s">
        <v>9906</v>
      </c>
      <c r="H2649" t="e">
        <v>#N/A</v>
      </c>
    </row>
    <row r="2650" spans="2:8">
      <c r="B2650" t="s">
        <v>9927</v>
      </c>
      <c r="C2650" s="1365" t="s">
        <v>4290</v>
      </c>
      <c r="D2650" t="str">
        <f t="shared" si="41"/>
        <v>GLOVE-KEVLA</v>
      </c>
      <c r="E2650" t="s">
        <v>10084</v>
      </c>
      <c r="F2650" s="1366" t="s">
        <v>4291</v>
      </c>
      <c r="G2650" s="1367" t="s">
        <v>8614</v>
      </c>
      <c r="H2650" t="e">
        <v>#N/A</v>
      </c>
    </row>
    <row r="2651" spans="2:8">
      <c r="B2651" t="s">
        <v>9927</v>
      </c>
      <c r="C2651" s="1365" t="s">
        <v>4292</v>
      </c>
      <c r="D2651" t="str">
        <f t="shared" si="41"/>
        <v>GLOVE-TC001</v>
      </c>
      <c r="E2651" t="s">
        <v>4292</v>
      </c>
      <c r="F2651" s="1366" t="s">
        <v>4293</v>
      </c>
      <c r="G2651" s="1367" t="s">
        <v>8615</v>
      </c>
      <c r="H2651" t="e">
        <v>#N/A</v>
      </c>
    </row>
    <row r="2652" spans="2:8">
      <c r="B2652" t="s">
        <v>9927</v>
      </c>
      <c r="C2652" s="1365" t="s">
        <v>4294</v>
      </c>
      <c r="D2652" t="str">
        <f t="shared" si="41"/>
        <v>GLOVE-TOWA8</v>
      </c>
      <c r="E2652" t="s">
        <v>10085</v>
      </c>
      <c r="F2652" s="1366" t="s">
        <v>4295</v>
      </c>
      <c r="G2652" s="1367" t="s">
        <v>8616</v>
      </c>
      <c r="H2652" t="e">
        <v>#N/A</v>
      </c>
    </row>
    <row r="2653" spans="2:8">
      <c r="B2653" t="s">
        <v>9927</v>
      </c>
      <c r="C2653" s="1365" t="s">
        <v>4296</v>
      </c>
      <c r="D2653" t="str">
        <f t="shared" si="41"/>
        <v>GLOVE-TOWA8</v>
      </c>
      <c r="E2653" t="s">
        <v>10085</v>
      </c>
      <c r="F2653" s="1366" t="s">
        <v>4297</v>
      </c>
      <c r="G2653" s="1367" t="s">
        <v>8617</v>
      </c>
      <c r="H2653" t="e">
        <v>#N/A</v>
      </c>
    </row>
    <row r="2654" spans="2:8">
      <c r="B2654" t="s">
        <v>9927</v>
      </c>
      <c r="C2654" s="1365" t="s">
        <v>4298</v>
      </c>
      <c r="D2654" t="str">
        <f t="shared" si="41"/>
        <v>GREAS-AC-P</v>
      </c>
      <c r="E2654" t="s">
        <v>4298</v>
      </c>
      <c r="F2654" s="1366" t="s">
        <v>4299</v>
      </c>
      <c r="G2654" s="1367" t="s">
        <v>8618</v>
      </c>
      <c r="H2654" t="e">
        <v>#N/A</v>
      </c>
    </row>
    <row r="2655" spans="2:8">
      <c r="B2655" t="s">
        <v>9927</v>
      </c>
      <c r="C2655" s="1365" t="s">
        <v>9818</v>
      </c>
      <c r="D2655" t="str">
        <f t="shared" si="41"/>
        <v>GREAS-G1023</v>
      </c>
      <c r="E2655" t="s">
        <v>9818</v>
      </c>
      <c r="F2655" s="1366" t="s">
        <v>9880</v>
      </c>
      <c r="G2655" s="1367" t="s">
        <v>9907</v>
      </c>
      <c r="H2655" t="e">
        <v>#N/A</v>
      </c>
    </row>
    <row r="2656" spans="2:8">
      <c r="B2656" t="s">
        <v>9927</v>
      </c>
      <c r="C2656" s="1365" t="s">
        <v>4301</v>
      </c>
      <c r="D2656" t="str">
        <f t="shared" si="41"/>
        <v>GREAS-G1060</v>
      </c>
      <c r="E2656" t="s">
        <v>4301</v>
      </c>
      <c r="F2656" s="1366" t="s">
        <v>4302</v>
      </c>
      <c r="G2656" s="1367" t="s">
        <v>8619</v>
      </c>
      <c r="H2656" t="e">
        <v>#N/A</v>
      </c>
    </row>
    <row r="2657" spans="2:8">
      <c r="B2657" t="s">
        <v>9927</v>
      </c>
      <c r="C2657" s="1365" t="s">
        <v>4304</v>
      </c>
      <c r="D2657" t="str">
        <f t="shared" si="41"/>
        <v>GREAS-MA012</v>
      </c>
      <c r="E2657" t="s">
        <v>4304</v>
      </c>
      <c r="F2657" s="1366" t="s">
        <v>4305</v>
      </c>
      <c r="G2657" s="1367" t="s">
        <v>8620</v>
      </c>
      <c r="H2657" t="e">
        <v>#N/A</v>
      </c>
    </row>
    <row r="2658" spans="2:8">
      <c r="B2658" t="s">
        <v>9927</v>
      </c>
      <c r="C2658" s="1365" t="s">
        <v>4306</v>
      </c>
      <c r="D2658" t="str">
        <f t="shared" si="41"/>
        <v>GREAS-MA021</v>
      </c>
      <c r="E2658" t="s">
        <v>4306</v>
      </c>
      <c r="F2658" s="1366" t="s">
        <v>4307</v>
      </c>
      <c r="G2658" s="1367" t="s">
        <v>8621</v>
      </c>
      <c r="H2658" t="e">
        <v>#N/A</v>
      </c>
    </row>
    <row r="2659" spans="2:8">
      <c r="B2659" t="s">
        <v>9927</v>
      </c>
      <c r="C2659" s="1365" t="s">
        <v>9819</v>
      </c>
      <c r="D2659" t="str">
        <f t="shared" si="41"/>
        <v>GREAS-MA021</v>
      </c>
      <c r="E2659" t="s">
        <v>4306</v>
      </c>
      <c r="F2659" s="1366" t="s">
        <v>9881</v>
      </c>
      <c r="G2659" s="1367" t="s">
        <v>8621</v>
      </c>
      <c r="H2659" t="e">
        <v>#N/A</v>
      </c>
    </row>
    <row r="2660" spans="2:8">
      <c r="B2660" t="s">
        <v>9927</v>
      </c>
      <c r="C2660" s="1365" t="s">
        <v>4308</v>
      </c>
      <c r="D2660" t="str">
        <f t="shared" si="41"/>
        <v>GREAS-PASTE</v>
      </c>
      <c r="E2660" t="s">
        <v>4308</v>
      </c>
      <c r="F2660" s="1366" t="s">
        <v>4309</v>
      </c>
      <c r="G2660" s="1367" t="s">
        <v>8622</v>
      </c>
      <c r="H2660" t="e">
        <v>#N/A</v>
      </c>
    </row>
    <row r="2661" spans="2:8">
      <c r="B2661" t="s">
        <v>9927</v>
      </c>
      <c r="C2661" s="1365" t="s">
        <v>4310</v>
      </c>
      <c r="D2661" t="str">
        <f t="shared" si="41"/>
        <v>GREAS-SL-D2</v>
      </c>
      <c r="E2661" t="s">
        <v>4310</v>
      </c>
      <c r="F2661" s="1366" t="s">
        <v>4311</v>
      </c>
      <c r="G2661" s="1367" t="s">
        <v>8623</v>
      </c>
      <c r="H2661" t="e">
        <v>#N/A</v>
      </c>
    </row>
    <row r="2662" spans="2:8">
      <c r="B2662" t="s">
        <v>9927</v>
      </c>
      <c r="C2662" s="1365" t="s">
        <v>4312</v>
      </c>
      <c r="D2662" t="str">
        <f t="shared" si="41"/>
        <v>JSC98-10670</v>
      </c>
      <c r="E2662" t="s">
        <v>4312</v>
      </c>
      <c r="F2662" s="1366" t="s">
        <v>4313</v>
      </c>
      <c r="G2662" s="1367" t="s">
        <v>8624</v>
      </c>
      <c r="H2662" t="e">
        <v>#N/A</v>
      </c>
    </row>
    <row r="2663" spans="2:8">
      <c r="B2663" t="s">
        <v>9927</v>
      </c>
      <c r="C2663" s="1365" t="s">
        <v>4314</v>
      </c>
      <c r="D2663" t="str">
        <f t="shared" si="41"/>
        <v>K177N-BLACK</v>
      </c>
      <c r="E2663" t="s">
        <v>4314</v>
      </c>
      <c r="F2663" s="1366" t="s">
        <v>4315</v>
      </c>
      <c r="G2663" s="1367" t="s">
        <v>8625</v>
      </c>
      <c r="H2663" t="e">
        <v>#N/A</v>
      </c>
    </row>
    <row r="2664" spans="2:8">
      <c r="B2664" t="s">
        <v>9927</v>
      </c>
      <c r="C2664" s="1365" t="s">
        <v>4316</v>
      </c>
      <c r="D2664" t="str">
        <f t="shared" si="41"/>
        <v>K177N-BLUE</v>
      </c>
      <c r="E2664" t="s">
        <v>4316</v>
      </c>
      <c r="F2664" s="1366" t="s">
        <v>4317</v>
      </c>
      <c r="G2664" s="1367" t="s">
        <v>8626</v>
      </c>
      <c r="H2664" t="e">
        <v>#N/A</v>
      </c>
    </row>
    <row r="2665" spans="2:8">
      <c r="B2665" t="s">
        <v>9927</v>
      </c>
      <c r="C2665" s="1365" t="s">
        <v>4318</v>
      </c>
      <c r="D2665" t="str">
        <f t="shared" si="41"/>
        <v>K177N-GOLD</v>
      </c>
      <c r="E2665" t="s">
        <v>4318</v>
      </c>
      <c r="F2665" s="1366" t="s">
        <v>4319</v>
      </c>
      <c r="G2665" s="1367" t="s">
        <v>8627</v>
      </c>
      <c r="H2665" t="e">
        <v>#N/A</v>
      </c>
    </row>
    <row r="2666" spans="2:8">
      <c r="B2666" t="s">
        <v>9927</v>
      </c>
      <c r="C2666" s="1365" t="s">
        <v>4320</v>
      </c>
      <c r="D2666" t="str">
        <f t="shared" si="41"/>
        <v>K177N-GREEN</v>
      </c>
      <c r="E2666" t="s">
        <v>4320</v>
      </c>
      <c r="F2666" s="1366" t="s">
        <v>4321</v>
      </c>
      <c r="G2666" s="1367" t="s">
        <v>8628</v>
      </c>
      <c r="H2666" t="e">
        <v>#N/A</v>
      </c>
    </row>
    <row r="2667" spans="2:8">
      <c r="B2667" t="s">
        <v>9927</v>
      </c>
      <c r="C2667" s="1365" t="s">
        <v>4322</v>
      </c>
      <c r="D2667" t="str">
        <f t="shared" si="41"/>
        <v>K177N-ORANG</v>
      </c>
      <c r="E2667" t="s">
        <v>10086</v>
      </c>
      <c r="F2667" s="1366" t="s">
        <v>4323</v>
      </c>
      <c r="G2667" s="1367" t="s">
        <v>8629</v>
      </c>
      <c r="H2667" t="e">
        <v>#N/A</v>
      </c>
    </row>
    <row r="2668" spans="2:8">
      <c r="B2668" t="s">
        <v>9927</v>
      </c>
      <c r="C2668" s="1365" t="s">
        <v>4324</v>
      </c>
      <c r="D2668" t="str">
        <f t="shared" si="41"/>
        <v>K177N-PINK</v>
      </c>
      <c r="E2668" t="s">
        <v>4324</v>
      </c>
      <c r="F2668" s="1366" t="s">
        <v>4325</v>
      </c>
      <c r="G2668" s="1367" t="s">
        <v>8630</v>
      </c>
      <c r="H2668" t="e">
        <v>#N/A</v>
      </c>
    </row>
    <row r="2669" spans="2:8">
      <c r="B2669" t="s">
        <v>9927</v>
      </c>
      <c r="C2669" s="1365" t="s">
        <v>4326</v>
      </c>
      <c r="D2669" t="str">
        <f t="shared" si="41"/>
        <v>K177N-RED</v>
      </c>
      <c r="E2669" t="s">
        <v>4326</v>
      </c>
      <c r="F2669" s="1366" t="s">
        <v>4327</v>
      </c>
      <c r="G2669" s="1367" t="s">
        <v>8631</v>
      </c>
      <c r="H2669" t="e">
        <v>#N/A</v>
      </c>
    </row>
    <row r="2670" spans="2:8">
      <c r="B2670" t="s">
        <v>9927</v>
      </c>
      <c r="C2670" s="1365" t="s">
        <v>4328</v>
      </c>
      <c r="D2670" t="str">
        <f t="shared" si="41"/>
        <v>K177N-VIOLE</v>
      </c>
      <c r="E2670" t="s">
        <v>10087</v>
      </c>
      <c r="F2670" s="1366" t="s">
        <v>4329</v>
      </c>
      <c r="G2670" s="1367" t="s">
        <v>8632</v>
      </c>
      <c r="H2670" t="e">
        <v>#N/A</v>
      </c>
    </row>
    <row r="2671" spans="2:8">
      <c r="B2671" t="s">
        <v>9927</v>
      </c>
      <c r="C2671" s="1365" t="s">
        <v>4330</v>
      </c>
      <c r="D2671" t="str">
        <f t="shared" si="41"/>
        <v>K177N-YELLO</v>
      </c>
      <c r="E2671" t="s">
        <v>10088</v>
      </c>
      <c r="F2671" s="1366" t="s">
        <v>4331</v>
      </c>
      <c r="G2671" s="1367" t="s">
        <v>8633</v>
      </c>
      <c r="H2671" t="e">
        <v>#N/A</v>
      </c>
    </row>
    <row r="2672" spans="2:8">
      <c r="B2672" t="s">
        <v>9927</v>
      </c>
      <c r="C2672" s="1365" t="s">
        <v>4332</v>
      </c>
      <c r="D2672" t="str">
        <f t="shared" si="41"/>
        <v>K910-BLACK</v>
      </c>
      <c r="E2672" t="s">
        <v>4332</v>
      </c>
      <c r="F2672" s="1366" t="s">
        <v>4333</v>
      </c>
      <c r="G2672" s="1367" t="s">
        <v>8634</v>
      </c>
      <c r="H2672" t="e">
        <v>#N/A</v>
      </c>
    </row>
    <row r="2673" spans="2:8">
      <c r="B2673" t="s">
        <v>9927</v>
      </c>
      <c r="C2673" s="1365" t="s">
        <v>4334</v>
      </c>
      <c r="D2673" t="str">
        <f t="shared" si="41"/>
        <v>KEVLAR-L3</v>
      </c>
      <c r="E2673" t="s">
        <v>4334</v>
      </c>
      <c r="F2673" s="1366" t="s">
        <v>4335</v>
      </c>
      <c r="G2673" s="1367" t="s">
        <v>8635</v>
      </c>
      <c r="H2673" t="e">
        <v>#N/A</v>
      </c>
    </row>
    <row r="2674" spans="2:8">
      <c r="B2674" t="s">
        <v>9927</v>
      </c>
      <c r="C2674" s="1365" t="s">
        <v>4336</v>
      </c>
      <c r="D2674" t="str">
        <f t="shared" si="41"/>
        <v>KISDM-KRC28</v>
      </c>
      <c r="E2674" t="s">
        <v>4336</v>
      </c>
      <c r="F2674" s="1366" t="s">
        <v>4337</v>
      </c>
      <c r="G2674" s="1367" t="s">
        <v>8636</v>
      </c>
      <c r="H2674" t="e">
        <v>#N/A</v>
      </c>
    </row>
    <row r="2675" spans="2:8">
      <c r="B2675" t="s">
        <v>9927</v>
      </c>
      <c r="C2675" s="1365" t="s">
        <v>4336</v>
      </c>
      <c r="D2675" t="str">
        <f t="shared" si="41"/>
        <v>KISDM-KRC28</v>
      </c>
      <c r="E2675" t="s">
        <v>4336</v>
      </c>
      <c r="F2675" s="1366" t="s">
        <v>4337</v>
      </c>
      <c r="G2675" s="1367" t="s">
        <v>9908</v>
      </c>
      <c r="H2675" t="e">
        <v>#N/A</v>
      </c>
    </row>
    <row r="2676" spans="2:8">
      <c r="B2676" t="s">
        <v>9927</v>
      </c>
      <c r="C2676" s="1365" t="s">
        <v>4338</v>
      </c>
      <c r="D2676" t="str">
        <f t="shared" si="41"/>
        <v>KISRO-KRC28</v>
      </c>
      <c r="E2676" t="s">
        <v>4338</v>
      </c>
      <c r="F2676" s="1366" t="s">
        <v>4339</v>
      </c>
      <c r="G2676" s="1367" t="s">
        <v>8637</v>
      </c>
      <c r="H2676" t="e">
        <v>#N/A</v>
      </c>
    </row>
    <row r="2677" spans="2:8">
      <c r="B2677" t="s">
        <v>9927</v>
      </c>
      <c r="C2677" s="1365" t="s">
        <v>4340</v>
      </c>
      <c r="D2677" t="str">
        <f t="shared" si="41"/>
        <v>MASK-CARBON</v>
      </c>
      <c r="E2677" t="s">
        <v>4340</v>
      </c>
      <c r="F2677" s="1366" t="s">
        <v>4341</v>
      </c>
      <c r="G2677" s="1367" t="s">
        <v>8638</v>
      </c>
      <c r="H2677" t="e">
        <v>#N/A</v>
      </c>
    </row>
    <row r="2678" spans="2:8">
      <c r="B2678" t="s">
        <v>9927</v>
      </c>
      <c r="C2678" s="1365" t="s">
        <v>4342</v>
      </c>
      <c r="D2678" t="str">
        <f t="shared" si="41"/>
        <v>MASK-M2</v>
      </c>
      <c r="E2678" t="s">
        <v>4342</v>
      </c>
      <c r="F2678" s="1366" t="s">
        <v>4343</v>
      </c>
      <c r="G2678" s="1367" t="s">
        <v>8639</v>
      </c>
      <c r="H2678" t="e">
        <v>#N/A</v>
      </c>
    </row>
    <row r="2679" spans="2:8">
      <c r="B2679" t="s">
        <v>9927</v>
      </c>
      <c r="C2679" s="1365" t="s">
        <v>4344</v>
      </c>
      <c r="D2679" t="str">
        <f t="shared" si="41"/>
        <v>NIPPECO-LTM</v>
      </c>
      <c r="E2679" t="s">
        <v>4344</v>
      </c>
      <c r="F2679" s="1366" t="s">
        <v>4345</v>
      </c>
      <c r="G2679" s="1367" t="s">
        <v>8640</v>
      </c>
      <c r="H2679" t="e">
        <v>#N/A</v>
      </c>
    </row>
    <row r="2680" spans="2:8">
      <c r="B2680" t="s">
        <v>9927</v>
      </c>
      <c r="C2680" s="1365" t="s">
        <v>9820</v>
      </c>
      <c r="D2680" t="str">
        <f t="shared" si="41"/>
        <v>NITRILE-GLO</v>
      </c>
      <c r="E2680" t="s">
        <v>10089</v>
      </c>
      <c r="F2680" s="1366" t="s">
        <v>4347</v>
      </c>
      <c r="G2680" s="1367" t="s">
        <v>8641</v>
      </c>
      <c r="H2680" t="e">
        <v>#N/A</v>
      </c>
    </row>
    <row r="2681" spans="2:8">
      <c r="B2681" t="s">
        <v>9927</v>
      </c>
      <c r="C2681" s="1365" t="s">
        <v>4348</v>
      </c>
      <c r="D2681" t="str">
        <f t="shared" si="41"/>
        <v>NITRILE-LAR</v>
      </c>
      <c r="E2681" t="s">
        <v>10090</v>
      </c>
      <c r="F2681" s="1366" t="s">
        <v>4349</v>
      </c>
      <c r="G2681" s="1367" t="s">
        <v>8641</v>
      </c>
      <c r="H2681" t="e">
        <v>#N/A</v>
      </c>
    </row>
    <row r="2682" spans="2:8">
      <c r="B2682" t="s">
        <v>9927</v>
      </c>
      <c r="C2682" s="1365" t="s">
        <v>4350</v>
      </c>
      <c r="D2682" t="str">
        <f t="shared" si="41"/>
        <v>NITRILE-MED</v>
      </c>
      <c r="E2682" t="s">
        <v>10091</v>
      </c>
      <c r="F2682" s="1366" t="s">
        <v>4351</v>
      </c>
      <c r="G2682" s="1367" t="s">
        <v>8642</v>
      </c>
      <c r="H2682" t="e">
        <v>#N/A</v>
      </c>
    </row>
    <row r="2683" spans="2:8">
      <c r="B2683" t="s">
        <v>9927</v>
      </c>
      <c r="C2683" s="1365" t="s">
        <v>4352</v>
      </c>
      <c r="D2683" t="str">
        <f t="shared" si="41"/>
        <v>NITRILE-TON</v>
      </c>
      <c r="E2683" t="s">
        <v>10092</v>
      </c>
      <c r="F2683" s="1366" t="s">
        <v>4353</v>
      </c>
      <c r="G2683" s="1367" t="s">
        <v>8641</v>
      </c>
      <c r="H2683" t="e">
        <v>#N/A</v>
      </c>
    </row>
    <row r="2684" spans="2:8">
      <c r="B2684" t="s">
        <v>9927</v>
      </c>
      <c r="C2684" s="1365" t="s">
        <v>4354</v>
      </c>
      <c r="D2684" t="str">
        <f t="shared" si="41"/>
        <v>NITRILE-TON</v>
      </c>
      <c r="E2684" t="s">
        <v>10092</v>
      </c>
      <c r="F2684" s="1366" t="s">
        <v>4355</v>
      </c>
      <c r="G2684" s="1367" t="s">
        <v>8642</v>
      </c>
      <c r="H2684" t="e">
        <v>#N/A</v>
      </c>
    </row>
    <row r="2685" spans="2:8">
      <c r="B2685" t="s">
        <v>9927</v>
      </c>
      <c r="C2685" s="1365" t="s">
        <v>4356</v>
      </c>
      <c r="D2685" t="str">
        <f t="shared" si="41"/>
        <v>NITRIL-GLOV</v>
      </c>
      <c r="E2685" t="s">
        <v>10093</v>
      </c>
      <c r="F2685" s="1366" t="s">
        <v>4357</v>
      </c>
      <c r="G2685" s="1367" t="s">
        <v>8643</v>
      </c>
      <c r="H2685" t="e">
        <v>#N/A</v>
      </c>
    </row>
    <row r="2686" spans="2:8">
      <c r="B2686" t="s">
        <v>9927</v>
      </c>
      <c r="C2686" s="1365" t="s">
        <v>4358</v>
      </c>
      <c r="D2686" t="str">
        <f t="shared" si="41"/>
        <v>NITRIM-GLOV</v>
      </c>
      <c r="E2686" t="s">
        <v>10094</v>
      </c>
      <c r="F2686" s="1366" t="s">
        <v>4359</v>
      </c>
      <c r="G2686" s="1367" t="s">
        <v>8644</v>
      </c>
      <c r="H2686" t="e">
        <v>#N/A</v>
      </c>
    </row>
    <row r="2687" spans="2:8">
      <c r="B2687" t="s">
        <v>9927</v>
      </c>
      <c r="C2687" s="1365" t="s">
        <v>4360</v>
      </c>
      <c r="D2687" t="str">
        <f t="shared" si="41"/>
        <v>NSSW-YM28</v>
      </c>
      <c r="E2687" t="s">
        <v>4360</v>
      </c>
      <c r="F2687" s="1366" t="s">
        <v>4361</v>
      </c>
      <c r="G2687" s="1367" t="s">
        <v>8645</v>
      </c>
      <c r="H2687" t="e">
        <v>#N/A</v>
      </c>
    </row>
    <row r="2688" spans="2:8">
      <c r="B2688" t="s">
        <v>9927</v>
      </c>
      <c r="C2688" s="1365" t="s">
        <v>4360</v>
      </c>
      <c r="D2688" t="str">
        <f t="shared" si="41"/>
        <v>NSSW-YM28</v>
      </c>
      <c r="E2688" t="s">
        <v>4360</v>
      </c>
      <c r="F2688" s="1366" t="s">
        <v>4361</v>
      </c>
      <c r="G2688" s="1367" t="s">
        <v>9909</v>
      </c>
      <c r="H2688" t="e">
        <v>#N/A</v>
      </c>
    </row>
    <row r="2689" spans="2:8">
      <c r="B2689" t="s">
        <v>9927</v>
      </c>
      <c r="C2689" s="1365" t="s">
        <v>9821</v>
      </c>
      <c r="D2689" t="str">
        <f t="shared" si="41"/>
        <v>NSSW-YM-28</v>
      </c>
      <c r="E2689" t="s">
        <v>9821</v>
      </c>
      <c r="F2689" s="1366" t="s">
        <v>9882</v>
      </c>
      <c r="G2689" s="1367" t="s">
        <v>8645</v>
      </c>
      <c r="H2689" t="e">
        <v>#N/A</v>
      </c>
    </row>
    <row r="2690" spans="2:8">
      <c r="B2690" t="s">
        <v>9927</v>
      </c>
      <c r="C2690" s="1365" t="s">
        <v>9822</v>
      </c>
      <c r="D2690" t="str">
        <f t="shared" si="41"/>
        <v>NSSW-YM28RO</v>
      </c>
      <c r="E2690" t="s">
        <v>9822</v>
      </c>
      <c r="F2690" s="1366" t="s">
        <v>9883</v>
      </c>
      <c r="G2690" s="1367" t="s">
        <v>9910</v>
      </c>
      <c r="H2690" t="e">
        <v>#N/A</v>
      </c>
    </row>
    <row r="2691" spans="2:8">
      <c r="B2691" t="s">
        <v>9927</v>
      </c>
      <c r="C2691" s="1365" t="s">
        <v>4363</v>
      </c>
      <c r="D2691" t="str">
        <f t="shared" ref="D2691:D2717" si="42">LEFT(C2691,11)</f>
        <v>NT-4055</v>
      </c>
      <c r="E2691" t="s">
        <v>4363</v>
      </c>
      <c r="F2691" s="1366" t="s">
        <v>4364</v>
      </c>
      <c r="G2691" s="1367" t="s">
        <v>8646</v>
      </c>
      <c r="H2691" t="e">
        <v>#N/A</v>
      </c>
    </row>
    <row r="2692" spans="2:8">
      <c r="B2692" t="s">
        <v>9927</v>
      </c>
      <c r="C2692" s="1365" t="s">
        <v>4365</v>
      </c>
      <c r="D2692" t="str">
        <f t="shared" si="42"/>
        <v>NYLON-1015G</v>
      </c>
      <c r="E2692" t="s">
        <v>4365</v>
      </c>
      <c r="F2692" s="1366" t="s">
        <v>4366</v>
      </c>
      <c r="G2692" s="1367" t="s">
        <v>8647</v>
      </c>
      <c r="H2692" t="e">
        <v>#N/A</v>
      </c>
    </row>
    <row r="2693" spans="2:8">
      <c r="B2693" t="s">
        <v>9927</v>
      </c>
      <c r="C2693" s="1365" t="s">
        <v>4368</v>
      </c>
      <c r="D2693" t="str">
        <f t="shared" si="42"/>
        <v>NYLON-PUG00</v>
      </c>
      <c r="E2693" t="s">
        <v>10095</v>
      </c>
      <c r="F2693" s="1366" t="s">
        <v>4369</v>
      </c>
      <c r="G2693" s="1367" t="s">
        <v>8648</v>
      </c>
      <c r="H2693" t="e">
        <v>#N/A</v>
      </c>
    </row>
    <row r="2694" spans="2:8">
      <c r="B2694" t="s">
        <v>9927</v>
      </c>
      <c r="C2694" s="1365" t="s">
        <v>4370</v>
      </c>
      <c r="D2694" t="str">
        <f t="shared" si="42"/>
        <v>NYLON-PUG00</v>
      </c>
      <c r="E2694" t="s">
        <v>10095</v>
      </c>
      <c r="F2694" s="1366" t="s">
        <v>4371</v>
      </c>
      <c r="G2694" s="1367" t="s">
        <v>8649</v>
      </c>
      <c r="H2694" t="e">
        <v>#N/A</v>
      </c>
    </row>
    <row r="2695" spans="2:8">
      <c r="B2695" t="s">
        <v>9927</v>
      </c>
      <c r="C2695" s="1365" t="s">
        <v>4372</v>
      </c>
      <c r="D2695" t="str">
        <f t="shared" si="42"/>
        <v>NYLON-RESIN</v>
      </c>
      <c r="E2695" t="s">
        <v>4372</v>
      </c>
      <c r="F2695" s="1366" t="s">
        <v>4373</v>
      </c>
      <c r="G2695" s="1367" t="s">
        <v>6676</v>
      </c>
      <c r="H2695" t="e">
        <v>#N/A</v>
      </c>
    </row>
    <row r="2696" spans="2:8">
      <c r="B2696" t="s">
        <v>9927</v>
      </c>
      <c r="C2696" s="1365" t="s">
        <v>4372</v>
      </c>
      <c r="D2696" t="str">
        <f t="shared" si="42"/>
        <v>NYLON-RESIN</v>
      </c>
      <c r="E2696" t="s">
        <v>4372</v>
      </c>
      <c r="F2696" s="1366" t="s">
        <v>4373</v>
      </c>
      <c r="G2696" s="1367" t="s">
        <v>6676</v>
      </c>
      <c r="H2696" t="e">
        <v>#N/A</v>
      </c>
    </row>
    <row r="2697" spans="2:8">
      <c r="B2697" t="s">
        <v>9927</v>
      </c>
      <c r="C2697" s="1365" t="s">
        <v>9823</v>
      </c>
      <c r="D2697" t="str">
        <f t="shared" si="42"/>
        <v>OILFZ-8101</v>
      </c>
      <c r="E2697" t="s">
        <v>9823</v>
      </c>
      <c r="F2697" s="1366" t="s">
        <v>9884</v>
      </c>
      <c r="G2697" s="1367" t="s">
        <v>9911</v>
      </c>
      <c r="H2697" t="e">
        <v>#N/A</v>
      </c>
    </row>
    <row r="2698" spans="2:8">
      <c r="B2698" t="s">
        <v>9927</v>
      </c>
      <c r="C2698" s="1365" t="s">
        <v>9824</v>
      </c>
      <c r="D2698" t="str">
        <f t="shared" si="42"/>
        <v>OILFZ-8203</v>
      </c>
      <c r="E2698" t="s">
        <v>9824</v>
      </c>
      <c r="F2698" s="1366" t="s">
        <v>9885</v>
      </c>
      <c r="G2698" s="1367" t="s">
        <v>9912</v>
      </c>
      <c r="H2698" t="e">
        <v>#N/A</v>
      </c>
    </row>
    <row r="2699" spans="2:8">
      <c r="B2699" t="s">
        <v>9927</v>
      </c>
      <c r="C2699" s="1365" t="s">
        <v>4374</v>
      </c>
      <c r="D2699" t="str">
        <f t="shared" si="42"/>
        <v>OT-S10</v>
      </c>
      <c r="E2699" t="s">
        <v>4374</v>
      </c>
      <c r="F2699" s="1366" t="s">
        <v>4374</v>
      </c>
      <c r="G2699" s="1367" t="s">
        <v>8650</v>
      </c>
      <c r="H2699" t="e">
        <v>#N/A</v>
      </c>
    </row>
    <row r="2700" spans="2:8">
      <c r="B2700" t="s">
        <v>9927</v>
      </c>
      <c r="C2700" s="1365" t="s">
        <v>4375</v>
      </c>
      <c r="D2700" t="str">
        <f t="shared" si="42"/>
        <v>OT-S10-T</v>
      </c>
      <c r="E2700" t="s">
        <v>4375</v>
      </c>
      <c r="F2700" s="1366" t="s">
        <v>4376</v>
      </c>
      <c r="G2700" s="1367" t="s">
        <v>8650</v>
      </c>
      <c r="H2700" t="e">
        <v>#N/A</v>
      </c>
    </row>
    <row r="2701" spans="2:8">
      <c r="B2701" t="s">
        <v>9927</v>
      </c>
      <c r="C2701" s="1365" t="s">
        <v>4377</v>
      </c>
      <c r="D2701" t="str">
        <f t="shared" si="42"/>
        <v>OT-S11</v>
      </c>
      <c r="E2701" t="s">
        <v>4377</v>
      </c>
      <c r="F2701" s="1366" t="s">
        <v>4377</v>
      </c>
      <c r="G2701" s="1367" t="s">
        <v>8651</v>
      </c>
      <c r="H2701" t="e">
        <v>#N/A</v>
      </c>
    </row>
    <row r="2702" spans="2:8">
      <c r="B2702" t="s">
        <v>9927</v>
      </c>
      <c r="C2702" s="1365" t="s">
        <v>4378</v>
      </c>
      <c r="D2702" t="str">
        <f t="shared" si="42"/>
        <v>OT-S12</v>
      </c>
      <c r="E2702" t="s">
        <v>4378</v>
      </c>
      <c r="F2702" s="1366" t="s">
        <v>4378</v>
      </c>
      <c r="G2702" s="1367" t="s">
        <v>8652</v>
      </c>
      <c r="H2702" t="e">
        <v>#N/A</v>
      </c>
    </row>
    <row r="2703" spans="2:8">
      <c r="B2703" t="s">
        <v>9927</v>
      </c>
      <c r="C2703" s="1365" t="s">
        <v>4379</v>
      </c>
      <c r="D2703" t="str">
        <f t="shared" si="42"/>
        <v>OT-S13</v>
      </c>
      <c r="E2703" t="s">
        <v>4379</v>
      </c>
      <c r="F2703" s="1366" t="s">
        <v>4379</v>
      </c>
      <c r="G2703" s="1367" t="s">
        <v>8653</v>
      </c>
      <c r="H2703" t="e">
        <v>#N/A</v>
      </c>
    </row>
    <row r="2704" spans="2:8">
      <c r="B2704" t="s">
        <v>9927</v>
      </c>
      <c r="C2704" s="1365" t="s">
        <v>4380</v>
      </c>
      <c r="D2704" t="str">
        <f t="shared" si="42"/>
        <v>OT-S14</v>
      </c>
      <c r="E2704" t="s">
        <v>4380</v>
      </c>
      <c r="F2704" s="1366" t="s">
        <v>4380</v>
      </c>
      <c r="G2704" s="1367" t="s">
        <v>8654</v>
      </c>
      <c r="H2704" t="e">
        <v>#N/A</v>
      </c>
    </row>
    <row r="2705" spans="2:8">
      <c r="B2705" t="s">
        <v>9927</v>
      </c>
      <c r="C2705" s="1365" t="s">
        <v>4381</v>
      </c>
      <c r="D2705" t="str">
        <f t="shared" si="42"/>
        <v>OT-S19</v>
      </c>
      <c r="E2705" t="s">
        <v>4381</v>
      </c>
      <c r="F2705" s="1366" t="s">
        <v>4381</v>
      </c>
      <c r="G2705" s="1367" t="s">
        <v>8655</v>
      </c>
      <c r="H2705" t="e">
        <v>#N/A</v>
      </c>
    </row>
    <row r="2706" spans="2:8">
      <c r="B2706" t="s">
        <v>9927</v>
      </c>
      <c r="C2706" s="1365" t="s">
        <v>4382</v>
      </c>
      <c r="D2706" t="str">
        <f t="shared" si="42"/>
        <v>OT-S20</v>
      </c>
      <c r="E2706" t="s">
        <v>4382</v>
      </c>
      <c r="F2706" s="1366" t="s">
        <v>4382</v>
      </c>
      <c r="G2706" s="1367" t="s">
        <v>8656</v>
      </c>
      <c r="H2706" t="e">
        <v>#N/A</v>
      </c>
    </row>
    <row r="2707" spans="2:8">
      <c r="B2707" t="s">
        <v>9927</v>
      </c>
      <c r="C2707" s="1365" t="s">
        <v>4383</v>
      </c>
      <c r="D2707" t="str">
        <f t="shared" si="42"/>
        <v>OT-S5</v>
      </c>
      <c r="E2707" t="s">
        <v>4383</v>
      </c>
      <c r="F2707" s="1366" t="s">
        <v>4383</v>
      </c>
      <c r="G2707" s="1367" t="s">
        <v>8657</v>
      </c>
      <c r="H2707" t="e">
        <v>#N/A</v>
      </c>
    </row>
    <row r="2708" spans="2:8">
      <c r="B2708" t="s">
        <v>9927</v>
      </c>
      <c r="C2708" s="1365" t="s">
        <v>4384</v>
      </c>
      <c r="D2708" t="str">
        <f t="shared" si="42"/>
        <v>OT-S5-T</v>
      </c>
      <c r="E2708" t="s">
        <v>4384</v>
      </c>
      <c r="F2708" s="1366" t="s">
        <v>4385</v>
      </c>
      <c r="G2708" s="1367" t="s">
        <v>8657</v>
      </c>
      <c r="H2708" t="e">
        <v>#N/A</v>
      </c>
    </row>
    <row r="2709" spans="2:8">
      <c r="B2709" t="s">
        <v>9927</v>
      </c>
      <c r="C2709" s="1365" t="s">
        <v>4386</v>
      </c>
      <c r="D2709" t="str">
        <f t="shared" si="42"/>
        <v>OT-S6</v>
      </c>
      <c r="E2709" t="s">
        <v>4386</v>
      </c>
      <c r="F2709" s="1366" t="s">
        <v>4386</v>
      </c>
      <c r="G2709" s="1367" t="s">
        <v>8658</v>
      </c>
      <c r="H2709" t="e">
        <v>#N/A</v>
      </c>
    </row>
    <row r="2710" spans="2:8">
      <c r="B2710" t="s">
        <v>9927</v>
      </c>
      <c r="C2710" s="1365" t="s">
        <v>4387</v>
      </c>
      <c r="D2710" t="str">
        <f t="shared" si="42"/>
        <v>OT-S6-T</v>
      </c>
      <c r="E2710" t="s">
        <v>4387</v>
      </c>
      <c r="F2710" s="1366" t="s">
        <v>4388</v>
      </c>
      <c r="G2710" s="1367" t="s">
        <v>8658</v>
      </c>
      <c r="H2710" t="e">
        <v>#N/A</v>
      </c>
    </row>
    <row r="2711" spans="2:8">
      <c r="B2711" t="s">
        <v>9927</v>
      </c>
      <c r="C2711" s="1365" t="s">
        <v>4389</v>
      </c>
      <c r="D2711" t="str">
        <f t="shared" si="42"/>
        <v>OT-S7</v>
      </c>
      <c r="E2711" t="s">
        <v>4389</v>
      </c>
      <c r="F2711" s="1366" t="s">
        <v>4389</v>
      </c>
      <c r="G2711" s="1367" t="s">
        <v>8659</v>
      </c>
      <c r="H2711" t="e">
        <v>#N/A</v>
      </c>
    </row>
    <row r="2712" spans="2:8">
      <c r="B2712" t="s">
        <v>9927</v>
      </c>
      <c r="C2712" s="1365" t="s">
        <v>4390</v>
      </c>
      <c r="D2712" t="str">
        <f t="shared" si="42"/>
        <v>OT-S7-T</v>
      </c>
      <c r="E2712" t="s">
        <v>4390</v>
      </c>
      <c r="F2712" s="1366" t="s">
        <v>4391</v>
      </c>
      <c r="G2712" s="1367" t="s">
        <v>8659</v>
      </c>
      <c r="H2712" t="e">
        <v>#N/A</v>
      </c>
    </row>
    <row r="2713" spans="2:8">
      <c r="B2713" t="s">
        <v>9927</v>
      </c>
      <c r="C2713" s="1365" t="s">
        <v>4392</v>
      </c>
      <c r="D2713" t="str">
        <f t="shared" si="42"/>
        <v>OT-S8</v>
      </c>
      <c r="E2713" t="s">
        <v>4392</v>
      </c>
      <c r="F2713" s="1366" t="s">
        <v>4392</v>
      </c>
      <c r="G2713" s="1367" t="s">
        <v>8660</v>
      </c>
      <c r="H2713" t="e">
        <v>#N/A</v>
      </c>
    </row>
    <row r="2714" spans="2:8">
      <c r="B2714" t="s">
        <v>9927</v>
      </c>
      <c r="C2714" s="1365" t="s">
        <v>4393</v>
      </c>
      <c r="D2714" t="str">
        <f t="shared" si="42"/>
        <v>OT-S8-T</v>
      </c>
      <c r="E2714" t="s">
        <v>4393</v>
      </c>
      <c r="F2714" s="1366" t="s">
        <v>4394</v>
      </c>
      <c r="G2714" s="1367" t="s">
        <v>8660</v>
      </c>
      <c r="H2714" t="e">
        <v>#N/A</v>
      </c>
    </row>
    <row r="2715" spans="2:8">
      <c r="B2715" t="s">
        <v>9927</v>
      </c>
      <c r="C2715" s="1365" t="s">
        <v>4395</v>
      </c>
      <c r="D2715" t="str">
        <f t="shared" si="42"/>
        <v>OT-S9</v>
      </c>
      <c r="E2715" t="s">
        <v>4395</v>
      </c>
      <c r="F2715" s="1366" t="s">
        <v>4395</v>
      </c>
      <c r="G2715" s="1367" t="s">
        <v>8661</v>
      </c>
      <c r="H2715" t="e">
        <v>#N/A</v>
      </c>
    </row>
    <row r="2716" spans="2:8">
      <c r="B2716" t="s">
        <v>9927</v>
      </c>
      <c r="C2716" s="1365" t="s">
        <v>4396</v>
      </c>
      <c r="D2716" t="str">
        <f t="shared" si="42"/>
        <v>OT-S9-T</v>
      </c>
      <c r="E2716" t="s">
        <v>4396</v>
      </c>
      <c r="F2716" s="1366" t="s">
        <v>4397</v>
      </c>
      <c r="G2716" s="1367" t="s">
        <v>8661</v>
      </c>
      <c r="H2716" t="e">
        <v>#N/A</v>
      </c>
    </row>
    <row r="2717" spans="2:8">
      <c r="B2717" t="s">
        <v>9927</v>
      </c>
      <c r="C2717" s="1365" t="s">
        <v>9825</v>
      </c>
      <c r="D2717" t="str">
        <f t="shared" si="42"/>
        <v>PA126</v>
      </c>
      <c r="E2717" t="s">
        <v>9825</v>
      </c>
      <c r="F2717" s="1366" t="s">
        <v>9886</v>
      </c>
      <c r="G2717" s="1367" t="s">
        <v>9913</v>
      </c>
      <c r="H2717" t="e">
        <v>#N/A</v>
      </c>
    </row>
    <row r="2718" spans="2:8">
      <c r="B2718" t="s">
        <v>9927</v>
      </c>
      <c r="C2718" s="1365" t="s">
        <v>10219</v>
      </c>
      <c r="D2718" t="s">
        <v>10219</v>
      </c>
      <c r="E2718" t="s">
        <v>10219</v>
      </c>
      <c r="F2718" s="1366" t="s">
        <v>4399</v>
      </c>
      <c r="G2718" s="1367" t="s">
        <v>10220</v>
      </c>
      <c r="H2718" t="e">
        <v>#N/A</v>
      </c>
    </row>
    <row r="2719" spans="2:8">
      <c r="B2719" t="s">
        <v>9927</v>
      </c>
      <c r="C2719" s="1365" t="s">
        <v>4400</v>
      </c>
      <c r="D2719" t="str">
        <f t="shared" ref="D2719:D2731" si="43">LEFT(C2719,11)</f>
        <v>PALFOS-PF52</v>
      </c>
      <c r="E2719" t="s">
        <v>10096</v>
      </c>
      <c r="F2719" s="1366" t="s">
        <v>4401</v>
      </c>
      <c r="G2719" s="1367" t="s">
        <v>8663</v>
      </c>
      <c r="H2719" t="e">
        <v>#N/A</v>
      </c>
    </row>
    <row r="2720" spans="2:8">
      <c r="B2720" t="s">
        <v>9927</v>
      </c>
      <c r="C2720" s="1365" t="s">
        <v>4402</v>
      </c>
      <c r="D2720" t="str">
        <f t="shared" si="43"/>
        <v>PAPER-TAPE</v>
      </c>
      <c r="E2720" t="s">
        <v>4402</v>
      </c>
      <c r="F2720" s="1366" t="s">
        <v>4403</v>
      </c>
      <c r="G2720" s="1367" t="s">
        <v>8664</v>
      </c>
      <c r="H2720" t="e">
        <v>#N/A</v>
      </c>
    </row>
    <row r="2721" spans="2:8">
      <c r="B2721" t="s">
        <v>9927</v>
      </c>
      <c r="C2721" s="1365" t="s">
        <v>4404</v>
      </c>
      <c r="D2721" t="str">
        <f t="shared" si="43"/>
        <v>PAPER-TAPE1</v>
      </c>
      <c r="E2721" t="s">
        <v>4404</v>
      </c>
      <c r="F2721" s="1366" t="s">
        <v>4405</v>
      </c>
      <c r="G2721" s="1367" t="s">
        <v>8665</v>
      </c>
      <c r="H2721" t="e">
        <v>#N/A</v>
      </c>
    </row>
    <row r="2722" spans="2:8">
      <c r="B2722" t="s">
        <v>9927</v>
      </c>
      <c r="C2722" s="1365" t="s">
        <v>9826</v>
      </c>
      <c r="D2722" t="str">
        <f t="shared" si="43"/>
        <v>PB004</v>
      </c>
      <c r="E2722" t="s">
        <v>9826</v>
      </c>
      <c r="F2722" s="1366" t="s">
        <v>9887</v>
      </c>
      <c r="G2722" s="1367" t="s">
        <v>9914</v>
      </c>
      <c r="H2722" t="e">
        <v>#N/A</v>
      </c>
    </row>
    <row r="2723" spans="2:8">
      <c r="B2723" t="s">
        <v>9927</v>
      </c>
      <c r="C2723" s="1365" t="s">
        <v>4406</v>
      </c>
      <c r="D2723" t="str">
        <f t="shared" si="43"/>
        <v>PB-LT5103M</v>
      </c>
      <c r="E2723" t="s">
        <v>4406</v>
      </c>
      <c r="F2723" s="1366" t="s">
        <v>4407</v>
      </c>
      <c r="G2723" s="1367" t="s">
        <v>8666</v>
      </c>
      <c r="H2723" t="e">
        <v>#N/A</v>
      </c>
    </row>
    <row r="2724" spans="2:8">
      <c r="B2724" t="s">
        <v>9927</v>
      </c>
      <c r="C2724" s="1365" t="s">
        <v>4408</v>
      </c>
      <c r="D2724" t="str">
        <f t="shared" si="43"/>
        <v>PB-LT5103R</v>
      </c>
      <c r="E2724" t="s">
        <v>4408</v>
      </c>
      <c r="F2724" s="1366" t="s">
        <v>4409</v>
      </c>
      <c r="G2724" s="1367" t="s">
        <v>8667</v>
      </c>
      <c r="H2724" t="e">
        <v>#N/A</v>
      </c>
    </row>
    <row r="2725" spans="2:8">
      <c r="B2725" t="s">
        <v>9927</v>
      </c>
      <c r="C2725" s="1365" t="s">
        <v>9827</v>
      </c>
      <c r="D2725" t="str">
        <f t="shared" si="43"/>
        <v>PK-55NPB</v>
      </c>
      <c r="E2725" t="s">
        <v>9827</v>
      </c>
      <c r="F2725" s="1366" t="s">
        <v>9888</v>
      </c>
      <c r="G2725" s="1367" t="s">
        <v>9915</v>
      </c>
      <c r="H2725" t="e">
        <v>#N/A</v>
      </c>
    </row>
    <row r="2726" spans="2:8">
      <c r="B2726" t="s">
        <v>9927</v>
      </c>
      <c r="C2726" s="1365" t="s">
        <v>4410</v>
      </c>
      <c r="D2726" t="str">
        <f t="shared" si="43"/>
        <v>PK-T4910N</v>
      </c>
      <c r="E2726" t="s">
        <v>4410</v>
      </c>
      <c r="F2726" s="1366" t="s">
        <v>4411</v>
      </c>
      <c r="G2726" s="1367" t="s">
        <v>8668</v>
      </c>
      <c r="H2726" t="e">
        <v>#N/A</v>
      </c>
    </row>
    <row r="2727" spans="2:8">
      <c r="B2727" t="s">
        <v>9927</v>
      </c>
      <c r="C2727" s="1365" t="s">
        <v>4412</v>
      </c>
      <c r="D2727" t="str">
        <f t="shared" si="43"/>
        <v>PLASBAG-CHC</v>
      </c>
      <c r="E2727" t="s">
        <v>4412</v>
      </c>
      <c r="F2727" s="1366" t="s">
        <v>4413</v>
      </c>
      <c r="G2727" s="1367" t="s">
        <v>8669</v>
      </c>
      <c r="H2727" t="e">
        <v>#N/A</v>
      </c>
    </row>
    <row r="2728" spans="2:8">
      <c r="B2728" t="s">
        <v>9927</v>
      </c>
      <c r="C2728" s="1365" t="s">
        <v>4412</v>
      </c>
      <c r="D2728" t="str">
        <f t="shared" si="43"/>
        <v>PLASBAG-CHC</v>
      </c>
      <c r="E2728" t="s">
        <v>4412</v>
      </c>
      <c r="F2728" s="1366" t="s">
        <v>4413</v>
      </c>
      <c r="G2728" s="1367" t="s">
        <v>8669</v>
      </c>
      <c r="H2728" t="e">
        <v>#N/A</v>
      </c>
    </row>
    <row r="2729" spans="2:8">
      <c r="B2729" t="s">
        <v>9927</v>
      </c>
      <c r="C2729" s="1365" t="s">
        <v>4414</v>
      </c>
      <c r="D2729" t="str">
        <f t="shared" si="43"/>
        <v>PLASBAG-RRC</v>
      </c>
      <c r="E2729" t="s">
        <v>4414</v>
      </c>
      <c r="F2729" s="1366" t="s">
        <v>4415</v>
      </c>
      <c r="G2729" s="1367" t="s">
        <v>8670</v>
      </c>
      <c r="H2729" t="e">
        <v>#N/A</v>
      </c>
    </row>
    <row r="2730" spans="2:8">
      <c r="B2730" t="s">
        <v>9927</v>
      </c>
      <c r="C2730" s="1365" t="s">
        <v>9828</v>
      </c>
      <c r="D2730" t="str">
        <f t="shared" si="43"/>
        <v>PLASBAG-TOG</v>
      </c>
      <c r="E2730" t="s">
        <v>10097</v>
      </c>
      <c r="F2730" s="1366" t="s">
        <v>9889</v>
      </c>
      <c r="G2730" s="1367" t="s">
        <v>9916</v>
      </c>
      <c r="H2730" t="e">
        <v>#N/A</v>
      </c>
    </row>
    <row r="2731" spans="2:8">
      <c r="B2731" t="s">
        <v>9927</v>
      </c>
      <c r="C2731" s="1365" t="s">
        <v>4416</v>
      </c>
      <c r="D2731" t="str">
        <f t="shared" si="43"/>
        <v>PL-ZN</v>
      </c>
      <c r="E2731" t="s">
        <v>4416</v>
      </c>
      <c r="F2731" s="1366" t="s">
        <v>4417</v>
      </c>
      <c r="G2731" s="1367" t="s">
        <v>8671</v>
      </c>
      <c r="H2731" t="e">
        <v>#N/A</v>
      </c>
    </row>
    <row r="2732" spans="2:8">
      <c r="B2732" t="s">
        <v>9927</v>
      </c>
      <c r="C2732" s="1365" t="s">
        <v>4418</v>
      </c>
      <c r="D2732" t="s">
        <v>4418</v>
      </c>
      <c r="E2732" t="s">
        <v>4418</v>
      </c>
      <c r="F2732" s="1366" t="s">
        <v>4419</v>
      </c>
      <c r="G2732" t="s">
        <v>8672</v>
      </c>
      <c r="H2732" t="e">
        <v>#N/A</v>
      </c>
    </row>
    <row r="2733" spans="2:8">
      <c r="B2733" t="s">
        <v>9927</v>
      </c>
      <c r="C2733" s="1365" t="s">
        <v>4421</v>
      </c>
      <c r="D2733" t="str">
        <f t="shared" ref="D2733:D2796" si="44">LEFT(C2733,11)</f>
        <v>PX20-BLACK</v>
      </c>
      <c r="E2733" t="s">
        <v>4421</v>
      </c>
      <c r="F2733" s="1366" t="s">
        <v>4422</v>
      </c>
      <c r="G2733" s="1367" t="s">
        <v>8673</v>
      </c>
      <c r="H2733" t="e">
        <v>#N/A</v>
      </c>
    </row>
    <row r="2734" spans="2:8">
      <c r="B2734" t="s">
        <v>9927</v>
      </c>
      <c r="C2734" s="1365" t="s">
        <v>4423</v>
      </c>
      <c r="D2734" t="str">
        <f t="shared" si="44"/>
        <v>PX20-BLUE</v>
      </c>
      <c r="E2734" t="s">
        <v>4423</v>
      </c>
      <c r="F2734" s="1366" t="s">
        <v>4424</v>
      </c>
      <c r="G2734" s="1367" t="s">
        <v>8674</v>
      </c>
      <c r="H2734" t="e">
        <v>#N/A</v>
      </c>
    </row>
    <row r="2735" spans="2:8">
      <c r="B2735" t="s">
        <v>9927</v>
      </c>
      <c r="C2735" s="1365" t="s">
        <v>4425</v>
      </c>
      <c r="D2735" t="str">
        <f t="shared" si="44"/>
        <v>PX20-GOLD</v>
      </c>
      <c r="E2735" t="s">
        <v>4425</v>
      </c>
      <c r="F2735" s="1366" t="s">
        <v>4426</v>
      </c>
      <c r="G2735" s="1367" t="s">
        <v>8675</v>
      </c>
      <c r="H2735" t="e">
        <v>#N/A</v>
      </c>
    </row>
    <row r="2736" spans="2:8">
      <c r="B2736" t="s">
        <v>9927</v>
      </c>
      <c r="C2736" s="1365" t="s">
        <v>4427</v>
      </c>
      <c r="D2736" t="str">
        <f t="shared" si="44"/>
        <v>PX20-GREEN</v>
      </c>
      <c r="E2736" t="s">
        <v>4427</v>
      </c>
      <c r="F2736" s="1366" t="s">
        <v>4428</v>
      </c>
      <c r="G2736" s="1367" t="s">
        <v>8676</v>
      </c>
      <c r="H2736" t="e">
        <v>#N/A</v>
      </c>
    </row>
    <row r="2737" spans="2:8">
      <c r="B2737" t="s">
        <v>9927</v>
      </c>
      <c r="C2737" s="1365" t="s">
        <v>4429</v>
      </c>
      <c r="D2737" t="str">
        <f t="shared" si="44"/>
        <v>PX20-ORANGE</v>
      </c>
      <c r="E2737" t="s">
        <v>4429</v>
      </c>
      <c r="F2737" s="1366" t="s">
        <v>4430</v>
      </c>
      <c r="G2737" s="1367" t="s">
        <v>8677</v>
      </c>
      <c r="H2737" t="e">
        <v>#N/A</v>
      </c>
    </row>
    <row r="2738" spans="2:8">
      <c r="B2738" t="s">
        <v>9927</v>
      </c>
      <c r="C2738" s="1365" t="s">
        <v>4431</v>
      </c>
      <c r="D2738" t="str">
        <f t="shared" si="44"/>
        <v>PX20-PINK</v>
      </c>
      <c r="E2738" t="s">
        <v>4431</v>
      </c>
      <c r="F2738" s="1366" t="s">
        <v>4432</v>
      </c>
      <c r="G2738" s="1367" t="s">
        <v>8678</v>
      </c>
      <c r="H2738" t="e">
        <v>#N/A</v>
      </c>
    </row>
    <row r="2739" spans="2:8">
      <c r="B2739" t="s">
        <v>9927</v>
      </c>
      <c r="C2739" s="1365" t="s">
        <v>4433</v>
      </c>
      <c r="D2739" t="str">
        <f t="shared" si="44"/>
        <v>PX20-RED</v>
      </c>
      <c r="E2739" t="s">
        <v>4433</v>
      </c>
      <c r="F2739" s="1366" t="s">
        <v>4434</v>
      </c>
      <c r="G2739" s="1367" t="s">
        <v>8679</v>
      </c>
      <c r="H2739" t="e">
        <v>#N/A</v>
      </c>
    </row>
    <row r="2740" spans="2:8">
      <c r="B2740" t="s">
        <v>9927</v>
      </c>
      <c r="C2740" s="1365" t="s">
        <v>4435</v>
      </c>
      <c r="D2740" t="str">
        <f t="shared" si="44"/>
        <v>PX20-VIOLET</v>
      </c>
      <c r="E2740" t="s">
        <v>4435</v>
      </c>
      <c r="F2740" s="1366" t="s">
        <v>4436</v>
      </c>
      <c r="G2740" s="1367" t="s">
        <v>8680</v>
      </c>
      <c r="H2740" t="e">
        <v>#N/A</v>
      </c>
    </row>
    <row r="2741" spans="2:8">
      <c r="B2741" t="s">
        <v>9927</v>
      </c>
      <c r="C2741" s="1365" t="s">
        <v>4437</v>
      </c>
      <c r="D2741" t="str">
        <f t="shared" si="44"/>
        <v>PX20-WHITE</v>
      </c>
      <c r="E2741" t="s">
        <v>4437</v>
      </c>
      <c r="F2741" s="1366" t="s">
        <v>4438</v>
      </c>
      <c r="G2741" s="1367" t="s">
        <v>8681</v>
      </c>
      <c r="H2741" t="e">
        <v>#N/A</v>
      </c>
    </row>
    <row r="2742" spans="2:8">
      <c r="B2742" t="s">
        <v>9927</v>
      </c>
      <c r="C2742" s="1365" t="s">
        <v>4439</v>
      </c>
      <c r="D2742" t="str">
        <f t="shared" si="44"/>
        <v>PX20-YELLOW</v>
      </c>
      <c r="E2742" t="s">
        <v>4439</v>
      </c>
      <c r="F2742" s="1366" t="s">
        <v>4440</v>
      </c>
      <c r="G2742" s="1367" t="s">
        <v>8682</v>
      </c>
      <c r="H2742" t="e">
        <v>#N/A</v>
      </c>
    </row>
    <row r="2743" spans="2:8">
      <c r="B2743" t="s">
        <v>9927</v>
      </c>
      <c r="C2743" s="1365" t="s">
        <v>4455</v>
      </c>
      <c r="D2743" t="str">
        <f t="shared" si="44"/>
        <v>PX21-WHITE</v>
      </c>
      <c r="E2743" t="s">
        <v>4455</v>
      </c>
      <c r="F2743" s="1366" t="s">
        <v>4456</v>
      </c>
      <c r="G2743" s="1367" t="s">
        <v>8690</v>
      </c>
      <c r="H2743" t="e">
        <v>#N/A</v>
      </c>
    </row>
    <row r="2744" spans="2:8">
      <c r="B2744" t="s">
        <v>9927</v>
      </c>
      <c r="C2744" s="1365" t="s">
        <v>4457</v>
      </c>
      <c r="D2744" t="str">
        <f t="shared" si="44"/>
        <v>PX21-YELLOW</v>
      </c>
      <c r="E2744" t="s">
        <v>4457</v>
      </c>
      <c r="F2744" s="1366" t="s">
        <v>4458</v>
      </c>
      <c r="G2744" s="1367" t="s">
        <v>8691</v>
      </c>
      <c r="H2744" t="e">
        <v>#N/A</v>
      </c>
    </row>
    <row r="2745" spans="2:8">
      <c r="B2745" t="s">
        <v>9927</v>
      </c>
      <c r="C2745" s="1365" t="s">
        <v>4459</v>
      </c>
      <c r="D2745" t="str">
        <f t="shared" si="44"/>
        <v>S28CBA-2075</v>
      </c>
      <c r="E2745" t="s">
        <v>4459</v>
      </c>
      <c r="F2745" s="1366" t="s">
        <v>4460</v>
      </c>
      <c r="G2745" s="1367" t="s">
        <v>8692</v>
      </c>
      <c r="H2745" t="e">
        <v>#N/A</v>
      </c>
    </row>
    <row r="2746" spans="2:8">
      <c r="B2746" t="s">
        <v>9927</v>
      </c>
      <c r="C2746" s="1365" t="s">
        <v>4461</v>
      </c>
      <c r="D2746" t="str">
        <f t="shared" si="44"/>
        <v>S28CBA-2614</v>
      </c>
      <c r="E2746" s="1365" t="s">
        <v>4461</v>
      </c>
      <c r="F2746" s="1366" t="s">
        <v>4462</v>
      </c>
      <c r="G2746" s="1367" t="s">
        <v>8693</v>
      </c>
      <c r="H2746" t="e">
        <v>#N/A</v>
      </c>
    </row>
    <row r="2747" spans="2:8">
      <c r="B2747" t="s">
        <v>9927</v>
      </c>
      <c r="C2747" s="1365" t="s">
        <v>4463</v>
      </c>
      <c r="D2747" t="str">
        <f t="shared" si="44"/>
        <v>S28CBA-2913</v>
      </c>
      <c r="E2747" t="s">
        <v>4463</v>
      </c>
      <c r="F2747" s="1366" t="s">
        <v>4464</v>
      </c>
      <c r="G2747" s="1367" t="s">
        <v>8694</v>
      </c>
      <c r="H2747" t="e">
        <v>#N/A</v>
      </c>
    </row>
    <row r="2748" spans="2:8">
      <c r="B2748" t="s">
        <v>9927</v>
      </c>
      <c r="C2748" s="1365" t="s">
        <v>4465</v>
      </c>
      <c r="D2748" t="str">
        <f t="shared" si="44"/>
        <v>S28CBA-4376</v>
      </c>
      <c r="E2748" t="s">
        <v>4465</v>
      </c>
      <c r="F2748" s="1366" t="s">
        <v>4466</v>
      </c>
      <c r="G2748" s="1367" t="s">
        <v>8695</v>
      </c>
      <c r="H2748" t="e">
        <v>#N/A</v>
      </c>
    </row>
    <row r="2749" spans="2:8">
      <c r="B2749" t="s">
        <v>9927</v>
      </c>
      <c r="C2749" s="1365" t="s">
        <v>4465</v>
      </c>
      <c r="D2749" t="str">
        <f t="shared" si="44"/>
        <v>S28CBA-4376</v>
      </c>
      <c r="E2749" t="s">
        <v>4465</v>
      </c>
      <c r="F2749" s="1366" t="s">
        <v>4466</v>
      </c>
      <c r="G2749" s="1367" t="s">
        <v>8695</v>
      </c>
      <c r="H2749" t="e">
        <v>#N/A</v>
      </c>
    </row>
    <row r="2750" spans="2:8">
      <c r="B2750" t="s">
        <v>9927</v>
      </c>
      <c r="C2750" s="1365" t="s">
        <v>4467</v>
      </c>
      <c r="D2750" t="str">
        <f t="shared" si="44"/>
        <v>SCP-KA125</v>
      </c>
      <c r="E2750" t="s">
        <v>4467</v>
      </c>
      <c r="F2750" s="1366" t="s">
        <v>4468</v>
      </c>
      <c r="G2750" s="1367" t="s">
        <v>8696</v>
      </c>
      <c r="H2750" t="e">
        <v>#N/A</v>
      </c>
    </row>
    <row r="2751" spans="2:8">
      <c r="B2751" t="s">
        <v>9927</v>
      </c>
      <c r="C2751" s="1365" t="s">
        <v>4470</v>
      </c>
      <c r="D2751" t="str">
        <f t="shared" si="44"/>
        <v>SCP-KA125-T</v>
      </c>
      <c r="E2751" t="s">
        <v>10098</v>
      </c>
      <c r="F2751" s="1366" t="s">
        <v>4471</v>
      </c>
      <c r="G2751" s="1367" t="s">
        <v>8697</v>
      </c>
      <c r="H2751" t="e">
        <v>#N/A</v>
      </c>
    </row>
    <row r="2752" spans="2:8">
      <c r="B2752" t="s">
        <v>9927</v>
      </c>
      <c r="C2752" s="1365" t="s">
        <v>4472</v>
      </c>
      <c r="D2752" t="str">
        <f t="shared" si="44"/>
        <v>SOL-3-32</v>
      </c>
      <c r="E2752" t="s">
        <v>4472</v>
      </c>
      <c r="F2752" s="1366" t="s">
        <v>4473</v>
      </c>
      <c r="G2752" s="1367" t="s">
        <v>8698</v>
      </c>
      <c r="H2752" t="e">
        <v>#N/A</v>
      </c>
    </row>
    <row r="2753" spans="2:8">
      <c r="B2753" t="s">
        <v>9927</v>
      </c>
      <c r="C2753" s="1365" t="s">
        <v>9829</v>
      </c>
      <c r="D2753" t="str">
        <f t="shared" si="44"/>
        <v>SOLVEST-114</v>
      </c>
      <c r="E2753" t="s">
        <v>9829</v>
      </c>
      <c r="F2753" s="1366" t="s">
        <v>9890</v>
      </c>
      <c r="G2753" s="1367" t="s">
        <v>9917</v>
      </c>
      <c r="H2753" t="e">
        <v>#N/A</v>
      </c>
    </row>
    <row r="2754" spans="2:8">
      <c r="B2754" t="s">
        <v>9927</v>
      </c>
      <c r="C2754" s="1365" t="s">
        <v>4474</v>
      </c>
      <c r="D2754" t="str">
        <f t="shared" si="44"/>
        <v>SOLVEST-114</v>
      </c>
      <c r="E2754" t="s">
        <v>4474</v>
      </c>
      <c r="F2754" s="1366" t="s">
        <v>4475</v>
      </c>
      <c r="G2754" s="1367" t="s">
        <v>8699</v>
      </c>
      <c r="H2754" t="e">
        <v>#N/A</v>
      </c>
    </row>
    <row r="2755" spans="2:8">
      <c r="B2755" t="s">
        <v>9927</v>
      </c>
      <c r="C2755" s="1365" t="s">
        <v>4476</v>
      </c>
      <c r="D2755" t="str">
        <f t="shared" si="44"/>
        <v>SOLVEST-141</v>
      </c>
      <c r="E2755" t="s">
        <v>4476</v>
      </c>
      <c r="F2755" s="1366" t="s">
        <v>4477</v>
      </c>
      <c r="G2755" s="1367" t="s">
        <v>8700</v>
      </c>
      <c r="H2755" t="e">
        <v>#N/A</v>
      </c>
    </row>
    <row r="2756" spans="2:8">
      <c r="B2756" t="s">
        <v>9927</v>
      </c>
      <c r="C2756" s="1365" t="s">
        <v>9830</v>
      </c>
      <c r="D2756" t="str">
        <f t="shared" si="44"/>
        <v>SPC27-08178</v>
      </c>
      <c r="E2756" t="s">
        <v>9830</v>
      </c>
      <c r="F2756" s="1366" t="s">
        <v>8931</v>
      </c>
      <c r="G2756" s="1367" t="s">
        <v>9918</v>
      </c>
      <c r="H2756" t="e">
        <v>#N/A</v>
      </c>
    </row>
    <row r="2757" spans="2:8">
      <c r="B2757" t="s">
        <v>9927</v>
      </c>
      <c r="C2757" s="1365" t="s">
        <v>9831</v>
      </c>
      <c r="D2757" t="str">
        <f t="shared" si="44"/>
        <v>SPC27-10131</v>
      </c>
      <c r="E2757" t="s">
        <v>9831</v>
      </c>
      <c r="F2757" s="1366" t="s">
        <v>9003</v>
      </c>
      <c r="G2757" s="1367" t="s">
        <v>9919</v>
      </c>
      <c r="H2757" t="e">
        <v>#N/A</v>
      </c>
    </row>
    <row r="2758" spans="2:8">
      <c r="B2758" t="s">
        <v>9927</v>
      </c>
      <c r="C2758" s="1365" t="s">
        <v>4478</v>
      </c>
      <c r="D2758" t="str">
        <f t="shared" si="44"/>
        <v>SPC44-10412</v>
      </c>
      <c r="E2758" t="s">
        <v>4478</v>
      </c>
      <c r="F2758" s="1366" t="s">
        <v>4479</v>
      </c>
      <c r="G2758" s="1367" t="s">
        <v>8701</v>
      </c>
      <c r="H2758" t="e">
        <v>#N/A</v>
      </c>
    </row>
    <row r="2759" spans="2:8">
      <c r="B2759" t="s">
        <v>9927</v>
      </c>
      <c r="C2759" s="1365" t="s">
        <v>4478</v>
      </c>
      <c r="D2759" t="str">
        <f t="shared" si="44"/>
        <v>SPC44-10412</v>
      </c>
      <c r="E2759" t="s">
        <v>4478</v>
      </c>
      <c r="F2759" s="1366" t="s">
        <v>4479</v>
      </c>
      <c r="G2759" s="1367" t="s">
        <v>8701</v>
      </c>
      <c r="H2759" t="e">
        <v>#N/A</v>
      </c>
    </row>
    <row r="2760" spans="2:8">
      <c r="B2760" t="s">
        <v>9927</v>
      </c>
      <c r="C2760" s="1365" t="s">
        <v>4480</v>
      </c>
      <c r="D2760" t="str">
        <f t="shared" si="44"/>
        <v>SPC44-10440</v>
      </c>
      <c r="E2760" t="s">
        <v>4480</v>
      </c>
      <c r="F2760" s="1366" t="s">
        <v>4481</v>
      </c>
      <c r="G2760" s="1367" t="s">
        <v>8702</v>
      </c>
      <c r="H2760" t="e">
        <v>#N/A</v>
      </c>
    </row>
    <row r="2761" spans="2:8">
      <c r="B2761" t="s">
        <v>9927</v>
      </c>
      <c r="C2761" s="1365" t="s">
        <v>4482</v>
      </c>
      <c r="D2761" t="str">
        <f t="shared" si="44"/>
        <v>SPC44-10446</v>
      </c>
      <c r="E2761" t="s">
        <v>4482</v>
      </c>
      <c r="F2761" s="1366" t="s">
        <v>4483</v>
      </c>
      <c r="G2761" s="1367" t="s">
        <v>8703</v>
      </c>
      <c r="H2761" t="e">
        <v>#N/A</v>
      </c>
    </row>
    <row r="2762" spans="2:8">
      <c r="B2762" t="s">
        <v>9927</v>
      </c>
      <c r="C2762" s="1365" t="s">
        <v>4484</v>
      </c>
      <c r="D2762" t="str">
        <f t="shared" si="44"/>
        <v>SPC44-10464</v>
      </c>
      <c r="E2762" t="s">
        <v>4484</v>
      </c>
      <c r="F2762" s="1366" t="s">
        <v>4485</v>
      </c>
      <c r="G2762" s="1367" t="s">
        <v>8704</v>
      </c>
      <c r="H2762" t="e">
        <v>#N/A</v>
      </c>
    </row>
    <row r="2763" spans="2:8">
      <c r="B2763" t="s">
        <v>9927</v>
      </c>
      <c r="C2763" s="1365" t="s">
        <v>4486</v>
      </c>
      <c r="D2763" t="str">
        <f t="shared" si="44"/>
        <v>SPC44-10465</v>
      </c>
      <c r="E2763" t="s">
        <v>4486</v>
      </c>
      <c r="F2763" s="1366" t="s">
        <v>4487</v>
      </c>
      <c r="G2763" s="1367" t="s">
        <v>8705</v>
      </c>
      <c r="H2763" t="e">
        <v>#N/A</v>
      </c>
    </row>
    <row r="2764" spans="2:8">
      <c r="B2764" t="s">
        <v>9927</v>
      </c>
      <c r="C2764" s="1365" t="s">
        <v>4486</v>
      </c>
      <c r="D2764" t="str">
        <f t="shared" si="44"/>
        <v>SPC44-10465</v>
      </c>
      <c r="E2764" t="s">
        <v>4486</v>
      </c>
      <c r="F2764" s="1366" t="s">
        <v>4487</v>
      </c>
      <c r="G2764" s="1367" t="s">
        <v>8705</v>
      </c>
      <c r="H2764" t="e">
        <v>#N/A</v>
      </c>
    </row>
    <row r="2765" spans="2:8">
      <c r="B2765" t="s">
        <v>9927</v>
      </c>
      <c r="C2765" s="1365" t="s">
        <v>4486</v>
      </c>
      <c r="D2765" t="str">
        <f t="shared" si="44"/>
        <v>SPC44-10465</v>
      </c>
      <c r="E2765" t="s">
        <v>4486</v>
      </c>
      <c r="F2765" s="1366" t="s">
        <v>4487</v>
      </c>
      <c r="G2765" s="1367" t="s">
        <v>8705</v>
      </c>
      <c r="H2765" t="e">
        <v>#N/A</v>
      </c>
    </row>
    <row r="2766" spans="2:8">
      <c r="B2766" t="s">
        <v>9927</v>
      </c>
      <c r="C2766" s="1365" t="s">
        <v>4488</v>
      </c>
      <c r="D2766" t="str">
        <f t="shared" si="44"/>
        <v>SPC44-10465</v>
      </c>
      <c r="E2766" t="s">
        <v>4486</v>
      </c>
      <c r="F2766" s="1366" t="s">
        <v>4489</v>
      </c>
      <c r="G2766" s="1367" t="s">
        <v>8706</v>
      </c>
      <c r="H2766" t="e">
        <v>#N/A</v>
      </c>
    </row>
    <row r="2767" spans="2:8">
      <c r="B2767" t="s">
        <v>9927</v>
      </c>
      <c r="C2767" s="1365" t="s">
        <v>4490</v>
      </c>
      <c r="D2767" t="str">
        <f t="shared" si="44"/>
        <v>SPC44-10466</v>
      </c>
      <c r="E2767" t="s">
        <v>4490</v>
      </c>
      <c r="F2767" s="1366" t="s">
        <v>4491</v>
      </c>
      <c r="G2767" s="1367" t="s">
        <v>8707</v>
      </c>
      <c r="H2767" t="e">
        <v>#N/A</v>
      </c>
    </row>
    <row r="2768" spans="2:8">
      <c r="B2768" t="s">
        <v>9927</v>
      </c>
      <c r="C2768" s="1365" t="s">
        <v>4492</v>
      </c>
      <c r="D2768" t="str">
        <f t="shared" si="44"/>
        <v>SPC44-10471</v>
      </c>
      <c r="E2768" t="s">
        <v>4492</v>
      </c>
      <c r="F2768" s="1366" t="s">
        <v>4493</v>
      </c>
      <c r="G2768" s="1367" t="s">
        <v>8708</v>
      </c>
      <c r="H2768" t="e">
        <v>#N/A</v>
      </c>
    </row>
    <row r="2769" spans="2:8">
      <c r="B2769" t="s">
        <v>9927</v>
      </c>
      <c r="C2769" s="1365" t="s">
        <v>4494</v>
      </c>
      <c r="D2769" t="str">
        <f t="shared" si="44"/>
        <v>SPC44-10485</v>
      </c>
      <c r="E2769" t="s">
        <v>4494</v>
      </c>
      <c r="F2769" s="1366" t="s">
        <v>4495</v>
      </c>
      <c r="G2769" s="1367" t="s">
        <v>8709</v>
      </c>
      <c r="H2769" t="e">
        <v>#N/A</v>
      </c>
    </row>
    <row r="2770" spans="2:8">
      <c r="B2770" t="s">
        <v>9927</v>
      </c>
      <c r="C2770" s="1365" t="s">
        <v>4496</v>
      </c>
      <c r="D2770" t="str">
        <f t="shared" si="44"/>
        <v>SPC44-10492</v>
      </c>
      <c r="E2770" t="s">
        <v>4496</v>
      </c>
      <c r="F2770" s="1366" t="s">
        <v>4497</v>
      </c>
      <c r="G2770" s="1367" t="s">
        <v>8710</v>
      </c>
      <c r="H2770" t="e">
        <v>#N/A</v>
      </c>
    </row>
    <row r="2771" spans="2:8">
      <c r="B2771" t="s">
        <v>9927</v>
      </c>
      <c r="C2771" s="1365" t="s">
        <v>4498</v>
      </c>
      <c r="D2771" t="str">
        <f t="shared" si="44"/>
        <v>SPC44-10496</v>
      </c>
      <c r="E2771" t="s">
        <v>4498</v>
      </c>
      <c r="F2771" s="1366" t="s">
        <v>4499</v>
      </c>
      <c r="G2771" s="1367" t="s">
        <v>8711</v>
      </c>
      <c r="H2771" t="e">
        <v>#N/A</v>
      </c>
    </row>
    <row r="2772" spans="2:8">
      <c r="B2772" t="s">
        <v>9927</v>
      </c>
      <c r="C2772" s="1365" t="s">
        <v>4500</v>
      </c>
      <c r="D2772" t="str">
        <f t="shared" si="44"/>
        <v>SPC44-12128</v>
      </c>
      <c r="E2772" t="s">
        <v>4500</v>
      </c>
      <c r="F2772" s="1366" t="s">
        <v>4501</v>
      </c>
      <c r="G2772" s="1367" t="s">
        <v>8712</v>
      </c>
      <c r="H2772" t="e">
        <v>#N/A</v>
      </c>
    </row>
    <row r="2773" spans="2:8">
      <c r="B2773" t="s">
        <v>9927</v>
      </c>
      <c r="C2773" s="1365" t="s">
        <v>4502</v>
      </c>
      <c r="D2773" t="str">
        <f t="shared" si="44"/>
        <v>SPC44-12425</v>
      </c>
      <c r="E2773" t="s">
        <v>4502</v>
      </c>
      <c r="F2773" s="1366" t="s">
        <v>4503</v>
      </c>
      <c r="G2773" s="1367" t="s">
        <v>8713</v>
      </c>
      <c r="H2773" t="e">
        <v>#N/A</v>
      </c>
    </row>
    <row r="2774" spans="2:8">
      <c r="B2774" t="s">
        <v>9927</v>
      </c>
      <c r="C2774" s="1365" t="s">
        <v>4504</v>
      </c>
      <c r="D2774" t="str">
        <f t="shared" si="44"/>
        <v>SPC44-12433</v>
      </c>
      <c r="E2774" t="s">
        <v>4504</v>
      </c>
      <c r="F2774" s="1366" t="s">
        <v>4505</v>
      </c>
      <c r="G2774" s="1367" t="s">
        <v>8714</v>
      </c>
      <c r="H2774" t="e">
        <v>#N/A</v>
      </c>
    </row>
    <row r="2775" spans="2:8">
      <c r="B2775" t="s">
        <v>9927</v>
      </c>
      <c r="C2775" s="1365" t="s">
        <v>4506</v>
      </c>
      <c r="D2775" t="str">
        <f t="shared" si="44"/>
        <v>SPC44-12574</v>
      </c>
      <c r="E2775" t="s">
        <v>4506</v>
      </c>
      <c r="F2775" s="1366" t="s">
        <v>4507</v>
      </c>
      <c r="G2775" s="1367" t="s">
        <v>8715</v>
      </c>
      <c r="H2775" t="e">
        <v>#N/A</v>
      </c>
    </row>
    <row r="2776" spans="2:8">
      <c r="B2776" t="s">
        <v>9927</v>
      </c>
      <c r="C2776" s="1365" t="s">
        <v>4508</v>
      </c>
      <c r="D2776" t="str">
        <f t="shared" si="44"/>
        <v>SPC44-14436</v>
      </c>
      <c r="E2776" t="s">
        <v>4508</v>
      </c>
      <c r="F2776" s="1366" t="s">
        <v>4509</v>
      </c>
      <c r="G2776" s="1367" t="s">
        <v>8716</v>
      </c>
      <c r="H2776" t="e">
        <v>#N/A</v>
      </c>
    </row>
    <row r="2777" spans="2:8">
      <c r="B2777" t="s">
        <v>9927</v>
      </c>
      <c r="C2777" s="1365" t="s">
        <v>4510</v>
      </c>
      <c r="D2777" t="str">
        <f t="shared" si="44"/>
        <v>SPC59-07517</v>
      </c>
      <c r="E2777" t="s">
        <v>4510</v>
      </c>
      <c r="F2777" s="1366" t="s">
        <v>4511</v>
      </c>
      <c r="G2777" s="1367" t="s">
        <v>8717</v>
      </c>
      <c r="H2777" t="e">
        <v>#N/A</v>
      </c>
    </row>
    <row r="2778" spans="2:8">
      <c r="B2778" t="s">
        <v>9927</v>
      </c>
      <c r="C2778" s="1365" t="s">
        <v>4512</v>
      </c>
      <c r="D2778" t="str">
        <f t="shared" si="44"/>
        <v>SPC59-12519</v>
      </c>
      <c r="E2778" t="s">
        <v>4512</v>
      </c>
      <c r="F2778" s="1366" t="s">
        <v>4513</v>
      </c>
      <c r="G2778" s="1367" t="s">
        <v>8718</v>
      </c>
      <c r="H2778" t="e">
        <v>#N/A</v>
      </c>
    </row>
    <row r="2779" spans="2:8">
      <c r="B2779" t="s">
        <v>9927</v>
      </c>
      <c r="C2779" s="1365" t="s">
        <v>4512</v>
      </c>
      <c r="D2779" t="str">
        <f t="shared" si="44"/>
        <v>SPC59-12519</v>
      </c>
      <c r="E2779" t="s">
        <v>4512</v>
      </c>
      <c r="F2779" s="1366" t="s">
        <v>4513</v>
      </c>
      <c r="G2779" s="1367" t="s">
        <v>8718</v>
      </c>
      <c r="H2779" t="e">
        <v>#N/A</v>
      </c>
    </row>
    <row r="2780" spans="2:8">
      <c r="B2780" t="s">
        <v>9927</v>
      </c>
      <c r="C2780" s="1365" t="s">
        <v>4512</v>
      </c>
      <c r="D2780" t="str">
        <f t="shared" si="44"/>
        <v>SPC59-12519</v>
      </c>
      <c r="E2780" t="s">
        <v>4512</v>
      </c>
      <c r="F2780" s="1366" t="s">
        <v>4513</v>
      </c>
      <c r="G2780" s="1367" t="s">
        <v>8718</v>
      </c>
      <c r="H2780" t="e">
        <v>#N/A</v>
      </c>
    </row>
    <row r="2781" spans="2:8">
      <c r="B2781" t="s">
        <v>9927</v>
      </c>
      <c r="C2781" s="1365" t="s">
        <v>4514</v>
      </c>
      <c r="D2781" t="str">
        <f t="shared" si="44"/>
        <v>SPC59-12519</v>
      </c>
      <c r="E2781" t="s">
        <v>4512</v>
      </c>
      <c r="F2781" s="1366" t="s">
        <v>4515</v>
      </c>
      <c r="G2781" s="1367" t="s">
        <v>8719</v>
      </c>
      <c r="H2781" t="e">
        <v>#N/A</v>
      </c>
    </row>
    <row r="2782" spans="2:8">
      <c r="B2782" t="s">
        <v>9927</v>
      </c>
      <c r="C2782" s="1365" t="s">
        <v>4516</v>
      </c>
      <c r="D2782" t="str">
        <f t="shared" si="44"/>
        <v>SPC59-12573</v>
      </c>
      <c r="E2782" t="s">
        <v>4516</v>
      </c>
      <c r="F2782" s="1366" t="s">
        <v>4517</v>
      </c>
      <c r="G2782" s="1367" t="s">
        <v>8720</v>
      </c>
      <c r="H2782" t="e">
        <v>#N/A</v>
      </c>
    </row>
    <row r="2783" spans="2:8">
      <c r="B2783" t="s">
        <v>9927</v>
      </c>
      <c r="C2783" s="1365" t="s">
        <v>4518</v>
      </c>
      <c r="D2783" t="str">
        <f t="shared" si="44"/>
        <v>SPC59-12581</v>
      </c>
      <c r="E2783" t="s">
        <v>4518</v>
      </c>
      <c r="F2783" s="1366" t="s">
        <v>4519</v>
      </c>
      <c r="G2783" s="1367" t="s">
        <v>8721</v>
      </c>
      <c r="H2783" t="e">
        <v>#N/A</v>
      </c>
    </row>
    <row r="2784" spans="2:8">
      <c r="B2784" t="s">
        <v>9927</v>
      </c>
      <c r="C2784" s="1365" t="s">
        <v>4518</v>
      </c>
      <c r="D2784" t="str">
        <f t="shared" si="44"/>
        <v>SPC59-12581</v>
      </c>
      <c r="E2784" t="s">
        <v>4518</v>
      </c>
      <c r="F2784" s="1366" t="s">
        <v>4519</v>
      </c>
      <c r="G2784" s="1367" t="s">
        <v>8721</v>
      </c>
      <c r="H2784" t="e">
        <v>#N/A</v>
      </c>
    </row>
    <row r="2785" spans="2:8">
      <c r="B2785" t="s">
        <v>9927</v>
      </c>
      <c r="C2785" s="1365" t="s">
        <v>4518</v>
      </c>
      <c r="D2785" t="str">
        <f t="shared" si="44"/>
        <v>SPC59-12581</v>
      </c>
      <c r="E2785" t="s">
        <v>4518</v>
      </c>
      <c r="F2785" s="1366" t="s">
        <v>4519</v>
      </c>
      <c r="G2785" s="1367" t="s">
        <v>8721</v>
      </c>
      <c r="H2785" t="e">
        <v>#N/A</v>
      </c>
    </row>
    <row r="2786" spans="2:8">
      <c r="B2786" t="s">
        <v>9927</v>
      </c>
      <c r="C2786" s="1365" t="s">
        <v>4520</v>
      </c>
      <c r="D2786" t="str">
        <f t="shared" si="44"/>
        <v>SPC59-14333</v>
      </c>
      <c r="E2786" t="s">
        <v>4520</v>
      </c>
      <c r="F2786" s="1366" t="s">
        <v>4521</v>
      </c>
      <c r="G2786" s="1367" t="s">
        <v>8722</v>
      </c>
      <c r="H2786" t="e">
        <v>#N/A</v>
      </c>
    </row>
    <row r="2787" spans="2:8">
      <c r="B2787" t="s">
        <v>9927</v>
      </c>
      <c r="C2787" s="1365" t="s">
        <v>4522</v>
      </c>
      <c r="D2787" t="str">
        <f t="shared" si="44"/>
        <v>SPC59-14454</v>
      </c>
      <c r="E2787" t="s">
        <v>4522</v>
      </c>
      <c r="F2787" s="1366" t="s">
        <v>4523</v>
      </c>
      <c r="G2787" s="1367" t="s">
        <v>8723</v>
      </c>
      <c r="H2787" t="e">
        <v>#N/A</v>
      </c>
    </row>
    <row r="2788" spans="2:8">
      <c r="B2788" t="s">
        <v>9927</v>
      </c>
      <c r="C2788" s="1365" t="s">
        <v>4524</v>
      </c>
      <c r="D2788" t="str">
        <f t="shared" si="44"/>
        <v>SPC59-14487</v>
      </c>
      <c r="E2788" t="s">
        <v>4524</v>
      </c>
      <c r="F2788" s="1366" t="s">
        <v>4525</v>
      </c>
      <c r="G2788" s="1367" t="s">
        <v>8724</v>
      </c>
      <c r="H2788" t="e">
        <v>#N/A</v>
      </c>
    </row>
    <row r="2789" spans="2:8">
      <c r="B2789" t="s">
        <v>9927</v>
      </c>
      <c r="C2789" s="1365" t="s">
        <v>4526</v>
      </c>
      <c r="D2789" t="str">
        <f t="shared" si="44"/>
        <v>SPC59-14508</v>
      </c>
      <c r="E2789" t="s">
        <v>4526</v>
      </c>
      <c r="F2789" s="1366" t="s">
        <v>4527</v>
      </c>
      <c r="G2789" s="1367" t="s">
        <v>8725</v>
      </c>
      <c r="H2789" t="e">
        <v>#N/A</v>
      </c>
    </row>
    <row r="2790" spans="2:8">
      <c r="B2790" t="s">
        <v>9927</v>
      </c>
      <c r="C2790" s="1365" t="s">
        <v>4528</v>
      </c>
      <c r="D2790" t="str">
        <f t="shared" si="44"/>
        <v>SPC59-14561</v>
      </c>
      <c r="E2790" t="s">
        <v>4528</v>
      </c>
      <c r="F2790" s="1366" t="s">
        <v>4529</v>
      </c>
      <c r="G2790" s="1367" t="s">
        <v>8726</v>
      </c>
      <c r="H2790" t="e">
        <v>#N/A</v>
      </c>
    </row>
    <row r="2791" spans="2:8">
      <c r="B2791" t="s">
        <v>9927</v>
      </c>
      <c r="C2791" s="1365" t="s">
        <v>4528</v>
      </c>
      <c r="D2791" t="str">
        <f t="shared" si="44"/>
        <v>SPC59-14561</v>
      </c>
      <c r="E2791" t="s">
        <v>4528</v>
      </c>
      <c r="F2791" s="1366" t="s">
        <v>4529</v>
      </c>
      <c r="G2791" s="1367" t="s">
        <v>8726</v>
      </c>
      <c r="H2791" t="e">
        <v>#N/A</v>
      </c>
    </row>
    <row r="2792" spans="2:8">
      <c r="B2792" t="s">
        <v>9927</v>
      </c>
      <c r="C2792" s="1365" t="s">
        <v>4530</v>
      </c>
      <c r="D2792" t="str">
        <f t="shared" si="44"/>
        <v>SPC59-14571</v>
      </c>
      <c r="E2792" t="s">
        <v>4530</v>
      </c>
      <c r="F2792" s="1366" t="s">
        <v>4531</v>
      </c>
      <c r="G2792" s="1367" t="s">
        <v>8727</v>
      </c>
      <c r="H2792" t="e">
        <v>#N/A</v>
      </c>
    </row>
    <row r="2793" spans="2:8">
      <c r="B2793" t="s">
        <v>9927</v>
      </c>
      <c r="C2793" s="1365" t="s">
        <v>4530</v>
      </c>
      <c r="D2793" t="str">
        <f t="shared" si="44"/>
        <v>SPC59-14571</v>
      </c>
      <c r="E2793" t="s">
        <v>4530</v>
      </c>
      <c r="F2793" s="1366" t="s">
        <v>4531</v>
      </c>
      <c r="G2793" s="1367" t="s">
        <v>8727</v>
      </c>
      <c r="H2793" t="e">
        <v>#N/A</v>
      </c>
    </row>
    <row r="2794" spans="2:8">
      <c r="B2794" t="s">
        <v>9927</v>
      </c>
      <c r="C2794" s="1365" t="s">
        <v>4532</v>
      </c>
      <c r="D2794" t="str">
        <f t="shared" si="44"/>
        <v>SPC59-16480</v>
      </c>
      <c r="E2794" t="s">
        <v>4532</v>
      </c>
      <c r="F2794" s="1366" t="s">
        <v>4533</v>
      </c>
      <c r="G2794" s="1367" t="s">
        <v>8728</v>
      </c>
      <c r="H2794" t="e">
        <v>#N/A</v>
      </c>
    </row>
    <row r="2795" spans="2:8">
      <c r="B2795" t="s">
        <v>9927</v>
      </c>
      <c r="C2795" s="1365" t="s">
        <v>4534</v>
      </c>
      <c r="D2795" t="str">
        <f t="shared" si="44"/>
        <v>SPC59-16513</v>
      </c>
      <c r="E2795" t="s">
        <v>4534</v>
      </c>
      <c r="F2795" s="1366" t="s">
        <v>4535</v>
      </c>
      <c r="G2795" s="1367" t="s">
        <v>8729</v>
      </c>
      <c r="H2795" t="e">
        <v>#N/A</v>
      </c>
    </row>
    <row r="2796" spans="2:8">
      <c r="B2796" t="s">
        <v>9927</v>
      </c>
      <c r="C2796" s="1365" t="s">
        <v>4536</v>
      </c>
      <c r="D2796" t="str">
        <f t="shared" si="44"/>
        <v>SPC59-16515</v>
      </c>
      <c r="E2796" t="s">
        <v>4536</v>
      </c>
      <c r="F2796" s="1366" t="s">
        <v>4537</v>
      </c>
      <c r="G2796" s="1367" t="s">
        <v>8730</v>
      </c>
      <c r="H2796" t="e">
        <v>#N/A</v>
      </c>
    </row>
    <row r="2797" spans="2:8">
      <c r="B2797" t="s">
        <v>9927</v>
      </c>
      <c r="C2797" s="1365" t="s">
        <v>4538</v>
      </c>
      <c r="D2797" t="str">
        <f t="shared" ref="D2797:D2860" si="45">LEFT(C2797,11)</f>
        <v>SPC59-16529</v>
      </c>
      <c r="E2797" t="s">
        <v>4538</v>
      </c>
      <c r="F2797" s="1366" t="s">
        <v>4539</v>
      </c>
      <c r="G2797" s="1367" t="s">
        <v>8731</v>
      </c>
      <c r="H2797" t="e">
        <v>#N/A</v>
      </c>
    </row>
    <row r="2798" spans="2:8">
      <c r="B2798" t="s">
        <v>9927</v>
      </c>
      <c r="C2798" s="1365" t="s">
        <v>4540</v>
      </c>
      <c r="D2798" t="str">
        <f t="shared" si="45"/>
        <v>SPC59-18430</v>
      </c>
      <c r="E2798" t="s">
        <v>4540</v>
      </c>
      <c r="F2798" s="1366" t="s">
        <v>4541</v>
      </c>
      <c r="G2798" s="1367" t="s">
        <v>8732</v>
      </c>
      <c r="H2798" t="e">
        <v>#N/A</v>
      </c>
    </row>
    <row r="2799" spans="2:8">
      <c r="B2799" t="s">
        <v>9927</v>
      </c>
      <c r="C2799" s="1365" t="s">
        <v>4542</v>
      </c>
      <c r="D2799" t="str">
        <f t="shared" si="45"/>
        <v>SPC59-18452</v>
      </c>
      <c r="E2799" t="s">
        <v>4542</v>
      </c>
      <c r="F2799" s="1366" t="s">
        <v>4543</v>
      </c>
      <c r="G2799" s="1367" t="s">
        <v>8733</v>
      </c>
      <c r="H2799" t="e">
        <v>#N/A</v>
      </c>
    </row>
    <row r="2800" spans="2:8">
      <c r="B2800" t="s">
        <v>9927</v>
      </c>
      <c r="C2800" s="1365" t="s">
        <v>4544</v>
      </c>
      <c r="D2800" t="str">
        <f t="shared" si="45"/>
        <v>SPC59DU-141</v>
      </c>
      <c r="E2800" t="s">
        <v>4544</v>
      </c>
      <c r="F2800" s="1366" t="s">
        <v>4545</v>
      </c>
      <c r="G2800" s="1367" t="s">
        <v>8734</v>
      </c>
      <c r="H2800" t="e">
        <v>#N/A</v>
      </c>
    </row>
    <row r="2801" spans="2:8">
      <c r="B2801" t="s">
        <v>9927</v>
      </c>
      <c r="C2801" s="1365" t="s">
        <v>4546</v>
      </c>
      <c r="D2801" t="str">
        <f t="shared" si="45"/>
        <v>SPC98-10630</v>
      </c>
      <c r="E2801" t="s">
        <v>4546</v>
      </c>
      <c r="F2801" s="1366" t="s">
        <v>4547</v>
      </c>
      <c r="G2801" s="1367" t="s">
        <v>8735</v>
      </c>
      <c r="H2801" t="e">
        <v>#N/A</v>
      </c>
    </row>
    <row r="2802" spans="2:8">
      <c r="B2802" t="s">
        <v>9927</v>
      </c>
      <c r="C2802" s="1365" t="s">
        <v>9832</v>
      </c>
      <c r="D2802" t="str">
        <f t="shared" si="45"/>
        <v>SPC98-10670</v>
      </c>
      <c r="E2802" t="s">
        <v>9832</v>
      </c>
      <c r="F2802" s="1366" t="s">
        <v>9891</v>
      </c>
      <c r="G2802" s="1367" t="s">
        <v>9920</v>
      </c>
      <c r="H2802" t="e">
        <v>#N/A</v>
      </c>
    </row>
    <row r="2803" spans="2:8">
      <c r="B2803" t="s">
        <v>9927</v>
      </c>
      <c r="C2803" s="1365" t="s">
        <v>9832</v>
      </c>
      <c r="D2803" t="str">
        <f t="shared" si="45"/>
        <v>SPC98-10670</v>
      </c>
      <c r="E2803" t="s">
        <v>9832</v>
      </c>
      <c r="F2803" s="1366" t="s">
        <v>9891</v>
      </c>
      <c r="G2803" s="1367" t="s">
        <v>9920</v>
      </c>
      <c r="H2803" t="e">
        <v>#N/A</v>
      </c>
    </row>
    <row r="2804" spans="2:8">
      <c r="B2804" t="s">
        <v>9927</v>
      </c>
      <c r="C2804" s="1365" t="s">
        <v>9832</v>
      </c>
      <c r="D2804" t="str">
        <f t="shared" si="45"/>
        <v>SPC98-10670</v>
      </c>
      <c r="E2804" t="s">
        <v>9832</v>
      </c>
      <c r="F2804" s="1366" t="s">
        <v>9891</v>
      </c>
      <c r="G2804" s="1367" t="s">
        <v>9920</v>
      </c>
      <c r="H2804" t="e">
        <v>#N/A</v>
      </c>
    </row>
    <row r="2805" spans="2:8">
      <c r="B2805" t="s">
        <v>9927</v>
      </c>
      <c r="C2805" s="1365" t="s">
        <v>9832</v>
      </c>
      <c r="D2805" t="str">
        <f t="shared" si="45"/>
        <v>SPC98-10670</v>
      </c>
      <c r="E2805" t="s">
        <v>9832</v>
      </c>
      <c r="F2805" s="1366" t="s">
        <v>9891</v>
      </c>
      <c r="G2805" s="1367" t="s">
        <v>9920</v>
      </c>
      <c r="H2805" t="e">
        <v>#N/A</v>
      </c>
    </row>
    <row r="2806" spans="2:8">
      <c r="B2806" t="s">
        <v>9927</v>
      </c>
      <c r="C2806" s="1365" t="s">
        <v>4548</v>
      </c>
      <c r="D2806" t="str">
        <f t="shared" si="45"/>
        <v>SPC98-12478</v>
      </c>
      <c r="E2806" t="s">
        <v>4548</v>
      </c>
      <c r="F2806" s="1366" t="s">
        <v>4549</v>
      </c>
      <c r="G2806" s="1367" t="s">
        <v>8736</v>
      </c>
      <c r="H2806" t="e">
        <v>#N/A</v>
      </c>
    </row>
    <row r="2807" spans="2:8">
      <c r="B2807" t="s">
        <v>9927</v>
      </c>
      <c r="C2807" s="1365" t="s">
        <v>4550</v>
      </c>
      <c r="D2807" t="str">
        <f t="shared" si="45"/>
        <v>SPC98-14381</v>
      </c>
      <c r="E2807" t="s">
        <v>10099</v>
      </c>
      <c r="F2807" s="1366" t="s">
        <v>4551</v>
      </c>
      <c r="G2807" s="1367" t="s">
        <v>8737</v>
      </c>
      <c r="H2807" t="e">
        <v>#N/A</v>
      </c>
    </row>
    <row r="2808" spans="2:8">
      <c r="B2808" t="s">
        <v>9927</v>
      </c>
      <c r="C2808" s="1365" t="s">
        <v>4550</v>
      </c>
      <c r="D2808" t="str">
        <f t="shared" si="45"/>
        <v>SPC98-14381</v>
      </c>
      <c r="E2808" t="s">
        <v>10099</v>
      </c>
      <c r="F2808" s="1366" t="s">
        <v>4551</v>
      </c>
      <c r="G2808" s="1367" t="s">
        <v>8737</v>
      </c>
      <c r="H2808" t="e">
        <v>#N/A</v>
      </c>
    </row>
    <row r="2809" spans="2:8">
      <c r="B2809" t="s">
        <v>9927</v>
      </c>
      <c r="C2809" s="1365" t="s">
        <v>4550</v>
      </c>
      <c r="D2809" t="str">
        <f t="shared" si="45"/>
        <v>SPC98-14381</v>
      </c>
      <c r="E2809" t="s">
        <v>10099</v>
      </c>
      <c r="F2809" s="1366" t="s">
        <v>4551</v>
      </c>
      <c r="G2809" s="1367" t="s">
        <v>8737</v>
      </c>
      <c r="H2809" t="e">
        <v>#N/A</v>
      </c>
    </row>
    <row r="2810" spans="2:8">
      <c r="B2810" t="s">
        <v>9927</v>
      </c>
      <c r="C2810" s="1365" t="s">
        <v>4550</v>
      </c>
      <c r="D2810" t="str">
        <f t="shared" si="45"/>
        <v>SPC98-14381</v>
      </c>
      <c r="E2810" t="s">
        <v>10099</v>
      </c>
      <c r="F2810" s="1366" t="s">
        <v>4551</v>
      </c>
      <c r="G2810" s="1367" t="s">
        <v>8737</v>
      </c>
      <c r="H2810" t="e">
        <v>#N/A</v>
      </c>
    </row>
    <row r="2811" spans="2:8">
      <c r="B2811" t="s">
        <v>9927</v>
      </c>
      <c r="C2811" s="1365" t="s">
        <v>4552</v>
      </c>
      <c r="D2811" t="str">
        <f t="shared" si="45"/>
        <v>SPC98-14417</v>
      </c>
      <c r="E2811" t="s">
        <v>4552</v>
      </c>
      <c r="F2811" s="1366" t="s">
        <v>4553</v>
      </c>
      <c r="G2811" s="1367" t="s">
        <v>8738</v>
      </c>
      <c r="H2811" t="e">
        <v>#N/A</v>
      </c>
    </row>
    <row r="2812" spans="2:8">
      <c r="B2812" t="s">
        <v>9927</v>
      </c>
      <c r="C2812" s="1365" t="s">
        <v>4554</v>
      </c>
      <c r="D2812" t="str">
        <f t="shared" si="45"/>
        <v>SPC98-14417</v>
      </c>
      <c r="E2812" t="s">
        <v>10100</v>
      </c>
      <c r="F2812" s="1366" t="s">
        <v>4555</v>
      </c>
      <c r="G2812" s="1367" t="s">
        <v>8739</v>
      </c>
      <c r="H2812" t="e">
        <v>#N/A</v>
      </c>
    </row>
    <row r="2813" spans="2:8">
      <c r="B2813" t="s">
        <v>9927</v>
      </c>
      <c r="C2813" s="1365" t="s">
        <v>4554</v>
      </c>
      <c r="D2813" t="str">
        <f t="shared" si="45"/>
        <v>SPC98-14417</v>
      </c>
      <c r="E2813" t="s">
        <v>10100</v>
      </c>
      <c r="F2813" s="1366" t="s">
        <v>4555</v>
      </c>
      <c r="G2813" s="1367" t="s">
        <v>8739</v>
      </c>
      <c r="H2813" t="e">
        <v>#N/A</v>
      </c>
    </row>
    <row r="2814" spans="2:8">
      <c r="B2814" t="s">
        <v>9927</v>
      </c>
      <c r="C2814" s="1365" t="s">
        <v>4554</v>
      </c>
      <c r="D2814" t="str">
        <f t="shared" si="45"/>
        <v>SPC98-14417</v>
      </c>
      <c r="E2814" t="s">
        <v>10100</v>
      </c>
      <c r="F2814" s="1366" t="s">
        <v>4555</v>
      </c>
      <c r="G2814" s="1367" t="s">
        <v>8739</v>
      </c>
      <c r="H2814" t="e">
        <v>#N/A</v>
      </c>
    </row>
    <row r="2815" spans="2:8">
      <c r="B2815" t="s">
        <v>9927</v>
      </c>
      <c r="C2815" s="1365" t="s">
        <v>4556</v>
      </c>
      <c r="D2815" t="str">
        <f t="shared" si="45"/>
        <v>SPC98-14418</v>
      </c>
      <c r="E2815" t="s">
        <v>4556</v>
      </c>
      <c r="F2815" s="1366" t="s">
        <v>4557</v>
      </c>
      <c r="G2815" s="1367" t="s">
        <v>8740</v>
      </c>
      <c r="H2815" t="e">
        <v>#N/A</v>
      </c>
    </row>
    <row r="2816" spans="2:8">
      <c r="B2816" t="s">
        <v>9927</v>
      </c>
      <c r="C2816" s="1365" t="s">
        <v>4558</v>
      </c>
      <c r="D2816" t="str">
        <f t="shared" si="45"/>
        <v>SPC98-14439</v>
      </c>
      <c r="E2816" s="1365" t="s">
        <v>4558</v>
      </c>
      <c r="F2816" s="1366" t="s">
        <v>4559</v>
      </c>
      <c r="G2816" s="1367" t="s">
        <v>8741</v>
      </c>
      <c r="H2816" t="e">
        <v>#N/A</v>
      </c>
    </row>
    <row r="2817" spans="2:8">
      <c r="B2817" t="s">
        <v>9927</v>
      </c>
      <c r="C2817" s="1365" t="s">
        <v>4558</v>
      </c>
      <c r="D2817" t="str">
        <f t="shared" si="45"/>
        <v>SPC98-14439</v>
      </c>
      <c r="E2817" s="1365" t="s">
        <v>4558</v>
      </c>
      <c r="F2817" s="1366" t="s">
        <v>4559</v>
      </c>
      <c r="G2817" s="1367" t="s">
        <v>8741</v>
      </c>
      <c r="H2817" t="e">
        <v>#N/A</v>
      </c>
    </row>
    <row r="2818" spans="2:8">
      <c r="B2818" t="s">
        <v>9927</v>
      </c>
      <c r="C2818" s="1365" t="s">
        <v>4558</v>
      </c>
      <c r="D2818" t="str">
        <f t="shared" si="45"/>
        <v>SPC98-14439</v>
      </c>
      <c r="E2818" s="1365" t="s">
        <v>4558</v>
      </c>
      <c r="F2818" s="1366" t="s">
        <v>4559</v>
      </c>
      <c r="G2818" s="1367" t="s">
        <v>8741</v>
      </c>
      <c r="H2818" t="e">
        <v>#N/A</v>
      </c>
    </row>
    <row r="2819" spans="2:8">
      <c r="B2819" t="s">
        <v>9927</v>
      </c>
      <c r="C2819" s="1365" t="s">
        <v>4558</v>
      </c>
      <c r="D2819" t="str">
        <f t="shared" si="45"/>
        <v>SPC98-14439</v>
      </c>
      <c r="E2819" s="1365" t="s">
        <v>4558</v>
      </c>
      <c r="F2819" s="1366" t="s">
        <v>4559</v>
      </c>
      <c r="G2819" s="1367" t="s">
        <v>8741</v>
      </c>
      <c r="H2819" t="e">
        <v>#N/A</v>
      </c>
    </row>
    <row r="2820" spans="2:8">
      <c r="B2820" t="s">
        <v>9927</v>
      </c>
      <c r="C2820" s="1365" t="s">
        <v>4560</v>
      </c>
      <c r="D2820" t="str">
        <f t="shared" si="45"/>
        <v>SPC98-14449</v>
      </c>
      <c r="E2820" t="s">
        <v>4560</v>
      </c>
      <c r="F2820" s="1366" t="s">
        <v>4561</v>
      </c>
      <c r="G2820" s="1367" t="s">
        <v>8742</v>
      </c>
      <c r="H2820" t="e">
        <v>#N/A</v>
      </c>
    </row>
    <row r="2821" spans="2:8">
      <c r="B2821" t="s">
        <v>9927</v>
      </c>
      <c r="C2821" s="1365" t="s">
        <v>4562</v>
      </c>
      <c r="D2821" t="str">
        <f t="shared" si="45"/>
        <v>SPC98-14467</v>
      </c>
      <c r="E2821" t="s">
        <v>4562</v>
      </c>
      <c r="F2821" s="1366" t="s">
        <v>4563</v>
      </c>
      <c r="G2821" s="1367" t="s">
        <v>8743</v>
      </c>
      <c r="H2821" t="e">
        <v>#N/A</v>
      </c>
    </row>
    <row r="2822" spans="2:8">
      <c r="B2822" t="s">
        <v>9927</v>
      </c>
      <c r="C2822" s="1365" t="s">
        <v>4564</v>
      </c>
      <c r="D2822" t="str">
        <f t="shared" si="45"/>
        <v>SPC98-14482</v>
      </c>
      <c r="E2822" t="s">
        <v>4564</v>
      </c>
      <c r="F2822" s="1366" t="s">
        <v>4565</v>
      </c>
      <c r="G2822" s="1367" t="s">
        <v>8744</v>
      </c>
      <c r="H2822" t="e">
        <v>#N/A</v>
      </c>
    </row>
    <row r="2823" spans="2:8">
      <c r="B2823" t="s">
        <v>9927</v>
      </c>
      <c r="C2823" s="1365" t="s">
        <v>4564</v>
      </c>
      <c r="D2823" t="str">
        <f t="shared" si="45"/>
        <v>SPC98-14482</v>
      </c>
      <c r="E2823" t="s">
        <v>4564</v>
      </c>
      <c r="F2823" s="1366" t="s">
        <v>4565</v>
      </c>
      <c r="G2823" s="1367" t="s">
        <v>8744</v>
      </c>
      <c r="H2823" t="e">
        <v>#N/A</v>
      </c>
    </row>
    <row r="2824" spans="2:8">
      <c r="B2824" t="s">
        <v>9927</v>
      </c>
      <c r="C2824" s="1365" t="s">
        <v>4564</v>
      </c>
      <c r="D2824" t="str">
        <f t="shared" si="45"/>
        <v>SPC98-14482</v>
      </c>
      <c r="E2824" t="s">
        <v>4564</v>
      </c>
      <c r="F2824" s="1366" t="s">
        <v>4565</v>
      </c>
      <c r="G2824" s="1367" t="s">
        <v>8744</v>
      </c>
      <c r="H2824" t="e">
        <v>#N/A</v>
      </c>
    </row>
    <row r="2825" spans="2:8">
      <c r="B2825" t="s">
        <v>9927</v>
      </c>
      <c r="C2825" s="1365" t="s">
        <v>4566</v>
      </c>
      <c r="D2825" t="str">
        <f t="shared" si="45"/>
        <v>SPC98-14510</v>
      </c>
      <c r="E2825" t="s">
        <v>4566</v>
      </c>
      <c r="F2825" s="1366" t="s">
        <v>4567</v>
      </c>
      <c r="G2825" s="1367" t="s">
        <v>8745</v>
      </c>
      <c r="H2825" t="e">
        <v>#N/A</v>
      </c>
    </row>
    <row r="2826" spans="2:8">
      <c r="B2826" t="s">
        <v>9927</v>
      </c>
      <c r="C2826" s="1365" t="s">
        <v>4566</v>
      </c>
      <c r="D2826" t="str">
        <f t="shared" si="45"/>
        <v>SPC98-14510</v>
      </c>
      <c r="E2826" t="s">
        <v>4566</v>
      </c>
      <c r="F2826" s="1366" t="s">
        <v>4567</v>
      </c>
      <c r="G2826" s="1367" t="s">
        <v>8745</v>
      </c>
      <c r="H2826" t="e">
        <v>#N/A</v>
      </c>
    </row>
    <row r="2827" spans="2:8">
      <c r="B2827" t="s">
        <v>9927</v>
      </c>
      <c r="C2827" s="1365" t="s">
        <v>4566</v>
      </c>
      <c r="D2827" t="str">
        <f t="shared" si="45"/>
        <v>SPC98-14510</v>
      </c>
      <c r="E2827" t="s">
        <v>4566</v>
      </c>
      <c r="F2827" s="1366" t="s">
        <v>4567</v>
      </c>
      <c r="G2827" s="1367" t="s">
        <v>8745</v>
      </c>
      <c r="H2827" t="e">
        <v>#N/A</v>
      </c>
    </row>
    <row r="2828" spans="2:8">
      <c r="B2828" t="s">
        <v>9927</v>
      </c>
      <c r="C2828" s="1365" t="s">
        <v>4566</v>
      </c>
      <c r="D2828" t="str">
        <f t="shared" si="45"/>
        <v>SPC98-14510</v>
      </c>
      <c r="E2828" t="s">
        <v>4566</v>
      </c>
      <c r="F2828" s="1366" t="s">
        <v>4567</v>
      </c>
      <c r="G2828" s="1367" t="s">
        <v>8745</v>
      </c>
      <c r="H2828" t="e">
        <v>#N/A</v>
      </c>
    </row>
    <row r="2829" spans="2:8">
      <c r="B2829" t="s">
        <v>9927</v>
      </c>
      <c r="C2829" s="1365" t="s">
        <v>4568</v>
      </c>
      <c r="D2829" t="str">
        <f t="shared" si="45"/>
        <v>SPC98-14520</v>
      </c>
      <c r="E2829" t="s">
        <v>4568</v>
      </c>
      <c r="F2829" s="1366" t="s">
        <v>4569</v>
      </c>
      <c r="G2829" s="1367" t="s">
        <v>8746</v>
      </c>
      <c r="H2829" t="e">
        <v>#N/A</v>
      </c>
    </row>
    <row r="2830" spans="2:8">
      <c r="B2830" t="s">
        <v>9927</v>
      </c>
      <c r="C2830" s="1365" t="s">
        <v>4570</v>
      </c>
      <c r="D2830" t="str">
        <f t="shared" si="45"/>
        <v>SPH27-14190</v>
      </c>
      <c r="E2830" t="s">
        <v>4570</v>
      </c>
      <c r="F2830" s="1366" t="s">
        <v>4571</v>
      </c>
      <c r="G2830" s="1367" t="s">
        <v>8747</v>
      </c>
      <c r="H2830" t="e">
        <v>#N/A</v>
      </c>
    </row>
    <row r="2831" spans="2:8">
      <c r="B2831" t="s">
        <v>9927</v>
      </c>
      <c r="C2831" s="1365" t="s">
        <v>4572</v>
      </c>
      <c r="D2831" t="str">
        <f t="shared" si="45"/>
        <v>SPH27-18158</v>
      </c>
      <c r="E2831" t="s">
        <v>4572</v>
      </c>
      <c r="F2831" s="1366" t="s">
        <v>4573</v>
      </c>
      <c r="G2831" s="1367" t="s">
        <v>8748</v>
      </c>
      <c r="H2831" t="e">
        <v>#N/A</v>
      </c>
    </row>
    <row r="2832" spans="2:8">
      <c r="B2832" t="s">
        <v>9927</v>
      </c>
      <c r="C2832" s="1365" t="s">
        <v>4574</v>
      </c>
      <c r="D2832" t="str">
        <f t="shared" si="45"/>
        <v>SPH27-18272</v>
      </c>
      <c r="E2832" t="s">
        <v>4574</v>
      </c>
      <c r="F2832" s="1366" t="s">
        <v>4575</v>
      </c>
      <c r="G2832" s="1367" t="s">
        <v>8749</v>
      </c>
      <c r="H2832" t="e">
        <v>#N/A</v>
      </c>
    </row>
    <row r="2833" spans="2:8">
      <c r="B2833" t="s">
        <v>9927</v>
      </c>
      <c r="C2833" s="1365" t="s">
        <v>4574</v>
      </c>
      <c r="D2833" t="str">
        <f t="shared" si="45"/>
        <v>SPH27-18272</v>
      </c>
      <c r="E2833" t="s">
        <v>4574</v>
      </c>
      <c r="F2833" s="1366" t="s">
        <v>4575</v>
      </c>
      <c r="G2833" s="1367" t="s">
        <v>8749</v>
      </c>
      <c r="H2833" t="e">
        <v>#N/A</v>
      </c>
    </row>
    <row r="2834" spans="2:8">
      <c r="B2834" t="s">
        <v>9927</v>
      </c>
      <c r="C2834" s="1365" t="s">
        <v>4576</v>
      </c>
      <c r="D2834" t="str">
        <f t="shared" si="45"/>
        <v>SPH44-14432</v>
      </c>
      <c r="E2834" t="s">
        <v>4576</v>
      </c>
      <c r="F2834" s="1366" t="s">
        <v>4577</v>
      </c>
      <c r="G2834" s="1367" t="s">
        <v>8750</v>
      </c>
      <c r="H2834" t="e">
        <v>#N/A</v>
      </c>
    </row>
    <row r="2835" spans="2:8">
      <c r="B2835" t="s">
        <v>9927</v>
      </c>
      <c r="C2835" s="1365" t="s">
        <v>4578</v>
      </c>
      <c r="D2835" t="str">
        <f t="shared" si="45"/>
        <v>SPH44-14556</v>
      </c>
      <c r="E2835" t="s">
        <v>4578</v>
      </c>
      <c r="F2835" s="1366" t="s">
        <v>4579</v>
      </c>
      <c r="G2835" s="1367" t="s">
        <v>8751</v>
      </c>
      <c r="H2835" t="e">
        <v>#N/A</v>
      </c>
    </row>
    <row r="2836" spans="2:8">
      <c r="B2836" t="s">
        <v>9927</v>
      </c>
      <c r="C2836" s="1365" t="s">
        <v>4580</v>
      </c>
      <c r="D2836" t="str">
        <f t="shared" si="45"/>
        <v>SPH44-14568</v>
      </c>
      <c r="E2836" t="s">
        <v>4580</v>
      </c>
      <c r="F2836" s="1366" t="s">
        <v>4581</v>
      </c>
      <c r="G2836" s="1367" t="s">
        <v>8752</v>
      </c>
      <c r="H2836" t="e">
        <v>#N/A</v>
      </c>
    </row>
    <row r="2837" spans="2:8">
      <c r="B2837" t="s">
        <v>9927</v>
      </c>
      <c r="C2837" s="1365" t="s">
        <v>4580</v>
      </c>
      <c r="D2837" t="str">
        <f t="shared" si="45"/>
        <v>SPH44-14568</v>
      </c>
      <c r="E2837" t="s">
        <v>4580</v>
      </c>
      <c r="F2837" s="1366" t="s">
        <v>4581</v>
      </c>
      <c r="G2837" s="1367" t="s">
        <v>8752</v>
      </c>
      <c r="H2837" t="e">
        <v>#N/A</v>
      </c>
    </row>
    <row r="2838" spans="2:8">
      <c r="B2838" t="s">
        <v>9927</v>
      </c>
      <c r="C2838" s="1365" t="s">
        <v>4582</v>
      </c>
      <c r="D2838" t="str">
        <f t="shared" si="45"/>
        <v>SPH44-18220</v>
      </c>
      <c r="E2838" t="s">
        <v>4582</v>
      </c>
      <c r="F2838" s="1366" t="s">
        <v>4583</v>
      </c>
      <c r="G2838" s="1367" t="s">
        <v>8753</v>
      </c>
      <c r="H2838" t="e">
        <v>#N/A</v>
      </c>
    </row>
    <row r="2839" spans="2:8">
      <c r="B2839" t="s">
        <v>9927</v>
      </c>
      <c r="C2839" s="1365" t="s">
        <v>4584</v>
      </c>
      <c r="D2839" t="str">
        <f t="shared" si="45"/>
        <v>SPH44-18314</v>
      </c>
      <c r="E2839" t="s">
        <v>4584</v>
      </c>
      <c r="F2839" s="1366" t="s">
        <v>4585</v>
      </c>
      <c r="G2839" s="1367" t="s">
        <v>8754</v>
      </c>
      <c r="H2839" t="e">
        <v>#N/A</v>
      </c>
    </row>
    <row r="2840" spans="2:8">
      <c r="B2840" t="s">
        <v>9927</v>
      </c>
      <c r="C2840" s="1365" t="s">
        <v>4586</v>
      </c>
      <c r="D2840" t="str">
        <f t="shared" si="45"/>
        <v>SPH44-18408</v>
      </c>
      <c r="E2840" t="s">
        <v>4586</v>
      </c>
      <c r="F2840" s="1366" t="s">
        <v>4587</v>
      </c>
      <c r="G2840" s="1367" t="s">
        <v>8755</v>
      </c>
      <c r="H2840" t="e">
        <v>#N/A</v>
      </c>
    </row>
    <row r="2841" spans="2:8">
      <c r="B2841" t="s">
        <v>9927</v>
      </c>
      <c r="C2841" s="1365" t="s">
        <v>4586</v>
      </c>
      <c r="D2841" t="str">
        <f t="shared" si="45"/>
        <v>SPH44-18408</v>
      </c>
      <c r="E2841" t="s">
        <v>4586</v>
      </c>
      <c r="F2841" s="1366" t="s">
        <v>4587</v>
      </c>
      <c r="G2841" s="1367" t="s">
        <v>8755</v>
      </c>
      <c r="H2841" t="e">
        <v>#N/A</v>
      </c>
    </row>
    <row r="2842" spans="2:8">
      <c r="B2842" t="s">
        <v>9927</v>
      </c>
      <c r="C2842" s="1365" t="s">
        <v>4586</v>
      </c>
      <c r="D2842" t="str">
        <f t="shared" si="45"/>
        <v>SPH44-18408</v>
      </c>
      <c r="E2842" t="s">
        <v>4586</v>
      </c>
      <c r="F2842" s="1366" t="s">
        <v>4587</v>
      </c>
      <c r="G2842" s="1367" t="s">
        <v>8755</v>
      </c>
      <c r="H2842" t="e">
        <v>#N/A</v>
      </c>
    </row>
    <row r="2843" spans="2:8">
      <c r="B2843" t="s">
        <v>9927</v>
      </c>
      <c r="C2843" s="1365" t="s">
        <v>4588</v>
      </c>
      <c r="D2843" t="str">
        <f t="shared" si="45"/>
        <v>SPH44-18453</v>
      </c>
      <c r="E2843" t="s">
        <v>4588</v>
      </c>
      <c r="F2843" s="1366" t="s">
        <v>4589</v>
      </c>
      <c r="G2843" s="1367" t="s">
        <v>8756</v>
      </c>
      <c r="H2843" t="e">
        <v>#N/A</v>
      </c>
    </row>
    <row r="2844" spans="2:8">
      <c r="B2844" t="s">
        <v>9927</v>
      </c>
      <c r="C2844" s="1365" t="s">
        <v>4590</v>
      </c>
      <c r="D2844" t="str">
        <f t="shared" si="45"/>
        <v>SPH44-18917</v>
      </c>
      <c r="E2844" t="s">
        <v>4590</v>
      </c>
      <c r="F2844" s="1366" t="s">
        <v>4591</v>
      </c>
      <c r="G2844" s="1367" t="s">
        <v>8757</v>
      </c>
      <c r="H2844" t="e">
        <v>#N/A</v>
      </c>
    </row>
    <row r="2845" spans="2:8">
      <c r="B2845" t="s">
        <v>9927</v>
      </c>
      <c r="C2845" s="1365" t="s">
        <v>4590</v>
      </c>
      <c r="D2845" t="str">
        <f t="shared" si="45"/>
        <v>SPH44-18917</v>
      </c>
      <c r="E2845" t="s">
        <v>4590</v>
      </c>
      <c r="F2845" s="1366" t="s">
        <v>4591</v>
      </c>
      <c r="G2845" s="1367" t="s">
        <v>8757</v>
      </c>
      <c r="H2845" t="e">
        <v>#N/A</v>
      </c>
    </row>
    <row r="2846" spans="2:8">
      <c r="B2846" t="s">
        <v>9927</v>
      </c>
      <c r="C2846" s="1365" t="s">
        <v>4590</v>
      </c>
      <c r="D2846" t="str">
        <f t="shared" si="45"/>
        <v>SPH44-18917</v>
      </c>
      <c r="E2846" t="s">
        <v>4590</v>
      </c>
      <c r="F2846" s="1366" t="s">
        <v>4591</v>
      </c>
      <c r="G2846" s="1367" t="s">
        <v>8757</v>
      </c>
      <c r="H2846" t="e">
        <v>#N/A</v>
      </c>
    </row>
    <row r="2847" spans="2:8">
      <c r="B2847" t="s">
        <v>9927</v>
      </c>
      <c r="C2847" s="1365" t="s">
        <v>9833</v>
      </c>
      <c r="D2847" t="str">
        <f t="shared" si="45"/>
        <v>SPH44-20130</v>
      </c>
      <c r="E2847" t="s">
        <v>9833</v>
      </c>
      <c r="F2847" s="1366" t="s">
        <v>9069</v>
      </c>
      <c r="G2847" s="1367" t="s">
        <v>9921</v>
      </c>
      <c r="H2847" t="e">
        <v>#N/A</v>
      </c>
    </row>
    <row r="2848" spans="2:8">
      <c r="B2848" t="s">
        <v>9927</v>
      </c>
      <c r="C2848" s="1365" t="s">
        <v>4592</v>
      </c>
      <c r="D2848" t="str">
        <f t="shared" si="45"/>
        <v>SPH44-20220</v>
      </c>
      <c r="E2848" t="s">
        <v>4592</v>
      </c>
      <c r="F2848" s="1366" t="s">
        <v>4593</v>
      </c>
      <c r="G2848" s="1367" t="s">
        <v>8758</v>
      </c>
      <c r="H2848" t="e">
        <v>#N/A</v>
      </c>
    </row>
    <row r="2849" spans="2:8">
      <c r="B2849" t="s">
        <v>9927</v>
      </c>
      <c r="C2849" s="1365" t="s">
        <v>4592</v>
      </c>
      <c r="D2849" t="str">
        <f t="shared" si="45"/>
        <v>SPH44-20220</v>
      </c>
      <c r="E2849" t="s">
        <v>4592</v>
      </c>
      <c r="F2849" s="1366" t="s">
        <v>4593</v>
      </c>
      <c r="G2849" s="1367" t="s">
        <v>8758</v>
      </c>
      <c r="H2849" t="e">
        <v>#N/A</v>
      </c>
    </row>
    <row r="2850" spans="2:8">
      <c r="B2850" t="s">
        <v>9927</v>
      </c>
      <c r="C2850" s="1365" t="s">
        <v>4594</v>
      </c>
      <c r="D2850" t="str">
        <f t="shared" si="45"/>
        <v>SPH44-20291</v>
      </c>
      <c r="E2850" t="s">
        <v>4594</v>
      </c>
      <c r="F2850" s="1366" t="s">
        <v>4595</v>
      </c>
      <c r="G2850" s="1367" t="s">
        <v>8759</v>
      </c>
      <c r="H2850" t="e">
        <v>#N/A</v>
      </c>
    </row>
    <row r="2851" spans="2:8">
      <c r="B2851" t="s">
        <v>9927</v>
      </c>
      <c r="C2851" s="1365" t="s">
        <v>4596</v>
      </c>
      <c r="D2851" t="str">
        <f t="shared" si="45"/>
        <v>SPH44-20308</v>
      </c>
      <c r="E2851" t="s">
        <v>4596</v>
      </c>
      <c r="F2851" s="1366" t="s">
        <v>4597</v>
      </c>
      <c r="G2851" s="1367" t="s">
        <v>8760</v>
      </c>
      <c r="H2851" t="e">
        <v>#N/A</v>
      </c>
    </row>
    <row r="2852" spans="2:8">
      <c r="B2852" t="s">
        <v>9927</v>
      </c>
      <c r="C2852" s="1365" t="s">
        <v>4598</v>
      </c>
      <c r="D2852" t="str">
        <f t="shared" si="45"/>
        <v>SPH44-20347</v>
      </c>
      <c r="E2852" t="s">
        <v>4598</v>
      </c>
      <c r="F2852" s="1366" t="s">
        <v>4599</v>
      </c>
      <c r="G2852" s="1367" t="s">
        <v>8761</v>
      </c>
      <c r="H2852" t="e">
        <v>#N/A</v>
      </c>
    </row>
    <row r="2853" spans="2:8">
      <c r="B2853" t="s">
        <v>9927</v>
      </c>
      <c r="C2853" s="1365" t="s">
        <v>4600</v>
      </c>
      <c r="D2853" t="str">
        <f t="shared" si="45"/>
        <v>SPH44-20350</v>
      </c>
      <c r="E2853" t="s">
        <v>4600</v>
      </c>
      <c r="F2853" s="1366" t="s">
        <v>4601</v>
      </c>
      <c r="G2853" s="1367" t="s">
        <v>8762</v>
      </c>
      <c r="H2853" t="e">
        <v>#N/A</v>
      </c>
    </row>
    <row r="2854" spans="2:8">
      <c r="B2854" t="s">
        <v>9927</v>
      </c>
      <c r="C2854" s="1365" t="s">
        <v>4602</v>
      </c>
      <c r="D2854" t="str">
        <f t="shared" si="45"/>
        <v>SPH44-20364</v>
      </c>
      <c r="E2854" t="s">
        <v>4602</v>
      </c>
      <c r="F2854" s="1366" t="s">
        <v>4603</v>
      </c>
      <c r="G2854" s="1367" t="s">
        <v>8763</v>
      </c>
      <c r="H2854" t="e">
        <v>#N/A</v>
      </c>
    </row>
    <row r="2855" spans="2:8">
      <c r="B2855" t="s">
        <v>9927</v>
      </c>
      <c r="C2855" s="1365" t="s">
        <v>4604</v>
      </c>
      <c r="D2855" t="str">
        <f t="shared" si="45"/>
        <v>SPH44-23228</v>
      </c>
      <c r="E2855" t="s">
        <v>4604</v>
      </c>
      <c r="F2855" s="1366" t="s">
        <v>4605</v>
      </c>
      <c r="G2855" s="1367" t="s">
        <v>8764</v>
      </c>
      <c r="H2855" t="e">
        <v>#N/A</v>
      </c>
    </row>
    <row r="2856" spans="2:8">
      <c r="B2856" t="s">
        <v>9927</v>
      </c>
      <c r="C2856" s="1365" t="s">
        <v>4606</v>
      </c>
      <c r="D2856" t="str">
        <f t="shared" si="45"/>
        <v>SPH44-23291</v>
      </c>
      <c r="E2856" t="s">
        <v>4606</v>
      </c>
      <c r="F2856" s="1366" t="s">
        <v>4607</v>
      </c>
      <c r="G2856" s="1367" t="s">
        <v>8765</v>
      </c>
      <c r="H2856" t="e">
        <v>#N/A</v>
      </c>
    </row>
    <row r="2857" spans="2:8">
      <c r="B2857" t="s">
        <v>9927</v>
      </c>
      <c r="C2857" s="1365" t="s">
        <v>4606</v>
      </c>
      <c r="D2857" t="str">
        <f t="shared" si="45"/>
        <v>SPH44-23291</v>
      </c>
      <c r="E2857" t="s">
        <v>4606</v>
      </c>
      <c r="F2857" s="1366" t="s">
        <v>4607</v>
      </c>
      <c r="G2857" s="1367" t="s">
        <v>8765</v>
      </c>
      <c r="H2857" t="e">
        <v>#N/A</v>
      </c>
    </row>
    <row r="2858" spans="2:8">
      <c r="B2858" t="s">
        <v>9927</v>
      </c>
      <c r="C2858" s="1365" t="s">
        <v>4608</v>
      </c>
      <c r="D2858" t="str">
        <f t="shared" si="45"/>
        <v>SPH44-23306</v>
      </c>
      <c r="E2858" t="s">
        <v>4608</v>
      </c>
      <c r="F2858" s="1366" t="s">
        <v>4609</v>
      </c>
      <c r="G2858" s="1367" t="s">
        <v>8766</v>
      </c>
      <c r="H2858" t="e">
        <v>#N/A</v>
      </c>
    </row>
    <row r="2859" spans="2:8">
      <c r="B2859" t="s">
        <v>9927</v>
      </c>
      <c r="C2859" s="1365" t="s">
        <v>4608</v>
      </c>
      <c r="D2859" t="str">
        <f t="shared" si="45"/>
        <v>SPH44-23306</v>
      </c>
      <c r="E2859" t="s">
        <v>4608</v>
      </c>
      <c r="F2859" s="1366" t="s">
        <v>4609</v>
      </c>
      <c r="G2859" s="1367" t="s">
        <v>8766</v>
      </c>
      <c r="H2859" t="e">
        <v>#N/A</v>
      </c>
    </row>
    <row r="2860" spans="2:8">
      <c r="B2860" t="s">
        <v>9927</v>
      </c>
      <c r="C2860" s="1365" t="s">
        <v>4610</v>
      </c>
      <c r="D2860" t="str">
        <f t="shared" si="45"/>
        <v>SPH44-23466</v>
      </c>
      <c r="E2860" t="s">
        <v>4610</v>
      </c>
      <c r="F2860" s="1366" t="s">
        <v>4611</v>
      </c>
      <c r="G2860" s="1367" t="s">
        <v>8767</v>
      </c>
      <c r="H2860" t="e">
        <v>#N/A</v>
      </c>
    </row>
    <row r="2861" spans="2:8">
      <c r="B2861" t="s">
        <v>9927</v>
      </c>
      <c r="C2861" s="1365" t="s">
        <v>4610</v>
      </c>
      <c r="D2861" t="str">
        <f t="shared" ref="D2861:D2924" si="46">LEFT(C2861,11)</f>
        <v>SPH44-23466</v>
      </c>
      <c r="E2861" t="s">
        <v>4610</v>
      </c>
      <c r="F2861" s="1366" t="s">
        <v>4611</v>
      </c>
      <c r="G2861" s="1367" t="s">
        <v>8767</v>
      </c>
      <c r="H2861" t="e">
        <v>#N/A</v>
      </c>
    </row>
    <row r="2862" spans="2:8">
      <c r="B2862" t="s">
        <v>9927</v>
      </c>
      <c r="C2862" s="1365" t="s">
        <v>4612</v>
      </c>
      <c r="D2862" t="str">
        <f t="shared" si="46"/>
        <v>SPH44-23506</v>
      </c>
      <c r="E2862" t="s">
        <v>4612</v>
      </c>
      <c r="F2862" s="1366" t="s">
        <v>4613</v>
      </c>
      <c r="G2862" s="1367" t="s">
        <v>8768</v>
      </c>
      <c r="H2862" t="e">
        <v>#N/A</v>
      </c>
    </row>
    <row r="2863" spans="2:8">
      <c r="B2863" t="s">
        <v>9927</v>
      </c>
      <c r="C2863" s="1365" t="s">
        <v>4614</v>
      </c>
      <c r="D2863" t="str">
        <f t="shared" si="46"/>
        <v>SPH44-26305</v>
      </c>
      <c r="E2863" t="s">
        <v>4614</v>
      </c>
      <c r="F2863" s="1366" t="s">
        <v>4615</v>
      </c>
      <c r="G2863" s="1367" t="s">
        <v>8769</v>
      </c>
      <c r="H2863" t="e">
        <v>#N/A</v>
      </c>
    </row>
    <row r="2864" spans="2:8">
      <c r="B2864" t="s">
        <v>9927</v>
      </c>
      <c r="C2864" s="1365" t="s">
        <v>4616</v>
      </c>
      <c r="D2864" t="str">
        <f t="shared" si="46"/>
        <v>SPH44-26306</v>
      </c>
      <c r="E2864" t="s">
        <v>4616</v>
      </c>
      <c r="F2864" s="1366" t="s">
        <v>4617</v>
      </c>
      <c r="G2864" s="1367" t="s">
        <v>8770</v>
      </c>
      <c r="H2864" t="e">
        <v>#N/A</v>
      </c>
    </row>
    <row r="2865" spans="2:8">
      <c r="B2865" t="s">
        <v>9927</v>
      </c>
      <c r="C2865" s="1365" t="s">
        <v>4618</v>
      </c>
      <c r="D2865" t="str">
        <f t="shared" si="46"/>
        <v>SPH44-26318</v>
      </c>
      <c r="E2865" t="s">
        <v>4618</v>
      </c>
      <c r="F2865" s="1366" t="s">
        <v>4619</v>
      </c>
      <c r="G2865" s="1367" t="s">
        <v>8771</v>
      </c>
      <c r="H2865" t="e">
        <v>#N/A</v>
      </c>
    </row>
    <row r="2866" spans="2:8">
      <c r="B2866" t="s">
        <v>9927</v>
      </c>
      <c r="C2866" s="1365" t="s">
        <v>4618</v>
      </c>
      <c r="D2866" t="str">
        <f t="shared" si="46"/>
        <v>SPH44-26318</v>
      </c>
      <c r="E2866" t="s">
        <v>4618</v>
      </c>
      <c r="F2866" s="1366" t="s">
        <v>4619</v>
      </c>
      <c r="G2866" s="1367" t="s">
        <v>8771</v>
      </c>
      <c r="H2866" t="e">
        <v>#N/A</v>
      </c>
    </row>
    <row r="2867" spans="2:8">
      <c r="B2867" t="s">
        <v>9927</v>
      </c>
      <c r="C2867" s="1365" t="s">
        <v>4620</v>
      </c>
      <c r="D2867" t="str">
        <f t="shared" si="46"/>
        <v>SPH44-26320</v>
      </c>
      <c r="E2867" t="s">
        <v>4620</v>
      </c>
      <c r="F2867" s="1366" t="s">
        <v>4621</v>
      </c>
      <c r="G2867" s="1367" t="s">
        <v>8772</v>
      </c>
      <c r="H2867" t="e">
        <v>#N/A</v>
      </c>
    </row>
    <row r="2868" spans="2:8">
      <c r="B2868" t="s">
        <v>9927</v>
      </c>
      <c r="C2868" s="1365" t="s">
        <v>4622</v>
      </c>
      <c r="D2868" t="str">
        <f t="shared" si="46"/>
        <v>SPH44-26321</v>
      </c>
      <c r="E2868" t="s">
        <v>4622</v>
      </c>
      <c r="F2868" s="1366" t="s">
        <v>4623</v>
      </c>
      <c r="G2868" s="1367" t="s">
        <v>8773</v>
      </c>
      <c r="H2868" t="e">
        <v>#N/A</v>
      </c>
    </row>
    <row r="2869" spans="2:8">
      <c r="B2869" t="s">
        <v>9927</v>
      </c>
      <c r="C2869" s="1365" t="s">
        <v>4624</v>
      </c>
      <c r="D2869" t="str">
        <f t="shared" si="46"/>
        <v>SPH44-29268</v>
      </c>
      <c r="E2869" t="s">
        <v>4624</v>
      </c>
      <c r="F2869" s="1366" t="s">
        <v>4625</v>
      </c>
      <c r="G2869" s="1367" t="s">
        <v>8774</v>
      </c>
      <c r="H2869" t="e">
        <v>#N/A</v>
      </c>
    </row>
    <row r="2870" spans="2:8">
      <c r="B2870" t="s">
        <v>9927</v>
      </c>
      <c r="C2870" s="1365" t="s">
        <v>4626</v>
      </c>
      <c r="D2870" t="str">
        <f t="shared" si="46"/>
        <v>SPH44-29295</v>
      </c>
      <c r="E2870" t="s">
        <v>4626</v>
      </c>
      <c r="F2870" s="1366" t="s">
        <v>4627</v>
      </c>
      <c r="G2870" s="1367" t="s">
        <v>8775</v>
      </c>
      <c r="H2870" t="e">
        <v>#N/A</v>
      </c>
    </row>
    <row r="2871" spans="2:8">
      <c r="B2871" t="s">
        <v>9927</v>
      </c>
      <c r="C2871" s="1365" t="s">
        <v>4628</v>
      </c>
      <c r="D2871" t="str">
        <f t="shared" si="46"/>
        <v>SPH44-29316</v>
      </c>
      <c r="E2871" t="s">
        <v>4628</v>
      </c>
      <c r="F2871" s="1366" t="s">
        <v>4629</v>
      </c>
      <c r="G2871" s="1367" t="s">
        <v>8776</v>
      </c>
      <c r="H2871" t="e">
        <v>#N/A</v>
      </c>
    </row>
    <row r="2872" spans="2:8">
      <c r="B2872" t="s">
        <v>9927</v>
      </c>
      <c r="C2872" s="1365" t="s">
        <v>4630</v>
      </c>
      <c r="D2872" t="str">
        <f t="shared" si="46"/>
        <v>SPH44-29320</v>
      </c>
      <c r="E2872" t="s">
        <v>4630</v>
      </c>
      <c r="F2872" s="1366" t="s">
        <v>4631</v>
      </c>
      <c r="G2872" s="1367" t="s">
        <v>8777</v>
      </c>
      <c r="H2872" t="e">
        <v>#N/A</v>
      </c>
    </row>
    <row r="2873" spans="2:8">
      <c r="B2873" t="s">
        <v>9927</v>
      </c>
      <c r="C2873" s="1365" t="s">
        <v>4632</v>
      </c>
      <c r="D2873" t="str">
        <f t="shared" si="46"/>
        <v>SPH44-29323</v>
      </c>
      <c r="E2873" t="s">
        <v>4632</v>
      </c>
      <c r="F2873" s="1366" t="s">
        <v>4633</v>
      </c>
      <c r="G2873" s="1367" t="s">
        <v>8778</v>
      </c>
      <c r="H2873" t="e">
        <v>#N/A</v>
      </c>
    </row>
    <row r="2874" spans="2:8">
      <c r="B2874" t="s">
        <v>9927</v>
      </c>
      <c r="C2874" s="1365" t="s">
        <v>4634</v>
      </c>
      <c r="D2874" t="str">
        <f t="shared" si="46"/>
        <v>SPH44-29326</v>
      </c>
      <c r="E2874" t="s">
        <v>4634</v>
      </c>
      <c r="F2874" s="1366" t="s">
        <v>4635</v>
      </c>
      <c r="G2874" s="1367" t="s">
        <v>8779</v>
      </c>
      <c r="H2874" t="e">
        <v>#N/A</v>
      </c>
    </row>
    <row r="2875" spans="2:8">
      <c r="B2875" t="s">
        <v>9927</v>
      </c>
      <c r="C2875" s="1365" t="s">
        <v>4636</v>
      </c>
      <c r="D2875" t="str">
        <f t="shared" si="46"/>
        <v>SPH44-29333</v>
      </c>
      <c r="E2875" t="s">
        <v>4636</v>
      </c>
      <c r="F2875" s="1366" t="s">
        <v>4637</v>
      </c>
      <c r="G2875" s="1367" t="s">
        <v>8780</v>
      </c>
      <c r="H2875" t="e">
        <v>#N/A</v>
      </c>
    </row>
    <row r="2876" spans="2:8">
      <c r="B2876" t="s">
        <v>9927</v>
      </c>
      <c r="C2876" s="1365" t="s">
        <v>4638</v>
      </c>
      <c r="D2876" t="str">
        <f t="shared" si="46"/>
        <v>SPH44-32190</v>
      </c>
      <c r="E2876" t="s">
        <v>4638</v>
      </c>
      <c r="F2876" s="1366" t="s">
        <v>4639</v>
      </c>
      <c r="G2876" s="1367" t="s">
        <v>8781</v>
      </c>
      <c r="H2876" t="e">
        <v>#N/A</v>
      </c>
    </row>
    <row r="2877" spans="2:8">
      <c r="B2877" t="s">
        <v>9927</v>
      </c>
      <c r="C2877" s="1365" t="s">
        <v>4640</v>
      </c>
      <c r="D2877" t="str">
        <f t="shared" si="46"/>
        <v>SPH44-32297</v>
      </c>
      <c r="E2877" t="s">
        <v>4640</v>
      </c>
      <c r="F2877" s="1366" t="s">
        <v>4641</v>
      </c>
      <c r="G2877" s="1367" t="s">
        <v>8782</v>
      </c>
      <c r="H2877" t="e">
        <v>#N/A</v>
      </c>
    </row>
    <row r="2878" spans="2:8">
      <c r="B2878" t="s">
        <v>9927</v>
      </c>
      <c r="C2878" s="1365" t="s">
        <v>4642</v>
      </c>
      <c r="D2878" t="str">
        <f t="shared" si="46"/>
        <v>SPH44-32355</v>
      </c>
      <c r="E2878" t="s">
        <v>4642</v>
      </c>
      <c r="F2878" s="1366" t="s">
        <v>4643</v>
      </c>
      <c r="G2878" s="1367" t="s">
        <v>8783</v>
      </c>
      <c r="H2878" t="e">
        <v>#N/A</v>
      </c>
    </row>
    <row r="2879" spans="2:8">
      <c r="B2879" t="s">
        <v>9927</v>
      </c>
      <c r="C2879" s="1365" t="s">
        <v>4644</v>
      </c>
      <c r="D2879" t="str">
        <f t="shared" si="46"/>
        <v>SPH44-32355</v>
      </c>
      <c r="E2879" t="s">
        <v>4642</v>
      </c>
      <c r="F2879" s="1366" t="s">
        <v>4645</v>
      </c>
      <c r="G2879" s="1367" t="s">
        <v>8783</v>
      </c>
      <c r="H2879" t="e">
        <v>#N/A</v>
      </c>
    </row>
    <row r="2880" spans="2:8">
      <c r="B2880" t="s">
        <v>9927</v>
      </c>
      <c r="C2880" s="1365" t="s">
        <v>4644</v>
      </c>
      <c r="D2880" t="str">
        <f t="shared" si="46"/>
        <v>SPH44-32355</v>
      </c>
      <c r="E2880" t="s">
        <v>4642</v>
      </c>
      <c r="F2880" s="1366" t="s">
        <v>4645</v>
      </c>
      <c r="G2880" s="1367" t="s">
        <v>8783</v>
      </c>
      <c r="H2880" t="e">
        <v>#N/A</v>
      </c>
    </row>
    <row r="2881" spans="2:8">
      <c r="B2881" t="s">
        <v>9927</v>
      </c>
      <c r="C2881" s="1365" t="s">
        <v>4646</v>
      </c>
      <c r="D2881" t="str">
        <f t="shared" si="46"/>
        <v>SPH44-32361</v>
      </c>
      <c r="E2881" t="s">
        <v>4646</v>
      </c>
      <c r="F2881" s="1366" t="s">
        <v>4647</v>
      </c>
      <c r="G2881" s="1367" t="s">
        <v>8784</v>
      </c>
      <c r="H2881" t="e">
        <v>#N/A</v>
      </c>
    </row>
    <row r="2882" spans="2:8">
      <c r="B2882" t="s">
        <v>9927</v>
      </c>
      <c r="C2882" s="1365" t="s">
        <v>4646</v>
      </c>
      <c r="D2882" t="str">
        <f t="shared" si="46"/>
        <v>SPH44-32361</v>
      </c>
      <c r="E2882" t="s">
        <v>4646</v>
      </c>
      <c r="F2882" s="1366" t="s">
        <v>4647</v>
      </c>
      <c r="G2882" s="1367" t="s">
        <v>8784</v>
      </c>
      <c r="H2882" t="e">
        <v>#N/A</v>
      </c>
    </row>
    <row r="2883" spans="2:8">
      <c r="B2883" t="s">
        <v>9927</v>
      </c>
      <c r="C2883" s="1365" t="s">
        <v>4648</v>
      </c>
      <c r="D2883" t="str">
        <f t="shared" si="46"/>
        <v>SPH44-40190</v>
      </c>
      <c r="E2883" t="s">
        <v>4648</v>
      </c>
      <c r="F2883" s="1366" t="s">
        <v>4649</v>
      </c>
      <c r="G2883" s="1367" t="s">
        <v>8785</v>
      </c>
      <c r="H2883" t="e">
        <v>#N/A</v>
      </c>
    </row>
    <row r="2884" spans="2:8">
      <c r="B2884" t="s">
        <v>9927</v>
      </c>
      <c r="C2884" s="1365" t="s">
        <v>4650</v>
      </c>
      <c r="D2884" t="str">
        <f t="shared" si="46"/>
        <v>SPH44-40259</v>
      </c>
      <c r="E2884" t="s">
        <v>4650</v>
      </c>
      <c r="F2884" s="1366" t="s">
        <v>4651</v>
      </c>
      <c r="G2884" s="1367" t="s">
        <v>8786</v>
      </c>
      <c r="H2884" t="e">
        <v>#N/A</v>
      </c>
    </row>
    <row r="2885" spans="2:8">
      <c r="B2885" t="s">
        <v>9927</v>
      </c>
      <c r="C2885" s="1365" t="s">
        <v>4652</v>
      </c>
      <c r="D2885" t="str">
        <f t="shared" si="46"/>
        <v>SPH44-40288</v>
      </c>
      <c r="E2885" t="s">
        <v>4652</v>
      </c>
      <c r="F2885" s="1366" t="s">
        <v>4653</v>
      </c>
      <c r="G2885" s="1367" t="s">
        <v>8787</v>
      </c>
      <c r="H2885" t="e">
        <v>#N/A</v>
      </c>
    </row>
    <row r="2886" spans="2:8">
      <c r="B2886" t="s">
        <v>9927</v>
      </c>
      <c r="C2886" s="1365" t="s">
        <v>4652</v>
      </c>
      <c r="D2886" t="str">
        <f t="shared" si="46"/>
        <v>SPH44-40288</v>
      </c>
      <c r="E2886" t="s">
        <v>4652</v>
      </c>
      <c r="F2886" s="1366" t="s">
        <v>4653</v>
      </c>
      <c r="G2886" s="1367" t="s">
        <v>8787</v>
      </c>
      <c r="H2886" t="e">
        <v>#N/A</v>
      </c>
    </row>
    <row r="2887" spans="2:8">
      <c r="B2887" t="s">
        <v>9927</v>
      </c>
      <c r="C2887" s="1365" t="s">
        <v>4654</v>
      </c>
      <c r="D2887" t="str">
        <f t="shared" si="46"/>
        <v>SPH44-40293</v>
      </c>
      <c r="E2887" t="s">
        <v>4654</v>
      </c>
      <c r="F2887" s="1366" t="s">
        <v>4655</v>
      </c>
      <c r="G2887" s="1367" t="s">
        <v>8788</v>
      </c>
      <c r="H2887" t="e">
        <v>#N/A</v>
      </c>
    </row>
    <row r="2888" spans="2:8">
      <c r="B2888" t="s">
        <v>9927</v>
      </c>
      <c r="C2888" s="1365" t="s">
        <v>4654</v>
      </c>
      <c r="D2888" t="str">
        <f t="shared" si="46"/>
        <v>SPH44-40293</v>
      </c>
      <c r="E2888" t="s">
        <v>4654</v>
      </c>
      <c r="F2888" s="1366" t="s">
        <v>4655</v>
      </c>
      <c r="G2888" s="1367" t="s">
        <v>8788</v>
      </c>
      <c r="H2888" t="e">
        <v>#N/A</v>
      </c>
    </row>
    <row r="2889" spans="2:8">
      <c r="B2889" t="s">
        <v>9927</v>
      </c>
      <c r="C2889" s="1365" t="s">
        <v>4656</v>
      </c>
      <c r="D2889" t="str">
        <f t="shared" si="46"/>
        <v>SPH44-4384</v>
      </c>
      <c r="E2889" t="s">
        <v>4656</v>
      </c>
      <c r="F2889" s="1366" t="s">
        <v>4657</v>
      </c>
      <c r="G2889" s="1367" t="s">
        <v>8789</v>
      </c>
      <c r="H2889" t="e">
        <v>#N/A</v>
      </c>
    </row>
    <row r="2890" spans="2:8">
      <c r="B2890" t="s">
        <v>9927</v>
      </c>
      <c r="C2890" s="1365" t="s">
        <v>4658</v>
      </c>
      <c r="D2890" t="str">
        <f t="shared" si="46"/>
        <v>SPH44-4386</v>
      </c>
      <c r="E2890" t="s">
        <v>4658</v>
      </c>
      <c r="F2890" s="1366" t="s">
        <v>4659</v>
      </c>
      <c r="G2890" s="1367" t="s">
        <v>8790</v>
      </c>
      <c r="H2890" t="e">
        <v>#N/A</v>
      </c>
    </row>
    <row r="2891" spans="2:8">
      <c r="B2891" t="s">
        <v>9927</v>
      </c>
      <c r="C2891" s="1365" t="s">
        <v>4660</v>
      </c>
      <c r="D2891" t="str">
        <f t="shared" si="46"/>
        <v>SPH44-4388</v>
      </c>
      <c r="E2891" t="s">
        <v>4660</v>
      </c>
      <c r="F2891" s="1366" t="s">
        <v>4661</v>
      </c>
      <c r="G2891" s="1367" t="s">
        <v>8791</v>
      </c>
      <c r="H2891" t="e">
        <v>#N/A</v>
      </c>
    </row>
    <row r="2892" spans="2:8">
      <c r="B2892" t="s">
        <v>9927</v>
      </c>
      <c r="C2892" s="1365" t="s">
        <v>4662</v>
      </c>
      <c r="D2892" t="str">
        <f t="shared" si="46"/>
        <v>SPH44-4663</v>
      </c>
      <c r="E2892" t="s">
        <v>4662</v>
      </c>
      <c r="F2892" s="1366" t="s">
        <v>4663</v>
      </c>
      <c r="G2892" s="1367" t="s">
        <v>8792</v>
      </c>
      <c r="H2892" t="e">
        <v>#N/A</v>
      </c>
    </row>
    <row r="2893" spans="2:8">
      <c r="B2893" t="s">
        <v>9927</v>
      </c>
      <c r="C2893" s="1365" t="s">
        <v>4664</v>
      </c>
      <c r="D2893" t="str">
        <f t="shared" si="46"/>
        <v>SPH44-4668</v>
      </c>
      <c r="E2893" t="s">
        <v>4664</v>
      </c>
      <c r="F2893" s="1366" t="s">
        <v>4665</v>
      </c>
      <c r="G2893" s="1367" t="s">
        <v>8793</v>
      </c>
      <c r="H2893" t="e">
        <v>#N/A</v>
      </c>
    </row>
    <row r="2894" spans="2:8">
      <c r="B2894" t="s">
        <v>9927</v>
      </c>
      <c r="C2894" s="1365" t="s">
        <v>4666</v>
      </c>
      <c r="D2894" t="str">
        <f t="shared" si="46"/>
        <v>SPH44-4694</v>
      </c>
      <c r="E2894" t="s">
        <v>4666</v>
      </c>
      <c r="F2894" s="1366" t="s">
        <v>4667</v>
      </c>
      <c r="G2894" s="1367" t="s">
        <v>8794</v>
      </c>
      <c r="H2894" t="e">
        <v>#N/A</v>
      </c>
    </row>
    <row r="2895" spans="2:8">
      <c r="B2895" t="s">
        <v>9927</v>
      </c>
      <c r="C2895" s="1365" t="s">
        <v>4668</v>
      </c>
      <c r="D2895" t="str">
        <f t="shared" si="46"/>
        <v>SPH59-16237</v>
      </c>
      <c r="E2895" t="s">
        <v>4668</v>
      </c>
      <c r="F2895" s="1366" t="s">
        <v>4669</v>
      </c>
      <c r="G2895" s="1367" t="s">
        <v>8795</v>
      </c>
      <c r="H2895" t="e">
        <v>#N/A</v>
      </c>
    </row>
    <row r="2896" spans="2:8">
      <c r="B2896" t="s">
        <v>9927</v>
      </c>
      <c r="C2896" s="1365" t="s">
        <v>4668</v>
      </c>
      <c r="D2896" t="str">
        <f t="shared" si="46"/>
        <v>SPH59-16237</v>
      </c>
      <c r="E2896" t="s">
        <v>4668</v>
      </c>
      <c r="F2896" s="1366" t="s">
        <v>4669</v>
      </c>
      <c r="G2896" s="1367" t="s">
        <v>8795</v>
      </c>
      <c r="H2896" t="e">
        <v>#N/A</v>
      </c>
    </row>
    <row r="2897" spans="2:8">
      <c r="B2897" t="s">
        <v>9927</v>
      </c>
      <c r="C2897" s="1365" t="s">
        <v>4670</v>
      </c>
      <c r="D2897" t="str">
        <f t="shared" si="46"/>
        <v>SPH59-16565</v>
      </c>
      <c r="E2897" t="s">
        <v>4670</v>
      </c>
      <c r="F2897" s="1366" t="s">
        <v>4671</v>
      </c>
      <c r="G2897" s="1367" t="s">
        <v>8796</v>
      </c>
      <c r="H2897" t="e">
        <v>#N/A</v>
      </c>
    </row>
    <row r="2898" spans="2:8">
      <c r="B2898" t="s">
        <v>9927</v>
      </c>
      <c r="C2898" s="1365" t="s">
        <v>4670</v>
      </c>
      <c r="D2898" t="str">
        <f t="shared" si="46"/>
        <v>SPH59-16565</v>
      </c>
      <c r="E2898" t="s">
        <v>4670</v>
      </c>
      <c r="F2898" s="1366" t="s">
        <v>4671</v>
      </c>
      <c r="G2898" s="1367" t="s">
        <v>8796</v>
      </c>
      <c r="H2898" t="e">
        <v>#N/A</v>
      </c>
    </row>
    <row r="2899" spans="2:8">
      <c r="B2899" t="s">
        <v>9927</v>
      </c>
      <c r="C2899" s="1365" t="s">
        <v>4672</v>
      </c>
      <c r="D2899" t="str">
        <f t="shared" si="46"/>
        <v>SPH59-16583</v>
      </c>
      <c r="E2899" t="s">
        <v>4672</v>
      </c>
      <c r="F2899" s="1366" t="s">
        <v>4673</v>
      </c>
      <c r="G2899" s="1367" t="s">
        <v>8797</v>
      </c>
      <c r="H2899" t="e">
        <v>#N/A</v>
      </c>
    </row>
    <row r="2900" spans="2:8">
      <c r="B2900" t="s">
        <v>9927</v>
      </c>
      <c r="C2900" s="1365" t="s">
        <v>4672</v>
      </c>
      <c r="D2900" t="str">
        <f t="shared" si="46"/>
        <v>SPH59-16583</v>
      </c>
      <c r="E2900" t="s">
        <v>4672</v>
      </c>
      <c r="F2900" s="1366" t="s">
        <v>4673</v>
      </c>
      <c r="G2900" s="1367" t="s">
        <v>8797</v>
      </c>
      <c r="H2900" t="e">
        <v>#N/A</v>
      </c>
    </row>
    <row r="2901" spans="2:8">
      <c r="B2901" t="s">
        <v>9927</v>
      </c>
      <c r="C2901" s="1365" t="s">
        <v>4674</v>
      </c>
      <c r="D2901" t="str">
        <f t="shared" si="46"/>
        <v>SPH59-18438</v>
      </c>
      <c r="E2901" t="s">
        <v>4674</v>
      </c>
      <c r="F2901" s="1366" t="s">
        <v>4675</v>
      </c>
      <c r="G2901" s="1367" t="s">
        <v>8798</v>
      </c>
      <c r="H2901" t="e">
        <v>#N/A</v>
      </c>
    </row>
    <row r="2902" spans="2:8">
      <c r="B2902" t="s">
        <v>9927</v>
      </c>
      <c r="C2902" s="1365" t="s">
        <v>4674</v>
      </c>
      <c r="D2902" t="str">
        <f t="shared" si="46"/>
        <v>SPH59-18438</v>
      </c>
      <c r="E2902" t="s">
        <v>4674</v>
      </c>
      <c r="F2902" s="1366" t="s">
        <v>4675</v>
      </c>
      <c r="G2902" s="1367" t="s">
        <v>8798</v>
      </c>
      <c r="H2902" t="e">
        <v>#N/A</v>
      </c>
    </row>
    <row r="2903" spans="2:8">
      <c r="B2903" t="s">
        <v>9927</v>
      </c>
      <c r="C2903" s="1365" t="s">
        <v>4676</v>
      </c>
      <c r="D2903" t="str">
        <f t="shared" si="46"/>
        <v>SPH59-18502</v>
      </c>
      <c r="E2903" t="s">
        <v>4676</v>
      </c>
      <c r="F2903" s="1366" t="s">
        <v>4677</v>
      </c>
      <c r="G2903" s="1367" t="s">
        <v>8799</v>
      </c>
      <c r="H2903" t="e">
        <v>#N/A</v>
      </c>
    </row>
    <row r="2904" spans="2:8">
      <c r="B2904" t="s">
        <v>9927</v>
      </c>
      <c r="C2904" s="1365" t="s">
        <v>4676</v>
      </c>
      <c r="D2904" t="str">
        <f t="shared" si="46"/>
        <v>SPH59-18502</v>
      </c>
      <c r="E2904" t="s">
        <v>4676</v>
      </c>
      <c r="F2904" s="1366" t="s">
        <v>4677</v>
      </c>
      <c r="G2904" s="1367" t="s">
        <v>8799</v>
      </c>
      <c r="H2904" t="e">
        <v>#N/A</v>
      </c>
    </row>
    <row r="2905" spans="2:8">
      <c r="B2905" t="s">
        <v>9927</v>
      </c>
      <c r="C2905" s="1365" t="s">
        <v>4678</v>
      </c>
      <c r="D2905" t="str">
        <f t="shared" si="46"/>
        <v>SPH59-20412</v>
      </c>
      <c r="E2905" t="s">
        <v>4678</v>
      </c>
      <c r="F2905" s="1366" t="s">
        <v>4679</v>
      </c>
      <c r="G2905" s="1367" t="s">
        <v>8800</v>
      </c>
      <c r="H2905" t="e">
        <v>#N/A</v>
      </c>
    </row>
    <row r="2906" spans="2:8">
      <c r="B2906" t="s">
        <v>9927</v>
      </c>
      <c r="C2906" s="1365" t="s">
        <v>4680</v>
      </c>
      <c r="D2906" t="str">
        <f t="shared" si="46"/>
        <v>SPH59-20425</v>
      </c>
      <c r="E2906" t="s">
        <v>4680</v>
      </c>
      <c r="F2906" s="1366" t="s">
        <v>4681</v>
      </c>
      <c r="G2906" s="1367" t="s">
        <v>8801</v>
      </c>
      <c r="H2906" t="e">
        <v>#N/A</v>
      </c>
    </row>
    <row r="2907" spans="2:8">
      <c r="B2907" t="s">
        <v>9927</v>
      </c>
      <c r="C2907" s="1365" t="s">
        <v>4682</v>
      </c>
      <c r="D2907" t="str">
        <f t="shared" si="46"/>
        <v>SPH59-20450</v>
      </c>
      <c r="E2907" t="s">
        <v>4682</v>
      </c>
      <c r="F2907" s="1366" t="s">
        <v>4683</v>
      </c>
      <c r="G2907" s="1367" t="s">
        <v>8802</v>
      </c>
      <c r="H2907" t="e">
        <v>#N/A</v>
      </c>
    </row>
    <row r="2908" spans="2:8">
      <c r="B2908" t="s">
        <v>9927</v>
      </c>
      <c r="C2908" s="1365" t="s">
        <v>4684</v>
      </c>
      <c r="D2908" t="str">
        <f t="shared" si="46"/>
        <v>SPH59-23246</v>
      </c>
      <c r="E2908" t="s">
        <v>4684</v>
      </c>
      <c r="F2908" s="1366" t="s">
        <v>4685</v>
      </c>
      <c r="G2908" s="1367" t="s">
        <v>8803</v>
      </c>
      <c r="H2908" t="e">
        <v>#N/A</v>
      </c>
    </row>
    <row r="2909" spans="2:8">
      <c r="B2909" t="s">
        <v>9927</v>
      </c>
      <c r="C2909" s="1365" t="s">
        <v>4686</v>
      </c>
      <c r="D2909" t="str">
        <f t="shared" si="46"/>
        <v>SPH59-23391</v>
      </c>
      <c r="E2909" t="s">
        <v>4686</v>
      </c>
      <c r="F2909" s="1366" t="s">
        <v>4687</v>
      </c>
      <c r="G2909" s="1367" t="s">
        <v>8804</v>
      </c>
      <c r="H2909" t="e">
        <v>#N/A</v>
      </c>
    </row>
    <row r="2910" spans="2:8">
      <c r="B2910" t="s">
        <v>9927</v>
      </c>
      <c r="C2910" s="1365" t="s">
        <v>4686</v>
      </c>
      <c r="D2910" t="str">
        <f t="shared" si="46"/>
        <v>SPH59-23391</v>
      </c>
      <c r="E2910" t="s">
        <v>4686</v>
      </c>
      <c r="F2910" s="1366" t="s">
        <v>4687</v>
      </c>
      <c r="G2910" s="1367" t="s">
        <v>8804</v>
      </c>
      <c r="H2910" t="e">
        <v>#N/A</v>
      </c>
    </row>
    <row r="2911" spans="2:8">
      <c r="B2911" t="s">
        <v>9927</v>
      </c>
      <c r="C2911" s="1365" t="s">
        <v>9834</v>
      </c>
      <c r="D2911" t="str">
        <f t="shared" si="46"/>
        <v>SPH59-23407</v>
      </c>
      <c r="E2911" t="s">
        <v>9834</v>
      </c>
      <c r="F2911" s="1366" t="s">
        <v>8951</v>
      </c>
      <c r="G2911" s="1367" t="s">
        <v>9922</v>
      </c>
      <c r="H2911" t="e">
        <v>#N/A</v>
      </c>
    </row>
    <row r="2912" spans="2:8">
      <c r="B2912" t="s">
        <v>9927</v>
      </c>
      <c r="C2912" s="1365" t="s">
        <v>4688</v>
      </c>
      <c r="D2912" t="str">
        <f t="shared" si="46"/>
        <v>SPH59-26247</v>
      </c>
      <c r="E2912" t="s">
        <v>4688</v>
      </c>
      <c r="F2912" s="1366" t="s">
        <v>4689</v>
      </c>
      <c r="G2912" s="1367" t="s">
        <v>8805</v>
      </c>
      <c r="H2912" t="e">
        <v>#N/A</v>
      </c>
    </row>
    <row r="2913" spans="2:8">
      <c r="B2913" t="s">
        <v>9927</v>
      </c>
      <c r="C2913" s="1365" t="s">
        <v>4690</v>
      </c>
      <c r="D2913" t="str">
        <f t="shared" si="46"/>
        <v>SPH59-26362</v>
      </c>
      <c r="E2913" t="s">
        <v>4690</v>
      </c>
      <c r="F2913" s="1366" t="s">
        <v>4691</v>
      </c>
      <c r="G2913" s="1367" t="s">
        <v>8806</v>
      </c>
      <c r="H2913" t="e">
        <v>#N/A</v>
      </c>
    </row>
    <row r="2914" spans="2:8">
      <c r="B2914" t="s">
        <v>9927</v>
      </c>
      <c r="C2914" s="1365" t="s">
        <v>9835</v>
      </c>
      <c r="D2914" t="str">
        <f t="shared" si="46"/>
        <v>SPH59-26366</v>
      </c>
      <c r="E2914" t="s">
        <v>9835</v>
      </c>
      <c r="F2914" s="1366" t="s">
        <v>9892</v>
      </c>
      <c r="G2914" s="1367" t="s">
        <v>9923</v>
      </c>
      <c r="H2914" t="e">
        <v>#N/A</v>
      </c>
    </row>
    <row r="2915" spans="2:8">
      <c r="B2915" t="s">
        <v>9927</v>
      </c>
      <c r="C2915" s="1365" t="s">
        <v>4692</v>
      </c>
      <c r="D2915" t="str">
        <f t="shared" si="46"/>
        <v>SPH59-29249</v>
      </c>
      <c r="E2915" t="s">
        <v>4692</v>
      </c>
      <c r="F2915" s="1366" t="s">
        <v>4693</v>
      </c>
      <c r="G2915" s="1367" t="s">
        <v>8807</v>
      </c>
      <c r="H2915" t="e">
        <v>#N/A</v>
      </c>
    </row>
    <row r="2916" spans="2:8">
      <c r="B2916" t="s">
        <v>9927</v>
      </c>
      <c r="C2916" s="1365" t="s">
        <v>9836</v>
      </c>
      <c r="D2916" t="str">
        <f t="shared" si="46"/>
        <v>SPH59-29250</v>
      </c>
      <c r="E2916" t="s">
        <v>9836</v>
      </c>
      <c r="F2916" s="1366" t="s">
        <v>9893</v>
      </c>
      <c r="G2916" s="1367" t="s">
        <v>9924</v>
      </c>
      <c r="H2916" t="e">
        <v>#N/A</v>
      </c>
    </row>
    <row r="2917" spans="2:8">
      <c r="B2917" t="s">
        <v>9927</v>
      </c>
      <c r="C2917" s="1365" t="s">
        <v>4694</v>
      </c>
      <c r="D2917" t="str">
        <f t="shared" si="46"/>
        <v>SPH59-32202</v>
      </c>
      <c r="E2917" t="s">
        <v>4694</v>
      </c>
      <c r="F2917" s="1366" t="s">
        <v>4695</v>
      </c>
      <c r="G2917" s="1367" t="s">
        <v>8808</v>
      </c>
      <c r="H2917" t="e">
        <v>#N/A</v>
      </c>
    </row>
    <row r="2918" spans="2:8">
      <c r="B2918" t="s">
        <v>9927</v>
      </c>
      <c r="C2918" s="1365" t="s">
        <v>4694</v>
      </c>
      <c r="D2918" t="str">
        <f t="shared" si="46"/>
        <v>SPH59-32202</v>
      </c>
      <c r="E2918" t="s">
        <v>4694</v>
      </c>
      <c r="F2918" s="1366" t="s">
        <v>4695</v>
      </c>
      <c r="G2918" s="1367" t="s">
        <v>8808</v>
      </c>
      <c r="H2918" t="e">
        <v>#N/A</v>
      </c>
    </row>
    <row r="2919" spans="2:8">
      <c r="B2919" t="s">
        <v>9927</v>
      </c>
      <c r="C2919" s="1365" t="s">
        <v>4694</v>
      </c>
      <c r="D2919" t="str">
        <f t="shared" si="46"/>
        <v>SPH59-32202</v>
      </c>
      <c r="E2919" t="s">
        <v>4694</v>
      </c>
      <c r="F2919" s="1366" t="s">
        <v>4695</v>
      </c>
      <c r="G2919" s="1367" t="s">
        <v>8808</v>
      </c>
      <c r="H2919" t="e">
        <v>#N/A</v>
      </c>
    </row>
    <row r="2920" spans="2:8">
      <c r="B2920" t="s">
        <v>9927</v>
      </c>
      <c r="C2920" s="1365" t="s">
        <v>4696</v>
      </c>
      <c r="D2920" t="str">
        <f t="shared" si="46"/>
        <v>SPH59-32208</v>
      </c>
      <c r="E2920" t="s">
        <v>4696</v>
      </c>
      <c r="F2920" s="1366" t="s">
        <v>4697</v>
      </c>
      <c r="G2920" s="1367" t="s">
        <v>8809</v>
      </c>
      <c r="H2920" t="e">
        <v>#N/A</v>
      </c>
    </row>
    <row r="2921" spans="2:8">
      <c r="B2921" t="s">
        <v>9927</v>
      </c>
      <c r="C2921" s="1365" t="s">
        <v>4698</v>
      </c>
      <c r="D2921" t="str">
        <f t="shared" si="46"/>
        <v>SPH59-32215</v>
      </c>
      <c r="E2921" t="s">
        <v>4698</v>
      </c>
      <c r="F2921" s="1366" t="s">
        <v>4699</v>
      </c>
      <c r="G2921" s="1367" t="s">
        <v>8810</v>
      </c>
      <c r="H2921" t="e">
        <v>#N/A</v>
      </c>
    </row>
    <row r="2922" spans="2:8">
      <c r="B2922" t="s">
        <v>9927</v>
      </c>
      <c r="C2922" s="1365" t="s">
        <v>4700</v>
      </c>
      <c r="D2922" t="str">
        <f t="shared" si="46"/>
        <v>SPH59-36150</v>
      </c>
      <c r="E2922" t="s">
        <v>4700</v>
      </c>
      <c r="F2922" s="1366" t="s">
        <v>4701</v>
      </c>
      <c r="G2922" s="1367" t="s">
        <v>8811</v>
      </c>
      <c r="H2922" t="e">
        <v>#N/A</v>
      </c>
    </row>
    <row r="2923" spans="2:8">
      <c r="B2923" t="s">
        <v>9927</v>
      </c>
      <c r="C2923" s="1365" t="s">
        <v>4702</v>
      </c>
      <c r="D2923" t="str">
        <f t="shared" si="46"/>
        <v>SPH59-40257</v>
      </c>
      <c r="E2923" t="s">
        <v>4702</v>
      </c>
      <c r="F2923" s="1366" t="s">
        <v>4703</v>
      </c>
      <c r="G2923" s="1367" t="s">
        <v>8812</v>
      </c>
      <c r="H2923" t="e">
        <v>#N/A</v>
      </c>
    </row>
    <row r="2924" spans="2:8">
      <c r="B2924" t="s">
        <v>9927</v>
      </c>
      <c r="C2924" s="1365" t="s">
        <v>4704</v>
      </c>
      <c r="D2924" t="str">
        <f t="shared" si="46"/>
        <v>SPH59-40332</v>
      </c>
      <c r="E2924" t="s">
        <v>4704</v>
      </c>
      <c r="F2924" s="1366" t="s">
        <v>4705</v>
      </c>
      <c r="G2924" s="1367" t="s">
        <v>8813</v>
      </c>
      <c r="H2924" t="e">
        <v>#N/A</v>
      </c>
    </row>
    <row r="2925" spans="2:8">
      <c r="B2925" t="s">
        <v>9927</v>
      </c>
      <c r="C2925" s="1365" t="s">
        <v>4706</v>
      </c>
      <c r="D2925" t="str">
        <f t="shared" ref="D2925:D2970" si="47">LEFT(C2925,11)</f>
        <v>SSPSFRL-000</v>
      </c>
      <c r="E2925" t="s">
        <v>10101</v>
      </c>
      <c r="F2925" s="1366" t="s">
        <v>4707</v>
      </c>
      <c r="G2925" s="1367" t="s">
        <v>8814</v>
      </c>
      <c r="H2925" t="e">
        <v>#N/A</v>
      </c>
    </row>
    <row r="2926" spans="2:8">
      <c r="B2926" t="s">
        <v>9927</v>
      </c>
      <c r="C2926" s="1365" t="s">
        <v>4708</v>
      </c>
      <c r="D2926" t="str">
        <f t="shared" si="47"/>
        <v>SSPSFRL-000</v>
      </c>
      <c r="E2926" t="s">
        <v>10101</v>
      </c>
      <c r="F2926" s="1366" t="s">
        <v>4709</v>
      </c>
      <c r="G2926" s="1367" t="s">
        <v>8815</v>
      </c>
      <c r="H2926" t="e">
        <v>#N/A</v>
      </c>
    </row>
    <row r="2927" spans="2:8">
      <c r="B2927" t="s">
        <v>9927</v>
      </c>
      <c r="C2927" s="1365" t="s">
        <v>4710</v>
      </c>
      <c r="D2927" t="str">
        <f t="shared" si="47"/>
        <v>STSG-3BLACK</v>
      </c>
      <c r="E2927" t="s">
        <v>4710</v>
      </c>
      <c r="F2927" s="1366" t="s">
        <v>4711</v>
      </c>
      <c r="G2927" s="1367" t="s">
        <v>8816</v>
      </c>
      <c r="H2927" t="e">
        <v>#N/A</v>
      </c>
    </row>
    <row r="2928" spans="2:8">
      <c r="B2928" t="s">
        <v>9927</v>
      </c>
      <c r="C2928" s="1365" t="s">
        <v>4712</v>
      </c>
      <c r="D2928" t="str">
        <f t="shared" si="47"/>
        <v>STSG-3WHITE</v>
      </c>
      <c r="E2928" t="s">
        <v>4712</v>
      </c>
      <c r="F2928" s="1366" t="s">
        <v>4713</v>
      </c>
      <c r="G2928" s="1367" t="s">
        <v>8817</v>
      </c>
      <c r="H2928" t="e">
        <v>#N/A</v>
      </c>
    </row>
    <row r="2929" spans="2:8">
      <c r="B2929" t="s">
        <v>9927</v>
      </c>
      <c r="C2929" s="1365" t="s">
        <v>4714</v>
      </c>
      <c r="D2929" t="str">
        <f t="shared" si="47"/>
        <v>SUNFB-688P</v>
      </c>
      <c r="E2929" t="s">
        <v>4714</v>
      </c>
      <c r="F2929" s="1366" t="s">
        <v>4715</v>
      </c>
      <c r="G2929" s="1367" t="s">
        <v>8818</v>
      </c>
      <c r="H2929" t="e">
        <v>#N/A</v>
      </c>
    </row>
    <row r="2930" spans="2:8">
      <c r="B2930" t="s">
        <v>9927</v>
      </c>
      <c r="C2930" s="1365" t="s">
        <v>4716</v>
      </c>
      <c r="D2930" t="str">
        <f t="shared" si="47"/>
        <v>SUNS-484P</v>
      </c>
      <c r="E2930" t="s">
        <v>4716</v>
      </c>
      <c r="F2930" s="1366" t="s">
        <v>4717</v>
      </c>
      <c r="G2930" s="1367" t="s">
        <v>6553</v>
      </c>
      <c r="H2930" t="e">
        <v>#N/A</v>
      </c>
    </row>
    <row r="2931" spans="2:8">
      <c r="B2931" t="s">
        <v>9927</v>
      </c>
      <c r="C2931" s="1365" t="s">
        <v>9837</v>
      </c>
      <c r="D2931" t="str">
        <f t="shared" si="47"/>
        <v>TKBJ-PALLET</v>
      </c>
      <c r="E2931" t="s">
        <v>10102</v>
      </c>
      <c r="F2931" s="1366" t="s">
        <v>9894</v>
      </c>
      <c r="G2931" s="1367" t="s">
        <v>8819</v>
      </c>
      <c r="H2931" t="e">
        <v>#N/A</v>
      </c>
    </row>
    <row r="2932" spans="2:8">
      <c r="B2932" t="s">
        <v>9927</v>
      </c>
      <c r="C2932" s="1365" t="s">
        <v>4718</v>
      </c>
      <c r="D2932" t="str">
        <f t="shared" si="47"/>
        <v>TKBJ-PALLET</v>
      </c>
      <c r="E2932" t="s">
        <v>10102</v>
      </c>
      <c r="F2932" s="1366" t="s">
        <v>4719</v>
      </c>
      <c r="G2932" s="1367" t="s">
        <v>8819</v>
      </c>
      <c r="H2932" t="e">
        <v>#N/A</v>
      </c>
    </row>
    <row r="2933" spans="2:8">
      <c r="B2933" t="s">
        <v>9927</v>
      </c>
      <c r="C2933" s="1365" t="s">
        <v>4720</v>
      </c>
      <c r="D2933" t="str">
        <f t="shared" si="47"/>
        <v>TUS19-D</v>
      </c>
      <c r="E2933" t="s">
        <v>4720</v>
      </c>
      <c r="F2933" s="1366" t="s">
        <v>4721</v>
      </c>
      <c r="G2933" s="1367" t="s">
        <v>4898</v>
      </c>
      <c r="H2933" t="e">
        <v>#N/A</v>
      </c>
    </row>
    <row r="2934" spans="2:8">
      <c r="B2934" t="s">
        <v>9927</v>
      </c>
      <c r="C2934" s="1365" t="s">
        <v>4722</v>
      </c>
      <c r="D2934" t="str">
        <f t="shared" si="47"/>
        <v>TUS20-D</v>
      </c>
      <c r="E2934" t="s">
        <v>4722</v>
      </c>
      <c r="F2934" s="1366" t="s">
        <v>4723</v>
      </c>
      <c r="G2934" s="1367" t="s">
        <v>4935</v>
      </c>
      <c r="H2934" t="e">
        <v>#N/A</v>
      </c>
    </row>
    <row r="2935" spans="2:8">
      <c r="B2935" t="s">
        <v>9927</v>
      </c>
      <c r="C2935" s="1365" t="s">
        <v>4724</v>
      </c>
      <c r="D2935" t="str">
        <f t="shared" si="47"/>
        <v>TUS21-D</v>
      </c>
      <c r="E2935" t="s">
        <v>4724</v>
      </c>
      <c r="F2935" s="1366" t="s">
        <v>4725</v>
      </c>
      <c r="G2935" s="1367" t="s">
        <v>8263</v>
      </c>
      <c r="H2935" t="e">
        <v>#N/A</v>
      </c>
    </row>
    <row r="2936" spans="2:8">
      <c r="B2936" t="s">
        <v>9927</v>
      </c>
      <c r="C2936" s="1365" t="s">
        <v>4726</v>
      </c>
      <c r="D2936" t="str">
        <f t="shared" si="47"/>
        <v>TUS22-D</v>
      </c>
      <c r="E2936" t="s">
        <v>4726</v>
      </c>
      <c r="F2936" s="1366" t="s">
        <v>4727</v>
      </c>
      <c r="G2936" s="1367" t="s">
        <v>4937</v>
      </c>
      <c r="H2936" t="e">
        <v>#N/A</v>
      </c>
    </row>
    <row r="2937" spans="2:8">
      <c r="B2937" t="s">
        <v>9927</v>
      </c>
      <c r="C2937" s="1365" t="s">
        <v>4728</v>
      </c>
      <c r="D2937" t="str">
        <f t="shared" si="47"/>
        <v>U05B1S07202</v>
      </c>
      <c r="E2937" t="s">
        <v>10103</v>
      </c>
      <c r="F2937" s="1366" t="s">
        <v>4729</v>
      </c>
      <c r="G2937" s="1367" t="s">
        <v>4944</v>
      </c>
      <c r="H2937" t="e">
        <v>#N/A</v>
      </c>
    </row>
    <row r="2938" spans="2:8">
      <c r="B2938" t="s">
        <v>9927</v>
      </c>
      <c r="C2938" s="1365" t="s">
        <v>4730</v>
      </c>
      <c r="D2938" t="str">
        <f t="shared" si="47"/>
        <v>U05B1S07202</v>
      </c>
      <c r="E2938" t="s">
        <v>10103</v>
      </c>
      <c r="F2938" s="1366" t="s">
        <v>4731</v>
      </c>
      <c r="G2938" s="1367" t="s">
        <v>4943</v>
      </c>
      <c r="H2938" t="e">
        <v>#N/A</v>
      </c>
    </row>
    <row r="2939" spans="2:8">
      <c r="B2939" t="s">
        <v>9927</v>
      </c>
      <c r="C2939" s="1365" t="s">
        <v>4732</v>
      </c>
      <c r="D2939" t="str">
        <f t="shared" si="47"/>
        <v>U05B1S07202</v>
      </c>
      <c r="E2939" t="s">
        <v>10103</v>
      </c>
      <c r="F2939" s="1366" t="s">
        <v>4733</v>
      </c>
      <c r="G2939" s="1367" t="s">
        <v>4941</v>
      </c>
      <c r="H2939" t="e">
        <v>#N/A</v>
      </c>
    </row>
    <row r="2940" spans="2:8">
      <c r="B2940" t="s">
        <v>9927</v>
      </c>
      <c r="C2940" s="1365" t="s">
        <v>4734</v>
      </c>
      <c r="D2940" t="str">
        <f t="shared" si="47"/>
        <v>U05B1S07203</v>
      </c>
      <c r="E2940" t="s">
        <v>10104</v>
      </c>
      <c r="F2940" s="1366" t="s">
        <v>4735</v>
      </c>
      <c r="G2940" s="1367" t="s">
        <v>4942</v>
      </c>
      <c r="H2940" t="e">
        <v>#N/A</v>
      </c>
    </row>
    <row r="2941" spans="2:8">
      <c r="B2941" t="s">
        <v>9927</v>
      </c>
      <c r="C2941" s="1365" t="s">
        <v>4736</v>
      </c>
      <c r="D2941" t="str">
        <f t="shared" si="47"/>
        <v>U05F2B42101</v>
      </c>
      <c r="E2941" t="s">
        <v>10105</v>
      </c>
      <c r="F2941" s="1366" t="s">
        <v>4737</v>
      </c>
      <c r="G2941" s="1367" t="s">
        <v>4952</v>
      </c>
      <c r="H2941" t="e">
        <v>#N/A</v>
      </c>
    </row>
    <row r="2942" spans="2:8">
      <c r="B2942" t="s">
        <v>9927</v>
      </c>
      <c r="C2942" s="1365" t="s">
        <v>4738</v>
      </c>
      <c r="D2942" t="str">
        <f t="shared" si="47"/>
        <v>U05F2B46500</v>
      </c>
      <c r="E2942" t="s">
        <v>10106</v>
      </c>
      <c r="F2942" s="1366" t="s">
        <v>4739</v>
      </c>
      <c r="G2942" s="1367" t="s">
        <v>4948</v>
      </c>
      <c r="H2942" t="e">
        <v>#N/A</v>
      </c>
    </row>
    <row r="2943" spans="2:8">
      <c r="B2943" t="s">
        <v>9927</v>
      </c>
      <c r="C2943" s="1365" t="s">
        <v>4740</v>
      </c>
      <c r="D2943" t="str">
        <f t="shared" si="47"/>
        <v>U05F2B46500</v>
      </c>
      <c r="E2943" t="s">
        <v>10106</v>
      </c>
      <c r="F2943" s="1366" t="s">
        <v>4741</v>
      </c>
      <c r="G2943" s="1367" t="s">
        <v>4955</v>
      </c>
      <c r="H2943" t="e">
        <v>#N/A</v>
      </c>
    </row>
    <row r="2944" spans="2:8">
      <c r="B2944" t="s">
        <v>9927</v>
      </c>
      <c r="C2944" s="1365" t="s">
        <v>4742</v>
      </c>
      <c r="D2944" t="str">
        <f t="shared" si="47"/>
        <v>U05F2B46500</v>
      </c>
      <c r="E2944" t="s">
        <v>10106</v>
      </c>
      <c r="F2944" s="1366" t="s">
        <v>4743</v>
      </c>
      <c r="G2944" s="1367" t="s">
        <v>4956</v>
      </c>
      <c r="H2944" t="e">
        <v>#N/A</v>
      </c>
    </row>
    <row r="2945" spans="2:8">
      <c r="B2945" t="s">
        <v>9927</v>
      </c>
      <c r="C2945" s="1365" t="s">
        <v>4744</v>
      </c>
      <c r="D2945" t="str">
        <f t="shared" si="47"/>
        <v>U05F2B46500</v>
      </c>
      <c r="E2945" t="s">
        <v>10106</v>
      </c>
      <c r="F2945" s="1366" t="s">
        <v>4745</v>
      </c>
      <c r="G2945" s="1367" t="s">
        <v>8820</v>
      </c>
      <c r="H2945" t="e">
        <v>#N/A</v>
      </c>
    </row>
    <row r="2946" spans="2:8">
      <c r="B2946" t="s">
        <v>9927</v>
      </c>
      <c r="C2946" s="1365" t="s">
        <v>4746</v>
      </c>
      <c r="D2946" t="str">
        <f t="shared" si="47"/>
        <v>U05F2B46500</v>
      </c>
      <c r="E2946" t="s">
        <v>10106</v>
      </c>
      <c r="F2946" s="1366" t="s">
        <v>4747</v>
      </c>
      <c r="G2946" s="1367" t="s">
        <v>8821</v>
      </c>
      <c r="H2946" t="e">
        <v>#N/A</v>
      </c>
    </row>
    <row r="2947" spans="2:8">
      <c r="B2947" t="s">
        <v>9927</v>
      </c>
      <c r="C2947" s="1365" t="s">
        <v>4748</v>
      </c>
      <c r="D2947" t="str">
        <f t="shared" si="47"/>
        <v>U05F2B46500</v>
      </c>
      <c r="E2947" t="s">
        <v>10106</v>
      </c>
      <c r="F2947" s="1366" t="s">
        <v>4749</v>
      </c>
      <c r="G2947" s="1367" t="s">
        <v>4945</v>
      </c>
      <c r="H2947" t="e">
        <v>#N/A</v>
      </c>
    </row>
    <row r="2948" spans="2:8">
      <c r="B2948" t="s">
        <v>9927</v>
      </c>
      <c r="C2948" s="1365" t="s">
        <v>4750</v>
      </c>
      <c r="D2948" t="str">
        <f t="shared" si="47"/>
        <v>U05F2B46501</v>
      </c>
      <c r="E2948" t="s">
        <v>10107</v>
      </c>
      <c r="F2948" s="1366" t="s">
        <v>4751</v>
      </c>
      <c r="G2948" s="1367" t="s">
        <v>4947</v>
      </c>
      <c r="H2948" t="e">
        <v>#N/A</v>
      </c>
    </row>
    <row r="2949" spans="2:8">
      <c r="B2949" t="s">
        <v>9927</v>
      </c>
      <c r="C2949" s="1365" t="s">
        <v>4752</v>
      </c>
      <c r="D2949" t="str">
        <f t="shared" si="47"/>
        <v>U05Z1B41003</v>
      </c>
      <c r="E2949" t="s">
        <v>10108</v>
      </c>
      <c r="F2949" s="1366" t="s">
        <v>4753</v>
      </c>
      <c r="G2949" s="1367" t="s">
        <v>4946</v>
      </c>
      <c r="H2949" t="e">
        <v>#N/A</v>
      </c>
    </row>
    <row r="2950" spans="2:8">
      <c r="B2950" t="s">
        <v>9927</v>
      </c>
      <c r="C2950" s="1365" t="s">
        <v>4754</v>
      </c>
      <c r="D2950" t="str">
        <f t="shared" si="47"/>
        <v>U05Z1B41003</v>
      </c>
      <c r="E2950" t="s">
        <v>10108</v>
      </c>
      <c r="F2950" s="1366" t="s">
        <v>4755</v>
      </c>
      <c r="G2950" s="1367" t="s">
        <v>4948</v>
      </c>
      <c r="H2950" t="e">
        <v>#N/A</v>
      </c>
    </row>
    <row r="2951" spans="2:8">
      <c r="B2951" t="s">
        <v>9927</v>
      </c>
      <c r="C2951" s="1365" t="s">
        <v>4756</v>
      </c>
      <c r="D2951" t="str">
        <f t="shared" si="47"/>
        <v>U05Z1B41003</v>
      </c>
      <c r="E2951" t="s">
        <v>10108</v>
      </c>
      <c r="F2951" s="1366" t="s">
        <v>4757</v>
      </c>
      <c r="G2951" s="1367" t="s">
        <v>8822</v>
      </c>
      <c r="H2951" t="e">
        <v>#N/A</v>
      </c>
    </row>
    <row r="2952" spans="2:8">
      <c r="B2952" t="s">
        <v>9927</v>
      </c>
      <c r="C2952" s="1365" t="s">
        <v>4758</v>
      </c>
      <c r="D2952" t="str">
        <f t="shared" si="47"/>
        <v>U05Z1B41003</v>
      </c>
      <c r="E2952" t="s">
        <v>10108</v>
      </c>
      <c r="F2952" s="1366" t="s">
        <v>4759</v>
      </c>
      <c r="G2952" s="1367" t="s">
        <v>4951</v>
      </c>
      <c r="H2952" t="e">
        <v>#N/A</v>
      </c>
    </row>
    <row r="2953" spans="2:8">
      <c r="B2953" t="s">
        <v>9927</v>
      </c>
      <c r="C2953" s="1365" t="s">
        <v>4760</v>
      </c>
      <c r="D2953" t="str">
        <f t="shared" si="47"/>
        <v>U05Z1B41003</v>
      </c>
      <c r="E2953" t="s">
        <v>10108</v>
      </c>
      <c r="F2953" s="1366" t="s">
        <v>4761</v>
      </c>
      <c r="G2953" s="1367" t="s">
        <v>4952</v>
      </c>
      <c r="H2953" t="e">
        <v>#N/A</v>
      </c>
    </row>
    <row r="2954" spans="2:8">
      <c r="B2954" t="s">
        <v>9927</v>
      </c>
      <c r="C2954" s="1365" t="s">
        <v>4762</v>
      </c>
      <c r="D2954" t="str">
        <f t="shared" si="47"/>
        <v>U05Z1B41003</v>
      </c>
      <c r="E2954" t="s">
        <v>10108</v>
      </c>
      <c r="F2954" s="1366" t="s">
        <v>4763</v>
      </c>
      <c r="G2954" s="1367" t="s">
        <v>110</v>
      </c>
      <c r="H2954" t="e">
        <v>#N/A</v>
      </c>
    </row>
    <row r="2955" spans="2:8">
      <c r="B2955" t="s">
        <v>9927</v>
      </c>
      <c r="C2955" s="1365" t="s">
        <v>4764</v>
      </c>
      <c r="D2955" t="str">
        <f t="shared" si="47"/>
        <v>U05Z1B41004</v>
      </c>
      <c r="E2955" t="s">
        <v>10109</v>
      </c>
      <c r="F2955" s="1366" t="s">
        <v>4765</v>
      </c>
      <c r="G2955" s="1367" t="s">
        <v>8823</v>
      </c>
      <c r="H2955" t="e">
        <v>#N/A</v>
      </c>
    </row>
    <row r="2956" spans="2:8">
      <c r="B2956" t="s">
        <v>9927</v>
      </c>
      <c r="C2956" s="1365" t="s">
        <v>4766</v>
      </c>
      <c r="D2956" t="str">
        <f t="shared" si="47"/>
        <v>U05Z2B41000</v>
      </c>
      <c r="E2956" t="s">
        <v>10110</v>
      </c>
      <c r="F2956" s="1366" t="s">
        <v>4767</v>
      </c>
      <c r="G2956" s="1367" t="s">
        <v>4940</v>
      </c>
      <c r="H2956" t="e">
        <v>#N/A</v>
      </c>
    </row>
    <row r="2957" spans="2:8">
      <c r="B2957" t="s">
        <v>9927</v>
      </c>
      <c r="C2957" s="1365" t="s">
        <v>4768</v>
      </c>
      <c r="D2957" t="str">
        <f t="shared" si="47"/>
        <v>UN007</v>
      </c>
      <c r="E2957" t="s">
        <v>4768</v>
      </c>
      <c r="F2957" s="1366" t="s">
        <v>4769</v>
      </c>
      <c r="G2957" s="1367" t="s">
        <v>8824</v>
      </c>
      <c r="H2957" t="e">
        <v>#N/A</v>
      </c>
    </row>
    <row r="2958" spans="2:8">
      <c r="B2958" t="s">
        <v>9927</v>
      </c>
      <c r="C2958" s="1365" t="s">
        <v>4770</v>
      </c>
      <c r="D2958" t="str">
        <f t="shared" si="47"/>
        <v>UN007-1</v>
      </c>
      <c r="E2958" t="s">
        <v>4770</v>
      </c>
      <c r="F2958" s="1366" t="s">
        <v>4771</v>
      </c>
      <c r="G2958" s="1367" t="s">
        <v>8825</v>
      </c>
      <c r="H2958" t="e">
        <v>#N/A</v>
      </c>
    </row>
    <row r="2959" spans="2:8">
      <c r="B2959" t="s">
        <v>9927</v>
      </c>
      <c r="C2959" s="1365" t="s">
        <v>4770</v>
      </c>
      <c r="D2959" t="str">
        <f t="shared" si="47"/>
        <v>UN007-1</v>
      </c>
      <c r="E2959" t="s">
        <v>4770</v>
      </c>
      <c r="F2959" s="1366" t="s">
        <v>4771</v>
      </c>
      <c r="G2959" s="1367" t="s">
        <v>8825</v>
      </c>
      <c r="H2959" t="e">
        <v>#N/A</v>
      </c>
    </row>
    <row r="2960" spans="2:8">
      <c r="B2960" t="s">
        <v>9927</v>
      </c>
      <c r="C2960" s="1365" t="s">
        <v>9838</v>
      </c>
      <c r="D2960" t="str">
        <f t="shared" si="47"/>
        <v>VC003</v>
      </c>
      <c r="E2960" t="s">
        <v>9838</v>
      </c>
      <c r="F2960" s="1366" t="s">
        <v>9895</v>
      </c>
      <c r="G2960" s="1367" t="s">
        <v>9925</v>
      </c>
      <c r="H2960" t="e">
        <v>#N/A</v>
      </c>
    </row>
    <row r="2961" spans="2:8">
      <c r="B2961" t="s">
        <v>9927</v>
      </c>
      <c r="C2961" s="1365" t="s">
        <v>4772</v>
      </c>
      <c r="D2961" t="str">
        <f t="shared" si="47"/>
        <v>YA064-00222</v>
      </c>
      <c r="E2961" t="s">
        <v>10111</v>
      </c>
      <c r="F2961" s="1366" t="s">
        <v>4773</v>
      </c>
      <c r="G2961" s="1367" t="s">
        <v>8826</v>
      </c>
      <c r="H2961" t="e">
        <v>#N/A</v>
      </c>
    </row>
    <row r="2962" spans="2:8">
      <c r="B2962" t="s">
        <v>9927</v>
      </c>
      <c r="C2962" s="1365" t="s">
        <v>4775</v>
      </c>
      <c r="D2962" t="str">
        <f t="shared" si="47"/>
        <v>YA064-00225</v>
      </c>
      <c r="E2962" t="s">
        <v>10112</v>
      </c>
      <c r="F2962" s="1366" t="s">
        <v>4776</v>
      </c>
      <c r="G2962" s="1367" t="s">
        <v>8827</v>
      </c>
      <c r="H2962" t="e">
        <v>#N/A</v>
      </c>
    </row>
    <row r="2963" spans="2:8">
      <c r="B2963" t="s">
        <v>9927</v>
      </c>
      <c r="C2963" s="1365" t="s">
        <v>4777</v>
      </c>
      <c r="D2963" t="str">
        <f t="shared" si="47"/>
        <v>YA065-00314</v>
      </c>
      <c r="E2963" t="s">
        <v>10113</v>
      </c>
      <c r="F2963" s="1366" t="s">
        <v>4778</v>
      </c>
      <c r="G2963" s="1367" t="s">
        <v>8828</v>
      </c>
      <c r="H2963" t="e">
        <v>#N/A</v>
      </c>
    </row>
    <row r="2964" spans="2:8">
      <c r="B2964" t="s">
        <v>9927</v>
      </c>
      <c r="C2964" s="1365" t="s">
        <v>4779</v>
      </c>
      <c r="D2964" t="str">
        <f t="shared" si="47"/>
        <v>YA067-00733</v>
      </c>
      <c r="E2964" t="s">
        <v>10114</v>
      </c>
      <c r="F2964" s="1366" t="s">
        <v>4780</v>
      </c>
      <c r="G2964" s="1367" t="s">
        <v>8829</v>
      </c>
      <c r="H2964" t="e">
        <v>#N/A</v>
      </c>
    </row>
    <row r="2965" spans="2:8">
      <c r="B2965" t="s">
        <v>9927</v>
      </c>
      <c r="C2965" s="1365" t="s">
        <v>4781</v>
      </c>
      <c r="D2965" t="str">
        <f t="shared" si="47"/>
        <v>YA069-01137</v>
      </c>
      <c r="E2965" t="s">
        <v>10115</v>
      </c>
      <c r="F2965" s="1366" t="s">
        <v>4782</v>
      </c>
      <c r="G2965" s="1367" t="s">
        <v>8830</v>
      </c>
      <c r="H2965" t="e">
        <v>#N/A</v>
      </c>
    </row>
    <row r="2966" spans="2:8">
      <c r="B2966" t="s">
        <v>9927</v>
      </c>
      <c r="C2966" s="1365" t="s">
        <v>4783</v>
      </c>
      <c r="D2966" t="str">
        <f t="shared" si="47"/>
        <v>YA069-01137</v>
      </c>
      <c r="E2966" t="s">
        <v>10115</v>
      </c>
      <c r="F2966" s="1366" t="s">
        <v>4784</v>
      </c>
      <c r="G2966" s="1367" t="s">
        <v>8831</v>
      </c>
      <c r="H2966" t="e">
        <v>#N/A</v>
      </c>
    </row>
    <row r="2967" spans="2:8">
      <c r="B2967" t="s">
        <v>9927</v>
      </c>
      <c r="C2967" s="1365" t="s">
        <v>4785</v>
      </c>
      <c r="D2967" t="str">
        <f t="shared" si="47"/>
        <v>YM28-ECO-DM</v>
      </c>
      <c r="E2967" t="s">
        <v>4785</v>
      </c>
      <c r="F2967" s="1366" t="s">
        <v>4786</v>
      </c>
      <c r="G2967" s="1367" t="s">
        <v>8832</v>
      </c>
      <c r="H2967" t="e">
        <v>#N/A</v>
      </c>
    </row>
    <row r="2968" spans="2:8">
      <c r="B2968" t="s">
        <v>9927</v>
      </c>
      <c r="C2968" s="1365" t="s">
        <v>4787</v>
      </c>
      <c r="D2968" t="str">
        <f t="shared" si="47"/>
        <v>ZFS240-3000</v>
      </c>
      <c r="E2968" t="s">
        <v>10116</v>
      </c>
      <c r="F2968" s="1366" t="s">
        <v>4788</v>
      </c>
      <c r="G2968" s="1367" t="s">
        <v>8833</v>
      </c>
      <c r="H2968" t="e">
        <v>#N/A</v>
      </c>
    </row>
    <row r="2969" spans="2:8">
      <c r="B2969" t="s">
        <v>9927</v>
      </c>
      <c r="C2969" s="1365" t="s">
        <v>4789</v>
      </c>
      <c r="D2969" t="str">
        <f t="shared" si="47"/>
        <v>ZFS265-4000</v>
      </c>
      <c r="E2969" t="s">
        <v>10117</v>
      </c>
      <c r="F2969" s="1366" t="s">
        <v>4790</v>
      </c>
      <c r="G2969" s="1367" t="s">
        <v>8834</v>
      </c>
      <c r="H2969" t="e">
        <v>#N/A</v>
      </c>
    </row>
    <row r="2970" spans="2:8">
      <c r="B2970" t="s">
        <v>9927</v>
      </c>
      <c r="C2970" s="1365" t="s">
        <v>4789</v>
      </c>
      <c r="D2970" t="str">
        <f t="shared" si="47"/>
        <v>ZFS265-4000</v>
      </c>
      <c r="E2970" t="s">
        <v>10117</v>
      </c>
      <c r="F2970" s="1366" t="s">
        <v>4790</v>
      </c>
      <c r="G2970" s="1367" t="s">
        <v>8834</v>
      </c>
      <c r="H2970" t="e">
        <v>#N/A</v>
      </c>
    </row>
    <row r="2971" spans="2:8">
      <c r="C2971" s="1365"/>
      <c r="D2971" t="str">
        <f t="shared" ref="D2971:D3015" si="48">LEFT(C2971,11)</f>
        <v/>
      </c>
      <c r="E2971" t="s">
        <v>8974</v>
      </c>
      <c r="F2971" s="1366"/>
      <c r="G2971" s="1367"/>
      <c r="H2971" t="e">
        <v>#N/A</v>
      </c>
    </row>
    <row r="2972" spans="2:8">
      <c r="B2972" t="s">
        <v>9926</v>
      </c>
      <c r="C2972" t="s">
        <v>226</v>
      </c>
      <c r="D2972" t="str">
        <f t="shared" si="48"/>
        <v>71111-X1B01</v>
      </c>
      <c r="E2972" t="s">
        <v>226</v>
      </c>
      <c r="F2972" t="s">
        <v>227</v>
      </c>
      <c r="G2972" t="s">
        <v>7929</v>
      </c>
      <c r="H2972" t="s">
        <v>9322</v>
      </c>
    </row>
    <row r="2973" spans="2:8">
      <c r="B2973" t="s">
        <v>9926</v>
      </c>
      <c r="C2973" t="s">
        <v>228</v>
      </c>
      <c r="D2973" t="str">
        <f t="shared" si="48"/>
        <v>71111-X1C00</v>
      </c>
      <c r="E2973" t="s">
        <v>228</v>
      </c>
      <c r="F2973" t="s">
        <v>229</v>
      </c>
      <c r="G2973" t="s">
        <v>5506</v>
      </c>
      <c r="H2973" t="e">
        <v>#N/A</v>
      </c>
    </row>
    <row r="2974" spans="2:8">
      <c r="B2974" t="s">
        <v>9926</v>
      </c>
      <c r="C2974" t="s">
        <v>230</v>
      </c>
      <c r="D2974" t="str">
        <f t="shared" si="48"/>
        <v>71111-X1V07</v>
      </c>
      <c r="E2974" t="s">
        <v>230</v>
      </c>
      <c r="F2974" t="s">
        <v>231</v>
      </c>
      <c r="G2974" t="s">
        <v>7929</v>
      </c>
      <c r="H2974" t="s">
        <v>9322</v>
      </c>
    </row>
    <row r="2975" spans="2:8">
      <c r="B2975" t="s">
        <v>9926</v>
      </c>
      <c r="C2975" t="s">
        <v>232</v>
      </c>
      <c r="D2975" t="str">
        <f t="shared" si="48"/>
        <v>71111-X1V09</v>
      </c>
      <c r="E2975" t="s">
        <v>232</v>
      </c>
      <c r="F2975" t="s">
        <v>233</v>
      </c>
      <c r="G2975" t="s">
        <v>7929</v>
      </c>
      <c r="H2975" t="s">
        <v>9322</v>
      </c>
    </row>
    <row r="2976" spans="2:8">
      <c r="B2976" t="s">
        <v>9926</v>
      </c>
      <c r="C2976" t="s">
        <v>234</v>
      </c>
      <c r="D2976" t="str">
        <f t="shared" si="48"/>
        <v>71111-X7A01</v>
      </c>
      <c r="E2976" t="s">
        <v>234</v>
      </c>
      <c r="F2976" t="s">
        <v>235</v>
      </c>
      <c r="G2976" t="s">
        <v>5506</v>
      </c>
      <c r="H2976" t="e">
        <v>#N/A</v>
      </c>
    </row>
    <row r="2977" spans="2:8">
      <c r="B2977" t="s">
        <v>9926</v>
      </c>
      <c r="C2977" t="s">
        <v>236</v>
      </c>
      <c r="D2977" t="str">
        <f t="shared" si="48"/>
        <v>71111-X7V07</v>
      </c>
      <c r="E2977" t="s">
        <v>236</v>
      </c>
      <c r="F2977" t="s">
        <v>237</v>
      </c>
      <c r="G2977" t="s">
        <v>7933</v>
      </c>
      <c r="H2977" t="s">
        <v>9322</v>
      </c>
    </row>
    <row r="2978" spans="2:8">
      <c r="B2978" t="s">
        <v>9926</v>
      </c>
      <c r="C2978" t="s">
        <v>236</v>
      </c>
      <c r="D2978" t="str">
        <f t="shared" si="48"/>
        <v>71111-X7V07</v>
      </c>
      <c r="E2978" t="s">
        <v>236</v>
      </c>
      <c r="F2978" t="s">
        <v>237</v>
      </c>
      <c r="G2978" t="s">
        <v>7933</v>
      </c>
      <c r="H2978" t="s">
        <v>9322</v>
      </c>
    </row>
    <row r="2979" spans="2:8">
      <c r="B2979" t="s">
        <v>9926</v>
      </c>
      <c r="C2979" t="s">
        <v>238</v>
      </c>
      <c r="D2979" t="str">
        <f t="shared" si="48"/>
        <v>71112-X1C00</v>
      </c>
      <c r="E2979" t="s">
        <v>238</v>
      </c>
      <c r="F2979" t="s">
        <v>239</v>
      </c>
      <c r="G2979" t="s">
        <v>5508</v>
      </c>
      <c r="H2979" t="e">
        <v>#N/A</v>
      </c>
    </row>
    <row r="2980" spans="2:8">
      <c r="B2980" t="s">
        <v>9926</v>
      </c>
      <c r="C2980" t="s">
        <v>240</v>
      </c>
      <c r="D2980" t="str">
        <f t="shared" si="48"/>
        <v>71112-X7A01</v>
      </c>
      <c r="E2980" t="s">
        <v>240</v>
      </c>
      <c r="F2980" t="s">
        <v>241</v>
      </c>
      <c r="G2980" t="s">
        <v>5508</v>
      </c>
      <c r="H2980" t="e">
        <v>#N/A</v>
      </c>
    </row>
    <row r="2981" spans="2:8">
      <c r="B2981" t="s">
        <v>9926</v>
      </c>
      <c r="C2981" t="s">
        <v>249</v>
      </c>
      <c r="D2981" t="str">
        <f t="shared" si="48"/>
        <v>71119-X1V11</v>
      </c>
      <c r="E2981" t="s">
        <v>249</v>
      </c>
      <c r="F2981" t="s">
        <v>250</v>
      </c>
      <c r="G2981" t="s">
        <v>7937</v>
      </c>
      <c r="H2981" t="s">
        <v>9322</v>
      </c>
    </row>
    <row r="2982" spans="2:8">
      <c r="B2982" t="s">
        <v>9926</v>
      </c>
      <c r="C2982" t="s">
        <v>289</v>
      </c>
      <c r="D2982" t="str">
        <f t="shared" si="48"/>
        <v>71151-X1401</v>
      </c>
      <c r="E2982" t="s">
        <v>289</v>
      </c>
      <c r="F2982" t="s">
        <v>290</v>
      </c>
      <c r="G2982" t="s">
        <v>5707</v>
      </c>
      <c r="H2982" t="s">
        <v>9341</v>
      </c>
    </row>
    <row r="2983" spans="2:8">
      <c r="B2983" t="s">
        <v>9926</v>
      </c>
      <c r="C2983" t="s">
        <v>291</v>
      </c>
      <c r="D2983" t="str">
        <f t="shared" si="48"/>
        <v>71151-X1V05</v>
      </c>
      <c r="E2983" t="s">
        <v>291</v>
      </c>
      <c r="F2983" t="s">
        <v>292</v>
      </c>
      <c r="G2983" t="s">
        <v>5937</v>
      </c>
      <c r="H2983" t="s">
        <v>9322</v>
      </c>
    </row>
    <row r="2984" spans="2:8">
      <c r="B2984" t="s">
        <v>9926</v>
      </c>
      <c r="C2984" t="s">
        <v>293</v>
      </c>
      <c r="D2984" t="str">
        <f t="shared" si="48"/>
        <v>71151-X1V08</v>
      </c>
      <c r="E2984" t="s">
        <v>293</v>
      </c>
      <c r="F2984" t="s">
        <v>294</v>
      </c>
      <c r="G2984" t="s">
        <v>5937</v>
      </c>
      <c r="H2984" t="s">
        <v>9322</v>
      </c>
    </row>
    <row r="2985" spans="2:8">
      <c r="B2985" t="s">
        <v>9926</v>
      </c>
      <c r="C2985" t="s">
        <v>295</v>
      </c>
      <c r="D2985" t="str">
        <f t="shared" si="48"/>
        <v>71151-X7A01</v>
      </c>
      <c r="E2985" t="s">
        <v>295</v>
      </c>
      <c r="F2985" t="s">
        <v>296</v>
      </c>
      <c r="G2985" t="s">
        <v>5707</v>
      </c>
      <c r="H2985" t="s">
        <v>9322</v>
      </c>
    </row>
    <row r="2986" spans="2:8">
      <c r="B2986" t="s">
        <v>9926</v>
      </c>
      <c r="C2986" t="s">
        <v>297</v>
      </c>
      <c r="D2986" t="str">
        <f t="shared" si="48"/>
        <v>71151-X7V03</v>
      </c>
      <c r="E2986" t="s">
        <v>297</v>
      </c>
      <c r="F2986" t="s">
        <v>298</v>
      </c>
      <c r="G2986" t="s">
        <v>5937</v>
      </c>
      <c r="H2986" t="s">
        <v>9322</v>
      </c>
    </row>
    <row r="2987" spans="2:8">
      <c r="B2987" t="s">
        <v>9926</v>
      </c>
      <c r="C2987" t="s">
        <v>299</v>
      </c>
      <c r="D2987" t="str">
        <f t="shared" si="48"/>
        <v>71151-X7V10</v>
      </c>
      <c r="E2987" t="s">
        <v>299</v>
      </c>
      <c r="F2987" t="s">
        <v>300</v>
      </c>
      <c r="G2987" t="s">
        <v>5937</v>
      </c>
      <c r="H2987" t="s">
        <v>9322</v>
      </c>
    </row>
    <row r="2988" spans="2:8">
      <c r="B2988" t="s">
        <v>9926</v>
      </c>
      <c r="C2988" t="s">
        <v>301</v>
      </c>
      <c r="D2988" t="str">
        <f t="shared" si="48"/>
        <v>71151-X7V11</v>
      </c>
      <c r="E2988" t="s">
        <v>301</v>
      </c>
      <c r="F2988" t="s">
        <v>302</v>
      </c>
      <c r="G2988" t="s">
        <v>5937</v>
      </c>
      <c r="H2988" t="e">
        <v>#N/A</v>
      </c>
    </row>
    <row r="2989" spans="2:8">
      <c r="B2989" t="s">
        <v>9926</v>
      </c>
      <c r="C2989" t="s">
        <v>305</v>
      </c>
      <c r="D2989" t="str">
        <f t="shared" si="48"/>
        <v>71151-X7V24</v>
      </c>
      <c r="E2989" t="s">
        <v>305</v>
      </c>
      <c r="F2989" t="s">
        <v>306</v>
      </c>
      <c r="G2989" t="s">
        <v>5937</v>
      </c>
      <c r="H2989" t="s">
        <v>9322</v>
      </c>
    </row>
    <row r="2990" spans="2:8">
      <c r="B2990" t="s">
        <v>9926</v>
      </c>
      <c r="C2990" t="s">
        <v>305</v>
      </c>
      <c r="D2990" t="str">
        <f t="shared" si="48"/>
        <v>71151-X7V24</v>
      </c>
      <c r="E2990" t="s">
        <v>305</v>
      </c>
      <c r="F2990" t="s">
        <v>306</v>
      </c>
      <c r="G2990" t="s">
        <v>5937</v>
      </c>
      <c r="H2990" t="s">
        <v>9322</v>
      </c>
    </row>
    <row r="2991" spans="2:8">
      <c r="B2991" t="s">
        <v>9926</v>
      </c>
      <c r="C2991" t="s">
        <v>307</v>
      </c>
      <c r="D2991" t="str">
        <f t="shared" si="48"/>
        <v>71151-X7V35</v>
      </c>
      <c r="E2991" t="s">
        <v>307</v>
      </c>
      <c r="F2991" t="s">
        <v>308</v>
      </c>
      <c r="G2991" t="s">
        <v>5937</v>
      </c>
      <c r="H2991" t="s">
        <v>9322</v>
      </c>
    </row>
    <row r="2992" spans="2:8">
      <c r="B2992" t="s">
        <v>9926</v>
      </c>
      <c r="C2992" t="s">
        <v>313</v>
      </c>
      <c r="D2992" t="str">
        <f t="shared" si="48"/>
        <v>71152-X1400</v>
      </c>
      <c r="E2992" t="s">
        <v>313</v>
      </c>
      <c r="F2992" t="s">
        <v>314</v>
      </c>
      <c r="G2992" t="s">
        <v>5708</v>
      </c>
      <c r="H2992" t="s">
        <v>9341</v>
      </c>
    </row>
    <row r="2993" spans="2:8">
      <c r="B2993" t="s">
        <v>9926</v>
      </c>
      <c r="C2993" t="s">
        <v>315</v>
      </c>
      <c r="D2993" t="str">
        <f t="shared" si="48"/>
        <v>71152-X1V02</v>
      </c>
      <c r="E2993" t="s">
        <v>315</v>
      </c>
      <c r="F2993" t="s">
        <v>316</v>
      </c>
      <c r="G2993" t="s">
        <v>5696</v>
      </c>
      <c r="H2993" t="s">
        <v>9322</v>
      </c>
    </row>
    <row r="2994" spans="2:8">
      <c r="B2994" t="s">
        <v>9926</v>
      </c>
      <c r="C2994" t="s">
        <v>317</v>
      </c>
      <c r="D2994" t="str">
        <f t="shared" si="48"/>
        <v>71152-X1V05</v>
      </c>
      <c r="E2994" t="s">
        <v>317</v>
      </c>
      <c r="F2994" t="s">
        <v>318</v>
      </c>
      <c r="G2994" t="s">
        <v>5696</v>
      </c>
      <c r="H2994" t="s">
        <v>9322</v>
      </c>
    </row>
    <row r="2995" spans="2:8">
      <c r="B2995" t="s">
        <v>9926</v>
      </c>
      <c r="C2995" t="s">
        <v>319</v>
      </c>
      <c r="D2995" t="str">
        <f t="shared" si="48"/>
        <v>71152-X7A01</v>
      </c>
      <c r="E2995" t="s">
        <v>319</v>
      </c>
      <c r="F2995" t="s">
        <v>320</v>
      </c>
      <c r="G2995" t="s">
        <v>5708</v>
      </c>
      <c r="H2995" t="s">
        <v>9322</v>
      </c>
    </row>
    <row r="2996" spans="2:8">
      <c r="B2996" t="s">
        <v>9926</v>
      </c>
      <c r="C2996" t="s">
        <v>321</v>
      </c>
      <c r="D2996" t="str">
        <f t="shared" si="48"/>
        <v>71152-X7V03</v>
      </c>
      <c r="E2996" t="s">
        <v>321</v>
      </c>
      <c r="F2996" t="s">
        <v>322</v>
      </c>
      <c r="G2996" t="s">
        <v>5696</v>
      </c>
      <c r="H2996" t="s">
        <v>9322</v>
      </c>
    </row>
    <row r="2997" spans="2:8">
      <c r="B2997" t="s">
        <v>9926</v>
      </c>
      <c r="C2997" t="s">
        <v>323</v>
      </c>
      <c r="D2997" t="str">
        <f t="shared" si="48"/>
        <v>71152-X7V10</v>
      </c>
      <c r="E2997" t="s">
        <v>323</v>
      </c>
      <c r="F2997" t="s">
        <v>324</v>
      </c>
      <c r="G2997" t="s">
        <v>5696</v>
      </c>
      <c r="H2997" t="s">
        <v>9322</v>
      </c>
    </row>
    <row r="2998" spans="2:8">
      <c r="B2998" t="s">
        <v>9926</v>
      </c>
      <c r="C2998" t="s">
        <v>325</v>
      </c>
      <c r="D2998" t="str">
        <f t="shared" si="48"/>
        <v>71152-X7V11</v>
      </c>
      <c r="E2998" t="s">
        <v>325</v>
      </c>
      <c r="F2998" t="s">
        <v>326</v>
      </c>
      <c r="G2998" t="s">
        <v>5696</v>
      </c>
      <c r="H2998" t="e">
        <v>#N/A</v>
      </c>
    </row>
    <row r="2999" spans="2:8">
      <c r="B2999" t="s">
        <v>9926</v>
      </c>
      <c r="C2999" t="s">
        <v>329</v>
      </c>
      <c r="D2999" t="str">
        <f t="shared" si="48"/>
        <v>71152-X7V24</v>
      </c>
      <c r="E2999" t="s">
        <v>329</v>
      </c>
      <c r="F2999" t="s">
        <v>330</v>
      </c>
      <c r="G2999" t="s">
        <v>5696</v>
      </c>
      <c r="H2999" t="s">
        <v>9322</v>
      </c>
    </row>
    <row r="3000" spans="2:8">
      <c r="B3000" t="s">
        <v>9926</v>
      </c>
      <c r="C3000" t="s">
        <v>329</v>
      </c>
      <c r="D3000" t="str">
        <f t="shared" si="48"/>
        <v>71152-X7V24</v>
      </c>
      <c r="E3000" t="s">
        <v>329</v>
      </c>
      <c r="F3000" t="s">
        <v>330</v>
      </c>
      <c r="G3000" t="s">
        <v>5696</v>
      </c>
      <c r="H3000" t="s">
        <v>9322</v>
      </c>
    </row>
    <row r="3001" spans="2:8">
      <c r="B3001" t="s">
        <v>9926</v>
      </c>
      <c r="C3001" t="s">
        <v>331</v>
      </c>
      <c r="D3001" t="str">
        <f t="shared" si="48"/>
        <v>71152-X7V35</v>
      </c>
      <c r="E3001" t="s">
        <v>331</v>
      </c>
      <c r="F3001" t="s">
        <v>332</v>
      </c>
      <c r="G3001" t="s">
        <v>5696</v>
      </c>
      <c r="H3001" t="s">
        <v>9322</v>
      </c>
    </row>
    <row r="3002" spans="2:8">
      <c r="B3002" t="s">
        <v>9926</v>
      </c>
      <c r="C3002" t="s">
        <v>333</v>
      </c>
      <c r="D3002" t="str">
        <f t="shared" si="48"/>
        <v>71158-X7V01</v>
      </c>
      <c r="E3002" t="s">
        <v>333</v>
      </c>
      <c r="F3002" t="s">
        <v>334</v>
      </c>
      <c r="G3002" t="s">
        <v>6057</v>
      </c>
      <c r="H3002" t="s">
        <v>9322</v>
      </c>
    </row>
    <row r="3003" spans="2:8">
      <c r="B3003" t="s">
        <v>9926</v>
      </c>
      <c r="C3003" t="s">
        <v>335</v>
      </c>
      <c r="D3003" t="str">
        <f t="shared" si="48"/>
        <v>71158-X7V28</v>
      </c>
      <c r="E3003" t="s">
        <v>335</v>
      </c>
      <c r="F3003" t="s">
        <v>336</v>
      </c>
      <c r="G3003" t="s">
        <v>6057</v>
      </c>
      <c r="H3003" t="s">
        <v>9322</v>
      </c>
    </row>
    <row r="3004" spans="2:8">
      <c r="B3004" t="s">
        <v>9926</v>
      </c>
      <c r="C3004" t="s">
        <v>337</v>
      </c>
      <c r="D3004" t="str">
        <f t="shared" si="48"/>
        <v>71162-X1411</v>
      </c>
      <c r="E3004" t="s">
        <v>337</v>
      </c>
      <c r="F3004" t="s">
        <v>338</v>
      </c>
      <c r="G3004" t="s">
        <v>8183</v>
      </c>
      <c r="H3004" t="e">
        <v>#N/A</v>
      </c>
    </row>
    <row r="3005" spans="2:8">
      <c r="B3005" t="s">
        <v>9926</v>
      </c>
      <c r="C3005" t="s">
        <v>339</v>
      </c>
      <c r="D3005" t="str">
        <f t="shared" si="48"/>
        <v>71162-X1412</v>
      </c>
      <c r="E3005" t="s">
        <v>339</v>
      </c>
      <c r="F3005" t="s">
        <v>340</v>
      </c>
      <c r="G3005" t="s">
        <v>8183</v>
      </c>
      <c r="H3005" t="e">
        <v>#N/A</v>
      </c>
    </row>
    <row r="3006" spans="2:8">
      <c r="B3006" t="s">
        <v>9926</v>
      </c>
      <c r="C3006" t="s">
        <v>341</v>
      </c>
      <c r="D3006" t="str">
        <f t="shared" si="48"/>
        <v>71162-X1V05</v>
      </c>
      <c r="E3006" t="s">
        <v>341</v>
      </c>
      <c r="F3006" t="s">
        <v>342</v>
      </c>
      <c r="G3006" t="s">
        <v>7934</v>
      </c>
      <c r="H3006" t="s">
        <v>9322</v>
      </c>
    </row>
    <row r="3007" spans="2:8">
      <c r="B3007" t="s">
        <v>9926</v>
      </c>
      <c r="C3007" t="s">
        <v>343</v>
      </c>
      <c r="D3007" t="str">
        <f t="shared" si="48"/>
        <v>71162-X1V09</v>
      </c>
      <c r="E3007" t="s">
        <v>343</v>
      </c>
      <c r="F3007" t="s">
        <v>344</v>
      </c>
      <c r="G3007" t="s">
        <v>7934</v>
      </c>
      <c r="H3007" t="s">
        <v>9322</v>
      </c>
    </row>
    <row r="3008" spans="2:8">
      <c r="B3008" t="s">
        <v>9926</v>
      </c>
      <c r="C3008" t="s">
        <v>345</v>
      </c>
      <c r="D3008" t="str">
        <f t="shared" si="48"/>
        <v>71162-X7V01</v>
      </c>
      <c r="E3008" t="s">
        <v>345</v>
      </c>
      <c r="F3008" t="s">
        <v>346</v>
      </c>
      <c r="G3008" t="s">
        <v>7928</v>
      </c>
      <c r="H3008" t="s">
        <v>9322</v>
      </c>
    </row>
    <row r="3009" spans="2:8">
      <c r="B3009" t="s">
        <v>9926</v>
      </c>
      <c r="C3009" t="s">
        <v>347</v>
      </c>
      <c r="D3009" t="str">
        <f t="shared" si="48"/>
        <v>71162-X7V66</v>
      </c>
      <c r="E3009" t="s">
        <v>347</v>
      </c>
      <c r="F3009" t="s">
        <v>348</v>
      </c>
      <c r="G3009" t="s">
        <v>7928</v>
      </c>
      <c r="H3009" t="s">
        <v>9322</v>
      </c>
    </row>
    <row r="3010" spans="2:8">
      <c r="B3010" t="s">
        <v>9926</v>
      </c>
      <c r="C3010" t="s">
        <v>349</v>
      </c>
      <c r="D3010" t="str">
        <f t="shared" si="48"/>
        <v>71162-X7V81</v>
      </c>
      <c r="E3010" t="s">
        <v>349</v>
      </c>
      <c r="F3010" t="s">
        <v>350</v>
      </c>
      <c r="G3010" t="s">
        <v>7928</v>
      </c>
      <c r="H3010" t="s">
        <v>9322</v>
      </c>
    </row>
    <row r="3011" spans="2:8">
      <c r="B3011" t="s">
        <v>9926</v>
      </c>
      <c r="C3011" t="s">
        <v>357</v>
      </c>
      <c r="D3011" t="str">
        <f t="shared" si="48"/>
        <v>71173-X1402</v>
      </c>
      <c r="E3011" t="s">
        <v>357</v>
      </c>
      <c r="F3011" t="s">
        <v>358</v>
      </c>
      <c r="G3011" t="s">
        <v>7956</v>
      </c>
      <c r="H3011" t="s">
        <v>9322</v>
      </c>
    </row>
    <row r="3012" spans="2:8">
      <c r="B3012" t="s">
        <v>9926</v>
      </c>
      <c r="C3012" t="s">
        <v>359</v>
      </c>
      <c r="D3012" t="str">
        <f t="shared" si="48"/>
        <v>71173-X1700</v>
      </c>
      <c r="E3012" t="s">
        <v>359</v>
      </c>
      <c r="F3012" t="s">
        <v>360</v>
      </c>
      <c r="G3012" t="s">
        <v>7956</v>
      </c>
      <c r="H3012" t="s">
        <v>9322</v>
      </c>
    </row>
    <row r="3013" spans="2:8">
      <c r="B3013" t="s">
        <v>9926</v>
      </c>
      <c r="C3013" t="s">
        <v>416</v>
      </c>
      <c r="D3013" t="str">
        <f t="shared" si="48"/>
        <v>71254-X1E11</v>
      </c>
      <c r="E3013" t="s">
        <v>416</v>
      </c>
      <c r="F3013" t="s">
        <v>417</v>
      </c>
      <c r="G3013" t="s">
        <v>6392</v>
      </c>
      <c r="H3013" t="s">
        <v>9322</v>
      </c>
    </row>
    <row r="3014" spans="2:8">
      <c r="B3014" t="s">
        <v>9926</v>
      </c>
      <c r="C3014" t="s">
        <v>418</v>
      </c>
      <c r="D3014" t="str">
        <f t="shared" si="48"/>
        <v>71254-X1E12</v>
      </c>
      <c r="E3014" t="s">
        <v>418</v>
      </c>
      <c r="F3014" t="s">
        <v>419</v>
      </c>
      <c r="G3014" t="s">
        <v>6392</v>
      </c>
      <c r="H3014" t="s">
        <v>9322</v>
      </c>
    </row>
    <row r="3015" spans="2:8">
      <c r="B3015" t="s">
        <v>9926</v>
      </c>
      <c r="C3015" t="s">
        <v>420</v>
      </c>
      <c r="D3015" t="str">
        <f t="shared" si="48"/>
        <v>71254-X7A00</v>
      </c>
      <c r="E3015" t="s">
        <v>420</v>
      </c>
      <c r="F3015" t="s">
        <v>421</v>
      </c>
      <c r="G3015" t="s">
        <v>5815</v>
      </c>
      <c r="H3015" t="e">
        <v>#N/A</v>
      </c>
    </row>
    <row r="3016" spans="2:8">
      <c r="B3016" t="s">
        <v>9926</v>
      </c>
      <c r="C3016" t="s">
        <v>422</v>
      </c>
      <c r="D3016" t="str">
        <f t="shared" ref="D3016:D3079" si="49">LEFT(C3016,11)</f>
        <v>71254-X7A01</v>
      </c>
      <c r="E3016" t="s">
        <v>422</v>
      </c>
      <c r="F3016" t="s">
        <v>423</v>
      </c>
      <c r="G3016" t="s">
        <v>5815</v>
      </c>
      <c r="H3016" t="s">
        <v>9322</v>
      </c>
    </row>
    <row r="3017" spans="2:8">
      <c r="B3017" t="s">
        <v>9926</v>
      </c>
      <c r="C3017" t="s">
        <v>424</v>
      </c>
      <c r="D3017" t="str">
        <f t="shared" si="49"/>
        <v>71254-X7A05</v>
      </c>
      <c r="E3017" t="s">
        <v>424</v>
      </c>
      <c r="F3017" t="s">
        <v>425</v>
      </c>
      <c r="G3017" t="s">
        <v>5863</v>
      </c>
      <c r="H3017" t="s">
        <v>9322</v>
      </c>
    </row>
    <row r="3018" spans="2:8">
      <c r="B3018" t="s">
        <v>9926</v>
      </c>
      <c r="C3018" t="s">
        <v>430</v>
      </c>
      <c r="D3018" t="str">
        <f t="shared" si="49"/>
        <v>71255-X1E08</v>
      </c>
      <c r="E3018" t="s">
        <v>430</v>
      </c>
      <c r="F3018" t="s">
        <v>431</v>
      </c>
      <c r="G3018" t="s">
        <v>5844</v>
      </c>
      <c r="H3018" t="s">
        <v>9322</v>
      </c>
    </row>
    <row r="3019" spans="2:8">
      <c r="B3019" t="s">
        <v>9926</v>
      </c>
      <c r="C3019" t="s">
        <v>432</v>
      </c>
      <c r="D3019" t="str">
        <f t="shared" si="49"/>
        <v>71255-X1E09</v>
      </c>
      <c r="E3019" t="s">
        <v>432</v>
      </c>
      <c r="F3019" t="s">
        <v>433</v>
      </c>
      <c r="G3019" t="s">
        <v>5844</v>
      </c>
      <c r="H3019" t="s">
        <v>9322</v>
      </c>
    </row>
    <row r="3020" spans="2:8">
      <c r="B3020" t="s">
        <v>9926</v>
      </c>
      <c r="C3020" t="s">
        <v>434</v>
      </c>
      <c r="D3020" t="str">
        <f t="shared" si="49"/>
        <v>71255-X7A00</v>
      </c>
      <c r="E3020" t="s">
        <v>434</v>
      </c>
      <c r="F3020" t="s">
        <v>435</v>
      </c>
      <c r="G3020" t="s">
        <v>5786</v>
      </c>
      <c r="H3020" t="e">
        <v>#N/A</v>
      </c>
    </row>
    <row r="3021" spans="2:8">
      <c r="B3021" t="s">
        <v>9926</v>
      </c>
      <c r="C3021" t="s">
        <v>436</v>
      </c>
      <c r="D3021" t="str">
        <f t="shared" si="49"/>
        <v>71255-X7A01</v>
      </c>
      <c r="E3021" t="s">
        <v>436</v>
      </c>
      <c r="F3021" t="s">
        <v>437</v>
      </c>
      <c r="G3021" t="s">
        <v>5786</v>
      </c>
      <c r="H3021" t="s">
        <v>9322</v>
      </c>
    </row>
    <row r="3022" spans="2:8">
      <c r="B3022" t="s">
        <v>9926</v>
      </c>
      <c r="C3022" t="s">
        <v>438</v>
      </c>
      <c r="D3022" t="str">
        <f t="shared" si="49"/>
        <v>71255-X7A05</v>
      </c>
      <c r="E3022" t="s">
        <v>438</v>
      </c>
      <c r="F3022" t="s">
        <v>439</v>
      </c>
      <c r="G3022" t="s">
        <v>5844</v>
      </c>
      <c r="H3022" t="s">
        <v>9322</v>
      </c>
    </row>
    <row r="3023" spans="2:8">
      <c r="B3023" t="s">
        <v>9926</v>
      </c>
      <c r="C3023" t="s">
        <v>668</v>
      </c>
      <c r="D3023" t="str">
        <f t="shared" si="49"/>
        <v>71875-X7A00</v>
      </c>
      <c r="E3023" t="s">
        <v>668</v>
      </c>
      <c r="F3023" t="s">
        <v>669</v>
      </c>
      <c r="G3023" t="s">
        <v>5854</v>
      </c>
      <c r="H3023" t="s">
        <v>9322</v>
      </c>
    </row>
    <row r="3024" spans="2:8">
      <c r="B3024" t="s">
        <v>9926</v>
      </c>
      <c r="C3024" t="s">
        <v>673</v>
      </c>
      <c r="D3024" t="str">
        <f t="shared" si="49"/>
        <v>71876-X7A00</v>
      </c>
      <c r="E3024" t="s">
        <v>9607</v>
      </c>
      <c r="F3024" t="s">
        <v>675</v>
      </c>
      <c r="G3024" t="s">
        <v>5787</v>
      </c>
      <c r="H3024" t="s">
        <v>9322</v>
      </c>
    </row>
    <row r="3025" spans="2:8">
      <c r="B3025" t="s">
        <v>9926</v>
      </c>
      <c r="C3025" t="s">
        <v>10</v>
      </c>
      <c r="D3025" t="str">
        <f t="shared" si="49"/>
        <v>72105-X7V30</v>
      </c>
      <c r="E3025" t="s">
        <v>10</v>
      </c>
      <c r="F3025" t="s">
        <v>1147</v>
      </c>
      <c r="G3025" t="s">
        <v>98</v>
      </c>
      <c r="H3025" t="e">
        <v>#N/A</v>
      </c>
    </row>
    <row r="3026" spans="2:8">
      <c r="B3026" t="s">
        <v>9926</v>
      </c>
      <c r="C3026" t="s">
        <v>1314</v>
      </c>
      <c r="D3026" t="str">
        <f t="shared" si="49"/>
        <v>72111-X1402</v>
      </c>
      <c r="E3026" t="s">
        <v>1314</v>
      </c>
      <c r="F3026" t="s">
        <v>1315</v>
      </c>
      <c r="G3026" t="s">
        <v>8265</v>
      </c>
      <c r="H3026" t="e">
        <v>#N/A</v>
      </c>
    </row>
    <row r="3027" spans="2:8">
      <c r="B3027" t="s">
        <v>9926</v>
      </c>
      <c r="C3027" t="s">
        <v>1316</v>
      </c>
      <c r="D3027" t="str">
        <f t="shared" si="49"/>
        <v>72111-X1403</v>
      </c>
      <c r="E3027" t="s">
        <v>1316</v>
      </c>
      <c r="F3027" t="s">
        <v>1317</v>
      </c>
      <c r="G3027" t="s">
        <v>8266</v>
      </c>
      <c r="H3027" t="e">
        <v>#N/A</v>
      </c>
    </row>
    <row r="3028" spans="2:8">
      <c r="B3028" t="s">
        <v>9926</v>
      </c>
      <c r="C3028" t="s">
        <v>1318</v>
      </c>
      <c r="D3028" t="str">
        <f t="shared" si="49"/>
        <v>72111-X1404</v>
      </c>
      <c r="E3028" t="s">
        <v>1318</v>
      </c>
      <c r="F3028" t="s">
        <v>1319</v>
      </c>
      <c r="G3028" t="s">
        <v>98</v>
      </c>
      <c r="H3028" t="e">
        <v>#N/A</v>
      </c>
    </row>
    <row r="3029" spans="2:8">
      <c r="B3029" t="s">
        <v>9926</v>
      </c>
      <c r="C3029" t="s">
        <v>1320</v>
      </c>
      <c r="D3029" t="str">
        <f t="shared" si="49"/>
        <v>72111-X1703</v>
      </c>
      <c r="E3029" t="s">
        <v>1320</v>
      </c>
      <c r="F3029" t="s">
        <v>1321</v>
      </c>
      <c r="G3029" t="s">
        <v>98</v>
      </c>
      <c r="H3029" t="e">
        <v>#N/A</v>
      </c>
    </row>
    <row r="3030" spans="2:8">
      <c r="B3030" t="s">
        <v>9926</v>
      </c>
      <c r="C3030" t="s">
        <v>1322</v>
      </c>
      <c r="D3030" t="str">
        <f t="shared" si="49"/>
        <v>72111-X7A00</v>
      </c>
      <c r="E3030" t="s">
        <v>1322</v>
      </c>
      <c r="F3030" t="s">
        <v>1323</v>
      </c>
      <c r="G3030" t="s">
        <v>8267</v>
      </c>
      <c r="H3030" t="e">
        <v>#N/A</v>
      </c>
    </row>
    <row r="3031" spans="2:8">
      <c r="B3031" t="s">
        <v>9926</v>
      </c>
      <c r="C3031" t="s">
        <v>1324</v>
      </c>
      <c r="D3031" t="str">
        <f t="shared" si="49"/>
        <v>72111-X7A02</v>
      </c>
      <c r="E3031" t="s">
        <v>1324</v>
      </c>
      <c r="F3031" t="s">
        <v>1325</v>
      </c>
      <c r="G3031" t="s">
        <v>8268</v>
      </c>
      <c r="H3031" t="e">
        <v>#N/A</v>
      </c>
    </row>
    <row r="3032" spans="2:8">
      <c r="B3032" t="s">
        <v>9926</v>
      </c>
      <c r="C3032" t="s">
        <v>1326</v>
      </c>
      <c r="D3032" t="str">
        <f t="shared" si="49"/>
        <v>72111-X7V08</v>
      </c>
      <c r="E3032" t="s">
        <v>1326</v>
      </c>
      <c r="F3032" t="s">
        <v>1327</v>
      </c>
      <c r="G3032" t="s">
        <v>98</v>
      </c>
      <c r="H3032" t="s">
        <v>9322</v>
      </c>
    </row>
    <row r="3033" spans="2:8">
      <c r="B3033" t="s">
        <v>9926</v>
      </c>
      <c r="C3033" t="s">
        <v>11</v>
      </c>
      <c r="D3033" t="str">
        <f t="shared" si="49"/>
        <v>72111-X7V09</v>
      </c>
      <c r="E3033" t="s">
        <v>11</v>
      </c>
      <c r="F3033" t="s">
        <v>49</v>
      </c>
      <c r="G3033" t="s">
        <v>98</v>
      </c>
      <c r="H3033" t="s">
        <v>9322</v>
      </c>
    </row>
    <row r="3034" spans="2:8">
      <c r="B3034" t="s">
        <v>9926</v>
      </c>
      <c r="C3034" t="s">
        <v>1330</v>
      </c>
      <c r="D3034" t="str">
        <f t="shared" si="49"/>
        <v>72111-X7V19</v>
      </c>
      <c r="E3034" t="s">
        <v>1330</v>
      </c>
      <c r="F3034" t="s">
        <v>1331</v>
      </c>
      <c r="G3034" t="s">
        <v>98</v>
      </c>
      <c r="H3034" t="e">
        <v>#N/A</v>
      </c>
    </row>
    <row r="3035" spans="2:8">
      <c r="B3035" t="s">
        <v>9926</v>
      </c>
      <c r="C3035" t="s">
        <v>1332</v>
      </c>
      <c r="D3035" t="str">
        <f t="shared" si="49"/>
        <v>72111-X7V23</v>
      </c>
      <c r="E3035" t="s">
        <v>1332</v>
      </c>
      <c r="F3035" t="s">
        <v>1333</v>
      </c>
      <c r="G3035" t="s">
        <v>98</v>
      </c>
      <c r="H3035" t="e">
        <v>#N/A</v>
      </c>
    </row>
    <row r="3036" spans="2:8">
      <c r="B3036" t="s">
        <v>9926</v>
      </c>
      <c r="C3036" t="s">
        <v>1334</v>
      </c>
      <c r="D3036" t="str">
        <f t="shared" si="49"/>
        <v>72112-X7A00</v>
      </c>
      <c r="E3036" t="s">
        <v>1334</v>
      </c>
      <c r="F3036" t="s">
        <v>1335</v>
      </c>
      <c r="G3036" t="s">
        <v>8269</v>
      </c>
      <c r="H3036" t="e">
        <v>#N/A</v>
      </c>
    </row>
    <row r="3037" spans="2:8">
      <c r="B3037" t="s">
        <v>9926</v>
      </c>
      <c r="C3037" t="s">
        <v>1336</v>
      </c>
      <c r="D3037" t="str">
        <f t="shared" si="49"/>
        <v>72113-X1405</v>
      </c>
      <c r="E3037" t="s">
        <v>1336</v>
      </c>
      <c r="F3037" t="s">
        <v>1337</v>
      </c>
      <c r="G3037" t="s">
        <v>5179</v>
      </c>
      <c r="H3037" t="s">
        <v>9322</v>
      </c>
    </row>
    <row r="3038" spans="2:8">
      <c r="B3038" t="s">
        <v>9926</v>
      </c>
      <c r="C3038" t="s">
        <v>1338</v>
      </c>
      <c r="D3038" t="str">
        <f t="shared" si="49"/>
        <v>72113-X1704</v>
      </c>
      <c r="E3038" t="s">
        <v>1338</v>
      </c>
      <c r="F3038" t="s">
        <v>1339</v>
      </c>
      <c r="G3038" t="s">
        <v>5179</v>
      </c>
      <c r="H3038" t="e">
        <v>#N/A</v>
      </c>
    </row>
    <row r="3039" spans="2:8">
      <c r="B3039" t="s">
        <v>9926</v>
      </c>
      <c r="C3039" t="s">
        <v>1340</v>
      </c>
      <c r="D3039" t="str">
        <f t="shared" si="49"/>
        <v>72113-X7A00</v>
      </c>
      <c r="E3039" t="s">
        <v>1340</v>
      </c>
      <c r="F3039" t="s">
        <v>1341</v>
      </c>
      <c r="G3039" t="s">
        <v>8270</v>
      </c>
      <c r="H3039" t="e">
        <v>#N/A</v>
      </c>
    </row>
    <row r="3040" spans="2:8">
      <c r="B3040" t="s">
        <v>9926</v>
      </c>
      <c r="C3040" t="s">
        <v>1342</v>
      </c>
      <c r="D3040" t="str">
        <f t="shared" si="49"/>
        <v>72113-X7A02</v>
      </c>
      <c r="E3040" t="s">
        <v>1342</v>
      </c>
      <c r="F3040" t="s">
        <v>1343</v>
      </c>
      <c r="G3040" t="s">
        <v>5179</v>
      </c>
      <c r="H3040" t="e">
        <v>#N/A</v>
      </c>
    </row>
    <row r="3041" spans="2:8">
      <c r="B3041" t="s">
        <v>9926</v>
      </c>
      <c r="C3041" t="s">
        <v>1344</v>
      </c>
      <c r="D3041" t="str">
        <f t="shared" si="49"/>
        <v>72114-X1405</v>
      </c>
      <c r="E3041" t="s">
        <v>1344</v>
      </c>
      <c r="F3041" t="s">
        <v>1345</v>
      </c>
      <c r="G3041" t="s">
        <v>5178</v>
      </c>
      <c r="H3041" t="s">
        <v>9322</v>
      </c>
    </row>
    <row r="3042" spans="2:8">
      <c r="B3042" t="s">
        <v>9926</v>
      </c>
      <c r="C3042" t="s">
        <v>1346</v>
      </c>
      <c r="D3042" t="str">
        <f t="shared" si="49"/>
        <v>72114-X1704</v>
      </c>
      <c r="E3042" t="s">
        <v>1346</v>
      </c>
      <c r="F3042" t="s">
        <v>1347</v>
      </c>
      <c r="G3042" t="s">
        <v>5178</v>
      </c>
      <c r="H3042" t="e">
        <v>#N/A</v>
      </c>
    </row>
    <row r="3043" spans="2:8">
      <c r="B3043" t="s">
        <v>9926</v>
      </c>
      <c r="C3043" t="s">
        <v>1348</v>
      </c>
      <c r="D3043" t="str">
        <f t="shared" si="49"/>
        <v>72114-X7A00</v>
      </c>
      <c r="E3043" t="s">
        <v>1348</v>
      </c>
      <c r="F3043" t="s">
        <v>1349</v>
      </c>
      <c r="G3043" t="s">
        <v>8271</v>
      </c>
      <c r="H3043" t="e">
        <v>#N/A</v>
      </c>
    </row>
    <row r="3044" spans="2:8">
      <c r="B3044" t="s">
        <v>9926</v>
      </c>
      <c r="C3044" t="s">
        <v>1350</v>
      </c>
      <c r="D3044" t="str">
        <f t="shared" si="49"/>
        <v>72114-X7A02</v>
      </c>
      <c r="E3044" t="s">
        <v>1350</v>
      </c>
      <c r="F3044" t="s">
        <v>1351</v>
      </c>
      <c r="G3044" t="s">
        <v>5178</v>
      </c>
      <c r="H3044" t="e">
        <v>#N/A</v>
      </c>
    </row>
    <row r="3045" spans="2:8">
      <c r="B3045" t="s">
        <v>9926</v>
      </c>
      <c r="C3045" t="s">
        <v>1352</v>
      </c>
      <c r="D3045" t="str">
        <f t="shared" si="49"/>
        <v>72115-X1400</v>
      </c>
      <c r="E3045" t="s">
        <v>1352</v>
      </c>
      <c r="F3045" t="s">
        <v>1353</v>
      </c>
      <c r="G3045" t="s">
        <v>6188</v>
      </c>
      <c r="H3045" t="e">
        <v>#N/A</v>
      </c>
    </row>
    <row r="3046" spans="2:8">
      <c r="B3046" t="s">
        <v>9926</v>
      </c>
      <c r="C3046" t="s">
        <v>1354</v>
      </c>
      <c r="D3046" t="str">
        <f t="shared" si="49"/>
        <v>72115-X1401</v>
      </c>
      <c r="E3046" t="s">
        <v>1354</v>
      </c>
      <c r="F3046" t="s">
        <v>1355</v>
      </c>
      <c r="G3046" t="s">
        <v>100</v>
      </c>
      <c r="H3046" t="e">
        <v>#N/A</v>
      </c>
    </row>
    <row r="3047" spans="2:8">
      <c r="B3047" t="s">
        <v>9926</v>
      </c>
      <c r="C3047" t="s">
        <v>1356</v>
      </c>
      <c r="D3047" t="str">
        <f t="shared" si="49"/>
        <v>72115-X1402</v>
      </c>
      <c r="E3047" t="s">
        <v>1356</v>
      </c>
      <c r="F3047" t="s">
        <v>1357</v>
      </c>
      <c r="G3047" t="s">
        <v>8272</v>
      </c>
      <c r="H3047" t="e">
        <v>#N/A</v>
      </c>
    </row>
    <row r="3048" spans="2:8">
      <c r="B3048" t="s">
        <v>9926</v>
      </c>
      <c r="C3048" t="s">
        <v>1358</v>
      </c>
      <c r="D3048" t="str">
        <f t="shared" si="49"/>
        <v>72115-X1403</v>
      </c>
      <c r="E3048" t="s">
        <v>1358</v>
      </c>
      <c r="F3048" t="s">
        <v>1359</v>
      </c>
      <c r="G3048" t="s">
        <v>100</v>
      </c>
      <c r="H3048" t="e">
        <v>#N/A</v>
      </c>
    </row>
    <row r="3049" spans="2:8">
      <c r="B3049" t="s">
        <v>9926</v>
      </c>
      <c r="C3049" t="s">
        <v>1362</v>
      </c>
      <c r="D3049" t="str">
        <f t="shared" si="49"/>
        <v>72115-X1404</v>
      </c>
      <c r="E3049" t="s">
        <v>1362</v>
      </c>
      <c r="F3049" t="s">
        <v>1363</v>
      </c>
      <c r="G3049" t="s">
        <v>8272</v>
      </c>
      <c r="H3049" t="e">
        <v>#N/A</v>
      </c>
    </row>
    <row r="3050" spans="2:8">
      <c r="B3050" t="s">
        <v>9926</v>
      </c>
      <c r="C3050" t="s">
        <v>1364</v>
      </c>
      <c r="D3050" t="str">
        <f t="shared" si="49"/>
        <v>72115-X1405</v>
      </c>
      <c r="E3050" t="s">
        <v>1364</v>
      </c>
      <c r="F3050" t="s">
        <v>1365</v>
      </c>
      <c r="G3050" t="s">
        <v>100</v>
      </c>
      <c r="H3050" t="e">
        <v>#N/A</v>
      </c>
    </row>
    <row r="3051" spans="2:8">
      <c r="B3051" t="s">
        <v>9926</v>
      </c>
      <c r="C3051" t="s">
        <v>1368</v>
      </c>
      <c r="D3051" t="str">
        <f t="shared" si="49"/>
        <v>72115-X1704</v>
      </c>
      <c r="E3051" t="s">
        <v>1368</v>
      </c>
      <c r="F3051" t="s">
        <v>1369</v>
      </c>
      <c r="G3051" t="s">
        <v>100</v>
      </c>
      <c r="H3051" t="e">
        <v>#N/A</v>
      </c>
    </row>
    <row r="3052" spans="2:8">
      <c r="B3052" t="s">
        <v>9926</v>
      </c>
      <c r="C3052" t="s">
        <v>1370</v>
      </c>
      <c r="D3052" t="str">
        <f t="shared" si="49"/>
        <v>72115-X1705</v>
      </c>
      <c r="E3052" t="s">
        <v>1370</v>
      </c>
      <c r="F3052" t="s">
        <v>1371</v>
      </c>
      <c r="G3052" t="s">
        <v>100</v>
      </c>
      <c r="H3052" t="e">
        <v>#N/A</v>
      </c>
    </row>
    <row r="3053" spans="2:8">
      <c r="B3053" t="s">
        <v>9926</v>
      </c>
      <c r="C3053" t="s">
        <v>1374</v>
      </c>
      <c r="D3053" t="str">
        <f t="shared" si="49"/>
        <v>72115-X1F04</v>
      </c>
      <c r="E3053" t="s">
        <v>1374</v>
      </c>
      <c r="F3053" t="s">
        <v>1375</v>
      </c>
      <c r="G3053" t="s">
        <v>100</v>
      </c>
      <c r="H3053" t="e">
        <v>#N/A</v>
      </c>
    </row>
    <row r="3054" spans="2:8">
      <c r="B3054" t="s">
        <v>9926</v>
      </c>
      <c r="C3054" t="s">
        <v>1376</v>
      </c>
      <c r="D3054" t="str">
        <f t="shared" si="49"/>
        <v>72115-X1F05</v>
      </c>
      <c r="E3054" t="s">
        <v>1376</v>
      </c>
      <c r="F3054" t="s">
        <v>1377</v>
      </c>
      <c r="G3054" t="s">
        <v>100</v>
      </c>
      <c r="H3054" t="e">
        <v>#N/A</v>
      </c>
    </row>
    <row r="3055" spans="2:8">
      <c r="B3055" t="s">
        <v>9926</v>
      </c>
      <c r="C3055" t="s">
        <v>1378</v>
      </c>
      <c r="D3055" t="str">
        <f t="shared" si="49"/>
        <v>72115-X7A02</v>
      </c>
      <c r="E3055" t="s">
        <v>1378</v>
      </c>
      <c r="F3055" t="s">
        <v>1379</v>
      </c>
      <c r="G3055" t="s">
        <v>100</v>
      </c>
      <c r="H3055" t="e">
        <v>#N/A</v>
      </c>
    </row>
    <row r="3056" spans="2:8">
      <c r="B3056" t="s">
        <v>9926</v>
      </c>
      <c r="C3056" t="s">
        <v>1380</v>
      </c>
      <c r="D3056" t="str">
        <f t="shared" si="49"/>
        <v>72115-X7A03</v>
      </c>
      <c r="E3056" t="s">
        <v>1380</v>
      </c>
      <c r="F3056" t="s">
        <v>1381</v>
      </c>
      <c r="G3056" t="s">
        <v>100</v>
      </c>
      <c r="H3056" t="e">
        <v>#N/A</v>
      </c>
    </row>
    <row r="3057" spans="2:8">
      <c r="B3057" t="s">
        <v>9926</v>
      </c>
      <c r="C3057" t="s">
        <v>1382</v>
      </c>
      <c r="D3057" t="str">
        <f t="shared" si="49"/>
        <v>72115-X7A04</v>
      </c>
      <c r="E3057" t="s">
        <v>1382</v>
      </c>
      <c r="F3057" t="s">
        <v>1383</v>
      </c>
      <c r="G3057" t="s">
        <v>100</v>
      </c>
      <c r="H3057" t="e">
        <v>#N/A</v>
      </c>
    </row>
    <row r="3058" spans="2:8">
      <c r="B3058" t="s">
        <v>9926</v>
      </c>
      <c r="C3058" t="s">
        <v>1384</v>
      </c>
      <c r="D3058" t="str">
        <f t="shared" si="49"/>
        <v>72115-X7A05</v>
      </c>
      <c r="E3058" t="s">
        <v>1384</v>
      </c>
      <c r="F3058" t="s">
        <v>1385</v>
      </c>
      <c r="G3058" t="s">
        <v>8273</v>
      </c>
      <c r="H3058" t="e">
        <v>#N/A</v>
      </c>
    </row>
    <row r="3059" spans="2:8">
      <c r="B3059" t="s">
        <v>9926</v>
      </c>
      <c r="C3059" t="s">
        <v>1386</v>
      </c>
      <c r="D3059" t="str">
        <f t="shared" si="49"/>
        <v>72115-X7V08</v>
      </c>
      <c r="E3059" t="s">
        <v>1386</v>
      </c>
      <c r="F3059" t="s">
        <v>1387</v>
      </c>
      <c r="G3059" t="s">
        <v>100</v>
      </c>
      <c r="H3059" t="s">
        <v>9322</v>
      </c>
    </row>
    <row r="3060" spans="2:8">
      <c r="B3060" t="s">
        <v>9926</v>
      </c>
      <c r="C3060" t="s">
        <v>1388</v>
      </c>
      <c r="D3060" t="str">
        <f t="shared" si="49"/>
        <v>72115-X7V09</v>
      </c>
      <c r="E3060" t="s">
        <v>1388</v>
      </c>
      <c r="F3060" t="s">
        <v>1389</v>
      </c>
      <c r="G3060" t="s">
        <v>100</v>
      </c>
      <c r="H3060" t="s">
        <v>9322</v>
      </c>
    </row>
    <row r="3061" spans="2:8">
      <c r="B3061" t="s">
        <v>9926</v>
      </c>
      <c r="C3061" t="s">
        <v>1394</v>
      </c>
      <c r="D3061" t="str">
        <f t="shared" si="49"/>
        <v>72115-X7V31</v>
      </c>
      <c r="E3061" t="s">
        <v>1394</v>
      </c>
      <c r="F3061" t="s">
        <v>1395</v>
      </c>
      <c r="G3061" t="s">
        <v>100</v>
      </c>
      <c r="H3061" t="e">
        <v>#N/A</v>
      </c>
    </row>
    <row r="3062" spans="2:8">
      <c r="B3062" t="s">
        <v>9926</v>
      </c>
      <c r="C3062" t="s">
        <v>1396</v>
      </c>
      <c r="D3062" t="str">
        <f t="shared" si="49"/>
        <v>72115-X7V40</v>
      </c>
      <c r="E3062" t="s">
        <v>1396</v>
      </c>
      <c r="F3062" t="s">
        <v>1397</v>
      </c>
      <c r="G3062" t="s">
        <v>100</v>
      </c>
      <c r="H3062" t="e">
        <v>#N/A</v>
      </c>
    </row>
    <row r="3063" spans="2:8">
      <c r="B3063" t="s">
        <v>9926</v>
      </c>
      <c r="C3063" t="s">
        <v>1398</v>
      </c>
      <c r="D3063" t="str">
        <f t="shared" si="49"/>
        <v>72115-X7V45</v>
      </c>
      <c r="E3063" t="s">
        <v>1398</v>
      </c>
      <c r="F3063" t="s">
        <v>1399</v>
      </c>
      <c r="G3063" t="s">
        <v>100</v>
      </c>
      <c r="H3063" t="e">
        <v>#N/A</v>
      </c>
    </row>
    <row r="3064" spans="2:8">
      <c r="B3064" t="s">
        <v>9926</v>
      </c>
      <c r="C3064" t="s">
        <v>1400</v>
      </c>
      <c r="D3064" t="str">
        <f t="shared" si="49"/>
        <v>72115-X7V50</v>
      </c>
      <c r="E3064" t="s">
        <v>1400</v>
      </c>
      <c r="F3064" t="s">
        <v>1401</v>
      </c>
      <c r="G3064" t="s">
        <v>100</v>
      </c>
      <c r="H3064" t="e">
        <v>#N/A</v>
      </c>
    </row>
    <row r="3065" spans="2:8">
      <c r="B3065" t="s">
        <v>9926</v>
      </c>
      <c r="C3065" t="s">
        <v>1406</v>
      </c>
      <c r="D3065" t="str">
        <f t="shared" si="49"/>
        <v>72117-X1V09</v>
      </c>
      <c r="E3065" t="s">
        <v>1406</v>
      </c>
      <c r="F3065" t="s">
        <v>1407</v>
      </c>
      <c r="G3065" t="s">
        <v>4849</v>
      </c>
      <c r="H3065" t="e">
        <v>#N/A</v>
      </c>
    </row>
    <row r="3066" spans="2:8">
      <c r="B3066" t="s">
        <v>9926</v>
      </c>
      <c r="C3066" t="s">
        <v>1408</v>
      </c>
      <c r="D3066" t="str">
        <f t="shared" si="49"/>
        <v>72117-X7A02</v>
      </c>
      <c r="E3066" t="s">
        <v>1408</v>
      </c>
      <c r="F3066" t="s">
        <v>1409</v>
      </c>
      <c r="G3066" t="s">
        <v>8274</v>
      </c>
      <c r="H3066" t="e">
        <v>#N/A</v>
      </c>
    </row>
    <row r="3067" spans="2:8">
      <c r="B3067" t="s">
        <v>9926</v>
      </c>
      <c r="C3067" t="s">
        <v>1433</v>
      </c>
      <c r="D3067" t="str">
        <f t="shared" si="49"/>
        <v>72131-X1404</v>
      </c>
      <c r="E3067" t="s">
        <v>1433</v>
      </c>
      <c r="F3067" t="s">
        <v>1434</v>
      </c>
      <c r="G3067" t="s">
        <v>4992</v>
      </c>
      <c r="H3067" t="e">
        <v>#N/A</v>
      </c>
    </row>
    <row r="3068" spans="2:8">
      <c r="B3068" t="s">
        <v>9926</v>
      </c>
      <c r="C3068" t="s">
        <v>1435</v>
      </c>
      <c r="D3068" t="str">
        <f t="shared" si="49"/>
        <v>72131-X1405</v>
      </c>
      <c r="E3068" t="s">
        <v>1435</v>
      </c>
      <c r="F3068" t="s">
        <v>1436</v>
      </c>
      <c r="G3068" t="s">
        <v>4992</v>
      </c>
      <c r="H3068" t="e">
        <v>#N/A</v>
      </c>
    </row>
    <row r="3069" spans="2:8">
      <c r="B3069" t="s">
        <v>9926</v>
      </c>
      <c r="C3069" t="s">
        <v>1457</v>
      </c>
      <c r="D3069" t="str">
        <f t="shared" si="49"/>
        <v>72131-X7V67</v>
      </c>
      <c r="E3069" t="s">
        <v>1457</v>
      </c>
      <c r="F3069" t="s">
        <v>1458</v>
      </c>
      <c r="G3069" t="s">
        <v>4992</v>
      </c>
      <c r="H3069" t="e">
        <v>#N/A</v>
      </c>
    </row>
    <row r="3070" spans="2:8">
      <c r="B3070" t="s">
        <v>9926</v>
      </c>
      <c r="C3070" t="s">
        <v>1465</v>
      </c>
      <c r="D3070" t="str">
        <f t="shared" si="49"/>
        <v>72132-X1403</v>
      </c>
      <c r="E3070" t="s">
        <v>1465</v>
      </c>
      <c r="F3070" t="s">
        <v>1466</v>
      </c>
      <c r="G3070" t="s">
        <v>4991</v>
      </c>
      <c r="H3070" t="e">
        <v>#N/A</v>
      </c>
    </row>
    <row r="3071" spans="2:8">
      <c r="B3071" t="s">
        <v>9926</v>
      </c>
      <c r="C3071" t="s">
        <v>1467</v>
      </c>
      <c r="D3071" t="str">
        <f t="shared" si="49"/>
        <v>72132-X1404</v>
      </c>
      <c r="E3071" t="s">
        <v>1467</v>
      </c>
      <c r="F3071" t="s">
        <v>1468</v>
      </c>
      <c r="G3071" t="s">
        <v>4991</v>
      </c>
      <c r="H3071" t="s">
        <v>9322</v>
      </c>
    </row>
    <row r="3072" spans="2:8">
      <c r="B3072" t="s">
        <v>9926</v>
      </c>
      <c r="C3072" t="s">
        <v>1491</v>
      </c>
      <c r="D3072" t="str">
        <f t="shared" si="49"/>
        <v>72132-X7V58</v>
      </c>
      <c r="E3072" t="s">
        <v>1491</v>
      </c>
      <c r="F3072" t="s">
        <v>1492</v>
      </c>
      <c r="G3072" t="s">
        <v>4991</v>
      </c>
      <c r="H3072" t="e">
        <v>#N/A</v>
      </c>
    </row>
    <row r="3073" spans="2:8">
      <c r="B3073" t="s">
        <v>9926</v>
      </c>
      <c r="C3073" t="s">
        <v>1493</v>
      </c>
      <c r="D3073" t="str">
        <f t="shared" si="49"/>
        <v>72133-X1403</v>
      </c>
      <c r="E3073" t="s">
        <v>1493</v>
      </c>
      <c r="F3073" t="s">
        <v>1494</v>
      </c>
      <c r="G3073" t="s">
        <v>8283</v>
      </c>
      <c r="H3073" t="e">
        <v>#N/A</v>
      </c>
    </row>
    <row r="3074" spans="2:8">
      <c r="B3074" t="s">
        <v>9926</v>
      </c>
      <c r="C3074" t="s">
        <v>1495</v>
      </c>
      <c r="D3074" t="str">
        <f t="shared" si="49"/>
        <v>72133-X1F02</v>
      </c>
      <c r="E3074" t="s">
        <v>1495</v>
      </c>
      <c r="F3074" t="s">
        <v>1496</v>
      </c>
      <c r="G3074" t="s">
        <v>8284</v>
      </c>
      <c r="H3074" t="e">
        <v>#N/A</v>
      </c>
    </row>
    <row r="3075" spans="2:8">
      <c r="B3075" t="s">
        <v>9926</v>
      </c>
      <c r="C3075" t="s">
        <v>1497</v>
      </c>
      <c r="D3075" t="str">
        <f t="shared" si="49"/>
        <v>72133-X1F03</v>
      </c>
      <c r="E3075" t="s">
        <v>1497</v>
      </c>
      <c r="F3075" t="s">
        <v>1498</v>
      </c>
      <c r="G3075" t="s">
        <v>8284</v>
      </c>
      <c r="H3075" t="e">
        <v>#N/A</v>
      </c>
    </row>
    <row r="3076" spans="2:8">
      <c r="B3076" t="s">
        <v>9926</v>
      </c>
      <c r="C3076" t="s">
        <v>1515</v>
      </c>
      <c r="D3076" t="str">
        <f t="shared" si="49"/>
        <v>72134-X1403</v>
      </c>
      <c r="E3076" t="s">
        <v>1515</v>
      </c>
      <c r="F3076" t="s">
        <v>1516</v>
      </c>
      <c r="G3076" t="s">
        <v>8287</v>
      </c>
      <c r="H3076" t="e">
        <v>#N/A</v>
      </c>
    </row>
    <row r="3077" spans="2:8">
      <c r="B3077" t="s">
        <v>9926</v>
      </c>
      <c r="C3077" t="s">
        <v>1517</v>
      </c>
      <c r="D3077" t="str">
        <f t="shared" si="49"/>
        <v>72134-X1F02</v>
      </c>
      <c r="E3077" t="s">
        <v>1517</v>
      </c>
      <c r="F3077" t="s">
        <v>1518</v>
      </c>
      <c r="G3077" t="s">
        <v>8288</v>
      </c>
      <c r="H3077" t="e">
        <v>#N/A</v>
      </c>
    </row>
    <row r="3078" spans="2:8">
      <c r="B3078" t="s">
        <v>9926</v>
      </c>
      <c r="C3078" t="s">
        <v>1519</v>
      </c>
      <c r="D3078" t="str">
        <f t="shared" si="49"/>
        <v>72134-X1F03</v>
      </c>
      <c r="E3078" t="s">
        <v>1519</v>
      </c>
      <c r="F3078" t="s">
        <v>1520</v>
      </c>
      <c r="G3078" t="s">
        <v>8284</v>
      </c>
      <c r="H3078" t="e">
        <v>#N/A</v>
      </c>
    </row>
    <row r="3079" spans="2:8">
      <c r="B3079" t="s">
        <v>9926</v>
      </c>
      <c r="C3079" t="s">
        <v>1545</v>
      </c>
      <c r="D3079" t="str">
        <f t="shared" si="49"/>
        <v>72141-X1401</v>
      </c>
      <c r="E3079" t="s">
        <v>1545</v>
      </c>
      <c r="F3079" t="s">
        <v>1546</v>
      </c>
      <c r="G3079" t="s">
        <v>8292</v>
      </c>
      <c r="H3079" t="e">
        <v>#N/A</v>
      </c>
    </row>
    <row r="3080" spans="2:8">
      <c r="B3080" t="s">
        <v>9926</v>
      </c>
      <c r="C3080" t="s">
        <v>1547</v>
      </c>
      <c r="D3080" t="str">
        <f t="shared" ref="D3080:D3143" si="50">LEFT(C3080,11)</f>
        <v>72141-X1404</v>
      </c>
      <c r="E3080" t="s">
        <v>1547</v>
      </c>
      <c r="F3080" t="s">
        <v>1548</v>
      </c>
      <c r="G3080" t="s">
        <v>8293</v>
      </c>
      <c r="H3080" t="e">
        <v>#N/A</v>
      </c>
    </row>
    <row r="3081" spans="2:8">
      <c r="B3081" t="s">
        <v>9926</v>
      </c>
      <c r="C3081" t="s">
        <v>1549</v>
      </c>
      <c r="D3081" t="str">
        <f t="shared" si="50"/>
        <v>72141-X1406</v>
      </c>
      <c r="E3081" t="s">
        <v>1549</v>
      </c>
      <c r="F3081" t="s">
        <v>1550</v>
      </c>
      <c r="G3081" t="s">
        <v>4854</v>
      </c>
      <c r="H3081" t="e">
        <v>#N/A</v>
      </c>
    </row>
    <row r="3082" spans="2:8">
      <c r="B3082" t="s">
        <v>9926</v>
      </c>
      <c r="C3082" t="s">
        <v>1553</v>
      </c>
      <c r="D3082" t="str">
        <f t="shared" si="50"/>
        <v>72141-X1704</v>
      </c>
      <c r="E3082" t="s">
        <v>1553</v>
      </c>
      <c r="F3082" t="s">
        <v>1554</v>
      </c>
      <c r="G3082" t="s">
        <v>4854</v>
      </c>
      <c r="H3082" t="e">
        <v>#N/A</v>
      </c>
    </row>
    <row r="3083" spans="2:8">
      <c r="B3083" t="s">
        <v>9926</v>
      </c>
      <c r="C3083" t="s">
        <v>1557</v>
      </c>
      <c r="D3083" t="str">
        <f t="shared" si="50"/>
        <v>72141-X1V08</v>
      </c>
      <c r="E3083" t="s">
        <v>1557</v>
      </c>
      <c r="F3083" t="s">
        <v>1558</v>
      </c>
      <c r="G3083" t="s">
        <v>4854</v>
      </c>
      <c r="H3083" t="e">
        <v>#N/A</v>
      </c>
    </row>
    <row r="3084" spans="2:8">
      <c r="B3084" t="s">
        <v>9926</v>
      </c>
      <c r="C3084" t="s">
        <v>1561</v>
      </c>
      <c r="D3084" t="str">
        <f t="shared" si="50"/>
        <v>72141-X7A00</v>
      </c>
      <c r="E3084" t="s">
        <v>1561</v>
      </c>
      <c r="F3084" t="s">
        <v>1562</v>
      </c>
      <c r="G3084" t="s">
        <v>8292</v>
      </c>
      <c r="H3084" t="e">
        <v>#N/A</v>
      </c>
    </row>
    <row r="3085" spans="2:8">
      <c r="B3085" t="s">
        <v>9926</v>
      </c>
      <c r="C3085" t="s">
        <v>1565</v>
      </c>
      <c r="D3085" t="str">
        <f t="shared" si="50"/>
        <v>72141-X7A05</v>
      </c>
      <c r="E3085" t="s">
        <v>1565</v>
      </c>
      <c r="F3085" t="s">
        <v>1566</v>
      </c>
      <c r="G3085" t="s">
        <v>4854</v>
      </c>
      <c r="H3085" t="e">
        <v>#N/A</v>
      </c>
    </row>
    <row r="3086" spans="2:8">
      <c r="B3086" t="s">
        <v>9926</v>
      </c>
      <c r="C3086" t="s">
        <v>1569</v>
      </c>
      <c r="D3086" t="str">
        <f t="shared" si="50"/>
        <v>72141-X7V01</v>
      </c>
      <c r="E3086" t="s">
        <v>1569</v>
      </c>
      <c r="F3086" t="s">
        <v>1570</v>
      </c>
      <c r="G3086" t="s">
        <v>6022</v>
      </c>
      <c r="H3086" t="e">
        <v>#N/A</v>
      </c>
    </row>
    <row r="3087" spans="2:8">
      <c r="B3087" t="s">
        <v>9926</v>
      </c>
      <c r="C3087" t="s">
        <v>1579</v>
      </c>
      <c r="D3087" t="str">
        <f t="shared" si="50"/>
        <v>72142-X1400</v>
      </c>
      <c r="E3087" t="s">
        <v>1579</v>
      </c>
      <c r="F3087" t="s">
        <v>1580</v>
      </c>
      <c r="G3087" t="s">
        <v>8297</v>
      </c>
      <c r="H3087" t="e">
        <v>#N/A</v>
      </c>
    </row>
    <row r="3088" spans="2:8">
      <c r="B3088" t="s">
        <v>9926</v>
      </c>
      <c r="C3088" t="s">
        <v>1581</v>
      </c>
      <c r="D3088" t="str">
        <f t="shared" si="50"/>
        <v>72142-X1403</v>
      </c>
      <c r="E3088" t="s">
        <v>1581</v>
      </c>
      <c r="F3088" t="s">
        <v>1582</v>
      </c>
      <c r="G3088" t="s">
        <v>4856</v>
      </c>
      <c r="H3088" t="e">
        <v>#N/A</v>
      </c>
    </row>
    <row r="3089" spans="2:8">
      <c r="B3089" t="s">
        <v>9926</v>
      </c>
      <c r="C3089" t="s">
        <v>1583</v>
      </c>
      <c r="D3089" t="str">
        <f t="shared" si="50"/>
        <v>72142-X1405</v>
      </c>
      <c r="E3089" t="s">
        <v>1583</v>
      </c>
      <c r="F3089" t="s">
        <v>1584</v>
      </c>
      <c r="G3089" t="s">
        <v>8298</v>
      </c>
      <c r="H3089" t="e">
        <v>#N/A</v>
      </c>
    </row>
    <row r="3090" spans="2:8">
      <c r="B3090" t="s">
        <v>9926</v>
      </c>
      <c r="C3090" t="s">
        <v>1587</v>
      </c>
      <c r="D3090" t="str">
        <f t="shared" si="50"/>
        <v>72142-X1705</v>
      </c>
      <c r="E3090" t="s">
        <v>1587</v>
      </c>
      <c r="F3090" t="s">
        <v>1588</v>
      </c>
      <c r="G3090" t="s">
        <v>4856</v>
      </c>
      <c r="H3090" t="e">
        <v>#N/A</v>
      </c>
    </row>
    <row r="3091" spans="2:8">
      <c r="B3091" t="s">
        <v>9926</v>
      </c>
      <c r="C3091" t="s">
        <v>1591</v>
      </c>
      <c r="D3091" t="str">
        <f t="shared" si="50"/>
        <v>72142-X1V08</v>
      </c>
      <c r="E3091" t="s">
        <v>1591</v>
      </c>
      <c r="F3091" t="s">
        <v>1592</v>
      </c>
      <c r="G3091" t="s">
        <v>4856</v>
      </c>
      <c r="H3091" t="e">
        <v>#N/A</v>
      </c>
    </row>
    <row r="3092" spans="2:8">
      <c r="B3092" t="s">
        <v>9926</v>
      </c>
      <c r="C3092" t="s">
        <v>1597</v>
      </c>
      <c r="D3092" t="str">
        <f t="shared" si="50"/>
        <v>72143-X1401</v>
      </c>
      <c r="E3092" t="s">
        <v>1597</v>
      </c>
      <c r="F3092" t="s">
        <v>1598</v>
      </c>
      <c r="G3092" t="s">
        <v>8300</v>
      </c>
      <c r="H3092" t="e">
        <v>#N/A</v>
      </c>
    </row>
    <row r="3093" spans="2:8">
      <c r="B3093" t="s">
        <v>9926</v>
      </c>
      <c r="C3093" t="s">
        <v>1599</v>
      </c>
      <c r="D3093" t="str">
        <f t="shared" si="50"/>
        <v>72143-X1403</v>
      </c>
      <c r="E3093" t="s">
        <v>1599</v>
      </c>
      <c r="F3093" t="s">
        <v>1600</v>
      </c>
      <c r="G3093" t="s">
        <v>105</v>
      </c>
      <c r="H3093" t="e">
        <v>#N/A</v>
      </c>
    </row>
    <row r="3094" spans="2:8">
      <c r="B3094" t="s">
        <v>9926</v>
      </c>
      <c r="C3094" t="s">
        <v>1607</v>
      </c>
      <c r="D3094" t="str">
        <f t="shared" si="50"/>
        <v>72143-X1F05</v>
      </c>
      <c r="E3094" t="s">
        <v>1607</v>
      </c>
      <c r="F3094" t="s">
        <v>1608</v>
      </c>
      <c r="G3094" t="s">
        <v>105</v>
      </c>
      <c r="H3094" t="e">
        <v>#N/A</v>
      </c>
    </row>
    <row r="3095" spans="2:8">
      <c r="B3095" t="s">
        <v>9926</v>
      </c>
      <c r="C3095" t="s">
        <v>1609</v>
      </c>
      <c r="D3095" t="str">
        <f t="shared" si="50"/>
        <v>72143-X1V09</v>
      </c>
      <c r="E3095" t="s">
        <v>1609</v>
      </c>
      <c r="F3095" t="s">
        <v>1610</v>
      </c>
      <c r="G3095" t="s">
        <v>105</v>
      </c>
      <c r="H3095" t="e">
        <v>#N/A</v>
      </c>
    </row>
    <row r="3096" spans="2:8">
      <c r="B3096" t="s">
        <v>9926</v>
      </c>
      <c r="C3096" t="s">
        <v>1619</v>
      </c>
      <c r="D3096" t="str">
        <f t="shared" si="50"/>
        <v>72143-X7A05</v>
      </c>
      <c r="E3096" t="s">
        <v>1619</v>
      </c>
      <c r="F3096" t="s">
        <v>1620</v>
      </c>
      <c r="G3096" t="s">
        <v>105</v>
      </c>
      <c r="H3096" t="e">
        <v>#N/A</v>
      </c>
    </row>
    <row r="3097" spans="2:8">
      <c r="B3097" t="s">
        <v>9926</v>
      </c>
      <c r="C3097" t="s">
        <v>1629</v>
      </c>
      <c r="D3097" t="str">
        <f t="shared" si="50"/>
        <v>72143-X7V15</v>
      </c>
      <c r="E3097" t="s">
        <v>1629</v>
      </c>
      <c r="F3097" t="s">
        <v>1630</v>
      </c>
      <c r="G3097" t="s">
        <v>6022</v>
      </c>
      <c r="H3097" t="e">
        <v>#N/A</v>
      </c>
    </row>
    <row r="3098" spans="2:8">
      <c r="B3098" t="s">
        <v>9926</v>
      </c>
      <c r="C3098" t="s">
        <v>1635</v>
      </c>
      <c r="D3098" t="str">
        <f t="shared" si="50"/>
        <v>72144-X1400</v>
      </c>
      <c r="E3098" t="s">
        <v>1635</v>
      </c>
      <c r="F3098" t="s">
        <v>1636</v>
      </c>
      <c r="G3098" t="s">
        <v>8306</v>
      </c>
      <c r="H3098" t="e">
        <v>#N/A</v>
      </c>
    </row>
    <row r="3099" spans="2:8">
      <c r="B3099" t="s">
        <v>9926</v>
      </c>
      <c r="C3099" t="s">
        <v>1643</v>
      </c>
      <c r="D3099" t="str">
        <f t="shared" si="50"/>
        <v>72144-X1F01</v>
      </c>
      <c r="E3099" t="s">
        <v>1643</v>
      </c>
      <c r="F3099" t="s">
        <v>1644</v>
      </c>
      <c r="G3099" t="s">
        <v>4864</v>
      </c>
      <c r="H3099" t="e">
        <v>#N/A</v>
      </c>
    </row>
    <row r="3100" spans="2:8">
      <c r="B3100" t="s">
        <v>9926</v>
      </c>
      <c r="C3100" t="s">
        <v>1645</v>
      </c>
      <c r="D3100" t="str">
        <f t="shared" si="50"/>
        <v>72144-X1V07</v>
      </c>
      <c r="E3100" t="s">
        <v>1645</v>
      </c>
      <c r="F3100" t="s">
        <v>1646</v>
      </c>
      <c r="G3100" t="s">
        <v>4864</v>
      </c>
      <c r="H3100" t="e">
        <v>#N/A</v>
      </c>
    </row>
    <row r="3101" spans="2:8">
      <c r="B3101" t="s">
        <v>9926</v>
      </c>
      <c r="C3101" t="s">
        <v>1651</v>
      </c>
      <c r="D3101" t="str">
        <f t="shared" si="50"/>
        <v>72145-X1401</v>
      </c>
      <c r="E3101" t="s">
        <v>1651</v>
      </c>
      <c r="F3101" t="s">
        <v>1652</v>
      </c>
      <c r="G3101" t="s">
        <v>8307</v>
      </c>
      <c r="H3101" t="e">
        <v>#N/A</v>
      </c>
    </row>
    <row r="3102" spans="2:8">
      <c r="B3102" t="s">
        <v>9926</v>
      </c>
      <c r="C3102" t="s">
        <v>1653</v>
      </c>
      <c r="D3102" t="str">
        <f t="shared" si="50"/>
        <v>72145-X1404</v>
      </c>
      <c r="E3102" t="s">
        <v>1653</v>
      </c>
      <c r="F3102" t="s">
        <v>1654</v>
      </c>
      <c r="G3102" t="s">
        <v>4851</v>
      </c>
      <c r="H3102" t="e">
        <v>#N/A</v>
      </c>
    </row>
    <row r="3103" spans="2:8">
      <c r="B3103" t="s">
        <v>9926</v>
      </c>
      <c r="C3103" t="s">
        <v>1655</v>
      </c>
      <c r="D3103" t="str">
        <f t="shared" si="50"/>
        <v>72145-X1406</v>
      </c>
      <c r="E3103" t="s">
        <v>1655</v>
      </c>
      <c r="F3103" t="s">
        <v>1656</v>
      </c>
      <c r="G3103" t="s">
        <v>4851</v>
      </c>
      <c r="H3103" t="e">
        <v>#N/A</v>
      </c>
    </row>
    <row r="3104" spans="2:8">
      <c r="B3104" t="s">
        <v>9926</v>
      </c>
      <c r="C3104" t="s">
        <v>1659</v>
      </c>
      <c r="D3104" t="str">
        <f t="shared" si="50"/>
        <v>72145-X1706</v>
      </c>
      <c r="E3104" t="s">
        <v>1659</v>
      </c>
      <c r="F3104" t="s">
        <v>1660</v>
      </c>
      <c r="G3104" t="s">
        <v>4851</v>
      </c>
      <c r="H3104" t="e">
        <v>#N/A</v>
      </c>
    </row>
    <row r="3105" spans="2:8">
      <c r="B3105" t="s">
        <v>9926</v>
      </c>
      <c r="C3105" t="s">
        <v>1663</v>
      </c>
      <c r="D3105" t="str">
        <f t="shared" si="50"/>
        <v>72145-X1V04</v>
      </c>
      <c r="E3105" t="s">
        <v>1663</v>
      </c>
      <c r="F3105" t="s">
        <v>1664</v>
      </c>
      <c r="G3105" t="s">
        <v>4851</v>
      </c>
      <c r="H3105" t="e">
        <v>#N/A</v>
      </c>
    </row>
    <row r="3106" spans="2:8">
      <c r="B3106" t="s">
        <v>9926</v>
      </c>
      <c r="C3106" t="s">
        <v>1665</v>
      </c>
      <c r="D3106" t="str">
        <f t="shared" si="50"/>
        <v>72145-X7A00</v>
      </c>
      <c r="E3106" t="s">
        <v>1665</v>
      </c>
      <c r="F3106" t="s">
        <v>1666</v>
      </c>
      <c r="G3106" t="s">
        <v>8307</v>
      </c>
      <c r="H3106" t="e">
        <v>#N/A</v>
      </c>
    </row>
    <row r="3107" spans="2:8">
      <c r="B3107" t="s">
        <v>9926</v>
      </c>
      <c r="C3107" t="s">
        <v>1669</v>
      </c>
      <c r="D3107" t="str">
        <f t="shared" si="50"/>
        <v>72145-X7A05</v>
      </c>
      <c r="E3107" t="s">
        <v>1669</v>
      </c>
      <c r="F3107" t="s">
        <v>1670</v>
      </c>
      <c r="G3107" t="s">
        <v>4851</v>
      </c>
      <c r="H3107" t="e">
        <v>#N/A</v>
      </c>
    </row>
    <row r="3108" spans="2:8">
      <c r="B3108" t="s">
        <v>9926</v>
      </c>
      <c r="C3108" t="s">
        <v>1673</v>
      </c>
      <c r="D3108" t="str">
        <f t="shared" si="50"/>
        <v>72145-X7V00</v>
      </c>
      <c r="E3108" t="s">
        <v>1673</v>
      </c>
      <c r="F3108" t="s">
        <v>1674</v>
      </c>
      <c r="G3108" t="s">
        <v>6021</v>
      </c>
      <c r="H3108" t="e">
        <v>#N/A</v>
      </c>
    </row>
    <row r="3109" spans="2:8">
      <c r="B3109" t="s">
        <v>9926</v>
      </c>
      <c r="C3109" t="s">
        <v>1685</v>
      </c>
      <c r="D3109" t="str">
        <f t="shared" si="50"/>
        <v>72146-X1400</v>
      </c>
      <c r="E3109" t="s">
        <v>1685</v>
      </c>
      <c r="F3109" t="s">
        <v>1686</v>
      </c>
      <c r="G3109" t="s">
        <v>8310</v>
      </c>
      <c r="H3109" t="e">
        <v>#N/A</v>
      </c>
    </row>
    <row r="3110" spans="2:8">
      <c r="B3110" t="s">
        <v>9926</v>
      </c>
      <c r="C3110" t="s">
        <v>1687</v>
      </c>
      <c r="D3110" t="str">
        <f t="shared" si="50"/>
        <v>72146-X1403</v>
      </c>
      <c r="E3110" t="s">
        <v>1687</v>
      </c>
      <c r="F3110" t="s">
        <v>1688</v>
      </c>
      <c r="G3110" t="s">
        <v>106</v>
      </c>
      <c r="H3110" t="e">
        <v>#N/A</v>
      </c>
    </row>
    <row r="3111" spans="2:8">
      <c r="B3111" t="s">
        <v>9926</v>
      </c>
      <c r="C3111" t="s">
        <v>1689</v>
      </c>
      <c r="D3111" t="str">
        <f t="shared" si="50"/>
        <v>72146-X1405</v>
      </c>
      <c r="E3111" t="s">
        <v>1689</v>
      </c>
      <c r="F3111" t="s">
        <v>1690</v>
      </c>
      <c r="G3111" t="s">
        <v>106</v>
      </c>
      <c r="H3111" t="e">
        <v>#N/A</v>
      </c>
    </row>
    <row r="3112" spans="2:8">
      <c r="B3112" t="s">
        <v>9926</v>
      </c>
      <c r="C3112" t="s">
        <v>1693</v>
      </c>
      <c r="D3112" t="str">
        <f t="shared" si="50"/>
        <v>72146-X1704</v>
      </c>
      <c r="E3112" t="s">
        <v>1693</v>
      </c>
      <c r="F3112" t="s">
        <v>1694</v>
      </c>
      <c r="G3112" t="s">
        <v>106</v>
      </c>
      <c r="H3112" t="e">
        <v>#N/A</v>
      </c>
    </row>
    <row r="3113" spans="2:8">
      <c r="B3113" t="s">
        <v>9926</v>
      </c>
      <c r="C3113" t="s">
        <v>1697</v>
      </c>
      <c r="D3113" t="str">
        <f t="shared" si="50"/>
        <v>72146-X1V06</v>
      </c>
      <c r="E3113" t="s">
        <v>1697</v>
      </c>
      <c r="F3113" t="s">
        <v>1698</v>
      </c>
      <c r="G3113" t="s">
        <v>106</v>
      </c>
      <c r="H3113" t="e">
        <v>#N/A</v>
      </c>
    </row>
    <row r="3114" spans="2:8">
      <c r="B3114" t="s">
        <v>9926</v>
      </c>
      <c r="C3114" t="s">
        <v>1699</v>
      </c>
      <c r="D3114" t="str">
        <f t="shared" si="50"/>
        <v>72146-X7A00</v>
      </c>
      <c r="E3114" t="s">
        <v>1699</v>
      </c>
      <c r="F3114" t="s">
        <v>1700</v>
      </c>
      <c r="G3114" t="s">
        <v>8310</v>
      </c>
      <c r="H3114" t="e">
        <v>#N/A</v>
      </c>
    </row>
    <row r="3115" spans="2:8">
      <c r="B3115" t="s">
        <v>9926</v>
      </c>
      <c r="C3115" t="s">
        <v>1703</v>
      </c>
      <c r="D3115" t="str">
        <f t="shared" si="50"/>
        <v>72146-X7A04</v>
      </c>
      <c r="E3115" t="s">
        <v>1703</v>
      </c>
      <c r="F3115" t="s">
        <v>1704</v>
      </c>
      <c r="G3115" t="s">
        <v>106</v>
      </c>
      <c r="H3115" t="e">
        <v>#N/A</v>
      </c>
    </row>
    <row r="3116" spans="2:8">
      <c r="B3116" t="s">
        <v>9926</v>
      </c>
      <c r="C3116" t="s">
        <v>1707</v>
      </c>
      <c r="D3116" t="str">
        <f t="shared" si="50"/>
        <v>72146-X7V00</v>
      </c>
      <c r="E3116" t="s">
        <v>1707</v>
      </c>
      <c r="F3116" t="s">
        <v>1708</v>
      </c>
      <c r="G3116" t="s">
        <v>6021</v>
      </c>
      <c r="H3116" t="e">
        <v>#N/A</v>
      </c>
    </row>
    <row r="3117" spans="2:8">
      <c r="B3117" t="s">
        <v>9926</v>
      </c>
      <c r="C3117" t="s">
        <v>1711</v>
      </c>
      <c r="D3117" t="str">
        <f t="shared" si="50"/>
        <v>72147-X1401</v>
      </c>
      <c r="E3117" t="s">
        <v>1711</v>
      </c>
      <c r="F3117" t="s">
        <v>1712</v>
      </c>
      <c r="G3117" t="s">
        <v>8312</v>
      </c>
      <c r="H3117" t="e">
        <v>#N/A</v>
      </c>
    </row>
    <row r="3118" spans="2:8">
      <c r="B3118" t="s">
        <v>9926</v>
      </c>
      <c r="C3118" t="s">
        <v>1713</v>
      </c>
      <c r="D3118" t="str">
        <f t="shared" si="50"/>
        <v>72147-X1402</v>
      </c>
      <c r="E3118" t="s">
        <v>1713</v>
      </c>
      <c r="F3118" t="s">
        <v>1714</v>
      </c>
      <c r="G3118" t="s">
        <v>5203</v>
      </c>
      <c r="H3118" t="e">
        <v>#N/A</v>
      </c>
    </row>
    <row r="3119" spans="2:8">
      <c r="B3119" t="s">
        <v>9926</v>
      </c>
      <c r="C3119" t="s">
        <v>1723</v>
      </c>
      <c r="D3119" t="str">
        <f t="shared" si="50"/>
        <v>72147-X1V03</v>
      </c>
      <c r="E3119" s="1365" t="s">
        <v>1723</v>
      </c>
      <c r="F3119" s="1379" t="s">
        <v>1724</v>
      </c>
      <c r="G3119" t="s">
        <v>8083</v>
      </c>
      <c r="H3119" t="e">
        <v>#N/A</v>
      </c>
    </row>
    <row r="3120" spans="2:8">
      <c r="B3120" t="s">
        <v>9926</v>
      </c>
      <c r="C3120" t="s">
        <v>1730</v>
      </c>
      <c r="D3120" t="str">
        <f t="shared" si="50"/>
        <v>72147-X7A05</v>
      </c>
      <c r="E3120" t="s">
        <v>1730</v>
      </c>
      <c r="F3120" t="s">
        <v>1731</v>
      </c>
      <c r="G3120" t="s">
        <v>5203</v>
      </c>
      <c r="H3120" t="e">
        <v>#N/A</v>
      </c>
    </row>
    <row r="3121" spans="2:8">
      <c r="B3121" t="s">
        <v>9926</v>
      </c>
      <c r="C3121" t="s">
        <v>1736</v>
      </c>
      <c r="D3121" t="str">
        <f t="shared" si="50"/>
        <v>72147-X7V10</v>
      </c>
      <c r="E3121" t="s">
        <v>1736</v>
      </c>
      <c r="F3121" t="s">
        <v>1737</v>
      </c>
      <c r="G3121" t="s">
        <v>6021</v>
      </c>
      <c r="H3121" t="e">
        <v>#N/A</v>
      </c>
    </row>
    <row r="3122" spans="2:8">
      <c r="B3122" t="s">
        <v>9926</v>
      </c>
      <c r="C3122" t="s">
        <v>1746</v>
      </c>
      <c r="D3122" t="str">
        <f t="shared" si="50"/>
        <v>72148-X1401</v>
      </c>
      <c r="E3122" t="s">
        <v>1746</v>
      </c>
      <c r="F3122" t="s">
        <v>1747</v>
      </c>
      <c r="G3122" t="s">
        <v>8314</v>
      </c>
      <c r="H3122" t="e">
        <v>#N/A</v>
      </c>
    </row>
    <row r="3123" spans="2:8">
      <c r="B3123" t="s">
        <v>9926</v>
      </c>
      <c r="C3123" t="s">
        <v>1748</v>
      </c>
      <c r="D3123" t="str">
        <f t="shared" si="50"/>
        <v>72148-X1403</v>
      </c>
      <c r="E3123" t="s">
        <v>1748</v>
      </c>
      <c r="F3123" t="s">
        <v>1749</v>
      </c>
      <c r="G3123" t="s">
        <v>8315</v>
      </c>
      <c r="H3123" t="e">
        <v>#N/A</v>
      </c>
    </row>
    <row r="3124" spans="2:8">
      <c r="B3124" t="s">
        <v>9926</v>
      </c>
      <c r="C3124" t="s">
        <v>1778</v>
      </c>
      <c r="D3124" t="str">
        <f t="shared" si="50"/>
        <v>72155-X1400</v>
      </c>
      <c r="E3124" t="s">
        <v>1778</v>
      </c>
      <c r="F3124" t="s">
        <v>1779</v>
      </c>
      <c r="G3124" t="s">
        <v>8317</v>
      </c>
      <c r="H3124" t="e">
        <v>#N/A</v>
      </c>
    </row>
    <row r="3125" spans="2:8">
      <c r="B3125" t="s">
        <v>9926</v>
      </c>
      <c r="C3125" t="s">
        <v>1793</v>
      </c>
      <c r="D3125" t="str">
        <f t="shared" si="50"/>
        <v>72155-X7V03</v>
      </c>
      <c r="E3125" t="s">
        <v>1793</v>
      </c>
      <c r="F3125" t="s">
        <v>1794</v>
      </c>
      <c r="G3125" t="s">
        <v>6116</v>
      </c>
      <c r="H3125" t="s">
        <v>9322</v>
      </c>
    </row>
    <row r="3126" spans="2:8">
      <c r="B3126" t="s">
        <v>9926</v>
      </c>
      <c r="C3126" t="s">
        <v>1795</v>
      </c>
      <c r="D3126" t="str">
        <f t="shared" si="50"/>
        <v>72156-X1400</v>
      </c>
      <c r="E3126" t="s">
        <v>1795</v>
      </c>
      <c r="F3126" t="s">
        <v>1796</v>
      </c>
      <c r="G3126" t="s">
        <v>8321</v>
      </c>
      <c r="H3126" t="e">
        <v>#N/A</v>
      </c>
    </row>
    <row r="3127" spans="2:8">
      <c r="B3127" t="s">
        <v>9926</v>
      </c>
      <c r="C3127" t="s">
        <v>1811</v>
      </c>
      <c r="D3127" t="str">
        <f t="shared" si="50"/>
        <v>72161-X7A03</v>
      </c>
      <c r="E3127" t="s">
        <v>1811</v>
      </c>
      <c r="F3127" t="s">
        <v>1812</v>
      </c>
      <c r="G3127" t="s">
        <v>5017</v>
      </c>
      <c r="H3127" t="s">
        <v>9322</v>
      </c>
    </row>
    <row r="3128" spans="2:8">
      <c r="B3128" t="s">
        <v>9926</v>
      </c>
      <c r="C3128" t="s">
        <v>1819</v>
      </c>
      <c r="D3128" t="str">
        <f t="shared" si="50"/>
        <v>72161-X7A04</v>
      </c>
      <c r="E3128" t="s">
        <v>1819</v>
      </c>
      <c r="F3128" t="s">
        <v>1820</v>
      </c>
      <c r="G3128" t="s">
        <v>5017</v>
      </c>
      <c r="H3128" t="s">
        <v>9322</v>
      </c>
    </row>
    <row r="3129" spans="2:8">
      <c r="B3129" t="s">
        <v>9926</v>
      </c>
      <c r="C3129" t="s">
        <v>1827</v>
      </c>
      <c r="D3129" t="str">
        <f t="shared" si="50"/>
        <v>72165-X7A02</v>
      </c>
      <c r="E3129" t="s">
        <v>1827</v>
      </c>
      <c r="F3129" t="s">
        <v>1828</v>
      </c>
      <c r="G3129" t="s">
        <v>5675</v>
      </c>
      <c r="H3129" t="s">
        <v>9322</v>
      </c>
    </row>
    <row r="3130" spans="2:8">
      <c r="B3130" t="s">
        <v>9926</v>
      </c>
      <c r="C3130" t="s">
        <v>2422</v>
      </c>
      <c r="D3130" t="str">
        <f t="shared" si="50"/>
        <v>72455-X1F01</v>
      </c>
      <c r="E3130" t="s">
        <v>2422</v>
      </c>
      <c r="F3130" t="s">
        <v>2423</v>
      </c>
      <c r="G3130" t="s">
        <v>8395</v>
      </c>
      <c r="H3130" t="e">
        <v>#N/A</v>
      </c>
    </row>
    <row r="3131" spans="2:8">
      <c r="B3131" t="s">
        <v>9926</v>
      </c>
      <c r="C3131" t="s">
        <v>2424</v>
      </c>
      <c r="D3131" t="str">
        <f t="shared" si="50"/>
        <v>72455-X1F02</v>
      </c>
      <c r="E3131" t="s">
        <v>2424</v>
      </c>
      <c r="F3131" t="s">
        <v>2425</v>
      </c>
      <c r="G3131" t="s">
        <v>8395</v>
      </c>
      <c r="H3131" t="e">
        <v>#N/A</v>
      </c>
    </row>
    <row r="3132" spans="2:8">
      <c r="B3132" t="s">
        <v>9926</v>
      </c>
      <c r="C3132" t="s">
        <v>2434</v>
      </c>
      <c r="D3132" t="str">
        <f t="shared" si="50"/>
        <v>72456-X1F01</v>
      </c>
      <c r="E3132" t="s">
        <v>2434</v>
      </c>
      <c r="F3132" t="s">
        <v>2435</v>
      </c>
      <c r="G3132" t="s">
        <v>8398</v>
      </c>
      <c r="H3132" t="e">
        <v>#N/A</v>
      </c>
    </row>
    <row r="3133" spans="2:8">
      <c r="B3133" t="s">
        <v>9926</v>
      </c>
      <c r="C3133" t="s">
        <v>2436</v>
      </c>
      <c r="D3133" t="str">
        <f t="shared" si="50"/>
        <v>72456-X1F02</v>
      </c>
      <c r="E3133" t="s">
        <v>2436</v>
      </c>
      <c r="F3133" t="s">
        <v>2437</v>
      </c>
      <c r="G3133" t="s">
        <v>8398</v>
      </c>
      <c r="H3133" t="e">
        <v>#N/A</v>
      </c>
    </row>
    <row r="3134" spans="2:8">
      <c r="B3134" t="s">
        <v>9926</v>
      </c>
      <c r="C3134" t="s">
        <v>2577</v>
      </c>
      <c r="D3134" t="str">
        <f t="shared" si="50"/>
        <v>72510-X1M15</v>
      </c>
      <c r="E3134" t="s">
        <v>2577</v>
      </c>
      <c r="F3134" t="s">
        <v>2578</v>
      </c>
      <c r="G3134" t="s">
        <v>5855</v>
      </c>
      <c r="H3134" t="e">
        <v>#N/A</v>
      </c>
    </row>
    <row r="3135" spans="2:8">
      <c r="B3135" t="s">
        <v>9926</v>
      </c>
      <c r="C3135" t="s">
        <v>2585</v>
      </c>
      <c r="D3135" t="str">
        <f t="shared" si="50"/>
        <v>72510-X7V45</v>
      </c>
      <c r="E3135" t="s">
        <v>2585</v>
      </c>
      <c r="F3135" t="s">
        <v>2586</v>
      </c>
      <c r="G3135" t="s">
        <v>6412</v>
      </c>
      <c r="H3135" t="e">
        <v>#N/A</v>
      </c>
    </row>
    <row r="3136" spans="2:8">
      <c r="B3136" t="s">
        <v>9926</v>
      </c>
      <c r="C3136" t="s">
        <v>2595</v>
      </c>
      <c r="D3136" t="str">
        <f t="shared" si="50"/>
        <v>72513-X1F00</v>
      </c>
      <c r="E3136" t="s">
        <v>2595</v>
      </c>
      <c r="F3136" t="s">
        <v>2596</v>
      </c>
      <c r="G3136" t="s">
        <v>6584</v>
      </c>
      <c r="H3136" t="s">
        <v>9321</v>
      </c>
    </row>
    <row r="3137" spans="2:8">
      <c r="B3137" t="s">
        <v>9926</v>
      </c>
      <c r="C3137" t="s">
        <v>2613</v>
      </c>
      <c r="D3137" t="str">
        <f t="shared" si="50"/>
        <v>72515-X7V15</v>
      </c>
      <c r="E3137" t="s">
        <v>2613</v>
      </c>
      <c r="F3137" t="s">
        <v>2614</v>
      </c>
      <c r="G3137" t="s">
        <v>8426</v>
      </c>
      <c r="H3137" t="s">
        <v>9322</v>
      </c>
    </row>
    <row r="3138" spans="2:8">
      <c r="B3138" t="s">
        <v>9926</v>
      </c>
      <c r="C3138" t="s">
        <v>2631</v>
      </c>
      <c r="D3138" t="str">
        <f t="shared" si="50"/>
        <v>72517-X7V01</v>
      </c>
      <c r="E3138" t="s">
        <v>2631</v>
      </c>
      <c r="F3138" t="s">
        <v>2632</v>
      </c>
      <c r="G3138" t="s">
        <v>5970</v>
      </c>
      <c r="H3138" t="s">
        <v>9322</v>
      </c>
    </row>
    <row r="3139" spans="2:8">
      <c r="B3139" t="s">
        <v>9926</v>
      </c>
      <c r="C3139" t="s">
        <v>2633</v>
      </c>
      <c r="D3139" t="str">
        <f t="shared" si="50"/>
        <v>72517-X7V07</v>
      </c>
      <c r="E3139" t="s">
        <v>2633</v>
      </c>
      <c r="F3139" t="s">
        <v>2634</v>
      </c>
      <c r="G3139" t="s">
        <v>5970</v>
      </c>
      <c r="H3139" t="s">
        <v>9322</v>
      </c>
    </row>
    <row r="3140" spans="2:8">
      <c r="B3140" t="s">
        <v>9926</v>
      </c>
      <c r="C3140" t="s">
        <v>2637</v>
      </c>
      <c r="D3140" t="str">
        <f t="shared" si="50"/>
        <v>72518-X7V01</v>
      </c>
      <c r="E3140" t="s">
        <v>2637</v>
      </c>
      <c r="F3140" t="s">
        <v>2638</v>
      </c>
      <c r="G3140" t="s">
        <v>5971</v>
      </c>
      <c r="H3140" t="s">
        <v>9322</v>
      </c>
    </row>
    <row r="3141" spans="2:8">
      <c r="B3141" t="s">
        <v>9926</v>
      </c>
      <c r="C3141" t="s">
        <v>2639</v>
      </c>
      <c r="D3141" t="str">
        <f t="shared" si="50"/>
        <v>72518-X7V07</v>
      </c>
      <c r="E3141" t="s">
        <v>2639</v>
      </c>
      <c r="F3141" t="s">
        <v>2640</v>
      </c>
      <c r="G3141" t="s">
        <v>5971</v>
      </c>
      <c r="H3141" t="s">
        <v>9322</v>
      </c>
    </row>
    <row r="3142" spans="2:8">
      <c r="B3142" t="s">
        <v>9926</v>
      </c>
      <c r="C3142" t="s">
        <v>2681</v>
      </c>
      <c r="D3142" t="str">
        <f t="shared" si="50"/>
        <v>72520-X1M16</v>
      </c>
      <c r="E3142" t="s">
        <v>2681</v>
      </c>
      <c r="F3142" t="s">
        <v>2682</v>
      </c>
      <c r="G3142" t="s">
        <v>5972</v>
      </c>
      <c r="H3142" t="e">
        <v>#N/A</v>
      </c>
    </row>
    <row r="3143" spans="2:8">
      <c r="B3143" t="s">
        <v>9926</v>
      </c>
      <c r="C3143" t="s">
        <v>2689</v>
      </c>
      <c r="D3143" t="str">
        <f t="shared" si="50"/>
        <v>72520-X7V26</v>
      </c>
      <c r="E3143" t="s">
        <v>2689</v>
      </c>
      <c r="F3143" t="s">
        <v>2690</v>
      </c>
      <c r="G3143" t="s">
        <v>6413</v>
      </c>
      <c r="H3143" t="e">
        <v>#N/A</v>
      </c>
    </row>
    <row r="3144" spans="2:8">
      <c r="B3144" t="s">
        <v>9926</v>
      </c>
      <c r="C3144" t="s">
        <v>2691</v>
      </c>
      <c r="D3144" t="str">
        <f t="shared" ref="D3144:D3207" si="51">LEFT(C3144,11)</f>
        <v>72521-X1400</v>
      </c>
      <c r="E3144" t="s">
        <v>2691</v>
      </c>
      <c r="F3144" t="s">
        <v>2692</v>
      </c>
      <c r="G3144" t="s">
        <v>5445</v>
      </c>
      <c r="H3144" t="e">
        <v>#N/A</v>
      </c>
    </row>
    <row r="3145" spans="2:8">
      <c r="B3145" t="s">
        <v>9926</v>
      </c>
      <c r="C3145" t="s">
        <v>2693</v>
      </c>
      <c r="D3145" t="str">
        <f t="shared" si="51"/>
        <v>72521-X1401</v>
      </c>
      <c r="E3145" t="s">
        <v>2693</v>
      </c>
      <c r="F3145" t="s">
        <v>2694</v>
      </c>
      <c r="G3145" t="s">
        <v>8435</v>
      </c>
      <c r="H3145" t="e">
        <v>#N/A</v>
      </c>
    </row>
    <row r="3146" spans="2:8">
      <c r="B3146" t="s">
        <v>9926</v>
      </c>
      <c r="C3146" t="s">
        <v>2695</v>
      </c>
      <c r="D3146" t="str">
        <f t="shared" si="51"/>
        <v>72521-X1404</v>
      </c>
      <c r="E3146" t="s">
        <v>2695</v>
      </c>
      <c r="F3146" t="s">
        <v>2696</v>
      </c>
      <c r="G3146" t="s">
        <v>4822</v>
      </c>
      <c r="H3146" t="e">
        <v>#N/A</v>
      </c>
    </row>
    <row r="3147" spans="2:8">
      <c r="B3147" t="s">
        <v>9926</v>
      </c>
      <c r="C3147" t="s">
        <v>2697</v>
      </c>
      <c r="D3147" t="str">
        <f t="shared" si="51"/>
        <v>72521-X1B05</v>
      </c>
      <c r="E3147" t="s">
        <v>2697</v>
      </c>
      <c r="F3147" t="s">
        <v>2698</v>
      </c>
      <c r="G3147" t="s">
        <v>4822</v>
      </c>
      <c r="H3147" t="s">
        <v>9322</v>
      </c>
    </row>
    <row r="3148" spans="2:8">
      <c r="B3148" t="s">
        <v>9926</v>
      </c>
      <c r="C3148" t="s">
        <v>2699</v>
      </c>
      <c r="D3148" t="str">
        <f t="shared" si="51"/>
        <v>72521-X1C03</v>
      </c>
      <c r="E3148" t="s">
        <v>2699</v>
      </c>
      <c r="F3148" t="s">
        <v>2700</v>
      </c>
      <c r="G3148" t="s">
        <v>4822</v>
      </c>
      <c r="H3148" t="e">
        <v>#N/A</v>
      </c>
    </row>
    <row r="3149" spans="2:8">
      <c r="B3149" t="s">
        <v>9926</v>
      </c>
      <c r="C3149" t="s">
        <v>2701</v>
      </c>
      <c r="D3149" t="str">
        <f t="shared" si="51"/>
        <v>72521-X1V12</v>
      </c>
      <c r="E3149" t="s">
        <v>2701</v>
      </c>
      <c r="F3149" t="s">
        <v>2702</v>
      </c>
      <c r="G3149" t="s">
        <v>4822</v>
      </c>
      <c r="H3149" t="e">
        <v>#N/A</v>
      </c>
    </row>
    <row r="3150" spans="2:8">
      <c r="B3150" t="s">
        <v>9926</v>
      </c>
      <c r="C3150" t="s">
        <v>2703</v>
      </c>
      <c r="D3150" t="str">
        <f t="shared" si="51"/>
        <v>72521-X7A00</v>
      </c>
      <c r="E3150" t="s">
        <v>2703</v>
      </c>
      <c r="F3150" t="s">
        <v>2704</v>
      </c>
      <c r="G3150" t="s">
        <v>5445</v>
      </c>
      <c r="H3150" t="e">
        <v>#N/A</v>
      </c>
    </row>
    <row r="3151" spans="2:8">
      <c r="B3151" t="s">
        <v>9926</v>
      </c>
      <c r="C3151" t="s">
        <v>2705</v>
      </c>
      <c r="D3151" t="str">
        <f t="shared" si="51"/>
        <v>72521-X7A01</v>
      </c>
      <c r="E3151" t="s">
        <v>2705</v>
      </c>
      <c r="F3151" t="s">
        <v>2706</v>
      </c>
      <c r="G3151" t="s">
        <v>5445</v>
      </c>
      <c r="H3151" t="e">
        <v>#N/A</v>
      </c>
    </row>
    <row r="3152" spans="2:8">
      <c r="B3152" t="s">
        <v>9926</v>
      </c>
      <c r="C3152" t="s">
        <v>2707</v>
      </c>
      <c r="D3152" t="str">
        <f t="shared" si="51"/>
        <v>72521-X7A02</v>
      </c>
      <c r="E3152" t="s">
        <v>2707</v>
      </c>
      <c r="F3152" t="s">
        <v>2708</v>
      </c>
      <c r="G3152" t="s">
        <v>5445</v>
      </c>
      <c r="H3152" t="s">
        <v>9322</v>
      </c>
    </row>
    <row r="3153" spans="2:8">
      <c r="B3153" t="s">
        <v>9926</v>
      </c>
      <c r="C3153" t="s">
        <v>2709</v>
      </c>
      <c r="D3153" t="str">
        <f t="shared" si="51"/>
        <v>72521-X7A04</v>
      </c>
      <c r="E3153" t="s">
        <v>2709</v>
      </c>
      <c r="F3153" t="s">
        <v>2710</v>
      </c>
      <c r="G3153" t="s">
        <v>4822</v>
      </c>
      <c r="H3153" t="e">
        <v>#N/A</v>
      </c>
    </row>
    <row r="3154" spans="2:8">
      <c r="B3154" t="s">
        <v>9926</v>
      </c>
      <c r="C3154" t="s">
        <v>2711</v>
      </c>
      <c r="D3154" t="str">
        <f t="shared" si="51"/>
        <v>72521-X7A11</v>
      </c>
      <c r="E3154" t="s">
        <v>2711</v>
      </c>
      <c r="F3154" t="s">
        <v>2712</v>
      </c>
      <c r="G3154" t="s">
        <v>4822</v>
      </c>
      <c r="H3154" t="e">
        <v>#N/A</v>
      </c>
    </row>
    <row r="3155" spans="2:8">
      <c r="B3155" t="s">
        <v>9926</v>
      </c>
      <c r="C3155" t="s">
        <v>2715</v>
      </c>
      <c r="D3155" t="str">
        <f t="shared" si="51"/>
        <v>72521-X7V15</v>
      </c>
      <c r="E3155" t="s">
        <v>2715</v>
      </c>
      <c r="F3155" t="s">
        <v>2714</v>
      </c>
      <c r="G3155" t="s">
        <v>4822</v>
      </c>
      <c r="H3155" t="e">
        <v>#N/A</v>
      </c>
    </row>
    <row r="3156" spans="2:8">
      <c r="B3156" t="s">
        <v>9926</v>
      </c>
      <c r="C3156" t="s">
        <v>2715</v>
      </c>
      <c r="D3156" t="str">
        <f t="shared" si="51"/>
        <v>72521-X7V15</v>
      </c>
      <c r="E3156" t="s">
        <v>2715</v>
      </c>
      <c r="F3156" t="s">
        <v>2716</v>
      </c>
      <c r="G3156" t="s">
        <v>4822</v>
      </c>
      <c r="H3156" t="s">
        <v>9322</v>
      </c>
    </row>
    <row r="3157" spans="2:8">
      <c r="B3157" t="s">
        <v>9926</v>
      </c>
      <c r="C3157" t="s">
        <v>2719</v>
      </c>
      <c r="D3157" t="str">
        <f t="shared" si="51"/>
        <v>72521-X7V16</v>
      </c>
      <c r="E3157" t="s">
        <v>2719</v>
      </c>
      <c r="F3157" t="s">
        <v>2718</v>
      </c>
      <c r="G3157" t="s">
        <v>4822</v>
      </c>
      <c r="H3157" t="e">
        <v>#N/A</v>
      </c>
    </row>
    <row r="3158" spans="2:8">
      <c r="B3158" t="s">
        <v>9926</v>
      </c>
      <c r="C3158" t="s">
        <v>2719</v>
      </c>
      <c r="D3158" t="str">
        <f t="shared" si="51"/>
        <v>72521-X7V16</v>
      </c>
      <c r="E3158" t="s">
        <v>2719</v>
      </c>
      <c r="F3158" t="s">
        <v>2720</v>
      </c>
      <c r="G3158" t="s">
        <v>4822</v>
      </c>
      <c r="H3158" t="s">
        <v>9322</v>
      </c>
    </row>
    <row r="3159" spans="2:8">
      <c r="B3159" t="s">
        <v>9926</v>
      </c>
      <c r="C3159" t="s">
        <v>2723</v>
      </c>
      <c r="D3159" t="str">
        <f t="shared" si="51"/>
        <v>72521-X7V17</v>
      </c>
      <c r="E3159" t="s">
        <v>2723</v>
      </c>
      <c r="F3159" t="s">
        <v>2722</v>
      </c>
      <c r="G3159" t="s">
        <v>4822</v>
      </c>
      <c r="H3159" t="e">
        <v>#N/A</v>
      </c>
    </row>
    <row r="3160" spans="2:8">
      <c r="B3160" t="s">
        <v>9926</v>
      </c>
      <c r="C3160" t="s">
        <v>2723</v>
      </c>
      <c r="D3160" t="str">
        <f t="shared" si="51"/>
        <v>72521-X7V17</v>
      </c>
      <c r="E3160" t="s">
        <v>2723</v>
      </c>
      <c r="F3160" t="s">
        <v>2724</v>
      </c>
      <c r="G3160" t="s">
        <v>4822</v>
      </c>
      <c r="H3160" t="e">
        <v>#N/A</v>
      </c>
    </row>
    <row r="3161" spans="2:8">
      <c r="B3161" t="s">
        <v>9926</v>
      </c>
      <c r="C3161" t="s">
        <v>2727</v>
      </c>
      <c r="D3161" t="str">
        <f t="shared" si="51"/>
        <v>72521-X7V18</v>
      </c>
      <c r="E3161" t="s">
        <v>2727</v>
      </c>
      <c r="F3161" t="s">
        <v>2726</v>
      </c>
      <c r="G3161" t="s">
        <v>4822</v>
      </c>
      <c r="H3161" t="e">
        <v>#N/A</v>
      </c>
    </row>
    <row r="3162" spans="2:8">
      <c r="B3162" t="s">
        <v>9926</v>
      </c>
      <c r="C3162" t="s">
        <v>2727</v>
      </c>
      <c r="D3162" t="str">
        <f t="shared" si="51"/>
        <v>72521-X7V18</v>
      </c>
      <c r="E3162" t="s">
        <v>2727</v>
      </c>
      <c r="F3162" t="s">
        <v>2728</v>
      </c>
      <c r="G3162" t="s">
        <v>4822</v>
      </c>
      <c r="H3162" t="e">
        <v>#N/A</v>
      </c>
    </row>
    <row r="3163" spans="2:8">
      <c r="B3163" t="s">
        <v>9926</v>
      </c>
      <c r="C3163" t="s">
        <v>2731</v>
      </c>
      <c r="D3163" t="str">
        <f t="shared" si="51"/>
        <v>72521-X7V41</v>
      </c>
      <c r="E3163" t="s">
        <v>2731</v>
      </c>
      <c r="F3163" t="s">
        <v>2730</v>
      </c>
      <c r="G3163" t="s">
        <v>4822</v>
      </c>
      <c r="H3163" t="e">
        <v>#N/A</v>
      </c>
    </row>
    <row r="3164" spans="2:8">
      <c r="B3164" t="s">
        <v>9926</v>
      </c>
      <c r="C3164" t="s">
        <v>2731</v>
      </c>
      <c r="D3164" t="str">
        <f t="shared" si="51"/>
        <v>72521-X7V41</v>
      </c>
      <c r="E3164" t="s">
        <v>2731</v>
      </c>
      <c r="F3164" t="s">
        <v>2732</v>
      </c>
      <c r="G3164" t="s">
        <v>4822</v>
      </c>
      <c r="H3164" t="e">
        <v>#N/A</v>
      </c>
    </row>
    <row r="3165" spans="2:8">
      <c r="B3165" t="s">
        <v>9926</v>
      </c>
      <c r="C3165" t="s">
        <v>2735</v>
      </c>
      <c r="D3165" t="str">
        <f t="shared" si="51"/>
        <v>72521-X7V43</v>
      </c>
      <c r="E3165" t="s">
        <v>2735</v>
      </c>
      <c r="F3165" t="s">
        <v>2734</v>
      </c>
      <c r="G3165" t="s">
        <v>4822</v>
      </c>
      <c r="H3165" t="e">
        <v>#N/A</v>
      </c>
    </row>
    <row r="3166" spans="2:8">
      <c r="B3166" t="s">
        <v>9926</v>
      </c>
      <c r="C3166" t="s">
        <v>2735</v>
      </c>
      <c r="D3166" t="str">
        <f t="shared" si="51"/>
        <v>72521-X7V43</v>
      </c>
      <c r="E3166" t="s">
        <v>2735</v>
      </c>
      <c r="F3166" t="s">
        <v>2736</v>
      </c>
      <c r="G3166" t="s">
        <v>4822</v>
      </c>
      <c r="H3166" t="e">
        <v>#N/A</v>
      </c>
    </row>
    <row r="3167" spans="2:8">
      <c r="B3167" t="s">
        <v>9926</v>
      </c>
      <c r="C3167" t="s">
        <v>2737</v>
      </c>
      <c r="D3167" t="str">
        <f t="shared" si="51"/>
        <v>72521-X7V45</v>
      </c>
      <c r="E3167" t="s">
        <v>2737</v>
      </c>
      <c r="F3167" t="s">
        <v>2738</v>
      </c>
      <c r="G3167" t="s">
        <v>6076</v>
      </c>
      <c r="H3167" t="e">
        <v>#N/A</v>
      </c>
    </row>
    <row r="3168" spans="2:8">
      <c r="B3168" t="s">
        <v>9926</v>
      </c>
      <c r="C3168" t="s">
        <v>2739</v>
      </c>
      <c r="D3168" t="str">
        <f t="shared" si="51"/>
        <v>72521-X7V47</v>
      </c>
      <c r="E3168" t="s">
        <v>2739</v>
      </c>
      <c r="F3168" t="s">
        <v>2740</v>
      </c>
      <c r="G3168" t="s">
        <v>4825</v>
      </c>
      <c r="H3168" t="e">
        <v>#N/A</v>
      </c>
    </row>
    <row r="3169" spans="2:8">
      <c r="B3169" t="s">
        <v>9926</v>
      </c>
      <c r="C3169" t="s">
        <v>2741</v>
      </c>
      <c r="D3169" t="str">
        <f t="shared" si="51"/>
        <v>72521-X7V74</v>
      </c>
      <c r="E3169" t="s">
        <v>2741</v>
      </c>
      <c r="F3169" t="s">
        <v>2742</v>
      </c>
      <c r="G3169" t="s">
        <v>4822</v>
      </c>
      <c r="H3169" t="s">
        <v>9255</v>
      </c>
    </row>
    <row r="3170" spans="2:8">
      <c r="B3170" t="s">
        <v>9926</v>
      </c>
      <c r="C3170" t="s">
        <v>2743</v>
      </c>
      <c r="D3170" t="str">
        <f t="shared" si="51"/>
        <v>72521-X7V75</v>
      </c>
      <c r="E3170" t="s">
        <v>2743</v>
      </c>
      <c r="F3170" t="s">
        <v>2744</v>
      </c>
      <c r="G3170" t="s">
        <v>4822</v>
      </c>
      <c r="H3170" t="s">
        <v>9255</v>
      </c>
    </row>
    <row r="3171" spans="2:8">
      <c r="B3171" t="s">
        <v>9926</v>
      </c>
      <c r="C3171" t="s">
        <v>2745</v>
      </c>
      <c r="D3171" t="str">
        <f t="shared" si="51"/>
        <v>72522-X1400</v>
      </c>
      <c r="E3171" t="s">
        <v>2745</v>
      </c>
      <c r="F3171" t="s">
        <v>2746</v>
      </c>
      <c r="G3171" t="s">
        <v>5446</v>
      </c>
      <c r="H3171" t="e">
        <v>#N/A</v>
      </c>
    </row>
    <row r="3172" spans="2:8">
      <c r="B3172" t="s">
        <v>9926</v>
      </c>
      <c r="C3172" t="s">
        <v>2747</v>
      </c>
      <c r="D3172" t="str">
        <f t="shared" si="51"/>
        <v>72522-X1401</v>
      </c>
      <c r="E3172" t="s">
        <v>2747</v>
      </c>
      <c r="F3172" t="s">
        <v>2748</v>
      </c>
      <c r="G3172" t="s">
        <v>8435</v>
      </c>
      <c r="H3172" t="e">
        <v>#N/A</v>
      </c>
    </row>
    <row r="3173" spans="2:8">
      <c r="B3173" t="s">
        <v>9926</v>
      </c>
      <c r="C3173" t="s">
        <v>2749</v>
      </c>
      <c r="D3173" t="str">
        <f t="shared" si="51"/>
        <v>72522-X1403</v>
      </c>
      <c r="E3173" t="s">
        <v>2749</v>
      </c>
      <c r="F3173" t="s">
        <v>2750</v>
      </c>
      <c r="G3173" t="s">
        <v>4820</v>
      </c>
      <c r="H3173" t="e">
        <v>#N/A</v>
      </c>
    </row>
    <row r="3174" spans="2:8">
      <c r="B3174" t="s">
        <v>9926</v>
      </c>
      <c r="C3174" t="s">
        <v>2751</v>
      </c>
      <c r="D3174" t="str">
        <f t="shared" si="51"/>
        <v>72522-X1B02</v>
      </c>
      <c r="E3174" t="s">
        <v>2751</v>
      </c>
      <c r="F3174" t="s">
        <v>2752</v>
      </c>
      <c r="G3174" t="s">
        <v>4820</v>
      </c>
      <c r="H3174" t="s">
        <v>9322</v>
      </c>
    </row>
    <row r="3175" spans="2:8">
      <c r="B3175" t="s">
        <v>9926</v>
      </c>
      <c r="C3175" t="s">
        <v>2753</v>
      </c>
      <c r="D3175" t="str">
        <f t="shared" si="51"/>
        <v>72522-X1C02</v>
      </c>
      <c r="E3175" t="s">
        <v>2753</v>
      </c>
      <c r="F3175" t="s">
        <v>2754</v>
      </c>
      <c r="G3175" t="s">
        <v>4820</v>
      </c>
      <c r="H3175" t="e">
        <v>#N/A</v>
      </c>
    </row>
    <row r="3176" spans="2:8">
      <c r="B3176" t="s">
        <v>9926</v>
      </c>
      <c r="C3176" t="s">
        <v>2757</v>
      </c>
      <c r="D3176" t="str">
        <f t="shared" si="51"/>
        <v>72522-X1V12</v>
      </c>
      <c r="E3176" t="s">
        <v>2757</v>
      </c>
      <c r="F3176" t="s">
        <v>2758</v>
      </c>
      <c r="G3176" t="s">
        <v>4820</v>
      </c>
      <c r="H3176" t="e">
        <v>#N/A</v>
      </c>
    </row>
    <row r="3177" spans="2:8">
      <c r="B3177" t="s">
        <v>9926</v>
      </c>
      <c r="C3177" t="s">
        <v>2759</v>
      </c>
      <c r="D3177" t="str">
        <f t="shared" si="51"/>
        <v>72522-X7A00</v>
      </c>
      <c r="E3177" t="s">
        <v>2759</v>
      </c>
      <c r="F3177" t="s">
        <v>2760</v>
      </c>
      <c r="G3177" t="s">
        <v>5446</v>
      </c>
      <c r="H3177" t="e">
        <v>#N/A</v>
      </c>
    </row>
    <row r="3178" spans="2:8">
      <c r="B3178" t="s">
        <v>9926</v>
      </c>
      <c r="C3178" t="s">
        <v>2761</v>
      </c>
      <c r="D3178" t="str">
        <f t="shared" si="51"/>
        <v>72522-X7A01</v>
      </c>
      <c r="E3178" t="s">
        <v>2761</v>
      </c>
      <c r="F3178" t="s">
        <v>2762</v>
      </c>
      <c r="G3178" t="s">
        <v>5446</v>
      </c>
      <c r="H3178" t="e">
        <v>#N/A</v>
      </c>
    </row>
    <row r="3179" spans="2:8">
      <c r="B3179" t="s">
        <v>9926</v>
      </c>
      <c r="C3179" t="s">
        <v>2763</v>
      </c>
      <c r="D3179" t="str">
        <f t="shared" si="51"/>
        <v>72522-X7A02</v>
      </c>
      <c r="E3179" t="s">
        <v>2763</v>
      </c>
      <c r="F3179" t="s">
        <v>2764</v>
      </c>
      <c r="G3179" t="s">
        <v>5446</v>
      </c>
      <c r="H3179" t="s">
        <v>9322</v>
      </c>
    </row>
    <row r="3180" spans="2:8">
      <c r="B3180" t="s">
        <v>9926</v>
      </c>
      <c r="C3180" t="s">
        <v>2765</v>
      </c>
      <c r="D3180" t="str">
        <f t="shared" si="51"/>
        <v>72522-X7A04</v>
      </c>
      <c r="E3180" t="s">
        <v>2765</v>
      </c>
      <c r="F3180" t="s">
        <v>2766</v>
      </c>
      <c r="G3180" t="s">
        <v>5383</v>
      </c>
      <c r="H3180" t="e">
        <v>#N/A</v>
      </c>
    </row>
    <row r="3181" spans="2:8">
      <c r="B3181" t="s">
        <v>9926</v>
      </c>
      <c r="C3181" t="s">
        <v>2767</v>
      </c>
      <c r="D3181" t="str">
        <f t="shared" si="51"/>
        <v>72522-X7A11</v>
      </c>
      <c r="E3181" t="s">
        <v>2767</v>
      </c>
      <c r="F3181" t="s">
        <v>2768</v>
      </c>
      <c r="G3181" t="s">
        <v>5383</v>
      </c>
      <c r="H3181" t="e">
        <v>#N/A</v>
      </c>
    </row>
    <row r="3182" spans="2:8">
      <c r="B3182" t="s">
        <v>9926</v>
      </c>
      <c r="C3182" t="s">
        <v>2775</v>
      </c>
      <c r="D3182" t="str">
        <f t="shared" si="51"/>
        <v>72522-X7V15</v>
      </c>
      <c r="E3182" t="s">
        <v>2775</v>
      </c>
      <c r="F3182" t="s">
        <v>2774</v>
      </c>
      <c r="G3182" t="s">
        <v>4820</v>
      </c>
      <c r="H3182" t="e">
        <v>#N/A</v>
      </c>
    </row>
    <row r="3183" spans="2:8">
      <c r="B3183" t="s">
        <v>9926</v>
      </c>
      <c r="C3183" t="s">
        <v>2775</v>
      </c>
      <c r="D3183" t="str">
        <f t="shared" si="51"/>
        <v>72522-X7V15</v>
      </c>
      <c r="E3183" t="s">
        <v>2775</v>
      </c>
      <c r="F3183" t="s">
        <v>2776</v>
      </c>
      <c r="G3183" t="s">
        <v>4820</v>
      </c>
      <c r="H3183" t="s">
        <v>9322</v>
      </c>
    </row>
    <row r="3184" spans="2:8">
      <c r="B3184" t="s">
        <v>9926</v>
      </c>
      <c r="C3184" t="s">
        <v>2779</v>
      </c>
      <c r="D3184" t="str">
        <f t="shared" si="51"/>
        <v>72522-X7V17</v>
      </c>
      <c r="E3184" t="s">
        <v>2779</v>
      </c>
      <c r="F3184" t="s">
        <v>2778</v>
      </c>
      <c r="G3184" t="s">
        <v>4820</v>
      </c>
      <c r="H3184" t="e">
        <v>#N/A</v>
      </c>
    </row>
    <row r="3185" spans="2:8">
      <c r="B3185" t="s">
        <v>9926</v>
      </c>
      <c r="C3185" t="s">
        <v>2779</v>
      </c>
      <c r="D3185" t="str">
        <f t="shared" si="51"/>
        <v>72522-X7V17</v>
      </c>
      <c r="E3185" t="s">
        <v>2779</v>
      </c>
      <c r="F3185" t="s">
        <v>2780</v>
      </c>
      <c r="G3185" t="s">
        <v>4820</v>
      </c>
      <c r="H3185" t="e">
        <v>#N/A</v>
      </c>
    </row>
    <row r="3186" spans="2:8">
      <c r="B3186" t="s">
        <v>9926</v>
      </c>
      <c r="C3186" t="s">
        <v>2783</v>
      </c>
      <c r="D3186" t="str">
        <f t="shared" si="51"/>
        <v>72522-X7V18</v>
      </c>
      <c r="E3186" t="s">
        <v>2783</v>
      </c>
      <c r="F3186" t="s">
        <v>2782</v>
      </c>
      <c r="G3186" t="s">
        <v>4820</v>
      </c>
      <c r="H3186" t="e">
        <v>#N/A</v>
      </c>
    </row>
    <row r="3187" spans="2:8">
      <c r="B3187" t="s">
        <v>9926</v>
      </c>
      <c r="C3187" t="s">
        <v>2783</v>
      </c>
      <c r="D3187" t="str">
        <f t="shared" si="51"/>
        <v>72522-X7V18</v>
      </c>
      <c r="E3187" t="s">
        <v>2783</v>
      </c>
      <c r="F3187" t="s">
        <v>2784</v>
      </c>
      <c r="G3187" t="s">
        <v>4820</v>
      </c>
      <c r="H3187" t="e">
        <v>#N/A</v>
      </c>
    </row>
    <row r="3188" spans="2:8">
      <c r="B3188" t="s">
        <v>9926</v>
      </c>
      <c r="C3188" t="s">
        <v>2787</v>
      </c>
      <c r="D3188" t="str">
        <f t="shared" si="51"/>
        <v>72522-X7V43</v>
      </c>
      <c r="E3188" t="s">
        <v>2787</v>
      </c>
      <c r="F3188" t="s">
        <v>2788</v>
      </c>
      <c r="G3188" t="s">
        <v>6097</v>
      </c>
      <c r="H3188" t="e">
        <v>#N/A</v>
      </c>
    </row>
    <row r="3189" spans="2:8">
      <c r="B3189" t="s">
        <v>9926</v>
      </c>
      <c r="C3189" t="s">
        <v>2789</v>
      </c>
      <c r="D3189" t="str">
        <f t="shared" si="51"/>
        <v>72522-X7V44</v>
      </c>
      <c r="E3189" t="s">
        <v>2789</v>
      </c>
      <c r="F3189" t="s">
        <v>2790</v>
      </c>
      <c r="G3189" t="s">
        <v>4823</v>
      </c>
      <c r="H3189" t="e">
        <v>#N/A</v>
      </c>
    </row>
    <row r="3190" spans="2:8">
      <c r="B3190" t="s">
        <v>9926</v>
      </c>
      <c r="C3190" t="s">
        <v>2791</v>
      </c>
      <c r="D3190" t="str">
        <f t="shared" si="51"/>
        <v>72522-X7V72</v>
      </c>
      <c r="E3190" t="s">
        <v>2791</v>
      </c>
      <c r="F3190" t="s">
        <v>2792</v>
      </c>
      <c r="G3190" t="s">
        <v>4820</v>
      </c>
      <c r="H3190" t="s">
        <v>9255</v>
      </c>
    </row>
    <row r="3191" spans="2:8">
      <c r="B3191" t="s">
        <v>9926</v>
      </c>
      <c r="C3191" t="s">
        <v>2793</v>
      </c>
      <c r="D3191" t="str">
        <f t="shared" si="51"/>
        <v>72522-X7V73</v>
      </c>
      <c r="E3191" t="s">
        <v>2793</v>
      </c>
      <c r="F3191" t="s">
        <v>2794</v>
      </c>
      <c r="G3191" t="s">
        <v>4820</v>
      </c>
      <c r="H3191" t="s">
        <v>9255</v>
      </c>
    </row>
    <row r="3192" spans="2:8">
      <c r="B3192" t="s">
        <v>9926</v>
      </c>
      <c r="C3192" t="s">
        <v>2795</v>
      </c>
      <c r="D3192" t="str">
        <f t="shared" si="51"/>
        <v>72523-X1404</v>
      </c>
      <c r="E3192" t="s">
        <v>2795</v>
      </c>
      <c r="F3192" t="s">
        <v>2796</v>
      </c>
      <c r="G3192" t="s">
        <v>8438</v>
      </c>
      <c r="H3192" t="e">
        <v>#N/A</v>
      </c>
    </row>
    <row r="3193" spans="2:8">
      <c r="B3193" t="s">
        <v>9926</v>
      </c>
      <c r="C3193" t="s">
        <v>2797</v>
      </c>
      <c r="D3193" t="str">
        <f t="shared" si="51"/>
        <v>72523-X1407</v>
      </c>
      <c r="E3193" t="s">
        <v>2797</v>
      </c>
      <c r="F3193" t="s">
        <v>2798</v>
      </c>
      <c r="G3193" t="s">
        <v>5760</v>
      </c>
      <c r="H3193" t="s">
        <v>9322</v>
      </c>
    </row>
    <row r="3194" spans="2:8">
      <c r="B3194" t="s">
        <v>9926</v>
      </c>
      <c r="C3194" t="s">
        <v>2799</v>
      </c>
      <c r="D3194" t="str">
        <f t="shared" si="51"/>
        <v>72523-X1C01</v>
      </c>
      <c r="E3194" t="s">
        <v>2799</v>
      </c>
      <c r="F3194" t="s">
        <v>2800</v>
      </c>
      <c r="G3194" t="s">
        <v>5760</v>
      </c>
      <c r="H3194" t="s">
        <v>9322</v>
      </c>
    </row>
    <row r="3195" spans="2:8">
      <c r="B3195" t="s">
        <v>9926</v>
      </c>
      <c r="C3195" t="s">
        <v>2807</v>
      </c>
      <c r="D3195" t="str">
        <f t="shared" si="51"/>
        <v>72523-X1M06</v>
      </c>
      <c r="E3195" t="s">
        <v>2807</v>
      </c>
      <c r="F3195" t="s">
        <v>2808</v>
      </c>
      <c r="G3195" t="s">
        <v>5760</v>
      </c>
      <c r="H3195" t="s">
        <v>9385</v>
      </c>
    </row>
    <row r="3196" spans="2:8">
      <c r="B3196" t="s">
        <v>9926</v>
      </c>
      <c r="C3196" t="s">
        <v>2811</v>
      </c>
      <c r="D3196" t="str">
        <f t="shared" si="51"/>
        <v>72523-X7A01</v>
      </c>
      <c r="E3196" t="s">
        <v>2811</v>
      </c>
      <c r="F3196" t="s">
        <v>2812</v>
      </c>
      <c r="G3196" t="s">
        <v>8438</v>
      </c>
      <c r="H3196" t="e">
        <v>#N/A</v>
      </c>
    </row>
    <row r="3197" spans="2:8">
      <c r="B3197" t="s">
        <v>9926</v>
      </c>
      <c r="C3197" t="s">
        <v>2815</v>
      </c>
      <c r="D3197" t="str">
        <f t="shared" si="51"/>
        <v>72523-X7V03</v>
      </c>
      <c r="E3197" t="s">
        <v>2815</v>
      </c>
      <c r="F3197" t="s">
        <v>2816</v>
      </c>
      <c r="G3197" t="s">
        <v>5760</v>
      </c>
      <c r="H3197" t="s">
        <v>9322</v>
      </c>
    </row>
    <row r="3198" spans="2:8">
      <c r="B3198" t="s">
        <v>9926</v>
      </c>
      <c r="C3198" t="s">
        <v>2817</v>
      </c>
      <c r="D3198" t="str">
        <f t="shared" si="51"/>
        <v>72523-X7V04</v>
      </c>
      <c r="E3198" t="s">
        <v>2817</v>
      </c>
      <c r="F3198" t="s">
        <v>2818</v>
      </c>
      <c r="G3198" t="s">
        <v>5760</v>
      </c>
      <c r="H3198" t="s">
        <v>9322</v>
      </c>
    </row>
    <row r="3199" spans="2:8">
      <c r="B3199" t="s">
        <v>9926</v>
      </c>
      <c r="C3199" t="s">
        <v>2819</v>
      </c>
      <c r="D3199" t="str">
        <f t="shared" si="51"/>
        <v>72523-X7V20</v>
      </c>
      <c r="E3199" t="s">
        <v>2819</v>
      </c>
      <c r="F3199" t="s">
        <v>2820</v>
      </c>
      <c r="G3199" t="s">
        <v>5760</v>
      </c>
      <c r="H3199" t="s">
        <v>9322</v>
      </c>
    </row>
    <row r="3200" spans="2:8">
      <c r="B3200" t="s">
        <v>9926</v>
      </c>
      <c r="C3200" t="s">
        <v>2821</v>
      </c>
      <c r="D3200" t="str">
        <f t="shared" si="51"/>
        <v>72523-X7V31</v>
      </c>
      <c r="E3200" t="s">
        <v>2821</v>
      </c>
      <c r="F3200" t="s">
        <v>2822</v>
      </c>
      <c r="G3200" t="s">
        <v>5760</v>
      </c>
      <c r="H3200" t="e">
        <v>#N/A</v>
      </c>
    </row>
    <row r="3201" spans="2:8">
      <c r="B3201" t="s">
        <v>9926</v>
      </c>
      <c r="C3201" t="s">
        <v>2823</v>
      </c>
      <c r="D3201" t="str">
        <f t="shared" si="51"/>
        <v>72523-X7V38</v>
      </c>
      <c r="E3201" t="s">
        <v>2823</v>
      </c>
      <c r="F3201" t="s">
        <v>2824</v>
      </c>
      <c r="G3201" t="s">
        <v>8440</v>
      </c>
      <c r="H3201" t="e">
        <v>#N/A</v>
      </c>
    </row>
    <row r="3202" spans="2:8">
      <c r="B3202" t="s">
        <v>9926</v>
      </c>
      <c r="C3202" t="s">
        <v>2825</v>
      </c>
      <c r="D3202" t="str">
        <f t="shared" si="51"/>
        <v>72523-X7V47</v>
      </c>
      <c r="E3202" t="s">
        <v>2825</v>
      </c>
      <c r="F3202" s="19" t="s">
        <v>2826</v>
      </c>
      <c r="G3202" t="s">
        <v>8441</v>
      </c>
      <c r="H3202" t="s">
        <v>9322</v>
      </c>
    </row>
    <row r="3203" spans="2:8">
      <c r="B3203" t="s">
        <v>9926</v>
      </c>
      <c r="C3203" t="s">
        <v>2827</v>
      </c>
      <c r="D3203" t="str">
        <f t="shared" si="51"/>
        <v>72524-X1404</v>
      </c>
      <c r="E3203" t="s">
        <v>2827</v>
      </c>
      <c r="F3203" t="s">
        <v>2828</v>
      </c>
      <c r="G3203" t="s">
        <v>8442</v>
      </c>
      <c r="H3203" t="e">
        <v>#N/A</v>
      </c>
    </row>
    <row r="3204" spans="2:8">
      <c r="B3204" t="s">
        <v>9926</v>
      </c>
      <c r="C3204" t="s">
        <v>2829</v>
      </c>
      <c r="D3204" t="str">
        <f t="shared" si="51"/>
        <v>72524-X1408</v>
      </c>
      <c r="E3204" t="s">
        <v>2829</v>
      </c>
      <c r="F3204" t="s">
        <v>2830</v>
      </c>
      <c r="G3204" t="s">
        <v>5688</v>
      </c>
      <c r="H3204" t="s">
        <v>9322</v>
      </c>
    </row>
    <row r="3205" spans="2:8">
      <c r="B3205" t="s">
        <v>9926</v>
      </c>
      <c r="C3205" t="s">
        <v>2831</v>
      </c>
      <c r="D3205" t="str">
        <f t="shared" si="51"/>
        <v>72524-X1C01</v>
      </c>
      <c r="E3205" t="s">
        <v>2831</v>
      </c>
      <c r="F3205" t="s">
        <v>2832</v>
      </c>
      <c r="G3205" t="s">
        <v>5688</v>
      </c>
      <c r="H3205" t="s">
        <v>9322</v>
      </c>
    </row>
    <row r="3206" spans="2:8">
      <c r="B3206" t="s">
        <v>9926</v>
      </c>
      <c r="C3206" t="s">
        <v>2835</v>
      </c>
      <c r="D3206" t="str">
        <f t="shared" si="51"/>
        <v>72524-X7A01</v>
      </c>
      <c r="E3206" t="s">
        <v>2835</v>
      </c>
      <c r="F3206" t="s">
        <v>2836</v>
      </c>
      <c r="G3206" t="s">
        <v>8442</v>
      </c>
      <c r="H3206" t="e">
        <v>#N/A</v>
      </c>
    </row>
    <row r="3207" spans="2:8">
      <c r="B3207" t="s">
        <v>9926</v>
      </c>
      <c r="C3207" t="s">
        <v>2839</v>
      </c>
      <c r="D3207" t="str">
        <f t="shared" si="51"/>
        <v>72524-X7V03</v>
      </c>
      <c r="E3207" t="s">
        <v>2839</v>
      </c>
      <c r="F3207" t="s">
        <v>2840</v>
      </c>
      <c r="G3207" t="s">
        <v>5688</v>
      </c>
      <c r="H3207" t="s">
        <v>9322</v>
      </c>
    </row>
    <row r="3208" spans="2:8">
      <c r="B3208" t="s">
        <v>9926</v>
      </c>
      <c r="C3208" t="s">
        <v>2841</v>
      </c>
      <c r="D3208" t="str">
        <f t="shared" ref="D3208:D3271" si="52">LEFT(C3208,11)</f>
        <v>72524-X7V04</v>
      </c>
      <c r="E3208" t="s">
        <v>2841</v>
      </c>
      <c r="F3208" t="s">
        <v>2842</v>
      </c>
      <c r="G3208" t="s">
        <v>5688</v>
      </c>
      <c r="H3208" t="s">
        <v>9322</v>
      </c>
    </row>
    <row r="3209" spans="2:8">
      <c r="B3209" t="s">
        <v>9926</v>
      </c>
      <c r="C3209" t="s">
        <v>2843</v>
      </c>
      <c r="D3209" t="str">
        <f t="shared" si="52"/>
        <v>72524-X7V19</v>
      </c>
      <c r="E3209" t="s">
        <v>2843</v>
      </c>
      <c r="F3209" t="s">
        <v>2844</v>
      </c>
      <c r="G3209" t="s">
        <v>5688</v>
      </c>
      <c r="H3209" t="s">
        <v>9322</v>
      </c>
    </row>
    <row r="3210" spans="2:8">
      <c r="B3210" t="s">
        <v>9926</v>
      </c>
      <c r="C3210" t="s">
        <v>2845</v>
      </c>
      <c r="D3210" t="str">
        <f t="shared" si="52"/>
        <v>72524-X7V29</v>
      </c>
      <c r="E3210" t="s">
        <v>2845</v>
      </c>
      <c r="F3210" t="s">
        <v>2846</v>
      </c>
      <c r="G3210" t="s">
        <v>5688</v>
      </c>
      <c r="H3210" t="e">
        <v>#N/A</v>
      </c>
    </row>
    <row r="3211" spans="2:8">
      <c r="B3211" t="s">
        <v>9926</v>
      </c>
      <c r="C3211" t="s">
        <v>2847</v>
      </c>
      <c r="D3211" t="str">
        <f t="shared" si="52"/>
        <v>72524-X7V35</v>
      </c>
      <c r="E3211" t="s">
        <v>2847</v>
      </c>
      <c r="F3211" t="s">
        <v>2848</v>
      </c>
      <c r="G3211" t="s">
        <v>8440</v>
      </c>
      <c r="H3211" t="e">
        <v>#N/A</v>
      </c>
    </row>
    <row r="3212" spans="2:8">
      <c r="B3212" t="s">
        <v>9926</v>
      </c>
      <c r="C3212" t="s">
        <v>2849</v>
      </c>
      <c r="D3212" t="str">
        <f t="shared" si="52"/>
        <v>72524-X7V44</v>
      </c>
      <c r="E3212" t="s">
        <v>2849</v>
      </c>
      <c r="F3212" t="s">
        <v>2850</v>
      </c>
      <c r="G3212" t="s">
        <v>8444</v>
      </c>
      <c r="H3212" t="s">
        <v>9322</v>
      </c>
    </row>
    <row r="3213" spans="2:8">
      <c r="B3213" t="s">
        <v>9926</v>
      </c>
      <c r="C3213" t="s">
        <v>2859</v>
      </c>
      <c r="D3213" t="str">
        <f t="shared" si="52"/>
        <v>72531-X1C02</v>
      </c>
      <c r="E3213" t="s">
        <v>2859</v>
      </c>
      <c r="F3213" t="s">
        <v>2860</v>
      </c>
      <c r="G3213" t="s">
        <v>6617</v>
      </c>
      <c r="H3213" t="s">
        <v>9385</v>
      </c>
    </row>
    <row r="3214" spans="2:8">
      <c r="B3214" t="s">
        <v>9926</v>
      </c>
      <c r="C3214" t="s">
        <v>2863</v>
      </c>
      <c r="D3214" t="str">
        <f t="shared" si="52"/>
        <v>72531-X7V13</v>
      </c>
      <c r="E3214" t="s">
        <v>2863</v>
      </c>
      <c r="F3214" s="19" t="s">
        <v>2864</v>
      </c>
      <c r="G3214" t="s">
        <v>8448</v>
      </c>
      <c r="H3214" t="s">
        <v>9322</v>
      </c>
    </row>
    <row r="3215" spans="2:8">
      <c r="B3215" t="s">
        <v>9926</v>
      </c>
      <c r="C3215" t="s">
        <v>2865</v>
      </c>
      <c r="D3215" t="str">
        <f t="shared" si="52"/>
        <v>72531-X7V16</v>
      </c>
      <c r="E3215" t="s">
        <v>2865</v>
      </c>
      <c r="F3215" t="s">
        <v>2866</v>
      </c>
      <c r="G3215" t="s">
        <v>8449</v>
      </c>
      <c r="H3215" t="s">
        <v>9322</v>
      </c>
    </row>
    <row r="3216" spans="2:8">
      <c r="B3216" t="s">
        <v>9926</v>
      </c>
      <c r="C3216" t="s">
        <v>2867</v>
      </c>
      <c r="D3216" t="str">
        <f t="shared" si="52"/>
        <v>72533-X1Y02</v>
      </c>
      <c r="E3216" t="s">
        <v>2867</v>
      </c>
      <c r="F3216" t="s">
        <v>2869</v>
      </c>
      <c r="G3216" t="s">
        <v>7921</v>
      </c>
      <c r="H3216" t="s">
        <v>9321</v>
      </c>
    </row>
    <row r="3217" spans="2:8">
      <c r="B3217" t="s">
        <v>9926</v>
      </c>
      <c r="C3217" t="s">
        <v>2870</v>
      </c>
      <c r="D3217" t="str">
        <f t="shared" si="52"/>
        <v>72533-X7V10</v>
      </c>
      <c r="E3217" t="s">
        <v>2870</v>
      </c>
      <c r="F3217" t="s">
        <v>2875</v>
      </c>
      <c r="G3217" t="s">
        <v>7921</v>
      </c>
      <c r="H3217" t="s">
        <v>9321</v>
      </c>
    </row>
    <row r="3218" spans="2:8">
      <c r="B3218" t="s">
        <v>9926</v>
      </c>
      <c r="C3218" t="s">
        <v>2876</v>
      </c>
      <c r="D3218" t="str">
        <f t="shared" si="52"/>
        <v>72533-X7V11</v>
      </c>
      <c r="E3218" t="s">
        <v>2876</v>
      </c>
      <c r="F3218" s="19" t="s">
        <v>2880</v>
      </c>
      <c r="G3218" t="s">
        <v>7921</v>
      </c>
      <c r="H3218" t="s">
        <v>9321</v>
      </c>
    </row>
    <row r="3219" spans="2:8">
      <c r="B3219" t="s">
        <v>9926</v>
      </c>
      <c r="C3219" t="s">
        <v>2881</v>
      </c>
      <c r="D3219" t="str">
        <f t="shared" si="52"/>
        <v>72534-X1Y02</v>
      </c>
      <c r="E3219" t="s">
        <v>2881</v>
      </c>
      <c r="F3219" t="s">
        <v>2883</v>
      </c>
      <c r="G3219" t="s">
        <v>7923</v>
      </c>
      <c r="H3219" t="s">
        <v>9321</v>
      </c>
    </row>
    <row r="3220" spans="2:8">
      <c r="B3220" t="s">
        <v>9926</v>
      </c>
      <c r="C3220" t="s">
        <v>2884</v>
      </c>
      <c r="D3220" t="str">
        <f t="shared" si="52"/>
        <v>72534-X7V10</v>
      </c>
      <c r="E3220" t="s">
        <v>2884</v>
      </c>
      <c r="F3220" t="s">
        <v>2888</v>
      </c>
      <c r="G3220" t="s">
        <v>7923</v>
      </c>
      <c r="H3220" t="s">
        <v>9321</v>
      </c>
    </row>
    <row r="3221" spans="2:8">
      <c r="B3221" t="s">
        <v>9926</v>
      </c>
      <c r="C3221" t="s">
        <v>2889</v>
      </c>
      <c r="D3221" t="str">
        <f t="shared" si="52"/>
        <v>72534-X7V11</v>
      </c>
      <c r="E3221" t="s">
        <v>2889</v>
      </c>
      <c r="F3221" t="s">
        <v>2893</v>
      </c>
      <c r="G3221" t="s">
        <v>7923</v>
      </c>
      <c r="H3221" t="s">
        <v>9321</v>
      </c>
    </row>
    <row r="3222" spans="2:8">
      <c r="B3222" t="s">
        <v>9926</v>
      </c>
      <c r="C3222" t="s">
        <v>2894</v>
      </c>
      <c r="D3222" t="str">
        <f t="shared" si="52"/>
        <v>72535-X7V01</v>
      </c>
      <c r="E3222" t="s">
        <v>2894</v>
      </c>
      <c r="F3222" s="19" t="s">
        <v>2898</v>
      </c>
      <c r="G3222" t="s">
        <v>5942</v>
      </c>
      <c r="H3222" t="s">
        <v>9321</v>
      </c>
    </row>
    <row r="3223" spans="2:8">
      <c r="B3223" t="s">
        <v>9926</v>
      </c>
      <c r="C3223" t="s">
        <v>2903</v>
      </c>
      <c r="D3223" t="str">
        <f t="shared" si="52"/>
        <v>72537-X1F00</v>
      </c>
      <c r="E3223" t="s">
        <v>2903</v>
      </c>
      <c r="F3223" t="s">
        <v>2905</v>
      </c>
      <c r="G3223" t="s">
        <v>5942</v>
      </c>
      <c r="H3223" t="s">
        <v>9321</v>
      </c>
    </row>
    <row r="3224" spans="2:8">
      <c r="B3224" t="s">
        <v>9926</v>
      </c>
      <c r="C3224" t="s">
        <v>2908</v>
      </c>
      <c r="D3224" t="str">
        <f t="shared" si="52"/>
        <v>72537-X7V10</v>
      </c>
      <c r="E3224" t="s">
        <v>2908</v>
      </c>
      <c r="F3224" t="s">
        <v>2912</v>
      </c>
      <c r="G3224" t="s">
        <v>8452</v>
      </c>
      <c r="H3224" t="s">
        <v>9321</v>
      </c>
    </row>
    <row r="3225" spans="2:8">
      <c r="B3225" t="s">
        <v>9926</v>
      </c>
      <c r="C3225" t="s">
        <v>3224</v>
      </c>
      <c r="D3225" t="str">
        <f t="shared" si="52"/>
        <v>72739-X7A00</v>
      </c>
      <c r="E3225" t="s">
        <v>3224</v>
      </c>
      <c r="F3225" t="s">
        <v>3225</v>
      </c>
      <c r="G3225" t="s">
        <v>8488</v>
      </c>
      <c r="H3225" t="e">
        <v>#N/A</v>
      </c>
    </row>
    <row r="3226" spans="2:8">
      <c r="B3226" t="s">
        <v>9926</v>
      </c>
      <c r="C3226" t="s">
        <v>3226</v>
      </c>
      <c r="D3226" t="str">
        <f t="shared" si="52"/>
        <v>72739-X7A01</v>
      </c>
      <c r="E3226" t="s">
        <v>3226</v>
      </c>
      <c r="F3226" t="s">
        <v>3227</v>
      </c>
      <c r="G3226" t="s">
        <v>8488</v>
      </c>
      <c r="H3226" t="e">
        <v>#N/A</v>
      </c>
    </row>
    <row r="3227" spans="2:8">
      <c r="B3227" t="s">
        <v>9926</v>
      </c>
      <c r="C3227" t="s">
        <v>3228</v>
      </c>
      <c r="D3227" t="str">
        <f t="shared" si="52"/>
        <v>72739-X7A02</v>
      </c>
      <c r="E3227" t="s">
        <v>3228</v>
      </c>
      <c r="F3227" t="s">
        <v>3229</v>
      </c>
      <c r="G3227" t="s">
        <v>8488</v>
      </c>
      <c r="H3227" t="e">
        <v>#N/A</v>
      </c>
    </row>
    <row r="3228" spans="2:8">
      <c r="B3228" t="s">
        <v>9926</v>
      </c>
      <c r="C3228" t="s">
        <v>3230</v>
      </c>
      <c r="D3228" t="str">
        <f t="shared" si="52"/>
        <v>72739-X7A06</v>
      </c>
      <c r="E3228" t="s">
        <v>3230</v>
      </c>
      <c r="F3228" t="s">
        <v>3231</v>
      </c>
      <c r="G3228" t="s">
        <v>5811</v>
      </c>
      <c r="H3228" t="s">
        <v>9322</v>
      </c>
    </row>
    <row r="3229" spans="2:8">
      <c r="B3229" t="s">
        <v>9926</v>
      </c>
      <c r="C3229" t="s">
        <v>3232</v>
      </c>
      <c r="D3229" t="str">
        <f t="shared" si="52"/>
        <v>72739-X7A07</v>
      </c>
      <c r="E3229" t="s">
        <v>3232</v>
      </c>
      <c r="F3229" t="s">
        <v>3233</v>
      </c>
      <c r="G3229" t="s">
        <v>5811</v>
      </c>
      <c r="H3229" t="s">
        <v>9322</v>
      </c>
    </row>
    <row r="3230" spans="2:8">
      <c r="B3230" t="s">
        <v>9926</v>
      </c>
      <c r="C3230" t="s">
        <v>3234</v>
      </c>
      <c r="D3230" t="str">
        <f t="shared" si="52"/>
        <v>72739-X7A08</v>
      </c>
      <c r="E3230" t="s">
        <v>3234</v>
      </c>
      <c r="F3230" t="s">
        <v>3235</v>
      </c>
      <c r="G3230" t="s">
        <v>5811</v>
      </c>
      <c r="H3230" t="s">
        <v>9322</v>
      </c>
    </row>
    <row r="3231" spans="2:8">
      <c r="B3231" t="s">
        <v>9926</v>
      </c>
      <c r="C3231" t="s">
        <v>3266</v>
      </c>
      <c r="D3231" t="str">
        <f t="shared" si="52"/>
        <v>72769-X7A00</v>
      </c>
      <c r="E3231" t="s">
        <v>3266</v>
      </c>
      <c r="F3231" t="s">
        <v>3267</v>
      </c>
      <c r="G3231" t="s">
        <v>8489</v>
      </c>
      <c r="H3231" t="e">
        <v>#N/A</v>
      </c>
    </row>
    <row r="3232" spans="2:8">
      <c r="B3232" t="s">
        <v>9926</v>
      </c>
      <c r="C3232" t="s">
        <v>3268</v>
      </c>
      <c r="D3232" t="str">
        <f t="shared" si="52"/>
        <v>72769-X7A01</v>
      </c>
      <c r="E3232" t="s">
        <v>3268</v>
      </c>
      <c r="F3232" t="s">
        <v>3269</v>
      </c>
      <c r="G3232" t="s">
        <v>8489</v>
      </c>
      <c r="H3232" t="e">
        <v>#N/A</v>
      </c>
    </row>
    <row r="3233" spans="2:8">
      <c r="B3233" t="s">
        <v>9926</v>
      </c>
      <c r="C3233" t="s">
        <v>3270</v>
      </c>
      <c r="D3233" t="str">
        <f t="shared" si="52"/>
        <v>72769-X7A05</v>
      </c>
      <c r="E3233" t="s">
        <v>3270</v>
      </c>
      <c r="F3233" t="s">
        <v>3271</v>
      </c>
      <c r="G3233" t="s">
        <v>5810</v>
      </c>
      <c r="H3233" t="s">
        <v>9322</v>
      </c>
    </row>
    <row r="3234" spans="2:8">
      <c r="B3234" t="s">
        <v>9926</v>
      </c>
      <c r="C3234" t="s">
        <v>3272</v>
      </c>
      <c r="D3234" t="str">
        <f t="shared" si="52"/>
        <v>72769-X7A06</v>
      </c>
      <c r="E3234" t="s">
        <v>3272</v>
      </c>
      <c r="F3234" t="s">
        <v>3273</v>
      </c>
      <c r="G3234" t="s">
        <v>5810</v>
      </c>
      <c r="H3234" t="s">
        <v>9322</v>
      </c>
    </row>
    <row r="3235" spans="2:8">
      <c r="B3235" t="s">
        <v>9926</v>
      </c>
      <c r="C3235" t="s">
        <v>3274</v>
      </c>
      <c r="D3235" t="str">
        <f t="shared" si="52"/>
        <v>72769-X7A07</v>
      </c>
      <c r="E3235" t="s">
        <v>3274</v>
      </c>
      <c r="F3235" t="s">
        <v>3275</v>
      </c>
      <c r="G3235" t="s">
        <v>5810</v>
      </c>
      <c r="H3235" t="s">
        <v>9322</v>
      </c>
    </row>
    <row r="3236" spans="2:8">
      <c r="B3236" t="s">
        <v>9926</v>
      </c>
      <c r="C3236" t="s">
        <v>3282</v>
      </c>
      <c r="D3236" t="str">
        <f t="shared" si="52"/>
        <v>72883-X7M00</v>
      </c>
      <c r="E3236" t="s">
        <v>3282</v>
      </c>
      <c r="F3236" t="s">
        <v>3283</v>
      </c>
      <c r="G3236" t="s">
        <v>7973</v>
      </c>
      <c r="H3236" t="s">
        <v>9322</v>
      </c>
    </row>
    <row r="3237" spans="2:8">
      <c r="B3237" t="s">
        <v>9926</v>
      </c>
      <c r="C3237" t="s">
        <v>3350</v>
      </c>
      <c r="D3237" t="str">
        <f t="shared" si="52"/>
        <v>73191-X1404</v>
      </c>
      <c r="E3237" t="s">
        <v>3350</v>
      </c>
      <c r="F3237" t="s">
        <v>3351</v>
      </c>
      <c r="G3237" t="s">
        <v>4994</v>
      </c>
      <c r="H3237" t="e">
        <v>#N/A</v>
      </c>
    </row>
    <row r="3238" spans="2:8">
      <c r="B3238" t="s">
        <v>9926</v>
      </c>
      <c r="C3238" t="s">
        <v>3380</v>
      </c>
      <c r="D3238" t="str">
        <f t="shared" si="52"/>
        <v>73192-X1403</v>
      </c>
      <c r="E3238" t="s">
        <v>3380</v>
      </c>
      <c r="F3238" t="s">
        <v>3381</v>
      </c>
      <c r="G3238" t="s">
        <v>4993</v>
      </c>
      <c r="H3238" t="s">
        <v>9322</v>
      </c>
    </row>
    <row r="3239" spans="2:8">
      <c r="B3239" t="s">
        <v>9926</v>
      </c>
      <c r="C3239" t="s">
        <v>3523</v>
      </c>
      <c r="D3239" t="str">
        <f t="shared" si="52"/>
        <v>79151-X7V09</v>
      </c>
      <c r="E3239" t="s">
        <v>3523</v>
      </c>
      <c r="F3239" t="s">
        <v>3524</v>
      </c>
      <c r="G3239" t="s">
        <v>7930</v>
      </c>
      <c r="H3239" t="s">
        <v>9322</v>
      </c>
    </row>
    <row r="3240" spans="2:8">
      <c r="B3240" t="s">
        <v>9926</v>
      </c>
      <c r="C3240" t="s">
        <v>3574</v>
      </c>
      <c r="D3240" t="str">
        <f t="shared" si="52"/>
        <v>79251-X7V02</v>
      </c>
      <c r="E3240" t="s">
        <v>3574</v>
      </c>
      <c r="F3240" t="s">
        <v>3575</v>
      </c>
      <c r="G3240" t="s">
        <v>7931</v>
      </c>
      <c r="H3240" t="s">
        <v>9322</v>
      </c>
    </row>
    <row r="3241" spans="2:8">
      <c r="B3241" t="s">
        <v>9926</v>
      </c>
      <c r="C3241" t="s">
        <v>3760</v>
      </c>
      <c r="D3241" t="str">
        <f t="shared" si="52"/>
        <v>81559-X1V00</v>
      </c>
      <c r="E3241" t="s">
        <v>3760</v>
      </c>
      <c r="F3241" t="s">
        <v>3761</v>
      </c>
      <c r="G3241" t="s">
        <v>5733</v>
      </c>
      <c r="H3241" t="s">
        <v>9322</v>
      </c>
    </row>
    <row r="3242" spans="2:8">
      <c r="B3242" t="s">
        <v>9926</v>
      </c>
      <c r="C3242" t="s">
        <v>3763</v>
      </c>
      <c r="D3242" t="str">
        <f t="shared" si="52"/>
        <v>81559-X7A00</v>
      </c>
      <c r="E3242" t="s">
        <v>3763</v>
      </c>
      <c r="F3242" t="s">
        <v>3764</v>
      </c>
      <c r="G3242" t="s">
        <v>8549</v>
      </c>
      <c r="H3242" t="e">
        <v>#N/A</v>
      </c>
    </row>
    <row r="3243" spans="2:8">
      <c r="D3243" t="str">
        <f t="shared" si="52"/>
        <v/>
      </c>
      <c r="E3243" t="s">
        <v>8974</v>
      </c>
      <c r="F3243"/>
      <c r="H3243" t="e">
        <v>#N/A</v>
      </c>
    </row>
    <row r="3244" spans="2:8">
      <c r="B3244" t="s">
        <v>6744</v>
      </c>
      <c r="C3244" t="s">
        <v>7079</v>
      </c>
      <c r="D3244" t="str">
        <f t="shared" si="52"/>
        <v>79030-0K010</v>
      </c>
      <c r="E3244" t="s">
        <v>10146</v>
      </c>
      <c r="F3244" t="s">
        <v>7078</v>
      </c>
      <c r="G3244" t="s">
        <v>5608</v>
      </c>
      <c r="H3244" t="s">
        <v>8902</v>
      </c>
    </row>
    <row r="3245" spans="2:8">
      <c r="B3245" t="s">
        <v>6744</v>
      </c>
      <c r="C3245" t="s">
        <v>6819</v>
      </c>
      <c r="D3245" t="str">
        <f t="shared" si="52"/>
        <v>79040-0K010</v>
      </c>
      <c r="E3245" t="s">
        <v>10147</v>
      </c>
      <c r="F3245" t="s">
        <v>6818</v>
      </c>
      <c r="G3245" t="s">
        <v>5611</v>
      </c>
      <c r="H3245" t="s">
        <v>8902</v>
      </c>
    </row>
    <row r="3246" spans="2:8">
      <c r="B3246" t="s">
        <v>6744</v>
      </c>
      <c r="C3246" t="s">
        <v>7580</v>
      </c>
      <c r="D3246" t="str">
        <f t="shared" si="52"/>
        <v>79030-0K010</v>
      </c>
      <c r="E3246" t="s">
        <v>10146</v>
      </c>
      <c r="F3246" t="s">
        <v>7579</v>
      </c>
      <c r="G3246" t="s">
        <v>9296</v>
      </c>
      <c r="H3246" t="s">
        <v>8902</v>
      </c>
    </row>
    <row r="3247" spans="2:8">
      <c r="B3247" t="s">
        <v>6744</v>
      </c>
      <c r="C3247" t="s">
        <v>7220</v>
      </c>
      <c r="D3247" t="str">
        <f t="shared" si="52"/>
        <v>79040-0K010</v>
      </c>
      <c r="E3247" t="s">
        <v>10147</v>
      </c>
      <c r="F3247" t="s">
        <v>7219</v>
      </c>
      <c r="G3247" t="s">
        <v>9297</v>
      </c>
      <c r="H3247" t="s">
        <v>8902</v>
      </c>
    </row>
    <row r="3248" spans="2:8">
      <c r="B3248" t="s">
        <v>6744</v>
      </c>
      <c r="C3248" t="s">
        <v>7440</v>
      </c>
      <c r="D3248" t="str">
        <f t="shared" si="52"/>
        <v>72503-X7A01</v>
      </c>
      <c r="E3248" t="s">
        <v>7440</v>
      </c>
      <c r="F3248" t="s">
        <v>7439</v>
      </c>
      <c r="G3248" t="s">
        <v>9298</v>
      </c>
      <c r="H3248" t="s">
        <v>8902</v>
      </c>
    </row>
    <row r="3249" spans="2:8">
      <c r="B3249" t="s">
        <v>6744</v>
      </c>
      <c r="C3249" t="s">
        <v>7794</v>
      </c>
      <c r="D3249" t="str">
        <f t="shared" si="52"/>
        <v>72504-X7A01</v>
      </c>
      <c r="E3249" t="s">
        <v>7794</v>
      </c>
      <c r="F3249" t="s">
        <v>7793</v>
      </c>
      <c r="G3249" t="s">
        <v>9298</v>
      </c>
      <c r="H3249" t="s">
        <v>8902</v>
      </c>
    </row>
    <row r="3250" spans="2:8">
      <c r="B3250" t="s">
        <v>6744</v>
      </c>
      <c r="C3250" t="s">
        <v>7678</v>
      </c>
      <c r="D3250" t="str">
        <f t="shared" si="52"/>
        <v>72503-X7A02</v>
      </c>
      <c r="E3250" t="s">
        <v>7678</v>
      </c>
      <c r="F3250" t="s">
        <v>7677</v>
      </c>
      <c r="G3250" t="s">
        <v>9298</v>
      </c>
      <c r="H3250" t="s">
        <v>8902</v>
      </c>
    </row>
    <row r="3251" spans="2:8">
      <c r="B3251" t="s">
        <v>6744</v>
      </c>
      <c r="C3251" t="s">
        <v>7315</v>
      </c>
      <c r="D3251" t="str">
        <f t="shared" si="52"/>
        <v>72504-X1F05</v>
      </c>
      <c r="E3251" t="s">
        <v>7315</v>
      </c>
      <c r="F3251" t="s">
        <v>7314</v>
      </c>
      <c r="G3251" t="s">
        <v>9298</v>
      </c>
      <c r="H3251" t="s">
        <v>8902</v>
      </c>
    </row>
    <row r="3252" spans="2:8">
      <c r="B3252" t="s">
        <v>6744</v>
      </c>
      <c r="C3252" t="s">
        <v>7230</v>
      </c>
      <c r="D3252" t="str">
        <f t="shared" si="52"/>
        <v>72503-X1F00</v>
      </c>
      <c r="E3252" t="s">
        <v>7230</v>
      </c>
      <c r="F3252" t="s">
        <v>7229</v>
      </c>
      <c r="G3252" t="s">
        <v>9299</v>
      </c>
      <c r="H3252" t="s">
        <v>8963</v>
      </c>
    </row>
    <row r="3253" spans="2:8">
      <c r="B3253" t="s">
        <v>6744</v>
      </c>
      <c r="C3253" t="s">
        <v>6966</v>
      </c>
      <c r="D3253" t="str">
        <f t="shared" si="52"/>
        <v>72504-X1F00</v>
      </c>
      <c r="E3253" t="s">
        <v>6966</v>
      </c>
      <c r="F3253" t="s">
        <v>6965</v>
      </c>
      <c r="G3253" t="s">
        <v>9298</v>
      </c>
      <c r="H3253" t="s">
        <v>8963</v>
      </c>
    </row>
    <row r="3254" spans="2:8">
      <c r="B3254" t="s">
        <v>6744</v>
      </c>
      <c r="C3254" t="s">
        <v>7470</v>
      </c>
      <c r="D3254" t="str">
        <f t="shared" si="52"/>
        <v>72503-X1F01</v>
      </c>
      <c r="E3254" t="s">
        <v>7470</v>
      </c>
      <c r="F3254" t="s">
        <v>7469</v>
      </c>
      <c r="G3254" t="s">
        <v>9298</v>
      </c>
      <c r="H3254" t="s">
        <v>8963</v>
      </c>
    </row>
    <row r="3255" spans="2:8">
      <c r="B3255" t="s">
        <v>6744</v>
      </c>
      <c r="C3255" t="s">
        <v>7822</v>
      </c>
      <c r="D3255" t="str">
        <f t="shared" si="52"/>
        <v>72504-X1F01</v>
      </c>
      <c r="E3255" t="s">
        <v>7822</v>
      </c>
      <c r="F3255" t="s">
        <v>7821</v>
      </c>
      <c r="G3255" t="s">
        <v>9298</v>
      </c>
      <c r="H3255" t="s">
        <v>8963</v>
      </c>
    </row>
    <row r="3256" spans="2:8">
      <c r="B3256" t="s">
        <v>6744</v>
      </c>
      <c r="C3256" t="s">
        <v>7337</v>
      </c>
      <c r="D3256" t="str">
        <f t="shared" si="52"/>
        <v>71013-X1418</v>
      </c>
      <c r="E3256" t="s">
        <v>7337</v>
      </c>
      <c r="F3256" t="s">
        <v>7336</v>
      </c>
      <c r="G3256" t="s">
        <v>9300</v>
      </c>
      <c r="H3256" t="s">
        <v>8963</v>
      </c>
    </row>
    <row r="3257" spans="2:8">
      <c r="B3257" t="s">
        <v>6744</v>
      </c>
      <c r="C3257" t="s">
        <v>7084</v>
      </c>
      <c r="D3257" t="str">
        <f t="shared" si="52"/>
        <v>71014-X1416</v>
      </c>
      <c r="E3257" t="s">
        <v>7084</v>
      </c>
      <c r="F3257" t="s">
        <v>7083</v>
      </c>
      <c r="G3257" t="s">
        <v>9300</v>
      </c>
      <c r="H3257" t="s">
        <v>8963</v>
      </c>
    </row>
    <row r="3258" spans="2:8">
      <c r="B3258" t="s">
        <v>6744</v>
      </c>
      <c r="C3258" t="s">
        <v>7674</v>
      </c>
      <c r="D3258" t="str">
        <f t="shared" si="52"/>
        <v>71013-0K120</v>
      </c>
      <c r="E3258" t="s">
        <v>7674</v>
      </c>
      <c r="F3258" t="s">
        <v>7673</v>
      </c>
      <c r="G3258" t="s">
        <v>9301</v>
      </c>
      <c r="H3258" t="s">
        <v>8902</v>
      </c>
    </row>
    <row r="3259" spans="2:8">
      <c r="B3259" t="s">
        <v>6744</v>
      </c>
      <c r="C3259" t="s">
        <v>7310</v>
      </c>
      <c r="D3259" t="str">
        <f t="shared" si="52"/>
        <v>71014-0K180</v>
      </c>
      <c r="E3259" t="s">
        <v>7310</v>
      </c>
      <c r="F3259" t="s">
        <v>7309</v>
      </c>
      <c r="G3259" t="s">
        <v>9301</v>
      </c>
      <c r="H3259" t="s">
        <v>8902</v>
      </c>
    </row>
    <row r="3260" spans="2:8">
      <c r="B3260" t="s">
        <v>6744</v>
      </c>
      <c r="C3260" t="s">
        <v>7558</v>
      </c>
      <c r="D3260" t="str">
        <f t="shared" si="52"/>
        <v>71014-0K290</v>
      </c>
      <c r="E3260" t="s">
        <v>7558</v>
      </c>
      <c r="F3260" t="s">
        <v>7557</v>
      </c>
      <c r="G3260" t="s">
        <v>6796</v>
      </c>
      <c r="H3260" t="s">
        <v>8902</v>
      </c>
    </row>
    <row r="3261" spans="2:8">
      <c r="B3261" t="s">
        <v>6744</v>
      </c>
      <c r="C3261" t="s">
        <v>7057</v>
      </c>
      <c r="D3261" t="str">
        <f t="shared" si="52"/>
        <v>71013-0K150</v>
      </c>
      <c r="E3261" t="s">
        <v>7057</v>
      </c>
      <c r="F3261" t="s">
        <v>7056</v>
      </c>
      <c r="G3261" t="s">
        <v>9301</v>
      </c>
      <c r="H3261" t="s">
        <v>8902</v>
      </c>
    </row>
    <row r="3262" spans="2:8">
      <c r="B3262" t="s">
        <v>6744</v>
      </c>
      <c r="C3262" t="s">
        <v>6795</v>
      </c>
      <c r="D3262" t="str">
        <f t="shared" si="52"/>
        <v>71014-0K170</v>
      </c>
      <c r="E3262" t="s">
        <v>6795</v>
      </c>
      <c r="F3262" t="s">
        <v>6794</v>
      </c>
      <c r="G3262" t="s">
        <v>9301</v>
      </c>
      <c r="H3262" t="s">
        <v>8902</v>
      </c>
    </row>
    <row r="3263" spans="2:8">
      <c r="B3263" t="s">
        <v>6744</v>
      </c>
      <c r="C3263" t="s">
        <v>7197</v>
      </c>
      <c r="D3263" t="str">
        <f t="shared" si="52"/>
        <v>71013-0K340</v>
      </c>
      <c r="E3263" t="s">
        <v>7197</v>
      </c>
      <c r="F3263" t="s">
        <v>7196</v>
      </c>
      <c r="G3263" t="s">
        <v>7058</v>
      </c>
      <c r="H3263" t="s">
        <v>8902</v>
      </c>
    </row>
    <row r="3264" spans="2:8">
      <c r="B3264" t="s">
        <v>6744</v>
      </c>
      <c r="C3264" t="s">
        <v>7110</v>
      </c>
      <c r="D3264" t="str">
        <f t="shared" si="52"/>
        <v>72130-02110</v>
      </c>
      <c r="E3264" t="s">
        <v>7110</v>
      </c>
      <c r="F3264" t="s">
        <v>7109</v>
      </c>
      <c r="G3264" t="s">
        <v>118</v>
      </c>
      <c r="H3264" t="s">
        <v>8963</v>
      </c>
    </row>
    <row r="3265" spans="2:8">
      <c r="B3265" t="s">
        <v>6744</v>
      </c>
      <c r="C3265" t="s">
        <v>7610</v>
      </c>
      <c r="D3265" t="str">
        <f t="shared" si="52"/>
        <v>72140-02120</v>
      </c>
      <c r="E3265" t="s">
        <v>7610</v>
      </c>
      <c r="F3265" t="s">
        <v>7609</v>
      </c>
      <c r="G3265" t="s">
        <v>5124</v>
      </c>
      <c r="H3265" t="s">
        <v>8963</v>
      </c>
    </row>
    <row r="3266" spans="2:8">
      <c r="B3266" t="s">
        <v>6744</v>
      </c>
      <c r="C3266" t="s">
        <v>6986</v>
      </c>
      <c r="D3266" t="str">
        <f t="shared" si="52"/>
        <v>72140-02160</v>
      </c>
      <c r="E3266" t="s">
        <v>6986</v>
      </c>
      <c r="F3266" t="s">
        <v>6985</v>
      </c>
      <c r="G3266" t="s">
        <v>5124</v>
      </c>
      <c r="H3266" t="s">
        <v>8963</v>
      </c>
    </row>
    <row r="3267" spans="2:8">
      <c r="B3267" t="s">
        <v>6744</v>
      </c>
      <c r="C3267" t="s">
        <v>7840</v>
      </c>
      <c r="D3267" t="str">
        <f t="shared" si="52"/>
        <v>72130-02100</v>
      </c>
      <c r="E3267" t="s">
        <v>7840</v>
      </c>
      <c r="F3267" t="s">
        <v>7839</v>
      </c>
      <c r="G3267" t="s">
        <v>118</v>
      </c>
      <c r="H3267" t="s">
        <v>8963</v>
      </c>
    </row>
    <row r="3268" spans="2:8">
      <c r="B3268" t="s">
        <v>6744</v>
      </c>
      <c r="C3268" t="s">
        <v>7366</v>
      </c>
      <c r="D3268" t="str">
        <f t="shared" si="52"/>
        <v>72130-02140</v>
      </c>
      <c r="E3268" t="s">
        <v>7366</v>
      </c>
      <c r="F3268" t="s">
        <v>7365</v>
      </c>
      <c r="G3268" t="s">
        <v>118</v>
      </c>
      <c r="H3268" t="s">
        <v>8963</v>
      </c>
    </row>
    <row r="3269" spans="2:8">
      <c r="B3269" t="s">
        <v>6744</v>
      </c>
      <c r="C3269" t="s">
        <v>6853</v>
      </c>
      <c r="D3269" t="str">
        <f t="shared" si="52"/>
        <v>72140-02110</v>
      </c>
      <c r="E3269" t="s">
        <v>6853</v>
      </c>
      <c r="F3269" t="s">
        <v>6852</v>
      </c>
      <c r="G3269" t="s">
        <v>5124</v>
      </c>
      <c r="H3269" t="s">
        <v>8963</v>
      </c>
    </row>
    <row r="3270" spans="2:8">
      <c r="B3270" t="s">
        <v>6744</v>
      </c>
      <c r="C3270" t="s">
        <v>7251</v>
      </c>
      <c r="D3270" t="str">
        <f t="shared" si="52"/>
        <v>72130-X1700</v>
      </c>
      <c r="E3270" t="s">
        <v>7251</v>
      </c>
      <c r="F3270" t="s">
        <v>7250</v>
      </c>
      <c r="G3270" t="s">
        <v>118</v>
      </c>
      <c r="H3270" t="s">
        <v>8963</v>
      </c>
    </row>
    <row r="3271" spans="2:8">
      <c r="B3271" t="s">
        <v>6744</v>
      </c>
      <c r="C3271" t="s">
        <v>7491</v>
      </c>
      <c r="D3271" t="str">
        <f t="shared" si="52"/>
        <v>72140-X1700</v>
      </c>
      <c r="E3271" t="s">
        <v>7491</v>
      </c>
      <c r="F3271" t="s">
        <v>7490</v>
      </c>
      <c r="G3271" t="s">
        <v>5124</v>
      </c>
      <c r="H3271" t="s">
        <v>8963</v>
      </c>
    </row>
    <row r="3272" spans="2:8">
      <c r="B3272" t="s">
        <v>6744</v>
      </c>
      <c r="C3272" t="s">
        <v>7728</v>
      </c>
      <c r="D3272" t="str">
        <f t="shared" ref="D3272:D3335" si="53">LEFT(C3272,11)</f>
        <v>72140-X1701</v>
      </c>
      <c r="E3272" t="s">
        <v>7728</v>
      </c>
      <c r="F3272" t="s">
        <v>7727</v>
      </c>
      <c r="G3272" t="s">
        <v>5124</v>
      </c>
      <c r="H3272" t="s">
        <v>8963</v>
      </c>
    </row>
    <row r="3273" spans="2:8">
      <c r="B3273" t="s">
        <v>6744</v>
      </c>
      <c r="C3273" t="s">
        <v>7445</v>
      </c>
      <c r="D3273" t="str">
        <f t="shared" si="53"/>
        <v>72130-X7A00</v>
      </c>
      <c r="E3273" t="s">
        <v>7445</v>
      </c>
      <c r="F3273" t="s">
        <v>7444</v>
      </c>
      <c r="G3273" t="s">
        <v>118</v>
      </c>
      <c r="H3273" t="s">
        <v>8902</v>
      </c>
    </row>
    <row r="3274" spans="2:8">
      <c r="B3274" t="s">
        <v>6744</v>
      </c>
      <c r="C3274" t="s">
        <v>7682</v>
      </c>
      <c r="D3274" t="str">
        <f t="shared" si="53"/>
        <v>72140-X7A00</v>
      </c>
      <c r="E3274" t="s">
        <v>7682</v>
      </c>
      <c r="F3274" t="s">
        <v>7681</v>
      </c>
      <c r="G3274" t="s">
        <v>5124</v>
      </c>
      <c r="H3274" t="s">
        <v>8902</v>
      </c>
    </row>
    <row r="3275" spans="2:8">
      <c r="B3275" t="s">
        <v>6744</v>
      </c>
      <c r="C3275" t="s">
        <v>7799</v>
      </c>
      <c r="D3275" t="str">
        <f t="shared" si="53"/>
        <v>72130-X7A12</v>
      </c>
      <c r="E3275" t="s">
        <v>7799</v>
      </c>
      <c r="F3275" t="s">
        <v>7798</v>
      </c>
      <c r="G3275" t="s">
        <v>118</v>
      </c>
      <c r="H3275" t="s">
        <v>8902</v>
      </c>
    </row>
    <row r="3276" spans="2:8">
      <c r="B3276" t="s">
        <v>6744</v>
      </c>
      <c r="C3276" t="s">
        <v>7320</v>
      </c>
      <c r="D3276" t="str">
        <f t="shared" si="53"/>
        <v>72140-X7A12</v>
      </c>
      <c r="E3276" t="s">
        <v>7320</v>
      </c>
      <c r="F3276" t="s">
        <v>7319</v>
      </c>
      <c r="G3276" t="s">
        <v>5124</v>
      </c>
      <c r="H3276" t="s">
        <v>8902</v>
      </c>
    </row>
    <row r="3277" spans="2:8">
      <c r="B3277" t="s">
        <v>6744</v>
      </c>
      <c r="C3277" t="s">
        <v>7489</v>
      </c>
      <c r="D3277" t="str">
        <f t="shared" si="53"/>
        <v>72140-02161</v>
      </c>
      <c r="E3277" t="s">
        <v>7489</v>
      </c>
      <c r="F3277" t="s">
        <v>7488</v>
      </c>
      <c r="G3277" t="s">
        <v>5124</v>
      </c>
      <c r="H3277" t="s">
        <v>8963</v>
      </c>
    </row>
    <row r="3278" spans="2:8">
      <c r="B3278" t="s">
        <v>6744</v>
      </c>
      <c r="C3278" t="s">
        <v>7726</v>
      </c>
      <c r="D3278" t="str">
        <f t="shared" si="53"/>
        <v>72130-02101</v>
      </c>
      <c r="E3278" t="s">
        <v>7726</v>
      </c>
      <c r="F3278" t="s">
        <v>7725</v>
      </c>
      <c r="G3278" t="s">
        <v>118</v>
      </c>
      <c r="H3278" t="s">
        <v>8963</v>
      </c>
    </row>
    <row r="3279" spans="2:8">
      <c r="B3279" t="s">
        <v>6744</v>
      </c>
      <c r="C3279" t="s">
        <v>7368</v>
      </c>
      <c r="D3279" t="str">
        <f t="shared" si="53"/>
        <v>72140-X1716</v>
      </c>
      <c r="E3279" t="s">
        <v>7368</v>
      </c>
      <c r="F3279" t="s">
        <v>7367</v>
      </c>
      <c r="G3279" t="s">
        <v>5124</v>
      </c>
      <c r="H3279" t="s">
        <v>8963</v>
      </c>
    </row>
    <row r="3280" spans="2:8">
      <c r="B3280" t="s">
        <v>6744</v>
      </c>
      <c r="C3280" t="s">
        <v>6988</v>
      </c>
      <c r="D3280" t="str">
        <f t="shared" si="53"/>
        <v>72130-X1715</v>
      </c>
      <c r="E3280" t="s">
        <v>6988</v>
      </c>
      <c r="F3280" t="s">
        <v>6987</v>
      </c>
      <c r="G3280" t="s">
        <v>118</v>
      </c>
      <c r="H3280" t="s">
        <v>8963</v>
      </c>
    </row>
    <row r="3281" spans="2:8">
      <c r="B3281" t="s">
        <v>6744</v>
      </c>
      <c r="C3281" t="s">
        <v>7612</v>
      </c>
      <c r="D3281" t="str">
        <f t="shared" si="53"/>
        <v>72140-02111</v>
      </c>
      <c r="E3281" t="s">
        <v>7612</v>
      </c>
      <c r="F3281" t="s">
        <v>7611</v>
      </c>
      <c r="G3281" t="s">
        <v>5124</v>
      </c>
      <c r="H3281" t="s">
        <v>8963</v>
      </c>
    </row>
    <row r="3282" spans="2:8">
      <c r="B3282" t="s">
        <v>6744</v>
      </c>
      <c r="C3282" t="s">
        <v>6851</v>
      </c>
      <c r="D3282" t="str">
        <f t="shared" si="53"/>
        <v>72130-02111</v>
      </c>
      <c r="E3282" t="s">
        <v>6851</v>
      </c>
      <c r="F3282" t="s">
        <v>6850</v>
      </c>
      <c r="G3282" t="s">
        <v>118</v>
      </c>
      <c r="H3282" t="s">
        <v>8963</v>
      </c>
    </row>
    <row r="3283" spans="2:8">
      <c r="B3283" t="s">
        <v>6744</v>
      </c>
      <c r="C3283" t="s">
        <v>7249</v>
      </c>
      <c r="D3283" t="str">
        <f t="shared" si="53"/>
        <v>72140-02121</v>
      </c>
      <c r="E3283" t="s">
        <v>7249</v>
      </c>
      <c r="F3283" t="s">
        <v>7248</v>
      </c>
      <c r="G3283" t="s">
        <v>5124</v>
      </c>
      <c r="H3283" t="s">
        <v>8963</v>
      </c>
    </row>
    <row r="3284" spans="2:8">
      <c r="B3284" t="s">
        <v>6744</v>
      </c>
      <c r="C3284" t="s">
        <v>7112</v>
      </c>
      <c r="D3284" t="str">
        <f t="shared" si="53"/>
        <v>72130-02141</v>
      </c>
      <c r="E3284" t="s">
        <v>7112</v>
      </c>
      <c r="F3284" t="s">
        <v>7111</v>
      </c>
      <c r="G3284" t="s">
        <v>118</v>
      </c>
      <c r="H3284" t="s">
        <v>8963</v>
      </c>
    </row>
    <row r="3285" spans="2:8">
      <c r="B3285" t="s">
        <v>6744</v>
      </c>
      <c r="C3285" t="s">
        <v>7842</v>
      </c>
      <c r="D3285" t="str">
        <f t="shared" si="53"/>
        <v>72140-X1717</v>
      </c>
      <c r="E3285" t="s">
        <v>7842</v>
      </c>
      <c r="F3285" t="s">
        <v>7841</v>
      </c>
      <c r="G3285" t="s">
        <v>5124</v>
      </c>
      <c r="H3285" t="s">
        <v>8963</v>
      </c>
    </row>
    <row r="3286" spans="2:8">
      <c r="B3286" t="s">
        <v>6744</v>
      </c>
      <c r="C3286" t="s">
        <v>7114</v>
      </c>
      <c r="D3286" t="str">
        <f t="shared" si="53"/>
        <v>72110-02110</v>
      </c>
      <c r="E3286" t="s">
        <v>7114</v>
      </c>
      <c r="F3286" t="s">
        <v>7113</v>
      </c>
      <c r="G3286" t="s">
        <v>5134</v>
      </c>
      <c r="H3286" t="s">
        <v>8963</v>
      </c>
    </row>
    <row r="3287" spans="2:8">
      <c r="B3287" t="s">
        <v>6744</v>
      </c>
      <c r="C3287" t="s">
        <v>6855</v>
      </c>
      <c r="D3287" t="str">
        <f t="shared" si="53"/>
        <v>72120-02120</v>
      </c>
      <c r="E3287" t="s">
        <v>6855</v>
      </c>
      <c r="F3287" t="s">
        <v>6854</v>
      </c>
      <c r="G3287" t="s">
        <v>5137</v>
      </c>
      <c r="H3287" t="s">
        <v>8963</v>
      </c>
    </row>
    <row r="3288" spans="2:8">
      <c r="B3288" t="s">
        <v>6744</v>
      </c>
      <c r="C3288" t="s">
        <v>7614</v>
      </c>
      <c r="D3288" t="str">
        <f t="shared" si="53"/>
        <v>72120-02170</v>
      </c>
      <c r="E3288" t="s">
        <v>7614</v>
      </c>
      <c r="F3288" t="s">
        <v>7613</v>
      </c>
      <c r="G3288" t="s">
        <v>5137</v>
      </c>
      <c r="H3288" t="s">
        <v>8963</v>
      </c>
    </row>
    <row r="3289" spans="2:8">
      <c r="B3289" t="s">
        <v>6744</v>
      </c>
      <c r="C3289" t="s">
        <v>7253</v>
      </c>
      <c r="D3289" t="str">
        <f t="shared" si="53"/>
        <v>72110-02100</v>
      </c>
      <c r="E3289" t="s">
        <v>7253</v>
      </c>
      <c r="F3289" t="s">
        <v>7252</v>
      </c>
      <c r="G3289" t="s">
        <v>5134</v>
      </c>
      <c r="H3289" t="s">
        <v>8963</v>
      </c>
    </row>
    <row r="3290" spans="2:8">
      <c r="B3290" t="s">
        <v>6744</v>
      </c>
      <c r="C3290" t="s">
        <v>6990</v>
      </c>
      <c r="D3290" t="str">
        <f t="shared" si="53"/>
        <v>72110-02140</v>
      </c>
      <c r="E3290" t="s">
        <v>6990</v>
      </c>
      <c r="F3290" t="s">
        <v>6989</v>
      </c>
      <c r="G3290" t="s">
        <v>5134</v>
      </c>
      <c r="H3290" t="s">
        <v>8963</v>
      </c>
    </row>
    <row r="3291" spans="2:8">
      <c r="B3291" t="s">
        <v>6744</v>
      </c>
      <c r="C3291" t="s">
        <v>7493</v>
      </c>
      <c r="D3291" t="str">
        <f t="shared" si="53"/>
        <v>72120-02110</v>
      </c>
      <c r="E3291" t="s">
        <v>7493</v>
      </c>
      <c r="F3291" t="s">
        <v>7492</v>
      </c>
      <c r="G3291" t="s">
        <v>5137</v>
      </c>
      <c r="H3291" t="s">
        <v>8963</v>
      </c>
    </row>
    <row r="3292" spans="2:8">
      <c r="B3292" t="s">
        <v>6744</v>
      </c>
      <c r="C3292" t="s">
        <v>7844</v>
      </c>
      <c r="D3292" t="str">
        <f t="shared" si="53"/>
        <v>72110-X1700</v>
      </c>
      <c r="E3292" t="s">
        <v>7844</v>
      </c>
      <c r="F3292" t="s">
        <v>7843</v>
      </c>
      <c r="G3292" t="s">
        <v>5134</v>
      </c>
      <c r="H3292" t="s">
        <v>8963</v>
      </c>
    </row>
    <row r="3293" spans="2:8">
      <c r="B3293" t="s">
        <v>6744</v>
      </c>
      <c r="C3293" t="s">
        <v>7730</v>
      </c>
      <c r="D3293" t="str">
        <f t="shared" si="53"/>
        <v>72120-X1700</v>
      </c>
      <c r="E3293" t="s">
        <v>7730</v>
      </c>
      <c r="F3293" t="s">
        <v>7729</v>
      </c>
      <c r="G3293" t="s">
        <v>5137</v>
      </c>
      <c r="H3293" t="s">
        <v>8963</v>
      </c>
    </row>
    <row r="3294" spans="2:8">
      <c r="B3294" t="s">
        <v>6744</v>
      </c>
      <c r="C3294" t="s">
        <v>7370</v>
      </c>
      <c r="D3294" t="str">
        <f t="shared" si="53"/>
        <v>72120-X1701</v>
      </c>
      <c r="E3294" t="s">
        <v>7370</v>
      </c>
      <c r="F3294" t="s">
        <v>7369</v>
      </c>
      <c r="G3294" t="s">
        <v>5137</v>
      </c>
      <c r="H3294" t="s">
        <v>8963</v>
      </c>
    </row>
    <row r="3295" spans="2:8">
      <c r="B3295" t="s">
        <v>6744</v>
      </c>
      <c r="C3295" t="s">
        <v>7116</v>
      </c>
      <c r="D3295" t="str">
        <f t="shared" si="53"/>
        <v>72120-02180</v>
      </c>
      <c r="E3295" t="s">
        <v>7116</v>
      </c>
      <c r="F3295" t="s">
        <v>7115</v>
      </c>
      <c r="G3295" t="s">
        <v>5137</v>
      </c>
      <c r="H3295" t="s">
        <v>8963</v>
      </c>
    </row>
    <row r="3296" spans="2:8">
      <c r="B3296" t="s">
        <v>6744</v>
      </c>
      <c r="C3296" t="s">
        <v>7068</v>
      </c>
      <c r="D3296" t="str">
        <f t="shared" si="53"/>
        <v>72110-X7A00</v>
      </c>
      <c r="E3296" t="s">
        <v>7068</v>
      </c>
      <c r="F3296" t="s">
        <v>7067</v>
      </c>
      <c r="G3296" t="s">
        <v>9302</v>
      </c>
      <c r="H3296" t="s">
        <v>8902</v>
      </c>
    </row>
    <row r="3297" spans="2:8">
      <c r="B3297" t="s">
        <v>6744</v>
      </c>
      <c r="C3297" t="s">
        <v>6808</v>
      </c>
      <c r="D3297" t="str">
        <f t="shared" si="53"/>
        <v>72120-X7A00</v>
      </c>
      <c r="E3297" t="s">
        <v>6808</v>
      </c>
      <c r="F3297" t="s">
        <v>6807</v>
      </c>
      <c r="G3297" t="s">
        <v>5137</v>
      </c>
      <c r="H3297" t="s">
        <v>8902</v>
      </c>
    </row>
    <row r="3298" spans="2:8">
      <c r="B3298" t="s">
        <v>6744</v>
      </c>
      <c r="C3298" t="s">
        <v>7553</v>
      </c>
      <c r="D3298" t="str">
        <f t="shared" si="53"/>
        <v>71013-0K030</v>
      </c>
      <c r="E3298" t="s">
        <v>7553</v>
      </c>
      <c r="F3298" t="s">
        <v>7552</v>
      </c>
      <c r="G3298" t="s">
        <v>9303</v>
      </c>
      <c r="H3298" t="s">
        <v>8902</v>
      </c>
    </row>
    <row r="3299" spans="2:8">
      <c r="B3299" t="s">
        <v>6744</v>
      </c>
      <c r="C3299" t="s">
        <v>7192</v>
      </c>
      <c r="D3299" t="str">
        <f t="shared" si="53"/>
        <v>71014-0K050</v>
      </c>
      <c r="E3299" t="s">
        <v>7192</v>
      </c>
      <c r="F3299" t="s">
        <v>7191</v>
      </c>
      <c r="G3299" t="s">
        <v>9304</v>
      </c>
      <c r="H3299" t="s">
        <v>8902</v>
      </c>
    </row>
    <row r="3300" spans="2:8">
      <c r="B3300" t="s">
        <v>6744</v>
      </c>
      <c r="C3300" t="s">
        <v>6925</v>
      </c>
      <c r="D3300" t="str">
        <f t="shared" si="53"/>
        <v>71013-0K040</v>
      </c>
      <c r="E3300" t="s">
        <v>6925</v>
      </c>
      <c r="F3300" t="s">
        <v>6924</v>
      </c>
      <c r="G3300" t="s">
        <v>9305</v>
      </c>
      <c r="H3300" t="s">
        <v>8902</v>
      </c>
    </row>
    <row r="3301" spans="2:8">
      <c r="B3301" t="s">
        <v>6744</v>
      </c>
      <c r="C3301" t="s">
        <v>7431</v>
      </c>
      <c r="D3301" t="str">
        <f t="shared" si="53"/>
        <v>71014-0K060</v>
      </c>
      <c r="E3301" t="s">
        <v>7431</v>
      </c>
      <c r="F3301" t="s">
        <v>7430</v>
      </c>
      <c r="G3301" t="s">
        <v>9305</v>
      </c>
      <c r="H3301" t="s">
        <v>8902</v>
      </c>
    </row>
    <row r="3302" spans="2:8">
      <c r="B3302" t="s">
        <v>6744</v>
      </c>
      <c r="C3302" t="s">
        <v>7787</v>
      </c>
      <c r="D3302" t="str">
        <f t="shared" si="53"/>
        <v>71013-0K080</v>
      </c>
      <c r="E3302" t="s">
        <v>7787</v>
      </c>
      <c r="F3302" t="s">
        <v>7786</v>
      </c>
      <c r="G3302" t="s">
        <v>9306</v>
      </c>
      <c r="H3302" t="s">
        <v>8902</v>
      </c>
    </row>
    <row r="3303" spans="2:8">
      <c r="B3303" t="s">
        <v>6744</v>
      </c>
      <c r="C3303" t="s">
        <v>7672</v>
      </c>
      <c r="D3303" t="str">
        <f t="shared" si="53"/>
        <v>71014-0K040</v>
      </c>
      <c r="E3303" t="s">
        <v>7672</v>
      </c>
      <c r="F3303" t="s">
        <v>7671</v>
      </c>
      <c r="G3303" t="s">
        <v>9307</v>
      </c>
      <c r="H3303" t="s">
        <v>8902</v>
      </c>
    </row>
    <row r="3304" spans="2:8">
      <c r="B3304" t="s">
        <v>6744</v>
      </c>
      <c r="C3304" t="s">
        <v>7308</v>
      </c>
      <c r="D3304" t="str">
        <f t="shared" si="53"/>
        <v>71013-0K090</v>
      </c>
      <c r="E3304" t="s">
        <v>7308</v>
      </c>
      <c r="F3304" t="s">
        <v>7307</v>
      </c>
      <c r="G3304" t="s">
        <v>9308</v>
      </c>
      <c r="H3304" t="s">
        <v>8902</v>
      </c>
    </row>
    <row r="3305" spans="2:8">
      <c r="B3305" t="s">
        <v>6744</v>
      </c>
      <c r="C3305" t="s">
        <v>7055</v>
      </c>
      <c r="D3305" t="str">
        <f t="shared" si="53"/>
        <v>71014-0K090</v>
      </c>
      <c r="E3305" t="s">
        <v>7055</v>
      </c>
      <c r="F3305" t="s">
        <v>7054</v>
      </c>
      <c r="G3305" t="s">
        <v>9309</v>
      </c>
      <c r="H3305" t="s">
        <v>8902</v>
      </c>
    </row>
    <row r="3306" spans="2:8">
      <c r="B3306" t="s">
        <v>6744</v>
      </c>
      <c r="C3306" t="s">
        <v>5906</v>
      </c>
      <c r="D3306" t="str">
        <f t="shared" si="53"/>
        <v>72011-0K010</v>
      </c>
      <c r="E3306" t="s">
        <v>5906</v>
      </c>
      <c r="F3306" t="s">
        <v>5905</v>
      </c>
      <c r="G3306" t="s">
        <v>5907</v>
      </c>
      <c r="H3306" t="s">
        <v>8902</v>
      </c>
    </row>
    <row r="3307" spans="2:8">
      <c r="B3307" t="s">
        <v>6744</v>
      </c>
      <c r="C3307" t="s">
        <v>7434</v>
      </c>
      <c r="D3307" t="str">
        <f t="shared" si="53"/>
        <v>72021-0K010</v>
      </c>
      <c r="E3307" t="s">
        <v>7434</v>
      </c>
      <c r="F3307" t="s">
        <v>7433</v>
      </c>
      <c r="G3307" t="s">
        <v>9310</v>
      </c>
      <c r="H3307" t="s">
        <v>8902</v>
      </c>
    </row>
    <row r="3308" spans="2:8">
      <c r="B3308" t="s">
        <v>6744</v>
      </c>
      <c r="C3308" t="s">
        <v>7789</v>
      </c>
      <c r="D3308" t="str">
        <f t="shared" si="53"/>
        <v>72022-0K010</v>
      </c>
      <c r="E3308" t="s">
        <v>7789</v>
      </c>
      <c r="F3308" t="s">
        <v>7788</v>
      </c>
      <c r="G3308" t="s">
        <v>9311</v>
      </c>
      <c r="H3308" t="s">
        <v>8902</v>
      </c>
    </row>
    <row r="3309" spans="2:8">
      <c r="B3309" t="s">
        <v>6744</v>
      </c>
      <c r="C3309" t="s">
        <v>7028</v>
      </c>
      <c r="D3309" t="str">
        <f t="shared" si="53"/>
        <v>72012-0K010</v>
      </c>
      <c r="E3309" t="s">
        <v>7028</v>
      </c>
      <c r="F3309" t="s">
        <v>5869</v>
      </c>
      <c r="G3309" t="s">
        <v>9312</v>
      </c>
      <c r="H3309" t="s">
        <v>8902</v>
      </c>
    </row>
    <row r="3310" spans="2:8">
      <c r="B3310" t="s">
        <v>6744</v>
      </c>
      <c r="C3310" t="s">
        <v>7447</v>
      </c>
      <c r="D3310" t="str">
        <f t="shared" si="53"/>
        <v>72730-0K020</v>
      </c>
      <c r="E3310" t="s">
        <v>7447</v>
      </c>
      <c r="F3310" t="s">
        <v>7446</v>
      </c>
      <c r="G3310" t="s">
        <v>9313</v>
      </c>
      <c r="H3310" t="s">
        <v>8902</v>
      </c>
    </row>
    <row r="3311" spans="2:8">
      <c r="B3311" t="s">
        <v>6744</v>
      </c>
      <c r="C3311" t="s">
        <v>7801</v>
      </c>
      <c r="D3311" t="str">
        <f t="shared" si="53"/>
        <v>72710-0K020</v>
      </c>
      <c r="E3311" t="s">
        <v>7801</v>
      </c>
      <c r="F3311" t="s">
        <v>7800</v>
      </c>
      <c r="G3311" t="s">
        <v>9313</v>
      </c>
      <c r="H3311" t="s">
        <v>8902</v>
      </c>
    </row>
    <row r="3312" spans="2:8">
      <c r="B3312" t="s">
        <v>6744</v>
      </c>
      <c r="C3312" t="s">
        <v>7684</v>
      </c>
      <c r="D3312" t="str">
        <f t="shared" si="53"/>
        <v>72720-0K020</v>
      </c>
      <c r="E3312" t="s">
        <v>7684</v>
      </c>
      <c r="F3312" t="s">
        <v>7683</v>
      </c>
      <c r="G3312" t="s">
        <v>9314</v>
      </c>
      <c r="H3312" t="s">
        <v>8902</v>
      </c>
    </row>
    <row r="3313" spans="2:8">
      <c r="B3313" t="s">
        <v>6744</v>
      </c>
      <c r="C3313" t="s">
        <v>7322</v>
      </c>
      <c r="D3313" t="str">
        <f t="shared" si="53"/>
        <v>72740-0K020</v>
      </c>
      <c r="E3313" t="s">
        <v>7322</v>
      </c>
      <c r="F3313" t="s">
        <v>7321</v>
      </c>
      <c r="G3313" t="s">
        <v>9313</v>
      </c>
      <c r="H3313" t="s">
        <v>8902</v>
      </c>
    </row>
    <row r="3314" spans="2:8">
      <c r="B3314" t="s">
        <v>6744</v>
      </c>
      <c r="C3314" t="s">
        <v>7070</v>
      </c>
      <c r="D3314" t="str">
        <f t="shared" si="53"/>
        <v>72730-0K030</v>
      </c>
      <c r="E3314" t="s">
        <v>7070</v>
      </c>
      <c r="F3314" t="s">
        <v>7069</v>
      </c>
      <c r="G3314" t="s">
        <v>9315</v>
      </c>
      <c r="H3314" t="s">
        <v>8902</v>
      </c>
    </row>
    <row r="3315" spans="2:8">
      <c r="B3315" t="s">
        <v>6744</v>
      </c>
      <c r="C3315" t="s">
        <v>6810</v>
      </c>
      <c r="D3315" t="str">
        <f t="shared" si="53"/>
        <v>72710-0K030</v>
      </c>
      <c r="E3315" t="s">
        <v>6810</v>
      </c>
      <c r="F3315" t="s">
        <v>6809</v>
      </c>
      <c r="G3315" t="s">
        <v>9316</v>
      </c>
      <c r="H3315" t="s">
        <v>8902</v>
      </c>
    </row>
    <row r="3316" spans="2:8">
      <c r="B3316" t="s">
        <v>6744</v>
      </c>
      <c r="C3316" t="s">
        <v>7571</v>
      </c>
      <c r="D3316" t="str">
        <f t="shared" si="53"/>
        <v>72740-0K030</v>
      </c>
      <c r="E3316" t="s">
        <v>7571</v>
      </c>
      <c r="F3316" t="s">
        <v>7570</v>
      </c>
      <c r="G3316" t="s">
        <v>9317</v>
      </c>
      <c r="H3316" t="s">
        <v>8902</v>
      </c>
    </row>
    <row r="3317" spans="2:8">
      <c r="B3317" t="s">
        <v>6744</v>
      </c>
      <c r="C3317" t="s">
        <v>6816</v>
      </c>
      <c r="D3317" t="str">
        <f t="shared" si="53"/>
        <v>79903-0K020</v>
      </c>
      <c r="E3317" t="s">
        <v>6816</v>
      </c>
      <c r="F3317" t="s">
        <v>6815</v>
      </c>
      <c r="G3317" t="s">
        <v>9318</v>
      </c>
      <c r="H3317" t="s">
        <v>8902</v>
      </c>
    </row>
    <row r="3318" spans="2:8">
      <c r="B3318" t="s">
        <v>6744</v>
      </c>
      <c r="C3318" t="s">
        <v>7577</v>
      </c>
      <c r="D3318" t="str">
        <f t="shared" si="53"/>
        <v>79904-0K020</v>
      </c>
      <c r="E3318" t="s">
        <v>7577</v>
      </c>
      <c r="F3318" t="s">
        <v>7576</v>
      </c>
      <c r="G3318" t="s">
        <v>9319</v>
      </c>
      <c r="H3318" t="s">
        <v>8902</v>
      </c>
    </row>
    <row r="3319" spans="2:8">
      <c r="B3319" t="s">
        <v>6744</v>
      </c>
      <c r="C3319" t="s">
        <v>7458</v>
      </c>
      <c r="D3319" t="str">
        <f t="shared" si="53"/>
        <v>71013-X1421</v>
      </c>
      <c r="E3319" t="s">
        <v>7458</v>
      </c>
      <c r="F3319" t="s">
        <v>7457</v>
      </c>
      <c r="G3319" t="s">
        <v>9305</v>
      </c>
      <c r="H3319" t="s">
        <v>8963</v>
      </c>
    </row>
    <row r="3320" spans="2:8">
      <c r="B3320" t="s">
        <v>6744</v>
      </c>
      <c r="C3320" t="s">
        <v>7812</v>
      </c>
      <c r="D3320" t="str">
        <f t="shared" si="53"/>
        <v>71014-X1419</v>
      </c>
      <c r="E3320" t="s">
        <v>7812</v>
      </c>
      <c r="F3320" t="s">
        <v>7811</v>
      </c>
      <c r="G3320" t="s">
        <v>9305</v>
      </c>
      <c r="H3320" t="s">
        <v>8963</v>
      </c>
    </row>
    <row r="3321" spans="2:8">
      <c r="B3321" t="s">
        <v>6744</v>
      </c>
      <c r="C3321" t="s">
        <v>7696</v>
      </c>
      <c r="D3321" t="str">
        <f t="shared" si="53"/>
        <v>71013-X1424</v>
      </c>
      <c r="E3321" t="s">
        <v>7696</v>
      </c>
      <c r="F3321" t="s">
        <v>7695</v>
      </c>
      <c r="G3321" t="s">
        <v>9305</v>
      </c>
      <c r="H3321" t="s">
        <v>8963</v>
      </c>
    </row>
    <row r="3322" spans="2:8">
      <c r="B3322" t="s">
        <v>6744</v>
      </c>
      <c r="C3322" t="s">
        <v>7334</v>
      </c>
      <c r="D3322" t="str">
        <f t="shared" si="53"/>
        <v>71014-X1422</v>
      </c>
      <c r="E3322" t="s">
        <v>7334</v>
      </c>
      <c r="F3322" t="s">
        <v>7333</v>
      </c>
      <c r="G3322" t="s">
        <v>9305</v>
      </c>
      <c r="H3322" t="s">
        <v>8963</v>
      </c>
    </row>
    <row r="3323" spans="2:8">
      <c r="B3323" t="s">
        <v>6744</v>
      </c>
      <c r="C3323" t="s">
        <v>7081</v>
      </c>
      <c r="D3323" t="str">
        <f t="shared" si="53"/>
        <v>71013-X1427</v>
      </c>
      <c r="E3323" t="s">
        <v>7081</v>
      </c>
      <c r="F3323" t="s">
        <v>7080</v>
      </c>
      <c r="G3323" t="s">
        <v>9320</v>
      </c>
      <c r="H3323" t="s">
        <v>8963</v>
      </c>
    </row>
    <row r="3324" spans="2:8">
      <c r="B3324" t="s">
        <v>6744</v>
      </c>
      <c r="C3324" t="s">
        <v>6821</v>
      </c>
      <c r="D3324" t="str">
        <f t="shared" si="53"/>
        <v>71014-X1425</v>
      </c>
      <c r="E3324" t="s">
        <v>6821</v>
      </c>
      <c r="F3324" t="s">
        <v>6820</v>
      </c>
      <c r="G3324" t="s">
        <v>9305</v>
      </c>
      <c r="H3324" t="s">
        <v>8963</v>
      </c>
    </row>
    <row r="3325" spans="2:8">
      <c r="B3325" t="s">
        <v>6744</v>
      </c>
      <c r="C3325" t="s">
        <v>7582</v>
      </c>
      <c r="D3325" t="str">
        <f t="shared" si="53"/>
        <v>71013-X7A00</v>
      </c>
      <c r="E3325" t="s">
        <v>7582</v>
      </c>
      <c r="F3325" t="s">
        <v>7581</v>
      </c>
      <c r="G3325" t="s">
        <v>9320</v>
      </c>
      <c r="H3325" t="s">
        <v>8963</v>
      </c>
    </row>
    <row r="3326" spans="2:8">
      <c r="B3326" t="s">
        <v>6744</v>
      </c>
      <c r="C3326" t="s">
        <v>7222</v>
      </c>
      <c r="D3326" t="str">
        <f t="shared" si="53"/>
        <v>71014-X7A00</v>
      </c>
      <c r="E3326" t="s">
        <v>7222</v>
      </c>
      <c r="F3326" t="s">
        <v>7221</v>
      </c>
      <c r="G3326" t="s">
        <v>9305</v>
      </c>
      <c r="H3326" t="s">
        <v>8963</v>
      </c>
    </row>
    <row r="3327" spans="2:8">
      <c r="B3327" t="s">
        <v>6744</v>
      </c>
      <c r="C3327" t="s">
        <v>2896</v>
      </c>
      <c r="D3327" t="str">
        <f t="shared" si="53"/>
        <v>72535-X7V01</v>
      </c>
      <c r="E3327" t="s">
        <v>2896</v>
      </c>
      <c r="F3327" s="19" t="s">
        <v>2897</v>
      </c>
      <c r="G3327" t="s">
        <v>5942</v>
      </c>
      <c r="H3327" t="s">
        <v>9321</v>
      </c>
    </row>
    <row r="3328" spans="2:8">
      <c r="B3328" t="s">
        <v>6744</v>
      </c>
      <c r="C3328" t="s">
        <v>2910</v>
      </c>
      <c r="D3328" t="str">
        <f t="shared" si="53"/>
        <v>72537-X7V10</v>
      </c>
      <c r="E3328" t="s">
        <v>2910</v>
      </c>
      <c r="F3328" t="s">
        <v>2911</v>
      </c>
      <c r="G3328" t="s">
        <v>8452</v>
      </c>
      <c r="H3328" t="s">
        <v>9321</v>
      </c>
    </row>
    <row r="3329" spans="2:8">
      <c r="B3329" t="s">
        <v>6744</v>
      </c>
      <c r="C3329" t="s">
        <v>2872</v>
      </c>
      <c r="D3329" t="str">
        <f t="shared" si="53"/>
        <v>72533-X7V10</v>
      </c>
      <c r="E3329" t="s">
        <v>2872</v>
      </c>
      <c r="F3329" t="s">
        <v>2873</v>
      </c>
      <c r="G3329" t="s">
        <v>7921</v>
      </c>
      <c r="H3329" t="s">
        <v>9321</v>
      </c>
    </row>
    <row r="3330" spans="2:8">
      <c r="B3330" t="s">
        <v>6744</v>
      </c>
      <c r="C3330" t="s">
        <v>2886</v>
      </c>
      <c r="D3330" t="str">
        <f t="shared" si="53"/>
        <v>72534-X7V10</v>
      </c>
      <c r="E3330" t="s">
        <v>2886</v>
      </c>
      <c r="F3330" t="s">
        <v>2887</v>
      </c>
      <c r="G3330" t="s">
        <v>7923</v>
      </c>
      <c r="H3330" t="s">
        <v>9321</v>
      </c>
    </row>
    <row r="3331" spans="2:8">
      <c r="B3331" t="s">
        <v>6744</v>
      </c>
      <c r="C3331" t="s">
        <v>2878</v>
      </c>
      <c r="D3331" t="str">
        <f t="shared" si="53"/>
        <v>72533-X7V11</v>
      </c>
      <c r="E3331" t="s">
        <v>2878</v>
      </c>
      <c r="F3331" s="19" t="s">
        <v>2879</v>
      </c>
      <c r="G3331" t="s">
        <v>7921</v>
      </c>
      <c r="H3331" t="s">
        <v>9321</v>
      </c>
    </row>
    <row r="3332" spans="2:8">
      <c r="B3332" t="s">
        <v>6744</v>
      </c>
      <c r="C3332" t="s">
        <v>2891</v>
      </c>
      <c r="D3332" t="str">
        <f t="shared" si="53"/>
        <v>72534-X7V11</v>
      </c>
      <c r="E3332" t="s">
        <v>2891</v>
      </c>
      <c r="F3332" t="s">
        <v>2892</v>
      </c>
      <c r="G3332" t="s">
        <v>7923</v>
      </c>
      <c r="H3332" t="s">
        <v>9321</v>
      </c>
    </row>
    <row r="3333" spans="2:8">
      <c r="B3333" t="s">
        <v>6744</v>
      </c>
      <c r="C3333" t="s">
        <v>3047</v>
      </c>
      <c r="D3333" t="str">
        <f t="shared" si="53"/>
        <v>72641-0K020</v>
      </c>
      <c r="E3333" t="s">
        <v>3047</v>
      </c>
      <c r="F3333" t="s">
        <v>3048</v>
      </c>
      <c r="G3333" t="s">
        <v>8103</v>
      </c>
      <c r="H3333" t="s">
        <v>9322</v>
      </c>
    </row>
    <row r="3334" spans="2:8">
      <c r="B3334" t="s">
        <v>6744</v>
      </c>
      <c r="C3334" t="s">
        <v>4073</v>
      </c>
      <c r="D3334" t="str">
        <f t="shared" si="53"/>
        <v>94223-80800</v>
      </c>
      <c r="E3334" t="s">
        <v>4073</v>
      </c>
      <c r="F3334" t="s">
        <v>4074</v>
      </c>
      <c r="G3334" t="s">
        <v>4818</v>
      </c>
      <c r="H3334" t="s">
        <v>9322</v>
      </c>
    </row>
    <row r="3335" spans="2:8">
      <c r="B3335" t="s">
        <v>6744</v>
      </c>
      <c r="C3335" t="s">
        <v>4071</v>
      </c>
      <c r="D3335" t="str">
        <f t="shared" si="53"/>
        <v>94151-80800</v>
      </c>
      <c r="E3335" t="s">
        <v>4071</v>
      </c>
      <c r="F3335" t="s">
        <v>4072</v>
      </c>
      <c r="G3335" t="s">
        <v>4837</v>
      </c>
      <c r="H3335" t="s">
        <v>9322</v>
      </c>
    </row>
    <row r="3336" spans="2:8">
      <c r="B3336" t="s">
        <v>6744</v>
      </c>
      <c r="C3336" t="s">
        <v>4037</v>
      </c>
      <c r="D3336" t="str">
        <f t="shared" ref="D3336:D3399" si="54">LEFT(C3336,11)</f>
        <v>90174-10025</v>
      </c>
      <c r="E3336" t="s">
        <v>4037</v>
      </c>
      <c r="F3336" t="s">
        <v>4038</v>
      </c>
      <c r="G3336" t="s">
        <v>4818</v>
      </c>
      <c r="H3336" t="s">
        <v>9322</v>
      </c>
    </row>
    <row r="3337" spans="2:8">
      <c r="B3337" t="s">
        <v>6744</v>
      </c>
      <c r="C3337" t="s">
        <v>586</v>
      </c>
      <c r="D3337" t="str">
        <f t="shared" si="54"/>
        <v>71397-0K010</v>
      </c>
      <c r="E3337" t="s">
        <v>586</v>
      </c>
      <c r="F3337" t="s">
        <v>587</v>
      </c>
      <c r="G3337" t="s">
        <v>115</v>
      </c>
      <c r="H3337" t="s">
        <v>9322</v>
      </c>
    </row>
    <row r="3338" spans="2:8">
      <c r="B3338" t="s">
        <v>6744</v>
      </c>
      <c r="C3338" t="s">
        <v>295</v>
      </c>
      <c r="D3338" t="str">
        <f t="shared" si="54"/>
        <v>71151-X7A01</v>
      </c>
      <c r="E3338" t="s">
        <v>295</v>
      </c>
      <c r="F3338" t="s">
        <v>296</v>
      </c>
      <c r="G3338" t="s">
        <v>7967</v>
      </c>
      <c r="H3338" t="s">
        <v>9322</v>
      </c>
    </row>
    <row r="3339" spans="2:8">
      <c r="B3339" t="s">
        <v>6744</v>
      </c>
      <c r="C3339" t="s">
        <v>319</v>
      </c>
      <c r="D3339" t="str">
        <f t="shared" si="54"/>
        <v>71152-X7A01</v>
      </c>
      <c r="E3339" t="s">
        <v>319</v>
      </c>
      <c r="F3339" t="s">
        <v>320</v>
      </c>
      <c r="G3339" t="s">
        <v>7967</v>
      </c>
      <c r="H3339" t="s">
        <v>9322</v>
      </c>
    </row>
    <row r="3340" spans="2:8">
      <c r="B3340" t="s">
        <v>6744</v>
      </c>
      <c r="C3340" t="s">
        <v>422</v>
      </c>
      <c r="D3340" t="str">
        <f t="shared" si="54"/>
        <v>71254-X7A01</v>
      </c>
      <c r="E3340" t="s">
        <v>422</v>
      </c>
      <c r="F3340" t="s">
        <v>423</v>
      </c>
      <c r="G3340" t="s">
        <v>6392</v>
      </c>
      <c r="H3340" t="s">
        <v>9322</v>
      </c>
    </row>
    <row r="3341" spans="2:8">
      <c r="B3341" t="s">
        <v>6744</v>
      </c>
      <c r="C3341" t="s">
        <v>436</v>
      </c>
      <c r="D3341" t="str">
        <f t="shared" si="54"/>
        <v>71255-X7A01</v>
      </c>
      <c r="E3341" t="s">
        <v>436</v>
      </c>
      <c r="F3341" t="s">
        <v>437</v>
      </c>
      <c r="G3341" t="s">
        <v>5844</v>
      </c>
      <c r="H3341" t="s">
        <v>9322</v>
      </c>
    </row>
    <row r="3342" spans="2:8">
      <c r="B3342" t="s">
        <v>6744</v>
      </c>
      <c r="C3342" t="s">
        <v>2707</v>
      </c>
      <c r="D3342" t="str">
        <f t="shared" si="54"/>
        <v>72521-X7A02</v>
      </c>
      <c r="E3342" t="s">
        <v>2707</v>
      </c>
      <c r="F3342" t="s">
        <v>2708</v>
      </c>
      <c r="G3342" t="s">
        <v>4822</v>
      </c>
      <c r="H3342" t="s">
        <v>9322</v>
      </c>
    </row>
    <row r="3343" spans="2:8">
      <c r="B3343" t="s">
        <v>6744</v>
      </c>
      <c r="C3343" t="s">
        <v>2763</v>
      </c>
      <c r="D3343" t="str">
        <f t="shared" si="54"/>
        <v>72522-X7A02</v>
      </c>
      <c r="E3343" t="s">
        <v>2763</v>
      </c>
      <c r="F3343" t="s">
        <v>2764</v>
      </c>
      <c r="G3343" t="s">
        <v>4820</v>
      </c>
      <c r="H3343" t="s">
        <v>9322</v>
      </c>
    </row>
    <row r="3344" spans="2:8">
      <c r="B3344" t="s">
        <v>6744</v>
      </c>
      <c r="C3344" t="s">
        <v>668</v>
      </c>
      <c r="D3344" t="str">
        <f t="shared" si="54"/>
        <v>71875-X7A00</v>
      </c>
      <c r="E3344" t="s">
        <v>668</v>
      </c>
      <c r="F3344" t="s">
        <v>669</v>
      </c>
      <c r="G3344" t="s">
        <v>7939</v>
      </c>
      <c r="H3344" t="s">
        <v>9322</v>
      </c>
    </row>
    <row r="3345" spans="2:8">
      <c r="B3345" t="s">
        <v>6744</v>
      </c>
      <c r="C3345" t="s">
        <v>673</v>
      </c>
      <c r="D3345" t="str">
        <f t="shared" si="54"/>
        <v>71876-X7A00</v>
      </c>
      <c r="E3345" t="s">
        <v>9607</v>
      </c>
      <c r="F3345" t="s">
        <v>675</v>
      </c>
      <c r="G3345" t="s">
        <v>7940</v>
      </c>
      <c r="H3345" t="s">
        <v>9322</v>
      </c>
    </row>
    <row r="3346" spans="2:8">
      <c r="B3346" t="s">
        <v>6744</v>
      </c>
      <c r="C3346" t="s">
        <v>6930</v>
      </c>
      <c r="D3346" t="str">
        <f t="shared" si="54"/>
        <v>72503-0K030</v>
      </c>
      <c r="E3346" t="s">
        <v>6930</v>
      </c>
      <c r="F3346" t="s">
        <v>6929</v>
      </c>
      <c r="G3346" t="s">
        <v>9323</v>
      </c>
      <c r="H3346" t="s">
        <v>8902</v>
      </c>
    </row>
    <row r="3347" spans="2:8">
      <c r="B3347" t="s">
        <v>6744</v>
      </c>
      <c r="C3347" t="s">
        <v>7437</v>
      </c>
      <c r="D3347" t="str">
        <f t="shared" si="54"/>
        <v>72504-0K040</v>
      </c>
      <c r="E3347" t="s">
        <v>7437</v>
      </c>
      <c r="F3347" t="s">
        <v>7436</v>
      </c>
      <c r="G3347" t="s">
        <v>9323</v>
      </c>
      <c r="H3347" t="s">
        <v>8902</v>
      </c>
    </row>
    <row r="3348" spans="2:8">
      <c r="B3348" t="s">
        <v>6744</v>
      </c>
      <c r="C3348" t="s">
        <v>7676</v>
      </c>
      <c r="D3348" t="str">
        <f t="shared" si="54"/>
        <v>72503-0K040</v>
      </c>
      <c r="E3348" t="s">
        <v>7676</v>
      </c>
      <c r="F3348" t="s">
        <v>7675</v>
      </c>
      <c r="G3348" t="s">
        <v>9324</v>
      </c>
      <c r="H3348" t="s">
        <v>8902</v>
      </c>
    </row>
    <row r="3349" spans="2:8">
      <c r="B3349" t="s">
        <v>6744</v>
      </c>
      <c r="C3349" t="s">
        <v>7060</v>
      </c>
      <c r="D3349" t="str">
        <f t="shared" si="54"/>
        <v>72504-0K030</v>
      </c>
      <c r="E3349" t="s">
        <v>7060</v>
      </c>
      <c r="F3349" t="s">
        <v>7059</v>
      </c>
      <c r="G3349" t="s">
        <v>9325</v>
      </c>
      <c r="H3349" t="s">
        <v>8902</v>
      </c>
    </row>
    <row r="3350" spans="2:8">
      <c r="B3350" t="s">
        <v>6744</v>
      </c>
      <c r="C3350" t="s">
        <v>7312</v>
      </c>
      <c r="D3350" t="str">
        <f t="shared" si="54"/>
        <v>72503-0K041</v>
      </c>
      <c r="E3350" t="s">
        <v>7312</v>
      </c>
      <c r="F3350" t="s">
        <v>7311</v>
      </c>
      <c r="G3350" t="s">
        <v>9326</v>
      </c>
      <c r="H3350" t="s">
        <v>8902</v>
      </c>
    </row>
    <row r="3351" spans="2:8">
      <c r="B3351" t="s">
        <v>6744</v>
      </c>
      <c r="C3351" t="s">
        <v>7792</v>
      </c>
      <c r="D3351" t="str">
        <f t="shared" si="54"/>
        <v>72504-0K041</v>
      </c>
      <c r="E3351" t="s">
        <v>7792</v>
      </c>
      <c r="F3351" t="s">
        <v>7791</v>
      </c>
      <c r="G3351" t="s">
        <v>9327</v>
      </c>
      <c r="H3351" t="s">
        <v>8902</v>
      </c>
    </row>
    <row r="3352" spans="2:8">
      <c r="B3352" t="s">
        <v>6744</v>
      </c>
      <c r="C3352" t="s">
        <v>6799</v>
      </c>
      <c r="D3352" t="str">
        <f t="shared" si="54"/>
        <v>72503-0K010</v>
      </c>
      <c r="E3352" t="s">
        <v>6799</v>
      </c>
      <c r="F3352" t="s">
        <v>6798</v>
      </c>
      <c r="G3352" t="s">
        <v>9298</v>
      </c>
      <c r="H3352" t="s">
        <v>8902</v>
      </c>
    </row>
    <row r="3353" spans="2:8">
      <c r="B3353" t="s">
        <v>6744</v>
      </c>
      <c r="C3353" t="s">
        <v>7560</v>
      </c>
      <c r="D3353" t="str">
        <f t="shared" si="54"/>
        <v>72504-0K010</v>
      </c>
      <c r="E3353" t="s">
        <v>7560</v>
      </c>
      <c r="F3353" t="s">
        <v>7559</v>
      </c>
      <c r="G3353" t="s">
        <v>9298</v>
      </c>
      <c r="H3353" t="s">
        <v>8902</v>
      </c>
    </row>
    <row r="3354" spans="2:8">
      <c r="B3354" t="s">
        <v>6744</v>
      </c>
      <c r="C3354" t="s">
        <v>7199</v>
      </c>
      <c r="D3354" t="str">
        <f t="shared" si="54"/>
        <v>72503-0K020</v>
      </c>
      <c r="E3354" t="s">
        <v>7199</v>
      </c>
      <c r="F3354" t="s">
        <v>7198</v>
      </c>
      <c r="G3354" t="s">
        <v>9298</v>
      </c>
      <c r="H3354" t="s">
        <v>8902</v>
      </c>
    </row>
    <row r="3355" spans="2:8">
      <c r="B3355" t="s">
        <v>6744</v>
      </c>
      <c r="C3355" t="s">
        <v>6933</v>
      </c>
      <c r="D3355" t="str">
        <f t="shared" si="54"/>
        <v>72504-0K020</v>
      </c>
      <c r="E3355" t="s">
        <v>6933</v>
      </c>
      <c r="F3355" t="s">
        <v>6932</v>
      </c>
      <c r="G3355" t="s">
        <v>9298</v>
      </c>
      <c r="H3355" t="s">
        <v>8902</v>
      </c>
    </row>
    <row r="3356" spans="2:8">
      <c r="B3356" t="s">
        <v>6744</v>
      </c>
      <c r="C3356" t="s">
        <v>6824</v>
      </c>
      <c r="D3356" t="str">
        <f t="shared" si="54"/>
        <v>72503-X1400</v>
      </c>
      <c r="E3356" t="s">
        <v>6824</v>
      </c>
      <c r="F3356" t="s">
        <v>6823</v>
      </c>
      <c r="G3356" t="s">
        <v>5365</v>
      </c>
      <c r="H3356" t="s">
        <v>8963</v>
      </c>
    </row>
    <row r="3357" spans="2:8">
      <c r="B3357" t="s">
        <v>6744</v>
      </c>
      <c r="C3357" t="s">
        <v>7584</v>
      </c>
      <c r="D3357" t="str">
        <f t="shared" si="54"/>
        <v>72504-X1401</v>
      </c>
      <c r="E3357" t="s">
        <v>7584</v>
      </c>
      <c r="F3357" t="s">
        <v>7583</v>
      </c>
      <c r="G3357" t="s">
        <v>5362</v>
      </c>
      <c r="H3357" t="s">
        <v>8963</v>
      </c>
    </row>
    <row r="3358" spans="2:8">
      <c r="B3358" t="s">
        <v>6744</v>
      </c>
      <c r="C3358" t="s">
        <v>7224</v>
      </c>
      <c r="D3358" t="str">
        <f t="shared" si="54"/>
        <v>72504-X1400</v>
      </c>
      <c r="E3358" t="s">
        <v>7224</v>
      </c>
      <c r="F3358" t="s">
        <v>7223</v>
      </c>
      <c r="G3358" t="s">
        <v>5362</v>
      </c>
      <c r="H3358" t="s">
        <v>8963</v>
      </c>
    </row>
    <row r="3359" spans="2:8">
      <c r="B3359" t="s">
        <v>6744</v>
      </c>
      <c r="C3359" t="s">
        <v>6960</v>
      </c>
      <c r="D3359" t="str">
        <f t="shared" si="54"/>
        <v>72503-X1401</v>
      </c>
      <c r="E3359" t="s">
        <v>6960</v>
      </c>
      <c r="F3359" t="s">
        <v>6959</v>
      </c>
      <c r="G3359" t="s">
        <v>5365</v>
      </c>
      <c r="H3359" t="s">
        <v>8963</v>
      </c>
    </row>
    <row r="3360" spans="2:8">
      <c r="B3360" t="s">
        <v>6744</v>
      </c>
      <c r="C3360" t="s">
        <v>7464</v>
      </c>
      <c r="D3360" t="str">
        <f t="shared" si="54"/>
        <v>72503-X1402</v>
      </c>
      <c r="E3360" t="s">
        <v>7464</v>
      </c>
      <c r="F3360" t="s">
        <v>7463</v>
      </c>
      <c r="G3360" t="s">
        <v>9298</v>
      </c>
      <c r="H3360" t="s">
        <v>8963</v>
      </c>
    </row>
    <row r="3361" spans="2:8">
      <c r="B3361" t="s">
        <v>6744</v>
      </c>
      <c r="C3361" t="s">
        <v>7817</v>
      </c>
      <c r="D3361" t="str">
        <f t="shared" si="54"/>
        <v>72504-X1403</v>
      </c>
      <c r="E3361" t="s">
        <v>7817</v>
      </c>
      <c r="F3361" t="s">
        <v>7816</v>
      </c>
      <c r="G3361" t="s">
        <v>9298</v>
      </c>
      <c r="H3361" t="s">
        <v>8963</v>
      </c>
    </row>
    <row r="3362" spans="2:8">
      <c r="B3362" t="s">
        <v>6744</v>
      </c>
      <c r="C3362" t="s">
        <v>7701</v>
      </c>
      <c r="D3362" t="str">
        <f t="shared" si="54"/>
        <v>72504-X1402</v>
      </c>
      <c r="E3362" t="s">
        <v>7701</v>
      </c>
      <c r="F3362" t="s">
        <v>7700</v>
      </c>
      <c r="G3362" t="s">
        <v>9298</v>
      </c>
      <c r="H3362" t="s">
        <v>8963</v>
      </c>
    </row>
    <row r="3363" spans="2:8">
      <c r="B3363" t="s">
        <v>6744</v>
      </c>
      <c r="C3363" t="s">
        <v>7340</v>
      </c>
      <c r="D3363" t="str">
        <f t="shared" si="54"/>
        <v>72503-X1403</v>
      </c>
      <c r="E3363" t="s">
        <v>7340</v>
      </c>
      <c r="F3363" t="s">
        <v>7339</v>
      </c>
      <c r="G3363" t="s">
        <v>9298</v>
      </c>
      <c r="H3363" t="s">
        <v>8963</v>
      </c>
    </row>
    <row r="3364" spans="2:8">
      <c r="B3364" t="s">
        <v>6744</v>
      </c>
      <c r="C3364" t="s">
        <v>7087</v>
      </c>
      <c r="D3364" t="str">
        <f t="shared" si="54"/>
        <v>72503-X1406</v>
      </c>
      <c r="E3364" t="s">
        <v>7087</v>
      </c>
      <c r="F3364" t="s">
        <v>7086</v>
      </c>
      <c r="G3364" t="s">
        <v>9298</v>
      </c>
      <c r="H3364" t="s">
        <v>8963</v>
      </c>
    </row>
    <row r="3365" spans="2:8">
      <c r="B3365" t="s">
        <v>6744</v>
      </c>
      <c r="C3365" t="s">
        <v>6827</v>
      </c>
      <c r="D3365" t="str">
        <f t="shared" si="54"/>
        <v>72504-X1406</v>
      </c>
      <c r="E3365" t="s">
        <v>6827</v>
      </c>
      <c r="F3365" t="s">
        <v>6826</v>
      </c>
      <c r="G3365" t="s">
        <v>9298</v>
      </c>
      <c r="H3365" t="s">
        <v>8963</v>
      </c>
    </row>
    <row r="3366" spans="2:8">
      <c r="B3366" t="s">
        <v>6744</v>
      </c>
      <c r="C3366" t="s">
        <v>7587</v>
      </c>
      <c r="D3366" t="str">
        <f t="shared" si="54"/>
        <v>72503-X1408</v>
      </c>
      <c r="E3366" t="s">
        <v>7587</v>
      </c>
      <c r="F3366" t="s">
        <v>7586</v>
      </c>
      <c r="G3366" t="s">
        <v>5365</v>
      </c>
      <c r="H3366" t="s">
        <v>8963</v>
      </c>
    </row>
    <row r="3367" spans="2:8">
      <c r="B3367" t="s">
        <v>6744</v>
      </c>
      <c r="C3367" t="s">
        <v>7227</v>
      </c>
      <c r="D3367" t="str">
        <f t="shared" si="54"/>
        <v>72504-X1408</v>
      </c>
      <c r="E3367" t="s">
        <v>7227</v>
      </c>
      <c r="F3367" t="s">
        <v>7226</v>
      </c>
      <c r="G3367" t="s">
        <v>5362</v>
      </c>
      <c r="H3367" t="s">
        <v>8963</v>
      </c>
    </row>
    <row r="3368" spans="2:8">
      <c r="B3368" t="s">
        <v>6744</v>
      </c>
      <c r="C3368" t="s">
        <v>676</v>
      </c>
      <c r="D3368" t="str">
        <f t="shared" si="54"/>
        <v>71897-X7A01</v>
      </c>
      <c r="E3368" t="s">
        <v>676</v>
      </c>
      <c r="F3368" t="s">
        <v>677</v>
      </c>
      <c r="G3368" t="s">
        <v>5873</v>
      </c>
      <c r="H3368" t="s">
        <v>9322</v>
      </c>
    </row>
    <row r="3369" spans="2:8">
      <c r="B3369" t="s">
        <v>6744</v>
      </c>
      <c r="C3369" t="s">
        <v>2937</v>
      </c>
      <c r="D3369" t="str">
        <f t="shared" si="54"/>
        <v>72558-X7A00</v>
      </c>
      <c r="E3369" t="s">
        <v>2937</v>
      </c>
      <c r="F3369" t="s">
        <v>2938</v>
      </c>
      <c r="G3369" t="s">
        <v>5790</v>
      </c>
      <c r="H3369" t="s">
        <v>9322</v>
      </c>
    </row>
    <row r="3370" spans="2:8">
      <c r="B3370" t="s">
        <v>6744</v>
      </c>
      <c r="C3370" t="s">
        <v>570</v>
      </c>
      <c r="D3370" t="str">
        <f t="shared" si="54"/>
        <v>71385-0K020</v>
      </c>
      <c r="E3370" t="s">
        <v>570</v>
      </c>
      <c r="F3370" t="s">
        <v>571</v>
      </c>
      <c r="G3370" t="s">
        <v>9328</v>
      </c>
      <c r="H3370" t="s">
        <v>9322</v>
      </c>
    </row>
    <row r="3371" spans="2:8">
      <c r="B3371" t="s">
        <v>6744</v>
      </c>
      <c r="C3371" t="s">
        <v>574</v>
      </c>
      <c r="D3371" t="str">
        <f t="shared" si="54"/>
        <v>71385-0K050</v>
      </c>
      <c r="E3371" t="s">
        <v>574</v>
      </c>
      <c r="F3371" t="s">
        <v>575</v>
      </c>
      <c r="G3371" t="s">
        <v>9328</v>
      </c>
      <c r="H3371" t="s">
        <v>9322</v>
      </c>
    </row>
    <row r="3372" spans="2:8">
      <c r="B3372" t="s">
        <v>6744</v>
      </c>
      <c r="C3372" t="s">
        <v>580</v>
      </c>
      <c r="D3372" t="str">
        <f t="shared" si="54"/>
        <v>71386-0K030</v>
      </c>
      <c r="E3372" t="s">
        <v>580</v>
      </c>
      <c r="F3372" t="s">
        <v>581</v>
      </c>
      <c r="G3372" t="s">
        <v>9328</v>
      </c>
      <c r="H3372" t="s">
        <v>9322</v>
      </c>
    </row>
    <row r="3373" spans="2:8">
      <c r="B3373" t="s">
        <v>6744</v>
      </c>
      <c r="C3373" t="s">
        <v>584</v>
      </c>
      <c r="D3373" t="str">
        <f t="shared" si="54"/>
        <v>71386-0K060</v>
      </c>
      <c r="E3373" t="s">
        <v>584</v>
      </c>
      <c r="F3373" t="s">
        <v>585</v>
      </c>
      <c r="G3373" t="s">
        <v>9328</v>
      </c>
      <c r="H3373" t="s">
        <v>9322</v>
      </c>
    </row>
    <row r="3374" spans="2:8">
      <c r="B3374" t="s">
        <v>6744</v>
      </c>
      <c r="C3374" t="s">
        <v>3188</v>
      </c>
      <c r="D3374" t="str">
        <f t="shared" si="54"/>
        <v>72699-0K020</v>
      </c>
      <c r="E3374" t="s">
        <v>3188</v>
      </c>
      <c r="F3374" t="s">
        <v>3189</v>
      </c>
      <c r="G3374" t="s">
        <v>8097</v>
      </c>
      <c r="H3374" t="s">
        <v>9322</v>
      </c>
    </row>
    <row r="3375" spans="2:8">
      <c r="B3375" t="s">
        <v>6744</v>
      </c>
      <c r="C3375" t="s">
        <v>3190</v>
      </c>
      <c r="D3375" t="str">
        <f t="shared" si="54"/>
        <v>72699-0K030</v>
      </c>
      <c r="E3375" t="s">
        <v>3190</v>
      </c>
      <c r="F3375" t="s">
        <v>3191</v>
      </c>
      <c r="G3375" t="s">
        <v>8097</v>
      </c>
      <c r="H3375" t="s">
        <v>9322</v>
      </c>
    </row>
    <row r="3376" spans="2:8">
      <c r="B3376" t="s">
        <v>6744</v>
      </c>
      <c r="C3376" t="s">
        <v>3192</v>
      </c>
      <c r="D3376" t="str">
        <f t="shared" si="54"/>
        <v>72699-0K040</v>
      </c>
      <c r="E3376" t="s">
        <v>3192</v>
      </c>
      <c r="F3376" t="s">
        <v>3193</v>
      </c>
      <c r="G3376" t="s">
        <v>8097</v>
      </c>
      <c r="H3376" t="s">
        <v>9322</v>
      </c>
    </row>
    <row r="3377" spans="2:8">
      <c r="B3377" t="s">
        <v>6744</v>
      </c>
      <c r="C3377" t="s">
        <v>3292</v>
      </c>
      <c r="D3377" t="str">
        <f t="shared" si="54"/>
        <v>72966-0K010</v>
      </c>
      <c r="E3377" t="s">
        <v>3292</v>
      </c>
      <c r="F3377" t="s">
        <v>3293</v>
      </c>
      <c r="G3377" t="s">
        <v>8098</v>
      </c>
      <c r="H3377" t="s">
        <v>9322</v>
      </c>
    </row>
    <row r="3378" spans="2:8">
      <c r="B3378" t="s">
        <v>6744</v>
      </c>
      <c r="C3378" t="s">
        <v>3300</v>
      </c>
      <c r="D3378" t="str">
        <f t="shared" si="54"/>
        <v>72967-0K010</v>
      </c>
      <c r="E3378" t="s">
        <v>3300</v>
      </c>
      <c r="F3378" t="s">
        <v>3301</v>
      </c>
      <c r="G3378" t="s">
        <v>8099</v>
      </c>
      <c r="H3378" t="s">
        <v>9322</v>
      </c>
    </row>
    <row r="3379" spans="2:8">
      <c r="B3379" t="s">
        <v>6744</v>
      </c>
      <c r="C3379" t="s">
        <v>3505</v>
      </c>
      <c r="D3379" t="str">
        <f t="shared" si="54"/>
        <v>79128-0K010</v>
      </c>
      <c r="E3379" t="s">
        <v>3505</v>
      </c>
      <c r="F3379" t="s">
        <v>3506</v>
      </c>
      <c r="G3379" t="s">
        <v>8101</v>
      </c>
      <c r="H3379" t="s">
        <v>9322</v>
      </c>
    </row>
    <row r="3380" spans="2:8">
      <c r="B3380" t="s">
        <v>6744</v>
      </c>
      <c r="C3380" t="s">
        <v>3507</v>
      </c>
      <c r="D3380" t="str">
        <f t="shared" si="54"/>
        <v>79128-0K020</v>
      </c>
      <c r="E3380" t="s">
        <v>3507</v>
      </c>
      <c r="F3380" t="s">
        <v>3508</v>
      </c>
      <c r="G3380" t="s">
        <v>8101</v>
      </c>
      <c r="H3380" t="s">
        <v>9322</v>
      </c>
    </row>
    <row r="3381" spans="2:8">
      <c r="B3381" t="s">
        <v>6744</v>
      </c>
      <c r="C3381" t="s">
        <v>3449</v>
      </c>
      <c r="D3381" t="str">
        <f t="shared" si="54"/>
        <v>78757-X1407</v>
      </c>
      <c r="E3381" t="s">
        <v>3449</v>
      </c>
      <c r="F3381" t="s">
        <v>3450</v>
      </c>
      <c r="G3381" t="s">
        <v>9329</v>
      </c>
      <c r="H3381" t="s">
        <v>9322</v>
      </c>
    </row>
    <row r="3382" spans="2:8">
      <c r="B3382" t="s">
        <v>6744</v>
      </c>
      <c r="C3382" t="s">
        <v>3465</v>
      </c>
      <c r="D3382" t="str">
        <f t="shared" si="54"/>
        <v>78767-X1407</v>
      </c>
      <c r="E3382" t="s">
        <v>3465</v>
      </c>
      <c r="F3382" t="s">
        <v>3466</v>
      </c>
      <c r="G3382" t="s">
        <v>9330</v>
      </c>
      <c r="H3382" t="s">
        <v>9322</v>
      </c>
    </row>
    <row r="3383" spans="2:8">
      <c r="B3383" t="s">
        <v>6744</v>
      </c>
      <c r="C3383" t="s">
        <v>4025</v>
      </c>
      <c r="D3383" t="str">
        <f t="shared" si="54"/>
        <v>89978-X1B01</v>
      </c>
      <c r="E3383" t="s">
        <v>4025</v>
      </c>
      <c r="F3383" t="s">
        <v>4026</v>
      </c>
      <c r="G3383" t="s">
        <v>5420</v>
      </c>
      <c r="H3383" t="s">
        <v>9322</v>
      </c>
    </row>
    <row r="3384" spans="2:8">
      <c r="B3384" t="s">
        <v>6744</v>
      </c>
      <c r="C3384" t="s">
        <v>2276</v>
      </c>
      <c r="D3384" t="str">
        <f t="shared" si="54"/>
        <v>72439-X1F00</v>
      </c>
      <c r="E3384" t="s">
        <v>2276</v>
      </c>
      <c r="F3384" t="s">
        <v>2277</v>
      </c>
      <c r="G3384" t="s">
        <v>7997</v>
      </c>
      <c r="H3384" t="s">
        <v>9322</v>
      </c>
    </row>
    <row r="3385" spans="2:8">
      <c r="B3385" t="s">
        <v>6744</v>
      </c>
      <c r="C3385" t="s">
        <v>3598</v>
      </c>
      <c r="D3385" t="str">
        <f t="shared" si="54"/>
        <v>79716-X1400</v>
      </c>
      <c r="E3385" t="s">
        <v>3598</v>
      </c>
      <c r="F3385" t="s">
        <v>3599</v>
      </c>
      <c r="G3385" t="s">
        <v>4971</v>
      </c>
      <c r="H3385" t="s">
        <v>9322</v>
      </c>
    </row>
    <row r="3386" spans="2:8">
      <c r="B3386" t="s">
        <v>6744</v>
      </c>
      <c r="C3386" t="s">
        <v>2254</v>
      </c>
      <c r="D3386" t="str">
        <f t="shared" si="54"/>
        <v>72426-X1405</v>
      </c>
      <c r="E3386" t="s">
        <v>2254</v>
      </c>
      <c r="F3386" t="s">
        <v>2255</v>
      </c>
      <c r="G3386" t="s">
        <v>8129</v>
      </c>
      <c r="H3386" t="s">
        <v>9322</v>
      </c>
    </row>
    <row r="3387" spans="2:8">
      <c r="B3387" t="s">
        <v>6744</v>
      </c>
      <c r="C3387" t="s">
        <v>2239</v>
      </c>
      <c r="D3387" t="str">
        <f t="shared" si="54"/>
        <v>72425-X1404</v>
      </c>
      <c r="E3387" t="s">
        <v>2239</v>
      </c>
      <c r="F3387" t="s">
        <v>2240</v>
      </c>
      <c r="G3387" t="s">
        <v>8129</v>
      </c>
      <c r="H3387" t="s">
        <v>9322</v>
      </c>
    </row>
    <row r="3388" spans="2:8">
      <c r="B3388" t="s">
        <v>6744</v>
      </c>
      <c r="C3388" t="s">
        <v>2258</v>
      </c>
      <c r="D3388" t="str">
        <f t="shared" si="54"/>
        <v>72426-X1B02</v>
      </c>
      <c r="E3388" t="s">
        <v>2258</v>
      </c>
      <c r="F3388" t="s">
        <v>2259</v>
      </c>
      <c r="G3388" t="s">
        <v>8129</v>
      </c>
      <c r="H3388" t="s">
        <v>9322</v>
      </c>
    </row>
    <row r="3389" spans="2:8">
      <c r="B3389" t="s">
        <v>6744</v>
      </c>
      <c r="C3389" t="s">
        <v>2243</v>
      </c>
      <c r="D3389" t="str">
        <f t="shared" si="54"/>
        <v>72425-X1B02</v>
      </c>
      <c r="E3389" t="s">
        <v>2243</v>
      </c>
      <c r="F3389" t="s">
        <v>2244</v>
      </c>
      <c r="G3389" t="s">
        <v>8129</v>
      </c>
      <c r="H3389" t="s">
        <v>9322</v>
      </c>
    </row>
    <row r="3390" spans="2:8">
      <c r="B3390" t="s">
        <v>6744</v>
      </c>
      <c r="C3390" t="s">
        <v>4023</v>
      </c>
      <c r="D3390" t="str">
        <f t="shared" si="54"/>
        <v>89978-X1042</v>
      </c>
      <c r="E3390" t="s">
        <v>4023</v>
      </c>
      <c r="F3390" t="s">
        <v>4024</v>
      </c>
      <c r="G3390" t="s">
        <v>5561</v>
      </c>
      <c r="H3390" t="s">
        <v>9322</v>
      </c>
    </row>
    <row r="3391" spans="2:8">
      <c r="B3391" t="s">
        <v>6744</v>
      </c>
      <c r="C3391" t="s">
        <v>3410</v>
      </c>
      <c r="D3391" t="str">
        <f t="shared" si="54"/>
        <v>73214-0K010</v>
      </c>
      <c r="E3391" t="s">
        <v>3410</v>
      </c>
      <c r="F3391" t="s">
        <v>3411</v>
      </c>
      <c r="G3391" t="s">
        <v>7977</v>
      </c>
      <c r="H3391" t="s">
        <v>9322</v>
      </c>
    </row>
    <row r="3392" spans="2:8">
      <c r="B3392" t="s">
        <v>6744</v>
      </c>
      <c r="C3392" t="s">
        <v>3612</v>
      </c>
      <c r="D3392" t="str">
        <f t="shared" si="54"/>
        <v>79919-X1703</v>
      </c>
      <c r="E3392" t="s">
        <v>3612</v>
      </c>
      <c r="F3392" t="s">
        <v>3613</v>
      </c>
      <c r="G3392" t="s">
        <v>8008</v>
      </c>
      <c r="H3392" t="s">
        <v>9322</v>
      </c>
    </row>
    <row r="3393" spans="2:8">
      <c r="B3393" t="s">
        <v>6744</v>
      </c>
      <c r="C3393" t="s">
        <v>3614</v>
      </c>
      <c r="D3393" t="str">
        <f t="shared" si="54"/>
        <v>79919-X1704</v>
      </c>
      <c r="E3393" t="s">
        <v>3614</v>
      </c>
      <c r="F3393" t="s">
        <v>3615</v>
      </c>
      <c r="G3393" t="s">
        <v>8008</v>
      </c>
      <c r="H3393" t="s">
        <v>9322</v>
      </c>
    </row>
    <row r="3394" spans="2:8">
      <c r="B3394" t="s">
        <v>6744</v>
      </c>
      <c r="C3394" t="s">
        <v>3748</v>
      </c>
      <c r="D3394" t="str">
        <f t="shared" si="54"/>
        <v>81559-X1701</v>
      </c>
      <c r="E3394" t="s">
        <v>3748</v>
      </c>
      <c r="F3394" t="s">
        <v>3749</v>
      </c>
      <c r="G3394" t="s">
        <v>9331</v>
      </c>
      <c r="H3394" t="s">
        <v>9322</v>
      </c>
    </row>
    <row r="3395" spans="2:8">
      <c r="B3395" t="s">
        <v>6744</v>
      </c>
      <c r="C3395" t="s">
        <v>3750</v>
      </c>
      <c r="D3395" t="str">
        <f t="shared" si="54"/>
        <v>81559-X1702</v>
      </c>
      <c r="E3395" t="s">
        <v>3750</v>
      </c>
      <c r="F3395" t="s">
        <v>3751</v>
      </c>
      <c r="G3395" t="s">
        <v>9331</v>
      </c>
      <c r="H3395" t="s">
        <v>9322</v>
      </c>
    </row>
    <row r="3396" spans="2:8">
      <c r="B3396" t="s">
        <v>6744</v>
      </c>
      <c r="C3396" t="s">
        <v>2927</v>
      </c>
      <c r="D3396" t="str">
        <f t="shared" si="54"/>
        <v>72558-X1701</v>
      </c>
      <c r="E3396" t="s">
        <v>2927</v>
      </c>
      <c r="F3396" t="s">
        <v>2928</v>
      </c>
      <c r="G3396" t="s">
        <v>5790</v>
      </c>
      <c r="H3396" t="s">
        <v>9322</v>
      </c>
    </row>
    <row r="3397" spans="2:8">
      <c r="B3397" t="s">
        <v>6744</v>
      </c>
      <c r="C3397" t="s">
        <v>2929</v>
      </c>
      <c r="D3397" t="str">
        <f t="shared" si="54"/>
        <v>72558-X1702</v>
      </c>
      <c r="E3397" t="s">
        <v>2929</v>
      </c>
      <c r="F3397" t="s">
        <v>2930</v>
      </c>
      <c r="G3397" t="s">
        <v>5790</v>
      </c>
      <c r="H3397" t="s">
        <v>9322</v>
      </c>
    </row>
    <row r="3398" spans="2:8">
      <c r="B3398" t="s">
        <v>6744</v>
      </c>
      <c r="C3398" t="s">
        <v>2941</v>
      </c>
      <c r="D3398" t="str">
        <f t="shared" si="54"/>
        <v>72558-X7A06</v>
      </c>
      <c r="E3398" t="s">
        <v>2941</v>
      </c>
      <c r="F3398" t="s">
        <v>2942</v>
      </c>
      <c r="G3398" t="s">
        <v>5790</v>
      </c>
      <c r="H3398" t="s">
        <v>9322</v>
      </c>
    </row>
    <row r="3399" spans="2:8">
      <c r="B3399" t="s">
        <v>6744</v>
      </c>
      <c r="C3399" t="s">
        <v>2949</v>
      </c>
      <c r="D3399" t="str">
        <f t="shared" si="54"/>
        <v>72567-X7A01</v>
      </c>
      <c r="E3399" t="s">
        <v>2949</v>
      </c>
      <c r="F3399" t="s">
        <v>2950</v>
      </c>
      <c r="G3399" t="s">
        <v>5791</v>
      </c>
      <c r="H3399" t="s">
        <v>9322</v>
      </c>
    </row>
    <row r="3400" spans="2:8">
      <c r="B3400" t="s">
        <v>6744</v>
      </c>
      <c r="C3400" t="s">
        <v>3210</v>
      </c>
      <c r="D3400" t="str">
        <f t="shared" ref="D3400:D3463" si="55">LEFT(C3400,11)</f>
        <v>72717-X7A01</v>
      </c>
      <c r="E3400" t="s">
        <v>3210</v>
      </c>
      <c r="F3400" t="s">
        <v>3211</v>
      </c>
      <c r="G3400" t="s">
        <v>8009</v>
      </c>
      <c r="H3400" t="s">
        <v>9322</v>
      </c>
    </row>
    <row r="3401" spans="2:8">
      <c r="B3401" t="s">
        <v>6744</v>
      </c>
      <c r="C3401" t="s">
        <v>3214</v>
      </c>
      <c r="D3401" t="str">
        <f t="shared" si="55"/>
        <v>72718-X7A01</v>
      </c>
      <c r="E3401" t="s">
        <v>3214</v>
      </c>
      <c r="F3401" t="s">
        <v>3215</v>
      </c>
      <c r="G3401" t="s">
        <v>5818</v>
      </c>
      <c r="H3401" t="s">
        <v>9322</v>
      </c>
    </row>
    <row r="3402" spans="2:8">
      <c r="B3402" t="s">
        <v>6744</v>
      </c>
      <c r="C3402" t="s">
        <v>3620</v>
      </c>
      <c r="D3402" t="str">
        <f t="shared" si="55"/>
        <v>79919-X7A01</v>
      </c>
      <c r="E3402" t="s">
        <v>3620</v>
      </c>
      <c r="F3402" t="s">
        <v>3621</v>
      </c>
      <c r="G3402" t="s">
        <v>8008</v>
      </c>
      <c r="H3402" t="s">
        <v>9322</v>
      </c>
    </row>
    <row r="3403" spans="2:8">
      <c r="B3403" t="s">
        <v>6744</v>
      </c>
      <c r="C3403" t="s">
        <v>4041</v>
      </c>
      <c r="D3403" t="str">
        <f t="shared" si="55"/>
        <v>90201-06008</v>
      </c>
      <c r="E3403" t="s">
        <v>4041</v>
      </c>
      <c r="F3403" t="s">
        <v>4042</v>
      </c>
      <c r="G3403" t="s">
        <v>4828</v>
      </c>
      <c r="H3403" t="s">
        <v>9322</v>
      </c>
    </row>
    <row r="3404" spans="2:8">
      <c r="B3404" t="s">
        <v>6744</v>
      </c>
      <c r="C3404" t="s">
        <v>2943</v>
      </c>
      <c r="D3404" t="str">
        <f t="shared" si="55"/>
        <v>72558-X7A07</v>
      </c>
      <c r="E3404" t="s">
        <v>2943</v>
      </c>
      <c r="F3404" t="s">
        <v>2944</v>
      </c>
      <c r="G3404" t="s">
        <v>5790</v>
      </c>
      <c r="H3404" t="s">
        <v>9322</v>
      </c>
    </row>
    <row r="3405" spans="2:8">
      <c r="B3405" t="s">
        <v>6744</v>
      </c>
      <c r="C3405" t="s">
        <v>2951</v>
      </c>
      <c r="D3405" t="str">
        <f t="shared" si="55"/>
        <v>72568-X7A05</v>
      </c>
      <c r="E3405" t="s">
        <v>2951</v>
      </c>
      <c r="F3405" t="s">
        <v>2952</v>
      </c>
      <c r="G3405" t="s">
        <v>8005</v>
      </c>
      <c r="H3405" t="s">
        <v>9322</v>
      </c>
    </row>
    <row r="3406" spans="2:8">
      <c r="B3406" t="s">
        <v>6744</v>
      </c>
      <c r="C3406" t="s">
        <v>2955</v>
      </c>
      <c r="D3406" t="str">
        <f t="shared" si="55"/>
        <v>72569-X7A03</v>
      </c>
      <c r="E3406" t="s">
        <v>2955</v>
      </c>
      <c r="F3406" t="s">
        <v>2956</v>
      </c>
      <c r="G3406" t="s">
        <v>5836</v>
      </c>
      <c r="H3406" t="s">
        <v>9322</v>
      </c>
    </row>
    <row r="3407" spans="2:8">
      <c r="B3407" t="s">
        <v>6744</v>
      </c>
      <c r="C3407" t="s">
        <v>3216</v>
      </c>
      <c r="D3407" t="str">
        <f t="shared" si="55"/>
        <v>72735-X7A01</v>
      </c>
      <c r="E3407" t="s">
        <v>3216</v>
      </c>
      <c r="F3407" t="s">
        <v>3217</v>
      </c>
      <c r="G3407" t="s">
        <v>8007</v>
      </c>
      <c r="H3407" t="s">
        <v>9322</v>
      </c>
    </row>
    <row r="3408" spans="2:8">
      <c r="B3408" t="s">
        <v>6744</v>
      </c>
      <c r="C3408" t="s">
        <v>3218</v>
      </c>
      <c r="D3408" t="str">
        <f t="shared" si="55"/>
        <v>72736-X7A01</v>
      </c>
      <c r="E3408" t="s">
        <v>3218</v>
      </c>
      <c r="F3408" t="s">
        <v>3219</v>
      </c>
      <c r="G3408" t="s">
        <v>5837</v>
      </c>
      <c r="H3408" t="s">
        <v>9322</v>
      </c>
    </row>
    <row r="3409" spans="2:8">
      <c r="B3409" t="s">
        <v>6744</v>
      </c>
      <c r="C3409" t="s">
        <v>530</v>
      </c>
      <c r="D3409" t="str">
        <f t="shared" si="55"/>
        <v>71356-X7A03</v>
      </c>
      <c r="E3409" t="s">
        <v>530</v>
      </c>
      <c r="F3409" t="s">
        <v>531</v>
      </c>
      <c r="G3409" t="s">
        <v>8011</v>
      </c>
      <c r="H3409" t="s">
        <v>9322</v>
      </c>
    </row>
    <row r="3410" spans="2:8">
      <c r="B3410" t="s">
        <v>6744</v>
      </c>
      <c r="C3410" t="s">
        <v>528</v>
      </c>
      <c r="D3410" t="str">
        <f t="shared" si="55"/>
        <v>71356-X7A02</v>
      </c>
      <c r="E3410" t="s">
        <v>528</v>
      </c>
      <c r="F3410" t="s">
        <v>529</v>
      </c>
      <c r="G3410" t="s">
        <v>8011</v>
      </c>
      <c r="H3410" t="s">
        <v>9322</v>
      </c>
    </row>
    <row r="3411" spans="2:8">
      <c r="B3411" t="s">
        <v>6744</v>
      </c>
      <c r="C3411" t="s">
        <v>2945</v>
      </c>
      <c r="D3411" t="str">
        <f t="shared" si="55"/>
        <v>72558-X7A09</v>
      </c>
      <c r="E3411" t="s">
        <v>2945</v>
      </c>
      <c r="F3411" t="s">
        <v>2946</v>
      </c>
      <c r="G3411" t="s">
        <v>5790</v>
      </c>
      <c r="H3411" t="s">
        <v>9322</v>
      </c>
    </row>
    <row r="3412" spans="2:8">
      <c r="B3412" t="s">
        <v>6744</v>
      </c>
      <c r="C3412" t="s">
        <v>4047</v>
      </c>
      <c r="D3412" t="str">
        <f t="shared" si="55"/>
        <v>90201-07008</v>
      </c>
      <c r="E3412" t="s">
        <v>4047</v>
      </c>
      <c r="F3412" t="s">
        <v>4048</v>
      </c>
      <c r="G3412" t="s">
        <v>5420</v>
      </c>
      <c r="H3412" t="s">
        <v>9322</v>
      </c>
    </row>
    <row r="3413" spans="2:8">
      <c r="B3413" t="s">
        <v>6744</v>
      </c>
      <c r="C3413" t="s">
        <v>2953</v>
      </c>
      <c r="D3413" t="str">
        <f t="shared" si="55"/>
        <v>72568-X7A13</v>
      </c>
      <c r="E3413" t="s">
        <v>2953</v>
      </c>
      <c r="F3413" t="s">
        <v>2954</v>
      </c>
      <c r="G3413" t="s">
        <v>5791</v>
      </c>
      <c r="H3413" t="s">
        <v>9322</v>
      </c>
    </row>
    <row r="3414" spans="2:8">
      <c r="B3414" t="s">
        <v>6744</v>
      </c>
      <c r="C3414" t="s">
        <v>2278</v>
      </c>
      <c r="D3414" t="str">
        <f t="shared" si="55"/>
        <v>72439-X7V17</v>
      </c>
      <c r="E3414" t="s">
        <v>2278</v>
      </c>
      <c r="F3414" t="s">
        <v>2279</v>
      </c>
      <c r="G3414" t="s">
        <v>8006</v>
      </c>
      <c r="H3414" t="s">
        <v>9322</v>
      </c>
    </row>
    <row r="3415" spans="2:8">
      <c r="B3415" t="s">
        <v>6744</v>
      </c>
      <c r="C3415" t="s">
        <v>2268</v>
      </c>
      <c r="D3415" t="str">
        <f t="shared" si="55"/>
        <v>72429-X7V14</v>
      </c>
      <c r="E3415" t="s">
        <v>2268</v>
      </c>
      <c r="F3415" t="s">
        <v>2269</v>
      </c>
      <c r="G3415" t="s">
        <v>6208</v>
      </c>
      <c r="H3415" t="s">
        <v>9322</v>
      </c>
    </row>
    <row r="3416" spans="2:8">
      <c r="B3416" t="s">
        <v>6744</v>
      </c>
      <c r="C3416" t="s">
        <v>3280</v>
      </c>
      <c r="D3416" t="str">
        <f t="shared" si="55"/>
        <v>72781-X7V03</v>
      </c>
      <c r="E3416" t="s">
        <v>3280</v>
      </c>
      <c r="F3416" t="s">
        <v>3281</v>
      </c>
      <c r="G3416" t="s">
        <v>3281</v>
      </c>
      <c r="H3416" t="s">
        <v>9322</v>
      </c>
    </row>
    <row r="3417" spans="2:8">
      <c r="B3417" t="s">
        <v>6744</v>
      </c>
      <c r="C3417" t="s">
        <v>2272</v>
      </c>
      <c r="D3417" t="str">
        <f t="shared" si="55"/>
        <v>72439-X1402</v>
      </c>
      <c r="E3417" t="s">
        <v>2272</v>
      </c>
      <c r="F3417" t="s">
        <v>2273</v>
      </c>
      <c r="G3417" t="s">
        <v>7997</v>
      </c>
      <c r="H3417" t="s">
        <v>9322</v>
      </c>
    </row>
    <row r="3418" spans="2:8">
      <c r="B3418" t="s">
        <v>6744</v>
      </c>
      <c r="C3418" t="s">
        <v>2304</v>
      </c>
      <c r="D3418" t="str">
        <f t="shared" si="55"/>
        <v>72441-X7V26</v>
      </c>
      <c r="E3418" t="s">
        <v>2304</v>
      </c>
      <c r="F3418" t="s">
        <v>2305</v>
      </c>
      <c r="G3418" t="s">
        <v>5397</v>
      </c>
      <c r="H3418" t="s">
        <v>9322</v>
      </c>
    </row>
    <row r="3419" spans="2:8">
      <c r="B3419" t="s">
        <v>6744</v>
      </c>
      <c r="C3419" t="s">
        <v>2360</v>
      </c>
      <c r="D3419" t="str">
        <f t="shared" si="55"/>
        <v>72443-X7V75</v>
      </c>
      <c r="E3419" t="s">
        <v>2360</v>
      </c>
      <c r="F3419" t="s">
        <v>2361</v>
      </c>
      <c r="G3419" t="s">
        <v>5396</v>
      </c>
      <c r="H3419" t="s">
        <v>9322</v>
      </c>
    </row>
    <row r="3420" spans="2:8">
      <c r="B3420" t="s">
        <v>6744</v>
      </c>
      <c r="C3420" t="s">
        <v>2388</v>
      </c>
      <c r="D3420" t="str">
        <f t="shared" si="55"/>
        <v>72446-X7V34</v>
      </c>
      <c r="E3420" t="s">
        <v>2388</v>
      </c>
      <c r="F3420" t="s">
        <v>2389</v>
      </c>
      <c r="G3420" t="s">
        <v>5494</v>
      </c>
      <c r="H3420" t="s">
        <v>9322</v>
      </c>
    </row>
    <row r="3421" spans="2:8">
      <c r="B3421" t="s">
        <v>6744</v>
      </c>
      <c r="C3421" t="s">
        <v>2237</v>
      </c>
      <c r="D3421" t="str">
        <f t="shared" si="55"/>
        <v>72425-X1403</v>
      </c>
      <c r="E3421" t="s">
        <v>2237</v>
      </c>
      <c r="F3421" t="s">
        <v>2238</v>
      </c>
      <c r="G3421" t="s">
        <v>8129</v>
      </c>
      <c r="H3421" t="s">
        <v>9322</v>
      </c>
    </row>
    <row r="3422" spans="2:8">
      <c r="B3422" t="s">
        <v>6744</v>
      </c>
      <c r="C3422" t="s">
        <v>2252</v>
      </c>
      <c r="D3422" t="str">
        <f t="shared" si="55"/>
        <v>72426-X1404</v>
      </c>
      <c r="E3422" t="s">
        <v>2252</v>
      </c>
      <c r="F3422" t="s">
        <v>2253</v>
      </c>
      <c r="G3422" t="s">
        <v>8129</v>
      </c>
      <c r="H3422" t="s">
        <v>9322</v>
      </c>
    </row>
    <row r="3423" spans="2:8">
      <c r="B3423" t="s">
        <v>6744</v>
      </c>
      <c r="C3423" t="s">
        <v>2241</v>
      </c>
      <c r="D3423" t="str">
        <f t="shared" si="55"/>
        <v>72425-X1405</v>
      </c>
      <c r="E3423" t="s">
        <v>2241</v>
      </c>
      <c r="F3423" t="s">
        <v>2242</v>
      </c>
      <c r="G3423" t="s">
        <v>8129</v>
      </c>
      <c r="H3423" t="s">
        <v>9322</v>
      </c>
    </row>
    <row r="3424" spans="2:8">
      <c r="B3424" t="s">
        <v>6744</v>
      </c>
      <c r="C3424" t="s">
        <v>2256</v>
      </c>
      <c r="D3424" t="str">
        <f t="shared" si="55"/>
        <v>72426-X1406</v>
      </c>
      <c r="E3424" t="s">
        <v>2256</v>
      </c>
      <c r="F3424" t="s">
        <v>2257</v>
      </c>
      <c r="G3424" t="s">
        <v>8129</v>
      </c>
      <c r="H3424" t="s">
        <v>9322</v>
      </c>
    </row>
    <row r="3425" spans="2:8">
      <c r="B3425" t="s">
        <v>6744</v>
      </c>
      <c r="C3425" t="s">
        <v>2390</v>
      </c>
      <c r="D3425" t="str">
        <f t="shared" si="55"/>
        <v>72446-X7V48</v>
      </c>
      <c r="E3425" t="s">
        <v>2390</v>
      </c>
      <c r="F3425" t="s">
        <v>2391</v>
      </c>
      <c r="G3425" t="s">
        <v>5300</v>
      </c>
      <c r="H3425" t="s">
        <v>9322</v>
      </c>
    </row>
    <row r="3426" spans="2:8">
      <c r="B3426" t="s">
        <v>6744</v>
      </c>
      <c r="C3426" t="s">
        <v>7063</v>
      </c>
      <c r="D3426" t="str">
        <f t="shared" si="55"/>
        <v>72110-0K010</v>
      </c>
      <c r="E3426" t="s">
        <v>7063</v>
      </c>
      <c r="F3426" t="s">
        <v>7062</v>
      </c>
      <c r="G3426" t="s">
        <v>7719</v>
      </c>
      <c r="H3426" t="s">
        <v>8902</v>
      </c>
    </row>
    <row r="3427" spans="2:8">
      <c r="B3427" t="s">
        <v>6744</v>
      </c>
      <c r="C3427" t="s">
        <v>6802</v>
      </c>
      <c r="D3427" t="str">
        <f t="shared" si="55"/>
        <v>72130-0K010</v>
      </c>
      <c r="E3427" t="s">
        <v>6802</v>
      </c>
      <c r="F3427" t="s">
        <v>6801</v>
      </c>
      <c r="G3427" t="s">
        <v>6846</v>
      </c>
      <c r="H3427" t="s">
        <v>8902</v>
      </c>
    </row>
    <row r="3428" spans="2:8">
      <c r="B3428" t="s">
        <v>6744</v>
      </c>
      <c r="C3428" t="s">
        <v>7563</v>
      </c>
      <c r="D3428" t="str">
        <f t="shared" si="55"/>
        <v>72120-0K010</v>
      </c>
      <c r="E3428" t="s">
        <v>7563</v>
      </c>
      <c r="F3428" t="s">
        <v>7562</v>
      </c>
      <c r="G3428" t="s">
        <v>5137</v>
      </c>
      <c r="H3428" t="s">
        <v>8902</v>
      </c>
    </row>
    <row r="3429" spans="2:8">
      <c r="B3429" t="s">
        <v>6744</v>
      </c>
      <c r="C3429" t="s">
        <v>7202</v>
      </c>
      <c r="D3429" t="str">
        <f t="shared" si="55"/>
        <v>72140-0K010</v>
      </c>
      <c r="E3429" t="s">
        <v>7202</v>
      </c>
      <c r="F3429" t="s">
        <v>7201</v>
      </c>
      <c r="G3429" t="s">
        <v>5124</v>
      </c>
      <c r="H3429" t="s">
        <v>8902</v>
      </c>
    </row>
    <row r="3430" spans="2:8">
      <c r="B3430" t="s">
        <v>6744</v>
      </c>
      <c r="C3430" t="s">
        <v>6936</v>
      </c>
      <c r="D3430" t="str">
        <f t="shared" si="55"/>
        <v>72110-0K020</v>
      </c>
      <c r="E3430" t="s">
        <v>6936</v>
      </c>
      <c r="F3430" t="s">
        <v>6935</v>
      </c>
      <c r="G3430" t="s">
        <v>7719</v>
      </c>
      <c r="H3430" t="s">
        <v>8902</v>
      </c>
    </row>
    <row r="3431" spans="2:8">
      <c r="B3431" t="s">
        <v>6744</v>
      </c>
      <c r="C3431" t="s">
        <v>7442</v>
      </c>
      <c r="D3431" t="str">
        <f t="shared" si="55"/>
        <v>72130-0K020</v>
      </c>
      <c r="E3431" t="s">
        <v>7442</v>
      </c>
      <c r="F3431" t="s">
        <v>7441</v>
      </c>
      <c r="G3431" t="s">
        <v>6846</v>
      </c>
      <c r="H3431" t="s">
        <v>8902</v>
      </c>
    </row>
    <row r="3432" spans="2:8">
      <c r="B3432" t="s">
        <v>6744</v>
      </c>
      <c r="C3432" t="s">
        <v>7680</v>
      </c>
      <c r="D3432" t="str">
        <f t="shared" si="55"/>
        <v>72120-0K020</v>
      </c>
      <c r="E3432" t="s">
        <v>7680</v>
      </c>
      <c r="F3432" t="s">
        <v>7679</v>
      </c>
      <c r="G3432" t="s">
        <v>5137</v>
      </c>
      <c r="H3432" t="s">
        <v>8902</v>
      </c>
    </row>
    <row r="3433" spans="2:8">
      <c r="B3433" t="s">
        <v>6744</v>
      </c>
      <c r="C3433" t="s">
        <v>7318</v>
      </c>
      <c r="D3433" t="str">
        <f t="shared" si="55"/>
        <v>72140-0K020</v>
      </c>
      <c r="E3433" t="s">
        <v>7318</v>
      </c>
      <c r="F3433" t="s">
        <v>7317</v>
      </c>
      <c r="G3433" t="s">
        <v>5124</v>
      </c>
      <c r="H3433" t="s">
        <v>8902</v>
      </c>
    </row>
    <row r="3434" spans="2:8">
      <c r="B3434" t="s">
        <v>6744</v>
      </c>
      <c r="C3434" t="s">
        <v>6805</v>
      </c>
      <c r="D3434" t="str">
        <f t="shared" si="55"/>
        <v>72110-0K030</v>
      </c>
      <c r="E3434" t="s">
        <v>6805</v>
      </c>
      <c r="F3434" t="s">
        <v>6804</v>
      </c>
      <c r="G3434" t="s">
        <v>6806</v>
      </c>
      <c r="H3434" t="s">
        <v>8902</v>
      </c>
    </row>
    <row r="3435" spans="2:8">
      <c r="B3435" t="s">
        <v>6744</v>
      </c>
      <c r="C3435" t="s">
        <v>7565</v>
      </c>
      <c r="D3435" t="str">
        <f t="shared" si="55"/>
        <v>72130-0K030</v>
      </c>
      <c r="E3435" t="s">
        <v>7565</v>
      </c>
      <c r="F3435" t="s">
        <v>7564</v>
      </c>
      <c r="G3435" t="s">
        <v>7566</v>
      </c>
      <c r="H3435" t="s">
        <v>8902</v>
      </c>
    </row>
    <row r="3436" spans="2:8">
      <c r="B3436" t="s">
        <v>6744</v>
      </c>
      <c r="C3436" t="s">
        <v>7205</v>
      </c>
      <c r="D3436" t="str">
        <f t="shared" si="55"/>
        <v>72120-0K030</v>
      </c>
      <c r="E3436" t="s">
        <v>7205</v>
      </c>
      <c r="F3436" t="s">
        <v>7204</v>
      </c>
      <c r="G3436" t="s">
        <v>5137</v>
      </c>
      <c r="H3436" t="s">
        <v>8902</v>
      </c>
    </row>
    <row r="3437" spans="2:8">
      <c r="B3437" t="s">
        <v>6744</v>
      </c>
      <c r="C3437" t="s">
        <v>6939</v>
      </c>
      <c r="D3437" t="str">
        <f t="shared" si="55"/>
        <v>72140-0K030</v>
      </c>
      <c r="E3437" t="s">
        <v>6939</v>
      </c>
      <c r="F3437" t="s">
        <v>6938</v>
      </c>
      <c r="G3437" t="s">
        <v>5124</v>
      </c>
      <c r="H3437" t="s">
        <v>8902</v>
      </c>
    </row>
    <row r="3438" spans="2:8">
      <c r="B3438" t="s">
        <v>6744</v>
      </c>
      <c r="C3438" t="s">
        <v>7797</v>
      </c>
      <c r="D3438" t="str">
        <f t="shared" si="55"/>
        <v>72130-0K021</v>
      </c>
      <c r="E3438" t="s">
        <v>7797</v>
      </c>
      <c r="F3438" t="s">
        <v>7796</v>
      </c>
      <c r="G3438" t="s">
        <v>7443</v>
      </c>
      <c r="H3438" t="s">
        <v>8902</v>
      </c>
    </row>
    <row r="3439" spans="2:8">
      <c r="B3439" t="s">
        <v>6744</v>
      </c>
      <c r="C3439" t="s">
        <v>7066</v>
      </c>
      <c r="D3439" t="str">
        <f t="shared" si="55"/>
        <v>72140-0K021</v>
      </c>
      <c r="E3439" t="s">
        <v>7066</v>
      </c>
      <c r="F3439" t="s">
        <v>7065</v>
      </c>
      <c r="G3439" t="s">
        <v>7012</v>
      </c>
      <c r="H3439" t="s">
        <v>8902</v>
      </c>
    </row>
    <row r="3440" spans="2:8">
      <c r="B3440" t="s">
        <v>6744</v>
      </c>
      <c r="C3440" t="s">
        <v>7734</v>
      </c>
      <c r="D3440" t="str">
        <f t="shared" si="55"/>
        <v>72503-X1412</v>
      </c>
      <c r="E3440" t="s">
        <v>7734</v>
      </c>
      <c r="F3440" t="s">
        <v>7733</v>
      </c>
      <c r="G3440" t="s">
        <v>9332</v>
      </c>
      <c r="H3440" t="s">
        <v>8986</v>
      </c>
    </row>
    <row r="3441" spans="2:8">
      <c r="B3441" t="s">
        <v>6744</v>
      </c>
      <c r="C3441" t="s">
        <v>6861</v>
      </c>
      <c r="D3441" t="str">
        <f t="shared" si="55"/>
        <v>72504-X1415</v>
      </c>
      <c r="E3441" t="s">
        <v>6861</v>
      </c>
      <c r="F3441" t="s">
        <v>6860</v>
      </c>
      <c r="G3441" t="s">
        <v>9332</v>
      </c>
      <c r="H3441" t="s">
        <v>8986</v>
      </c>
    </row>
    <row r="3442" spans="2:8">
      <c r="B3442" t="s">
        <v>6744</v>
      </c>
      <c r="C3442" t="s">
        <v>7120</v>
      </c>
      <c r="D3442" t="str">
        <f t="shared" si="55"/>
        <v>72503-X1411</v>
      </c>
      <c r="E3442" t="s">
        <v>7120</v>
      </c>
      <c r="F3442" t="s">
        <v>7119</v>
      </c>
      <c r="G3442" t="s">
        <v>9332</v>
      </c>
      <c r="H3442" t="s">
        <v>8986</v>
      </c>
    </row>
    <row r="3443" spans="2:8">
      <c r="B3443" t="s">
        <v>6744</v>
      </c>
      <c r="C3443" t="s">
        <v>7257</v>
      </c>
      <c r="D3443" t="str">
        <f t="shared" si="55"/>
        <v>72504-X1413</v>
      </c>
      <c r="E3443" t="s">
        <v>7257</v>
      </c>
      <c r="F3443" t="s">
        <v>7256</v>
      </c>
      <c r="G3443" t="s">
        <v>9332</v>
      </c>
      <c r="H3443" t="s">
        <v>8986</v>
      </c>
    </row>
    <row r="3444" spans="2:8">
      <c r="B3444" t="s">
        <v>6744</v>
      </c>
      <c r="C3444" t="s">
        <v>7621</v>
      </c>
      <c r="D3444" t="str">
        <f t="shared" si="55"/>
        <v>72504-X1433</v>
      </c>
      <c r="E3444" t="s">
        <v>7621</v>
      </c>
      <c r="F3444" t="s">
        <v>7620</v>
      </c>
      <c r="G3444" t="s">
        <v>9298</v>
      </c>
      <c r="H3444" t="s">
        <v>8986</v>
      </c>
    </row>
    <row r="3445" spans="2:8">
      <c r="B3445" t="s">
        <v>6744</v>
      </c>
      <c r="C3445" t="s">
        <v>7374</v>
      </c>
      <c r="D3445" t="str">
        <f t="shared" si="55"/>
        <v>72503-X1437</v>
      </c>
      <c r="E3445" t="s">
        <v>7374</v>
      </c>
      <c r="F3445" t="s">
        <v>7373</v>
      </c>
      <c r="G3445" t="s">
        <v>9298</v>
      </c>
      <c r="H3445" t="s">
        <v>8986</v>
      </c>
    </row>
    <row r="3446" spans="2:8">
      <c r="B3446" t="s">
        <v>6744</v>
      </c>
      <c r="C3446" t="s">
        <v>5422</v>
      </c>
      <c r="D3446" t="str">
        <f t="shared" si="55"/>
        <v>72504-X1B04</v>
      </c>
      <c r="E3446" t="s">
        <v>5422</v>
      </c>
      <c r="F3446" t="s">
        <v>5421</v>
      </c>
      <c r="G3446" t="s">
        <v>9332</v>
      </c>
      <c r="H3446" t="s">
        <v>8986</v>
      </c>
    </row>
    <row r="3447" spans="2:8">
      <c r="B3447" t="s">
        <v>6744</v>
      </c>
      <c r="C3447" t="s">
        <v>9333</v>
      </c>
      <c r="D3447" t="str">
        <f t="shared" si="55"/>
        <v>72504-X1B04</v>
      </c>
      <c r="E3447" t="s">
        <v>5422</v>
      </c>
      <c r="F3447" t="s">
        <v>9334</v>
      </c>
      <c r="G3447" t="s">
        <v>9298</v>
      </c>
      <c r="H3447" t="s">
        <v>9335</v>
      </c>
    </row>
    <row r="3448" spans="2:8">
      <c r="B3448" t="s">
        <v>6744</v>
      </c>
      <c r="C3448" t="s">
        <v>5425</v>
      </c>
      <c r="D3448" t="str">
        <f t="shared" si="55"/>
        <v>72503-X1B05</v>
      </c>
      <c r="E3448" t="s">
        <v>5425</v>
      </c>
      <c r="F3448" t="s">
        <v>5424</v>
      </c>
      <c r="G3448" t="s">
        <v>9332</v>
      </c>
      <c r="H3448" t="s">
        <v>8986</v>
      </c>
    </row>
    <row r="3449" spans="2:8">
      <c r="B3449" t="s">
        <v>6744</v>
      </c>
      <c r="C3449" t="s">
        <v>9336</v>
      </c>
      <c r="D3449" t="str">
        <f t="shared" si="55"/>
        <v>72503-X1B05</v>
      </c>
      <c r="E3449" t="s">
        <v>5425</v>
      </c>
      <c r="F3449" t="s">
        <v>9337</v>
      </c>
      <c r="G3449" t="s">
        <v>9298</v>
      </c>
      <c r="H3449" t="s">
        <v>9335</v>
      </c>
    </row>
    <row r="3450" spans="2:8">
      <c r="B3450" t="s">
        <v>6744</v>
      </c>
      <c r="C3450" t="s">
        <v>7030</v>
      </c>
      <c r="D3450" t="str">
        <f t="shared" si="55"/>
        <v>72503-X1B13</v>
      </c>
      <c r="E3450" t="s">
        <v>7030</v>
      </c>
      <c r="F3450" t="s">
        <v>5440</v>
      </c>
      <c r="G3450" t="s">
        <v>9332</v>
      </c>
      <c r="H3450" t="s">
        <v>8986</v>
      </c>
    </row>
    <row r="3451" spans="2:8">
      <c r="B3451" t="s">
        <v>6744</v>
      </c>
      <c r="C3451" t="s">
        <v>5443</v>
      </c>
      <c r="D3451" t="str">
        <f t="shared" si="55"/>
        <v>72504-X1B15</v>
      </c>
      <c r="E3451" t="s">
        <v>5443</v>
      </c>
      <c r="F3451" t="s">
        <v>5442</v>
      </c>
      <c r="G3451" t="s">
        <v>9332</v>
      </c>
      <c r="H3451" t="s">
        <v>8986</v>
      </c>
    </row>
    <row r="3452" spans="2:8">
      <c r="B3452" t="s">
        <v>6744</v>
      </c>
      <c r="C3452" t="s">
        <v>5467</v>
      </c>
      <c r="D3452" t="str">
        <f t="shared" si="55"/>
        <v>72503-X1301</v>
      </c>
      <c r="E3452" t="s">
        <v>5467</v>
      </c>
      <c r="F3452" t="s">
        <v>5466</v>
      </c>
      <c r="G3452" t="s">
        <v>9332</v>
      </c>
      <c r="H3452" t="s">
        <v>8986</v>
      </c>
    </row>
    <row r="3453" spans="2:8">
      <c r="B3453" t="s">
        <v>6744</v>
      </c>
      <c r="C3453" t="s">
        <v>5469</v>
      </c>
      <c r="D3453" t="str">
        <f t="shared" si="55"/>
        <v>72503-X1K02</v>
      </c>
      <c r="E3453" t="s">
        <v>5469</v>
      </c>
      <c r="F3453" t="s">
        <v>5468</v>
      </c>
      <c r="G3453" t="s">
        <v>9332</v>
      </c>
      <c r="H3453" t="s">
        <v>8986</v>
      </c>
    </row>
    <row r="3454" spans="2:8">
      <c r="B3454" t="s">
        <v>6744</v>
      </c>
      <c r="C3454" t="s">
        <v>5471</v>
      </c>
      <c r="D3454" t="str">
        <f t="shared" si="55"/>
        <v>72503-X1M04</v>
      </c>
      <c r="E3454" t="s">
        <v>5471</v>
      </c>
      <c r="F3454" t="s">
        <v>5470</v>
      </c>
      <c r="G3454" t="s">
        <v>9332</v>
      </c>
      <c r="H3454" t="s">
        <v>8986</v>
      </c>
    </row>
    <row r="3455" spans="2:8">
      <c r="B3455" t="s">
        <v>6744</v>
      </c>
      <c r="C3455" t="s">
        <v>5473</v>
      </c>
      <c r="D3455" t="str">
        <f t="shared" si="55"/>
        <v>72504-X1C02</v>
      </c>
      <c r="E3455" t="s">
        <v>5473</v>
      </c>
      <c r="F3455" t="s">
        <v>5472</v>
      </c>
      <c r="G3455" t="s">
        <v>9332</v>
      </c>
      <c r="H3455" t="s">
        <v>8986</v>
      </c>
    </row>
    <row r="3456" spans="2:8">
      <c r="B3456" t="s">
        <v>6744</v>
      </c>
      <c r="C3456" t="s">
        <v>9338</v>
      </c>
      <c r="D3456" t="str">
        <f t="shared" si="55"/>
        <v>VE008-X1B04</v>
      </c>
      <c r="E3456" t="s">
        <v>9338</v>
      </c>
      <c r="F3456" t="s">
        <v>9339</v>
      </c>
      <c r="G3456" t="s">
        <v>9340</v>
      </c>
      <c r="H3456" t="s">
        <v>9341</v>
      </c>
    </row>
    <row r="3457" spans="2:8">
      <c r="B3457" t="s">
        <v>6744</v>
      </c>
      <c r="C3457" t="s">
        <v>9342</v>
      </c>
      <c r="D3457" t="str">
        <f t="shared" si="55"/>
        <v>VE007-X1B13</v>
      </c>
      <c r="E3457" t="s">
        <v>9342</v>
      </c>
      <c r="F3457" t="s">
        <v>9343</v>
      </c>
      <c r="G3457" t="s">
        <v>9344</v>
      </c>
      <c r="H3457" t="s">
        <v>9341</v>
      </c>
    </row>
    <row r="3458" spans="2:8">
      <c r="B3458" t="s">
        <v>6744</v>
      </c>
      <c r="C3458" t="s">
        <v>9345</v>
      </c>
      <c r="D3458" t="str">
        <f t="shared" si="55"/>
        <v>VE003-X1301</v>
      </c>
      <c r="E3458" t="s">
        <v>9345</v>
      </c>
      <c r="F3458" t="s">
        <v>9346</v>
      </c>
      <c r="G3458" t="s">
        <v>9347</v>
      </c>
      <c r="H3458" t="s">
        <v>9341</v>
      </c>
    </row>
    <row r="3459" spans="2:8">
      <c r="B3459" t="s">
        <v>6744</v>
      </c>
      <c r="C3459" t="s">
        <v>9348</v>
      </c>
      <c r="D3459" t="str">
        <f t="shared" si="55"/>
        <v>VE001-X1K02</v>
      </c>
      <c r="E3459" t="s">
        <v>9348</v>
      </c>
      <c r="F3459" t="s">
        <v>9349</v>
      </c>
      <c r="G3459" t="s">
        <v>9350</v>
      </c>
      <c r="H3459" t="s">
        <v>9341</v>
      </c>
    </row>
    <row r="3460" spans="2:8">
      <c r="B3460" t="s">
        <v>6744</v>
      </c>
      <c r="C3460" t="s">
        <v>9351</v>
      </c>
      <c r="D3460" t="str">
        <f t="shared" si="55"/>
        <v>VE004-X1M04</v>
      </c>
      <c r="E3460" t="s">
        <v>9351</v>
      </c>
      <c r="F3460" t="s">
        <v>9352</v>
      </c>
      <c r="G3460" t="s">
        <v>9353</v>
      </c>
      <c r="H3460" t="s">
        <v>9341</v>
      </c>
    </row>
    <row r="3461" spans="2:8">
      <c r="B3461" t="s">
        <v>6744</v>
      </c>
      <c r="C3461" t="s">
        <v>9354</v>
      </c>
      <c r="D3461" t="str">
        <f t="shared" si="55"/>
        <v>VE002-X1C02</v>
      </c>
      <c r="E3461" t="s">
        <v>9354</v>
      </c>
      <c r="F3461" t="s">
        <v>9355</v>
      </c>
      <c r="G3461" t="s">
        <v>9350</v>
      </c>
      <c r="H3461" t="s">
        <v>9341</v>
      </c>
    </row>
    <row r="3462" spans="2:8">
      <c r="B3462" t="s">
        <v>6744</v>
      </c>
      <c r="C3462" t="s">
        <v>2697</v>
      </c>
      <c r="D3462" t="str">
        <f t="shared" si="55"/>
        <v>72521-X1B05</v>
      </c>
      <c r="E3462" t="s">
        <v>2697</v>
      </c>
      <c r="F3462" t="s">
        <v>2698</v>
      </c>
      <c r="G3462" t="s">
        <v>9356</v>
      </c>
      <c r="H3462" t="s">
        <v>9322</v>
      </c>
    </row>
    <row r="3463" spans="2:8">
      <c r="B3463" t="s">
        <v>6744</v>
      </c>
      <c r="C3463" t="s">
        <v>2751</v>
      </c>
      <c r="D3463" t="str">
        <f t="shared" si="55"/>
        <v>72522-X1B02</v>
      </c>
      <c r="E3463" t="s">
        <v>2751</v>
      </c>
      <c r="F3463" t="s">
        <v>2752</v>
      </c>
      <c r="G3463" t="s">
        <v>9357</v>
      </c>
      <c r="H3463" t="s">
        <v>9322</v>
      </c>
    </row>
    <row r="3464" spans="2:8">
      <c r="B3464" t="s">
        <v>6744</v>
      </c>
      <c r="C3464" t="s">
        <v>3146</v>
      </c>
      <c r="D3464" t="str">
        <f t="shared" ref="D3464:D3527" si="56">LEFT(C3464,11)</f>
        <v>72689-0K010</v>
      </c>
      <c r="E3464" t="s">
        <v>3146</v>
      </c>
      <c r="F3464" t="s">
        <v>3147</v>
      </c>
      <c r="G3464" t="s">
        <v>8107</v>
      </c>
      <c r="H3464" t="s">
        <v>9322</v>
      </c>
    </row>
    <row r="3465" spans="2:8">
      <c r="B3465" t="s">
        <v>6744</v>
      </c>
      <c r="C3465" t="s">
        <v>3148</v>
      </c>
      <c r="D3465" t="str">
        <f t="shared" si="56"/>
        <v>72689-0K020</v>
      </c>
      <c r="E3465" t="s">
        <v>3148</v>
      </c>
      <c r="F3465" t="s">
        <v>3149</v>
      </c>
      <c r="G3465" t="s">
        <v>9358</v>
      </c>
      <c r="H3465" t="s">
        <v>9322</v>
      </c>
    </row>
    <row r="3466" spans="2:8">
      <c r="B3466" t="s">
        <v>6744</v>
      </c>
      <c r="C3466" t="s">
        <v>8109</v>
      </c>
      <c r="D3466" t="str">
        <f t="shared" si="56"/>
        <v>72689-0K030</v>
      </c>
      <c r="E3466" t="s">
        <v>8109</v>
      </c>
      <c r="F3466" t="s">
        <v>8108</v>
      </c>
      <c r="G3466" t="s">
        <v>8107</v>
      </c>
      <c r="H3466" t="s">
        <v>9322</v>
      </c>
    </row>
    <row r="3467" spans="2:8">
      <c r="B3467" t="s">
        <v>6744</v>
      </c>
      <c r="C3467" t="s">
        <v>3150</v>
      </c>
      <c r="D3467" t="str">
        <f t="shared" si="56"/>
        <v>72689-0K031</v>
      </c>
      <c r="E3467" t="s">
        <v>3150</v>
      </c>
      <c r="F3467" t="s">
        <v>3151</v>
      </c>
      <c r="G3467" t="s">
        <v>8107</v>
      </c>
      <c r="H3467" t="s">
        <v>9322</v>
      </c>
    </row>
    <row r="3468" spans="2:8">
      <c r="B3468" t="s">
        <v>6744</v>
      </c>
      <c r="C3468" t="s">
        <v>7211</v>
      </c>
      <c r="D3468" t="str">
        <f t="shared" si="56"/>
        <v>72160-0K060</v>
      </c>
      <c r="E3468" t="s">
        <v>7211</v>
      </c>
      <c r="F3468" t="s">
        <v>7210</v>
      </c>
      <c r="G3468" t="s">
        <v>9359</v>
      </c>
      <c r="H3468" t="s">
        <v>8902</v>
      </c>
    </row>
    <row r="3469" spans="2:8">
      <c r="B3469" t="s">
        <v>6744</v>
      </c>
      <c r="C3469" t="s">
        <v>6945</v>
      </c>
      <c r="D3469" t="str">
        <f t="shared" si="56"/>
        <v>72160-0K070</v>
      </c>
      <c r="E3469" t="s">
        <v>6945</v>
      </c>
      <c r="F3469" t="s">
        <v>6944</v>
      </c>
      <c r="G3469" t="s">
        <v>9359</v>
      </c>
      <c r="H3469" t="s">
        <v>8902</v>
      </c>
    </row>
    <row r="3470" spans="2:8">
      <c r="B3470" t="s">
        <v>6744</v>
      </c>
      <c r="C3470" t="s">
        <v>7450</v>
      </c>
      <c r="D3470" t="str">
        <f t="shared" si="56"/>
        <v>72170-0K060</v>
      </c>
      <c r="E3470" t="s">
        <v>7450</v>
      </c>
      <c r="F3470" t="s">
        <v>7449</v>
      </c>
      <c r="G3470" t="s">
        <v>9360</v>
      </c>
      <c r="H3470" t="s">
        <v>8902</v>
      </c>
    </row>
    <row r="3471" spans="2:8">
      <c r="B3471" t="s">
        <v>6744</v>
      </c>
      <c r="C3471" t="s">
        <v>7804</v>
      </c>
      <c r="D3471" t="str">
        <f t="shared" si="56"/>
        <v>72170-0K070</v>
      </c>
      <c r="E3471" t="s">
        <v>7804</v>
      </c>
      <c r="F3471" t="s">
        <v>7803</v>
      </c>
      <c r="G3471" t="s">
        <v>9360</v>
      </c>
      <c r="H3471" t="s">
        <v>8902</v>
      </c>
    </row>
    <row r="3472" spans="2:8">
      <c r="B3472" t="s">
        <v>6744</v>
      </c>
      <c r="C3472" t="s">
        <v>7706</v>
      </c>
      <c r="D3472" t="str">
        <f t="shared" si="56"/>
        <v>72110-06020</v>
      </c>
      <c r="E3472" t="s">
        <v>7706</v>
      </c>
      <c r="F3472" t="s">
        <v>7705</v>
      </c>
      <c r="G3472" t="s">
        <v>5134</v>
      </c>
      <c r="H3472" t="s">
        <v>8963</v>
      </c>
    </row>
    <row r="3473" spans="2:8">
      <c r="B3473" t="s">
        <v>6744</v>
      </c>
      <c r="C3473" t="s">
        <v>7093</v>
      </c>
      <c r="D3473" t="str">
        <f t="shared" si="56"/>
        <v>72130-06020</v>
      </c>
      <c r="E3473" t="s">
        <v>7093</v>
      </c>
      <c r="F3473" t="s">
        <v>7092</v>
      </c>
      <c r="G3473" t="s">
        <v>118</v>
      </c>
      <c r="H3473" t="s">
        <v>8963</v>
      </c>
    </row>
    <row r="3474" spans="2:8">
      <c r="B3474" t="s">
        <v>6744</v>
      </c>
      <c r="C3474" t="s">
        <v>7592</v>
      </c>
      <c r="D3474" t="str">
        <f t="shared" si="56"/>
        <v>72120-06020</v>
      </c>
      <c r="E3474" t="s">
        <v>7592</v>
      </c>
      <c r="F3474" t="s">
        <v>7591</v>
      </c>
      <c r="G3474" t="s">
        <v>5137</v>
      </c>
      <c r="H3474" t="s">
        <v>8963</v>
      </c>
    </row>
    <row r="3475" spans="2:8">
      <c r="B3475" t="s">
        <v>6744</v>
      </c>
      <c r="C3475" t="s">
        <v>6968</v>
      </c>
      <c r="D3475" t="str">
        <f t="shared" si="56"/>
        <v>72140-06020</v>
      </c>
      <c r="E3475" t="s">
        <v>6968</v>
      </c>
      <c r="F3475" t="s">
        <v>6967</v>
      </c>
      <c r="G3475" t="s">
        <v>5124</v>
      </c>
      <c r="H3475" t="s">
        <v>8963</v>
      </c>
    </row>
    <row r="3476" spans="2:8">
      <c r="B3476" t="s">
        <v>6744</v>
      </c>
      <c r="C3476" t="s">
        <v>7824</v>
      </c>
      <c r="D3476" t="str">
        <f t="shared" si="56"/>
        <v>72110-06030</v>
      </c>
      <c r="E3476" t="s">
        <v>7824</v>
      </c>
      <c r="F3476" t="s">
        <v>7823</v>
      </c>
      <c r="G3476" t="s">
        <v>9361</v>
      </c>
      <c r="H3476" t="s">
        <v>8963</v>
      </c>
    </row>
    <row r="3477" spans="2:8">
      <c r="B3477" t="s">
        <v>6744</v>
      </c>
      <c r="C3477" t="s">
        <v>7709</v>
      </c>
      <c r="D3477" t="str">
        <f t="shared" si="56"/>
        <v>72110-06050</v>
      </c>
      <c r="E3477" t="s">
        <v>7709</v>
      </c>
      <c r="F3477" t="s">
        <v>7708</v>
      </c>
      <c r="G3477" t="s">
        <v>5134</v>
      </c>
      <c r="H3477" t="s">
        <v>8963</v>
      </c>
    </row>
    <row r="3478" spans="2:8">
      <c r="B3478" t="s">
        <v>6744</v>
      </c>
      <c r="C3478" t="s">
        <v>7348</v>
      </c>
      <c r="D3478" t="str">
        <f t="shared" si="56"/>
        <v>72130-06030</v>
      </c>
      <c r="E3478" t="s">
        <v>7348</v>
      </c>
      <c r="F3478" t="s">
        <v>7347</v>
      </c>
      <c r="G3478" t="s">
        <v>9362</v>
      </c>
      <c r="H3478" t="s">
        <v>8963</v>
      </c>
    </row>
    <row r="3479" spans="2:8">
      <c r="B3479" t="s">
        <v>6744</v>
      </c>
      <c r="C3479" t="s">
        <v>7096</v>
      </c>
      <c r="D3479" t="str">
        <f t="shared" si="56"/>
        <v>72130-06050</v>
      </c>
      <c r="E3479" t="s">
        <v>7096</v>
      </c>
      <c r="F3479" t="s">
        <v>7095</v>
      </c>
      <c r="G3479" t="s">
        <v>118</v>
      </c>
      <c r="H3479" t="s">
        <v>8963</v>
      </c>
    </row>
    <row r="3480" spans="2:8">
      <c r="B3480" t="s">
        <v>6744</v>
      </c>
      <c r="C3480" t="s">
        <v>6836</v>
      </c>
      <c r="D3480" t="str">
        <f t="shared" si="56"/>
        <v>72120-06030</v>
      </c>
      <c r="E3480" t="s">
        <v>6836</v>
      </c>
      <c r="F3480" t="s">
        <v>6835</v>
      </c>
      <c r="G3480" t="s">
        <v>9363</v>
      </c>
      <c r="H3480" t="s">
        <v>8963</v>
      </c>
    </row>
    <row r="3481" spans="2:8">
      <c r="B3481" t="s">
        <v>6744</v>
      </c>
      <c r="C3481" t="s">
        <v>7595</v>
      </c>
      <c r="D3481" t="str">
        <f t="shared" si="56"/>
        <v>72120-06050</v>
      </c>
      <c r="E3481" t="s">
        <v>7595</v>
      </c>
      <c r="F3481" t="s">
        <v>7594</v>
      </c>
      <c r="G3481" t="s">
        <v>5137</v>
      </c>
      <c r="H3481" t="s">
        <v>8963</v>
      </c>
    </row>
    <row r="3482" spans="2:8">
      <c r="B3482" t="s">
        <v>6744</v>
      </c>
      <c r="C3482" t="s">
        <v>7235</v>
      </c>
      <c r="D3482" t="str">
        <f t="shared" si="56"/>
        <v>72140-06030</v>
      </c>
      <c r="E3482" t="s">
        <v>7235</v>
      </c>
      <c r="F3482" t="s">
        <v>7234</v>
      </c>
      <c r="G3482" t="s">
        <v>9364</v>
      </c>
      <c r="H3482" t="s">
        <v>8963</v>
      </c>
    </row>
    <row r="3483" spans="2:8">
      <c r="B3483" t="s">
        <v>6744</v>
      </c>
      <c r="C3483" t="s">
        <v>6971</v>
      </c>
      <c r="D3483" t="str">
        <f t="shared" si="56"/>
        <v>72140-06050</v>
      </c>
      <c r="E3483" t="s">
        <v>6971</v>
      </c>
      <c r="F3483" t="s">
        <v>6970</v>
      </c>
      <c r="G3483" t="s">
        <v>5124</v>
      </c>
      <c r="H3483" t="s">
        <v>8963</v>
      </c>
    </row>
    <row r="3484" spans="2:8">
      <c r="B3484" t="s">
        <v>6744</v>
      </c>
      <c r="C3484" t="s">
        <v>7475</v>
      </c>
      <c r="D3484" t="str">
        <f t="shared" si="56"/>
        <v>72110-06070</v>
      </c>
      <c r="E3484" t="s">
        <v>7475</v>
      </c>
      <c r="F3484" t="s">
        <v>7474</v>
      </c>
      <c r="G3484" t="s">
        <v>5134</v>
      </c>
      <c r="H3484" t="s">
        <v>8963</v>
      </c>
    </row>
    <row r="3485" spans="2:8">
      <c r="B3485" t="s">
        <v>6744</v>
      </c>
      <c r="C3485" t="s">
        <v>7827</v>
      </c>
      <c r="D3485" t="str">
        <f t="shared" si="56"/>
        <v>72130-06070</v>
      </c>
      <c r="E3485" t="s">
        <v>7827</v>
      </c>
      <c r="F3485" t="s">
        <v>7826</v>
      </c>
      <c r="G3485" t="s">
        <v>118</v>
      </c>
      <c r="H3485" t="s">
        <v>8963</v>
      </c>
    </row>
    <row r="3486" spans="2:8">
      <c r="B3486" t="s">
        <v>6744</v>
      </c>
      <c r="C3486" t="s">
        <v>7712</v>
      </c>
      <c r="D3486" t="str">
        <f t="shared" si="56"/>
        <v>72140-06070</v>
      </c>
      <c r="E3486" t="s">
        <v>7712</v>
      </c>
      <c r="F3486" t="s">
        <v>7711</v>
      </c>
      <c r="G3486" t="s">
        <v>5124</v>
      </c>
      <c r="H3486" t="s">
        <v>8963</v>
      </c>
    </row>
    <row r="3487" spans="2:8">
      <c r="B3487" t="s">
        <v>6744</v>
      </c>
      <c r="C3487" t="s">
        <v>7351</v>
      </c>
      <c r="D3487" t="str">
        <f t="shared" si="56"/>
        <v>72120-06070</v>
      </c>
      <c r="E3487" t="s">
        <v>7351</v>
      </c>
      <c r="F3487" t="s">
        <v>7350</v>
      </c>
      <c r="G3487" t="s">
        <v>5137</v>
      </c>
      <c r="H3487" t="s">
        <v>8963</v>
      </c>
    </row>
    <row r="3488" spans="2:8">
      <c r="B3488" t="s">
        <v>6744</v>
      </c>
      <c r="C3488" t="s">
        <v>7099</v>
      </c>
      <c r="D3488" t="str">
        <f t="shared" si="56"/>
        <v>72110-X1411</v>
      </c>
      <c r="E3488" t="s">
        <v>7099</v>
      </c>
      <c r="F3488" t="s">
        <v>7098</v>
      </c>
      <c r="G3488" t="s">
        <v>5134</v>
      </c>
      <c r="H3488" t="s">
        <v>8963</v>
      </c>
    </row>
    <row r="3489" spans="2:8">
      <c r="B3489" t="s">
        <v>6744</v>
      </c>
      <c r="C3489" t="s">
        <v>6839</v>
      </c>
      <c r="D3489" t="str">
        <f t="shared" si="56"/>
        <v>72130-X1412</v>
      </c>
      <c r="E3489" t="s">
        <v>6839</v>
      </c>
      <c r="F3489" t="s">
        <v>6838</v>
      </c>
      <c r="G3489" t="s">
        <v>118</v>
      </c>
      <c r="H3489" t="s">
        <v>8963</v>
      </c>
    </row>
    <row r="3490" spans="2:8">
      <c r="B3490" t="s">
        <v>6744</v>
      </c>
      <c r="C3490" t="s">
        <v>7598</v>
      </c>
      <c r="D3490" t="str">
        <f t="shared" si="56"/>
        <v>72130-X1413</v>
      </c>
      <c r="E3490" t="s">
        <v>7598</v>
      </c>
      <c r="F3490" t="s">
        <v>7597</v>
      </c>
      <c r="G3490" t="s">
        <v>118</v>
      </c>
      <c r="H3490" t="s">
        <v>8963</v>
      </c>
    </row>
    <row r="3491" spans="2:8">
      <c r="B3491" t="s">
        <v>6744</v>
      </c>
      <c r="C3491" t="s">
        <v>7238</v>
      </c>
      <c r="D3491" t="str">
        <f t="shared" si="56"/>
        <v>72120-X1410</v>
      </c>
      <c r="E3491" t="s">
        <v>7238</v>
      </c>
      <c r="F3491" t="s">
        <v>7237</v>
      </c>
      <c r="G3491" t="s">
        <v>5137</v>
      </c>
      <c r="H3491" t="s">
        <v>8963</v>
      </c>
    </row>
    <row r="3492" spans="2:8">
      <c r="B3492" t="s">
        <v>6744</v>
      </c>
      <c r="C3492" t="s">
        <v>6974</v>
      </c>
      <c r="D3492" t="str">
        <f t="shared" si="56"/>
        <v>72140-X1410</v>
      </c>
      <c r="E3492" t="s">
        <v>6974</v>
      </c>
      <c r="F3492" t="s">
        <v>6973</v>
      </c>
      <c r="G3492" t="s">
        <v>5124</v>
      </c>
      <c r="H3492" t="s">
        <v>8963</v>
      </c>
    </row>
    <row r="3493" spans="2:8">
      <c r="B3493" t="s">
        <v>6744</v>
      </c>
      <c r="C3493" t="s">
        <v>7478</v>
      </c>
      <c r="D3493" t="str">
        <f t="shared" si="56"/>
        <v>72140-X1411</v>
      </c>
      <c r="E3493" t="s">
        <v>7478</v>
      </c>
      <c r="F3493" t="s">
        <v>7477</v>
      </c>
      <c r="G3493" t="s">
        <v>5124</v>
      </c>
      <c r="H3493" t="s">
        <v>8963</v>
      </c>
    </row>
    <row r="3494" spans="2:8">
      <c r="B3494" t="s">
        <v>6744</v>
      </c>
      <c r="C3494" t="s">
        <v>7830</v>
      </c>
      <c r="D3494" t="str">
        <f t="shared" si="56"/>
        <v>72110-X1410</v>
      </c>
      <c r="E3494" t="s">
        <v>7830</v>
      </c>
      <c r="F3494" t="s">
        <v>7829</v>
      </c>
      <c r="G3494" t="s">
        <v>5134</v>
      </c>
      <c r="H3494" t="s">
        <v>8963</v>
      </c>
    </row>
    <row r="3495" spans="2:8">
      <c r="B3495" t="s">
        <v>6744</v>
      </c>
      <c r="C3495" t="s">
        <v>7715</v>
      </c>
      <c r="D3495" t="str">
        <f t="shared" si="56"/>
        <v>72130-X1411</v>
      </c>
      <c r="E3495" t="s">
        <v>7715</v>
      </c>
      <c r="F3495" t="s">
        <v>7714</v>
      </c>
      <c r="G3495" t="s">
        <v>118</v>
      </c>
      <c r="H3495" t="s">
        <v>8963</v>
      </c>
    </row>
    <row r="3496" spans="2:8">
      <c r="B3496" t="s">
        <v>6744</v>
      </c>
      <c r="C3496" t="s">
        <v>7354</v>
      </c>
      <c r="D3496" t="str">
        <f t="shared" si="56"/>
        <v>72120-X1409</v>
      </c>
      <c r="E3496" t="s">
        <v>7354</v>
      </c>
      <c r="F3496" t="s">
        <v>7353</v>
      </c>
      <c r="G3496" t="s">
        <v>5137</v>
      </c>
      <c r="H3496" t="s">
        <v>8963</v>
      </c>
    </row>
    <row r="3497" spans="2:8">
      <c r="B3497" t="s">
        <v>6744</v>
      </c>
      <c r="C3497" t="s">
        <v>7102</v>
      </c>
      <c r="D3497" t="str">
        <f t="shared" si="56"/>
        <v>72140-X1409</v>
      </c>
      <c r="E3497" t="s">
        <v>7102</v>
      </c>
      <c r="F3497" t="s">
        <v>7101</v>
      </c>
      <c r="G3497" t="s">
        <v>5124</v>
      </c>
      <c r="H3497" t="s">
        <v>8963</v>
      </c>
    </row>
    <row r="3498" spans="2:8">
      <c r="B3498" t="s">
        <v>6744</v>
      </c>
      <c r="C3498" t="s">
        <v>6842</v>
      </c>
      <c r="D3498" t="str">
        <f t="shared" si="56"/>
        <v>72110-X1412</v>
      </c>
      <c r="E3498" t="s">
        <v>6842</v>
      </c>
      <c r="F3498" t="s">
        <v>6841</v>
      </c>
      <c r="G3498" t="s">
        <v>5134</v>
      </c>
      <c r="H3498" t="s">
        <v>8963</v>
      </c>
    </row>
    <row r="3499" spans="2:8">
      <c r="B3499" t="s">
        <v>6744</v>
      </c>
      <c r="C3499" t="s">
        <v>7601</v>
      </c>
      <c r="D3499" t="str">
        <f t="shared" si="56"/>
        <v>72120-X1411</v>
      </c>
      <c r="E3499" t="s">
        <v>7601</v>
      </c>
      <c r="F3499" t="s">
        <v>7600</v>
      </c>
      <c r="G3499" t="s">
        <v>5137</v>
      </c>
      <c r="H3499" t="s">
        <v>8963</v>
      </c>
    </row>
    <row r="3500" spans="2:8">
      <c r="B3500" t="s">
        <v>6744</v>
      </c>
      <c r="C3500" t="s">
        <v>7241</v>
      </c>
      <c r="D3500" t="str">
        <f t="shared" si="56"/>
        <v>72130-X1414</v>
      </c>
      <c r="E3500" t="s">
        <v>7241</v>
      </c>
      <c r="F3500" t="s">
        <v>7240</v>
      </c>
      <c r="G3500" t="s">
        <v>118</v>
      </c>
      <c r="H3500" t="s">
        <v>8963</v>
      </c>
    </row>
    <row r="3501" spans="2:8">
      <c r="B3501" t="s">
        <v>6744</v>
      </c>
      <c r="C3501" t="s">
        <v>6977</v>
      </c>
      <c r="D3501" t="str">
        <f t="shared" si="56"/>
        <v>72140-X1412</v>
      </c>
      <c r="E3501" t="s">
        <v>6977</v>
      </c>
      <c r="F3501" t="s">
        <v>6976</v>
      </c>
      <c r="G3501" t="s">
        <v>5124</v>
      </c>
      <c r="H3501" t="s">
        <v>8963</v>
      </c>
    </row>
    <row r="3502" spans="2:8">
      <c r="B3502" t="s">
        <v>6744</v>
      </c>
      <c r="C3502" t="s">
        <v>6992</v>
      </c>
      <c r="D3502" t="str">
        <f t="shared" si="56"/>
        <v>71104-X1406</v>
      </c>
      <c r="E3502" t="s">
        <v>6992</v>
      </c>
      <c r="F3502" t="s">
        <v>6991</v>
      </c>
      <c r="G3502" t="s">
        <v>9365</v>
      </c>
      <c r="H3502" t="s">
        <v>8986</v>
      </c>
    </row>
    <row r="3503" spans="2:8">
      <c r="B3503" t="s">
        <v>6744</v>
      </c>
      <c r="C3503" t="s">
        <v>7732</v>
      </c>
      <c r="D3503" t="str">
        <f t="shared" si="56"/>
        <v>71104-X1408</v>
      </c>
      <c r="E3503" t="s">
        <v>7732</v>
      </c>
      <c r="F3503" t="s">
        <v>7731</v>
      </c>
      <c r="G3503" t="s">
        <v>9365</v>
      </c>
      <c r="H3503" t="s">
        <v>8986</v>
      </c>
    </row>
    <row r="3504" spans="2:8">
      <c r="B3504" t="s">
        <v>6744</v>
      </c>
      <c r="C3504" t="s">
        <v>7848</v>
      </c>
      <c r="D3504" t="str">
        <f t="shared" si="56"/>
        <v>71104-X1B04</v>
      </c>
      <c r="E3504" t="s">
        <v>7848</v>
      </c>
      <c r="F3504" t="s">
        <v>7847</v>
      </c>
      <c r="G3504" t="s">
        <v>9366</v>
      </c>
      <c r="H3504" t="s">
        <v>8986</v>
      </c>
    </row>
    <row r="3505" spans="2:8">
      <c r="B3505" t="s">
        <v>6744</v>
      </c>
      <c r="C3505" t="s">
        <v>5685</v>
      </c>
      <c r="D3505" t="str">
        <f t="shared" si="56"/>
        <v>71104-X1418</v>
      </c>
      <c r="E3505" t="s">
        <v>5685</v>
      </c>
      <c r="F3505" t="s">
        <v>5684</v>
      </c>
      <c r="G3505" t="s">
        <v>9365</v>
      </c>
      <c r="H3505" t="s">
        <v>8986</v>
      </c>
    </row>
    <row r="3506" spans="2:8">
      <c r="B3506" t="s">
        <v>6744</v>
      </c>
      <c r="C3506" t="s">
        <v>7961</v>
      </c>
      <c r="D3506" t="str">
        <f t="shared" si="56"/>
        <v>72020-X1307</v>
      </c>
      <c r="E3506" t="s">
        <v>7961</v>
      </c>
      <c r="F3506" t="s">
        <v>7960</v>
      </c>
      <c r="G3506" t="s">
        <v>9367</v>
      </c>
      <c r="H3506" t="s">
        <v>8986</v>
      </c>
    </row>
    <row r="3507" spans="2:8">
      <c r="B3507" t="s">
        <v>6744</v>
      </c>
      <c r="C3507" t="s">
        <v>6859</v>
      </c>
      <c r="D3507" t="str">
        <f t="shared" si="56"/>
        <v>71104-X1419</v>
      </c>
      <c r="E3507" t="s">
        <v>6859</v>
      </c>
      <c r="F3507" t="s">
        <v>6858</v>
      </c>
      <c r="G3507" t="s">
        <v>9368</v>
      </c>
      <c r="H3507" t="s">
        <v>8986</v>
      </c>
    </row>
    <row r="3508" spans="2:8">
      <c r="B3508" t="s">
        <v>6744</v>
      </c>
      <c r="C3508" t="s">
        <v>7619</v>
      </c>
      <c r="D3508" t="str">
        <f t="shared" si="56"/>
        <v>71104-X1420</v>
      </c>
      <c r="E3508" t="s">
        <v>7619</v>
      </c>
      <c r="F3508" t="s">
        <v>7618</v>
      </c>
      <c r="G3508" t="s">
        <v>9368</v>
      </c>
      <c r="H3508" t="s">
        <v>8986</v>
      </c>
    </row>
    <row r="3509" spans="2:8">
      <c r="B3509" t="s">
        <v>6744</v>
      </c>
      <c r="C3509" t="s">
        <v>9369</v>
      </c>
      <c r="D3509" t="str">
        <f t="shared" si="56"/>
        <v>VE010-X1406</v>
      </c>
      <c r="E3509" t="s">
        <v>9369</v>
      </c>
      <c r="F3509" t="s">
        <v>9370</v>
      </c>
      <c r="G3509" t="s">
        <v>9371</v>
      </c>
      <c r="H3509" t="s">
        <v>9341</v>
      </c>
    </row>
    <row r="3510" spans="2:8">
      <c r="B3510" t="s">
        <v>6744</v>
      </c>
      <c r="C3510" t="s">
        <v>9372</v>
      </c>
      <c r="D3510" t="str">
        <f t="shared" si="56"/>
        <v>VE012-X1408</v>
      </c>
      <c r="E3510" t="s">
        <v>9372</v>
      </c>
      <c r="F3510" t="s">
        <v>9373</v>
      </c>
      <c r="G3510" t="s">
        <v>9374</v>
      </c>
      <c r="H3510" t="s">
        <v>9341</v>
      </c>
    </row>
    <row r="3511" spans="2:8">
      <c r="B3511" t="s">
        <v>6744</v>
      </c>
      <c r="C3511" t="s">
        <v>2797</v>
      </c>
      <c r="D3511" t="str">
        <f t="shared" si="56"/>
        <v>72523-X1407</v>
      </c>
      <c r="E3511" t="s">
        <v>2797</v>
      </c>
      <c r="F3511" t="s">
        <v>2798</v>
      </c>
      <c r="G3511" t="s">
        <v>9375</v>
      </c>
      <c r="H3511" t="s">
        <v>9322</v>
      </c>
    </row>
    <row r="3512" spans="2:8">
      <c r="B3512" t="s">
        <v>6744</v>
      </c>
      <c r="C3512" t="s">
        <v>2829</v>
      </c>
      <c r="D3512" t="str">
        <f t="shared" si="56"/>
        <v>72524-X1408</v>
      </c>
      <c r="E3512" t="s">
        <v>2829</v>
      </c>
      <c r="F3512" t="s">
        <v>2830</v>
      </c>
      <c r="G3512" t="s">
        <v>9375</v>
      </c>
      <c r="H3512" t="s">
        <v>9322</v>
      </c>
    </row>
    <row r="3513" spans="2:8">
      <c r="B3513" t="s">
        <v>6744</v>
      </c>
      <c r="C3513" t="s">
        <v>2799</v>
      </c>
      <c r="D3513" t="str">
        <f t="shared" si="56"/>
        <v>72523-X1C01</v>
      </c>
      <c r="E3513" t="s">
        <v>2799</v>
      </c>
      <c r="F3513" t="s">
        <v>2800</v>
      </c>
      <c r="G3513" t="s">
        <v>9375</v>
      </c>
      <c r="H3513" t="s">
        <v>9322</v>
      </c>
    </row>
    <row r="3514" spans="2:8">
      <c r="B3514" t="s">
        <v>6744</v>
      </c>
      <c r="C3514" t="s">
        <v>2831</v>
      </c>
      <c r="D3514" t="str">
        <f t="shared" si="56"/>
        <v>72524-X1C01</v>
      </c>
      <c r="E3514" t="s">
        <v>2831</v>
      </c>
      <c r="F3514" t="s">
        <v>2832</v>
      </c>
      <c r="G3514" t="s">
        <v>9375</v>
      </c>
      <c r="H3514" t="s">
        <v>9322</v>
      </c>
    </row>
    <row r="3515" spans="2:8">
      <c r="B3515" t="s">
        <v>6744</v>
      </c>
      <c r="C3515" t="s">
        <v>3760</v>
      </c>
      <c r="D3515" t="str">
        <f t="shared" si="56"/>
        <v>81559-X1V00</v>
      </c>
      <c r="E3515" t="s">
        <v>3760</v>
      </c>
      <c r="F3515" t="s">
        <v>3761</v>
      </c>
      <c r="G3515" t="s">
        <v>7932</v>
      </c>
      <c r="H3515" t="s">
        <v>9322</v>
      </c>
    </row>
    <row r="3516" spans="2:8">
      <c r="B3516" t="s">
        <v>6744</v>
      </c>
      <c r="C3516" t="s">
        <v>7846</v>
      </c>
      <c r="D3516" t="str">
        <f t="shared" si="56"/>
        <v>71103-X1407</v>
      </c>
      <c r="E3516" t="s">
        <v>7846</v>
      </c>
      <c r="F3516" t="s">
        <v>7845</v>
      </c>
      <c r="G3516" t="s">
        <v>9365</v>
      </c>
      <c r="H3516" t="s">
        <v>8986</v>
      </c>
    </row>
    <row r="3517" spans="2:8">
      <c r="B3517" t="s">
        <v>6744</v>
      </c>
      <c r="C3517" t="s">
        <v>7495</v>
      </c>
      <c r="D3517" t="str">
        <f t="shared" si="56"/>
        <v>71103-X1406</v>
      </c>
      <c r="E3517" t="s">
        <v>7495</v>
      </c>
      <c r="F3517" t="s">
        <v>7494</v>
      </c>
      <c r="G3517" t="s">
        <v>9365</v>
      </c>
      <c r="H3517" t="s">
        <v>8986</v>
      </c>
    </row>
    <row r="3518" spans="2:8">
      <c r="B3518" t="s">
        <v>6744</v>
      </c>
      <c r="C3518" t="s">
        <v>7497</v>
      </c>
      <c r="D3518" t="str">
        <f t="shared" si="56"/>
        <v>71103-X1B04</v>
      </c>
      <c r="E3518" t="s">
        <v>7497</v>
      </c>
      <c r="F3518" t="s">
        <v>7496</v>
      </c>
      <c r="G3518" t="s">
        <v>9366</v>
      </c>
      <c r="H3518" t="s">
        <v>8986</v>
      </c>
    </row>
    <row r="3519" spans="2:8">
      <c r="B3519" t="s">
        <v>6744</v>
      </c>
      <c r="C3519" t="s">
        <v>5719</v>
      </c>
      <c r="D3519" t="str">
        <f t="shared" si="56"/>
        <v>71103-X1414</v>
      </c>
      <c r="E3519" t="s">
        <v>5719</v>
      </c>
      <c r="F3519" t="s">
        <v>5718</v>
      </c>
      <c r="G3519" t="s">
        <v>9365</v>
      </c>
      <c r="H3519" t="s">
        <v>8986</v>
      </c>
    </row>
    <row r="3520" spans="2:8">
      <c r="B3520" t="s">
        <v>6744</v>
      </c>
      <c r="C3520" t="s">
        <v>7958</v>
      </c>
      <c r="D3520" t="str">
        <f t="shared" si="56"/>
        <v>72010-X1306</v>
      </c>
      <c r="E3520" t="s">
        <v>7958</v>
      </c>
      <c r="F3520" t="s">
        <v>7957</v>
      </c>
      <c r="G3520" t="s">
        <v>9376</v>
      </c>
      <c r="H3520" t="s">
        <v>8986</v>
      </c>
    </row>
    <row r="3521" spans="2:8">
      <c r="B3521" t="s">
        <v>6744</v>
      </c>
      <c r="C3521" t="s">
        <v>7372</v>
      </c>
      <c r="D3521" t="str">
        <f t="shared" si="56"/>
        <v>71103-X1415</v>
      </c>
      <c r="E3521" t="s">
        <v>7372</v>
      </c>
      <c r="F3521" t="s">
        <v>7371</v>
      </c>
      <c r="G3521" t="s">
        <v>9366</v>
      </c>
      <c r="H3521" t="s">
        <v>8986</v>
      </c>
    </row>
    <row r="3522" spans="2:8">
      <c r="B3522" t="s">
        <v>6744</v>
      </c>
      <c r="C3522" t="s">
        <v>7118</v>
      </c>
      <c r="D3522" t="str">
        <f t="shared" si="56"/>
        <v>71103-X1416</v>
      </c>
      <c r="E3522" t="s">
        <v>7118</v>
      </c>
      <c r="F3522" t="s">
        <v>7117</v>
      </c>
      <c r="G3522" t="s">
        <v>9366</v>
      </c>
      <c r="H3522" t="s">
        <v>8986</v>
      </c>
    </row>
    <row r="3523" spans="2:8">
      <c r="B3523" t="s">
        <v>6744</v>
      </c>
      <c r="C3523" t="s">
        <v>9377</v>
      </c>
      <c r="D3523" t="str">
        <f t="shared" si="56"/>
        <v>VE011-X1407</v>
      </c>
      <c r="E3523" t="s">
        <v>9377</v>
      </c>
      <c r="F3523" t="s">
        <v>9378</v>
      </c>
      <c r="G3523" t="s">
        <v>9374</v>
      </c>
      <c r="H3523" t="s">
        <v>9341</v>
      </c>
    </row>
    <row r="3524" spans="2:8">
      <c r="B3524" t="s">
        <v>6744</v>
      </c>
      <c r="C3524" t="s">
        <v>9379</v>
      </c>
      <c r="D3524" t="str">
        <f t="shared" si="56"/>
        <v>VE009-X1406</v>
      </c>
      <c r="E3524" t="s">
        <v>9379</v>
      </c>
      <c r="F3524" t="s">
        <v>9380</v>
      </c>
      <c r="G3524" t="s">
        <v>9371</v>
      </c>
      <c r="H3524" t="s">
        <v>9341</v>
      </c>
    </row>
    <row r="3525" spans="2:8">
      <c r="B3525" t="s">
        <v>6744</v>
      </c>
      <c r="C3525" t="s">
        <v>357</v>
      </c>
      <c r="D3525" t="str">
        <f t="shared" si="56"/>
        <v>71173-X1402</v>
      </c>
      <c r="E3525" t="s">
        <v>357</v>
      </c>
      <c r="F3525" t="s">
        <v>358</v>
      </c>
      <c r="G3525" t="s">
        <v>7956</v>
      </c>
      <c r="H3525" t="s">
        <v>9322</v>
      </c>
    </row>
    <row r="3526" spans="2:8">
      <c r="B3526" t="s">
        <v>6744</v>
      </c>
      <c r="C3526" t="s">
        <v>341</v>
      </c>
      <c r="D3526" t="str">
        <f t="shared" si="56"/>
        <v>71162-X1V05</v>
      </c>
      <c r="E3526" t="s">
        <v>341</v>
      </c>
      <c r="F3526" t="s">
        <v>342</v>
      </c>
      <c r="G3526" t="s">
        <v>7934</v>
      </c>
      <c r="H3526" t="s">
        <v>9322</v>
      </c>
    </row>
    <row r="3527" spans="2:8">
      <c r="B3527" t="s">
        <v>6744</v>
      </c>
      <c r="C3527" t="s">
        <v>226</v>
      </c>
      <c r="D3527" t="str">
        <f t="shared" si="56"/>
        <v>71111-X1B01</v>
      </c>
      <c r="E3527" t="s">
        <v>226</v>
      </c>
      <c r="F3527" t="s">
        <v>227</v>
      </c>
      <c r="G3527" t="s">
        <v>7929</v>
      </c>
      <c r="H3527" t="s">
        <v>9322</v>
      </c>
    </row>
    <row r="3528" spans="2:8">
      <c r="B3528" t="s">
        <v>6744</v>
      </c>
      <c r="C3528" t="s">
        <v>291</v>
      </c>
      <c r="D3528" t="str">
        <f t="shared" ref="D3528:D3591" si="57">LEFT(C3528,11)</f>
        <v>71151-X1V05</v>
      </c>
      <c r="E3528" t="s">
        <v>291</v>
      </c>
      <c r="F3528" t="s">
        <v>292</v>
      </c>
      <c r="G3528" t="s">
        <v>9381</v>
      </c>
      <c r="H3528" t="s">
        <v>9322</v>
      </c>
    </row>
    <row r="3529" spans="2:8">
      <c r="B3529" t="s">
        <v>6744</v>
      </c>
      <c r="C3529" t="s">
        <v>315</v>
      </c>
      <c r="D3529" t="str">
        <f t="shared" si="57"/>
        <v>71152-X1V02</v>
      </c>
      <c r="E3529" t="s">
        <v>315</v>
      </c>
      <c r="F3529" t="s">
        <v>316</v>
      </c>
      <c r="G3529" t="s">
        <v>9382</v>
      </c>
      <c r="H3529" t="s">
        <v>9322</v>
      </c>
    </row>
    <row r="3530" spans="2:8">
      <c r="B3530" t="s">
        <v>6744</v>
      </c>
      <c r="C3530" t="s">
        <v>293</v>
      </c>
      <c r="D3530" t="str">
        <f t="shared" si="57"/>
        <v>71151-X1V08</v>
      </c>
      <c r="E3530" t="s">
        <v>293</v>
      </c>
      <c r="F3530" t="s">
        <v>294</v>
      </c>
      <c r="G3530" t="s">
        <v>5937</v>
      </c>
      <c r="H3530" t="s">
        <v>9322</v>
      </c>
    </row>
    <row r="3531" spans="2:8">
      <c r="B3531" t="s">
        <v>6744</v>
      </c>
      <c r="C3531" t="s">
        <v>317</v>
      </c>
      <c r="D3531" t="str">
        <f t="shared" si="57"/>
        <v>71152-X1V05</v>
      </c>
      <c r="E3531" t="s">
        <v>317</v>
      </c>
      <c r="F3531" t="s">
        <v>318</v>
      </c>
      <c r="G3531" t="s">
        <v>5696</v>
      </c>
      <c r="H3531" t="s">
        <v>9322</v>
      </c>
    </row>
    <row r="3532" spans="2:8">
      <c r="B3532" t="s">
        <v>6744</v>
      </c>
      <c r="C3532" t="s">
        <v>291</v>
      </c>
      <c r="D3532" t="str">
        <f t="shared" si="57"/>
        <v>71151-X1V05</v>
      </c>
      <c r="E3532" t="s">
        <v>291</v>
      </c>
      <c r="F3532" t="s">
        <v>9383</v>
      </c>
      <c r="G3532" t="s">
        <v>5707</v>
      </c>
      <c r="H3532" t="s">
        <v>9341</v>
      </c>
    </row>
    <row r="3533" spans="2:8">
      <c r="B3533" t="s">
        <v>6744</v>
      </c>
      <c r="C3533" t="s">
        <v>315</v>
      </c>
      <c r="D3533" t="str">
        <f t="shared" si="57"/>
        <v>71152-X1V02</v>
      </c>
      <c r="E3533" t="s">
        <v>315</v>
      </c>
      <c r="F3533" t="s">
        <v>9384</v>
      </c>
      <c r="G3533" t="s">
        <v>5708</v>
      </c>
      <c r="H3533" t="s">
        <v>9341</v>
      </c>
    </row>
    <row r="3534" spans="2:8">
      <c r="B3534" t="s">
        <v>6744</v>
      </c>
      <c r="C3534" t="s">
        <v>7926</v>
      </c>
      <c r="D3534" t="str">
        <f t="shared" si="57"/>
        <v>72537-X1M11</v>
      </c>
      <c r="E3534" t="s">
        <v>2906</v>
      </c>
      <c r="F3534" t="s">
        <v>7925</v>
      </c>
      <c r="G3534" t="s">
        <v>6630</v>
      </c>
      <c r="H3534" t="s">
        <v>9385</v>
      </c>
    </row>
    <row r="3535" spans="2:8">
      <c r="B3535" t="s">
        <v>6744</v>
      </c>
      <c r="C3535" t="s">
        <v>7868</v>
      </c>
      <c r="D3535" t="str">
        <f t="shared" si="57"/>
        <v>72211-06110</v>
      </c>
      <c r="E3535" t="s">
        <v>7868</v>
      </c>
      <c r="F3535" t="s">
        <v>7867</v>
      </c>
      <c r="G3535" t="s">
        <v>5102</v>
      </c>
      <c r="H3535" t="s">
        <v>8986</v>
      </c>
    </row>
    <row r="3536" spans="2:8">
      <c r="B3536" t="s">
        <v>6744</v>
      </c>
      <c r="C3536" t="s">
        <v>4049</v>
      </c>
      <c r="D3536" t="str">
        <f t="shared" si="57"/>
        <v>90201-08002</v>
      </c>
      <c r="E3536" t="s">
        <v>4049</v>
      </c>
      <c r="F3536" t="s">
        <v>4050</v>
      </c>
      <c r="G3536" t="s">
        <v>5561</v>
      </c>
      <c r="H3536" t="s">
        <v>9322</v>
      </c>
    </row>
    <row r="3537" spans="2:8">
      <c r="B3537" t="s">
        <v>6744</v>
      </c>
      <c r="C3537" t="s">
        <v>1811</v>
      </c>
      <c r="D3537" t="str">
        <f t="shared" si="57"/>
        <v>72161-X7A03</v>
      </c>
      <c r="E3537" t="s">
        <v>1811</v>
      </c>
      <c r="F3537" t="s">
        <v>1812</v>
      </c>
      <c r="G3537" t="s">
        <v>5017</v>
      </c>
      <c r="H3537" t="s">
        <v>9322</v>
      </c>
    </row>
    <row r="3538" spans="2:8">
      <c r="B3538" t="s">
        <v>6744</v>
      </c>
      <c r="C3538" t="s">
        <v>1819</v>
      </c>
      <c r="D3538" t="str">
        <f t="shared" si="57"/>
        <v>72161-X7A04</v>
      </c>
      <c r="E3538" t="s">
        <v>1819</v>
      </c>
      <c r="F3538" t="s">
        <v>1820</v>
      </c>
      <c r="G3538" t="s">
        <v>5017</v>
      </c>
      <c r="H3538" t="s">
        <v>9322</v>
      </c>
    </row>
    <row r="3539" spans="2:8">
      <c r="B3539" t="s">
        <v>6744</v>
      </c>
      <c r="C3539" t="s">
        <v>1827</v>
      </c>
      <c r="D3539" t="str">
        <f t="shared" si="57"/>
        <v>72165-X7A02</v>
      </c>
      <c r="E3539" t="s">
        <v>1827</v>
      </c>
      <c r="F3539" t="s">
        <v>1828</v>
      </c>
      <c r="G3539" t="s">
        <v>5675</v>
      </c>
      <c r="H3539" t="s">
        <v>9322</v>
      </c>
    </row>
    <row r="3540" spans="2:8">
      <c r="B3540" t="s">
        <v>6744</v>
      </c>
      <c r="C3540" t="s">
        <v>5978</v>
      </c>
      <c r="D3540" t="str">
        <f t="shared" si="57"/>
        <v>72506-X1406</v>
      </c>
      <c r="E3540" t="s">
        <v>5978</v>
      </c>
      <c r="F3540" t="s">
        <v>5977</v>
      </c>
      <c r="G3540" t="s">
        <v>9386</v>
      </c>
      <c r="H3540" t="s">
        <v>8986</v>
      </c>
    </row>
    <row r="3541" spans="2:8">
      <c r="B3541" t="s">
        <v>6744</v>
      </c>
      <c r="C3541" t="s">
        <v>7187</v>
      </c>
      <c r="D3541" t="str">
        <f t="shared" si="57"/>
        <v>721C0-X7V52</v>
      </c>
      <c r="E3541" t="s">
        <v>7187</v>
      </c>
      <c r="F3541" t="s">
        <v>7186</v>
      </c>
      <c r="G3541" t="s">
        <v>118</v>
      </c>
      <c r="H3541" t="s">
        <v>6915</v>
      </c>
    </row>
    <row r="3542" spans="2:8">
      <c r="B3542" t="s">
        <v>6744</v>
      </c>
      <c r="C3542" t="s">
        <v>7190</v>
      </c>
      <c r="D3542" t="str">
        <f t="shared" si="57"/>
        <v>721A0-X7V31</v>
      </c>
      <c r="E3542" t="s">
        <v>7190</v>
      </c>
      <c r="F3542" t="s">
        <v>7189</v>
      </c>
      <c r="G3542" t="s">
        <v>5134</v>
      </c>
      <c r="H3542" t="s">
        <v>6915</v>
      </c>
    </row>
    <row r="3543" spans="2:8">
      <c r="B3543" t="s">
        <v>6744</v>
      </c>
      <c r="C3543" t="s">
        <v>6923</v>
      </c>
      <c r="D3543" t="str">
        <f t="shared" si="57"/>
        <v>721B0-X7V56</v>
      </c>
      <c r="E3543" t="s">
        <v>6923</v>
      </c>
      <c r="F3543" t="s">
        <v>6922</v>
      </c>
      <c r="G3543" t="s">
        <v>5124</v>
      </c>
      <c r="H3543" t="s">
        <v>6915</v>
      </c>
    </row>
    <row r="3544" spans="2:8">
      <c r="B3544" t="s">
        <v>6744</v>
      </c>
      <c r="C3544" t="s">
        <v>6921</v>
      </c>
      <c r="D3544" t="str">
        <f t="shared" si="57"/>
        <v>721D0-X7V21</v>
      </c>
      <c r="E3544" t="s">
        <v>6921</v>
      </c>
      <c r="F3544" t="s">
        <v>6920</v>
      </c>
      <c r="G3544" t="s">
        <v>5137</v>
      </c>
      <c r="H3544" t="s">
        <v>6915</v>
      </c>
    </row>
    <row r="3545" spans="2:8">
      <c r="B3545" t="s">
        <v>6744</v>
      </c>
      <c r="C3545" t="s">
        <v>6917</v>
      </c>
      <c r="D3545" t="str">
        <f t="shared" si="57"/>
        <v>721C0-X7V51</v>
      </c>
      <c r="E3545" t="s">
        <v>6917</v>
      </c>
      <c r="F3545" t="s">
        <v>6916</v>
      </c>
      <c r="G3545" t="s">
        <v>118</v>
      </c>
      <c r="H3545" t="s">
        <v>6915</v>
      </c>
    </row>
    <row r="3546" spans="2:8">
      <c r="B3546" t="s">
        <v>6744</v>
      </c>
      <c r="C3546" t="s">
        <v>7037</v>
      </c>
      <c r="D3546" t="str">
        <f t="shared" si="57"/>
        <v>721A0-X7V30</v>
      </c>
      <c r="E3546" t="s">
        <v>7037</v>
      </c>
      <c r="F3546" t="s">
        <v>7036</v>
      </c>
      <c r="G3546" t="s">
        <v>5134</v>
      </c>
      <c r="H3546" t="s">
        <v>6915</v>
      </c>
    </row>
    <row r="3547" spans="2:8">
      <c r="B3547" t="s">
        <v>6744</v>
      </c>
      <c r="C3547" t="s">
        <v>7048</v>
      </c>
      <c r="D3547" t="str">
        <f t="shared" si="57"/>
        <v>721C0-X7V53</v>
      </c>
      <c r="E3547" t="s">
        <v>7048</v>
      </c>
      <c r="F3547" t="s">
        <v>7047</v>
      </c>
      <c r="G3547" t="s">
        <v>118</v>
      </c>
      <c r="H3547" t="s">
        <v>6915</v>
      </c>
    </row>
    <row r="3548" spans="2:8">
      <c r="B3548" t="s">
        <v>6744</v>
      </c>
      <c r="C3548" t="s">
        <v>7776</v>
      </c>
      <c r="D3548" t="str">
        <f t="shared" si="57"/>
        <v>721D0-X7V19</v>
      </c>
      <c r="E3548" t="s">
        <v>7776</v>
      </c>
      <c r="F3548" t="s">
        <v>7775</v>
      </c>
      <c r="G3548" t="s">
        <v>5137</v>
      </c>
      <c r="H3548" t="s">
        <v>6915</v>
      </c>
    </row>
    <row r="3549" spans="2:8">
      <c r="B3549" t="s">
        <v>6744</v>
      </c>
      <c r="C3549" t="s">
        <v>6919</v>
      </c>
      <c r="D3549" t="str">
        <f t="shared" si="57"/>
        <v>721B0-X7V53</v>
      </c>
      <c r="E3549" t="s">
        <v>6919</v>
      </c>
      <c r="F3549" t="s">
        <v>6918</v>
      </c>
      <c r="G3549" t="s">
        <v>5124</v>
      </c>
      <c r="H3549" t="s">
        <v>6915</v>
      </c>
    </row>
    <row r="3550" spans="2:8">
      <c r="B3550" t="s">
        <v>6744</v>
      </c>
      <c r="C3550" t="s">
        <v>7780</v>
      </c>
      <c r="D3550" t="str">
        <f t="shared" si="57"/>
        <v>721B0-X7V55</v>
      </c>
      <c r="E3550" t="s">
        <v>7780</v>
      </c>
      <c r="F3550" t="s">
        <v>7779</v>
      </c>
      <c r="G3550" t="s">
        <v>5124</v>
      </c>
      <c r="H3550" t="s">
        <v>6915</v>
      </c>
    </row>
    <row r="3551" spans="2:8">
      <c r="B3551" t="s">
        <v>6744</v>
      </c>
      <c r="C3551" t="s">
        <v>7383</v>
      </c>
      <c r="D3551" t="str">
        <f t="shared" si="57"/>
        <v>72130-X1427</v>
      </c>
      <c r="E3551" t="s">
        <v>7383</v>
      </c>
      <c r="F3551" t="s">
        <v>7382</v>
      </c>
      <c r="G3551" t="s">
        <v>118</v>
      </c>
      <c r="H3551" t="s">
        <v>8986</v>
      </c>
    </row>
    <row r="3552" spans="2:8">
      <c r="B3552" t="s">
        <v>6744</v>
      </c>
      <c r="C3552" t="s">
        <v>6869</v>
      </c>
      <c r="D3552" t="str">
        <f t="shared" si="57"/>
        <v>72140-X1425</v>
      </c>
      <c r="E3552" t="s">
        <v>6869</v>
      </c>
      <c r="F3552" t="s">
        <v>6868</v>
      </c>
      <c r="G3552" t="s">
        <v>7722</v>
      </c>
      <c r="H3552" t="s">
        <v>8986</v>
      </c>
    </row>
    <row r="3553" spans="2:8">
      <c r="B3553" t="s">
        <v>6744</v>
      </c>
      <c r="C3553" t="s">
        <v>7266</v>
      </c>
      <c r="D3553" t="str">
        <f t="shared" si="57"/>
        <v>72130-X1428</v>
      </c>
      <c r="E3553" t="s">
        <v>7266</v>
      </c>
      <c r="F3553" t="s">
        <v>7265</v>
      </c>
      <c r="G3553" t="s">
        <v>6846</v>
      </c>
      <c r="H3553" t="s">
        <v>8986</v>
      </c>
    </row>
    <row r="3554" spans="2:8">
      <c r="B3554" t="s">
        <v>6744</v>
      </c>
      <c r="C3554" t="s">
        <v>7858</v>
      </c>
      <c r="D3554" t="str">
        <f t="shared" si="57"/>
        <v>72140-X1426</v>
      </c>
      <c r="E3554" t="s">
        <v>7858</v>
      </c>
      <c r="F3554" t="s">
        <v>7857</v>
      </c>
      <c r="G3554" t="s">
        <v>5124</v>
      </c>
      <c r="H3554" t="s">
        <v>8986</v>
      </c>
    </row>
    <row r="3555" spans="2:8">
      <c r="B3555" t="s">
        <v>6744</v>
      </c>
      <c r="C3555" t="s">
        <v>7385</v>
      </c>
      <c r="D3555" t="str">
        <f t="shared" si="57"/>
        <v>72130-X1429</v>
      </c>
      <c r="E3555" t="s">
        <v>7385</v>
      </c>
      <c r="F3555" t="s">
        <v>7384</v>
      </c>
      <c r="G3555" t="s">
        <v>118</v>
      </c>
      <c r="H3555" t="s">
        <v>8986</v>
      </c>
    </row>
    <row r="3556" spans="2:8">
      <c r="B3556" t="s">
        <v>6744</v>
      </c>
      <c r="C3556" t="s">
        <v>6871</v>
      </c>
      <c r="D3556" t="str">
        <f t="shared" si="57"/>
        <v>72140-X1427</v>
      </c>
      <c r="E3556" t="s">
        <v>6871</v>
      </c>
      <c r="F3556" t="s">
        <v>6870</v>
      </c>
      <c r="G3556" t="s">
        <v>5124</v>
      </c>
      <c r="H3556" t="s">
        <v>8986</v>
      </c>
    </row>
    <row r="3557" spans="2:8">
      <c r="B3557" t="s">
        <v>6744</v>
      </c>
      <c r="C3557" t="s">
        <v>7852</v>
      </c>
      <c r="D3557" t="str">
        <f t="shared" si="57"/>
        <v>72130-X1422</v>
      </c>
      <c r="E3557" t="s">
        <v>7852</v>
      </c>
      <c r="F3557" t="s">
        <v>7851</v>
      </c>
      <c r="G3557" t="s">
        <v>118</v>
      </c>
      <c r="H3557" t="s">
        <v>8986</v>
      </c>
    </row>
    <row r="3558" spans="2:8">
      <c r="B3558" t="s">
        <v>6744</v>
      </c>
      <c r="C3558" t="s">
        <v>7378</v>
      </c>
      <c r="D3558" t="str">
        <f t="shared" si="57"/>
        <v>72140-X1420</v>
      </c>
      <c r="E3558" t="s">
        <v>7378</v>
      </c>
      <c r="F3558" t="s">
        <v>7377</v>
      </c>
      <c r="G3558" t="s">
        <v>5124</v>
      </c>
      <c r="H3558" t="s">
        <v>8986</v>
      </c>
    </row>
    <row r="3559" spans="2:8">
      <c r="B3559" t="s">
        <v>6744</v>
      </c>
      <c r="C3559" t="s">
        <v>7741</v>
      </c>
      <c r="D3559" t="str">
        <f t="shared" si="57"/>
        <v>72130-X1424</v>
      </c>
      <c r="E3559" t="s">
        <v>7741</v>
      </c>
      <c r="F3559" t="s">
        <v>7740</v>
      </c>
      <c r="G3559" t="s">
        <v>118</v>
      </c>
      <c r="H3559" t="s">
        <v>8986</v>
      </c>
    </row>
    <row r="3560" spans="2:8">
      <c r="B3560" t="s">
        <v>6744</v>
      </c>
      <c r="C3560" t="s">
        <v>7128</v>
      </c>
      <c r="D3560" t="str">
        <f t="shared" si="57"/>
        <v>72140-X1422</v>
      </c>
      <c r="E3560" t="s">
        <v>7128</v>
      </c>
      <c r="F3560" t="s">
        <v>7127</v>
      </c>
      <c r="G3560" t="s">
        <v>5124</v>
      </c>
      <c r="H3560" t="s">
        <v>8986</v>
      </c>
    </row>
    <row r="3561" spans="2:8">
      <c r="B3561" t="s">
        <v>6744</v>
      </c>
      <c r="C3561" t="s">
        <v>6865</v>
      </c>
      <c r="D3561" t="str">
        <f t="shared" si="57"/>
        <v>72130-X1421</v>
      </c>
      <c r="E3561" t="s">
        <v>6865</v>
      </c>
      <c r="F3561" t="s">
        <v>6864</v>
      </c>
      <c r="G3561" t="s">
        <v>118</v>
      </c>
      <c r="H3561" t="s">
        <v>8986</v>
      </c>
    </row>
    <row r="3562" spans="2:8">
      <c r="B3562" t="s">
        <v>6744</v>
      </c>
      <c r="C3562" t="s">
        <v>6996</v>
      </c>
      <c r="D3562" t="str">
        <f t="shared" si="57"/>
        <v>72140-X1419</v>
      </c>
      <c r="E3562" t="s">
        <v>6996</v>
      </c>
      <c r="F3562" t="s">
        <v>6995</v>
      </c>
      <c r="G3562" t="s">
        <v>9387</v>
      </c>
      <c r="H3562" t="s">
        <v>8986</v>
      </c>
    </row>
    <row r="3563" spans="2:8">
      <c r="B3563" t="s">
        <v>6744</v>
      </c>
      <c r="C3563" t="s">
        <v>7627</v>
      </c>
      <c r="D3563" t="str">
        <f t="shared" si="57"/>
        <v>72130-X1423</v>
      </c>
      <c r="E3563" t="s">
        <v>7627</v>
      </c>
      <c r="F3563" t="s">
        <v>7626</v>
      </c>
      <c r="G3563" t="s">
        <v>118</v>
      </c>
      <c r="H3563" t="s">
        <v>8986</v>
      </c>
    </row>
    <row r="3564" spans="2:8">
      <c r="B3564" t="s">
        <v>6744</v>
      </c>
      <c r="C3564" t="s">
        <v>7504</v>
      </c>
      <c r="D3564" t="str">
        <f t="shared" si="57"/>
        <v>72140-X1421</v>
      </c>
      <c r="E3564" t="s">
        <v>7504</v>
      </c>
      <c r="F3564" t="s">
        <v>7503</v>
      </c>
      <c r="G3564" t="s">
        <v>5124</v>
      </c>
      <c r="H3564" t="s">
        <v>8986</v>
      </c>
    </row>
    <row r="3565" spans="2:8">
      <c r="B3565" t="s">
        <v>6744</v>
      </c>
      <c r="C3565" t="s">
        <v>7268</v>
      </c>
      <c r="D3565" t="str">
        <f t="shared" si="57"/>
        <v>72130-X1437</v>
      </c>
      <c r="E3565" t="s">
        <v>7268</v>
      </c>
      <c r="F3565" t="s">
        <v>7267</v>
      </c>
      <c r="G3565" t="s">
        <v>118</v>
      </c>
      <c r="H3565" t="s">
        <v>8986</v>
      </c>
    </row>
    <row r="3566" spans="2:8">
      <c r="B3566" t="s">
        <v>6744</v>
      </c>
      <c r="C3566" t="s">
        <v>7002</v>
      </c>
      <c r="D3566" t="str">
        <f t="shared" si="57"/>
        <v>72140-X1434</v>
      </c>
      <c r="E3566" t="s">
        <v>7002</v>
      </c>
      <c r="F3566" t="s">
        <v>7001</v>
      </c>
      <c r="G3566" t="s">
        <v>5124</v>
      </c>
      <c r="H3566" t="s">
        <v>8986</v>
      </c>
    </row>
    <row r="3567" spans="2:8">
      <c r="B3567" t="s">
        <v>6744</v>
      </c>
      <c r="C3567" t="s">
        <v>7860</v>
      </c>
      <c r="D3567" t="str">
        <f t="shared" si="57"/>
        <v>72130-X1438</v>
      </c>
      <c r="E3567" t="s">
        <v>7860</v>
      </c>
      <c r="F3567" t="s">
        <v>7859</v>
      </c>
      <c r="G3567" t="s">
        <v>118</v>
      </c>
      <c r="H3567" t="s">
        <v>8986</v>
      </c>
    </row>
    <row r="3568" spans="2:8">
      <c r="B3568" t="s">
        <v>6744</v>
      </c>
      <c r="C3568" t="s">
        <v>7387</v>
      </c>
      <c r="D3568" t="str">
        <f t="shared" si="57"/>
        <v>72140-X1435</v>
      </c>
      <c r="E3568" t="s">
        <v>7387</v>
      </c>
      <c r="F3568" t="s">
        <v>7386</v>
      </c>
      <c r="G3568" t="s">
        <v>5124</v>
      </c>
      <c r="H3568" t="s">
        <v>8986</v>
      </c>
    </row>
    <row r="3569" spans="2:8">
      <c r="B3569" t="s">
        <v>6744</v>
      </c>
      <c r="C3569" t="s">
        <v>7508</v>
      </c>
      <c r="D3569" t="str">
        <f t="shared" si="57"/>
        <v>72140-X1442</v>
      </c>
      <c r="E3569" t="s">
        <v>7508</v>
      </c>
      <c r="F3569" t="s">
        <v>7507</v>
      </c>
      <c r="G3569" t="s">
        <v>5124</v>
      </c>
      <c r="H3569" t="s">
        <v>8986</v>
      </c>
    </row>
    <row r="3570" spans="2:8">
      <c r="B3570" t="s">
        <v>6744</v>
      </c>
      <c r="C3570" t="s">
        <v>7000</v>
      </c>
      <c r="D3570" t="str">
        <f t="shared" si="57"/>
        <v>72130-X1445</v>
      </c>
      <c r="E3570" t="s">
        <v>7000</v>
      </c>
      <c r="F3570" t="s">
        <v>6999</v>
      </c>
      <c r="G3570" t="s">
        <v>118</v>
      </c>
      <c r="H3570" t="s">
        <v>8986</v>
      </c>
    </row>
    <row r="3571" spans="2:8">
      <c r="B3571" t="s">
        <v>6744</v>
      </c>
      <c r="C3571" t="s">
        <v>7502</v>
      </c>
      <c r="D3571" t="str">
        <f t="shared" si="57"/>
        <v>72140-X1444</v>
      </c>
      <c r="E3571" t="s">
        <v>7502</v>
      </c>
      <c r="F3571" t="s">
        <v>7501</v>
      </c>
      <c r="G3571" t="s">
        <v>5124</v>
      </c>
      <c r="H3571" t="s">
        <v>8986</v>
      </c>
    </row>
    <row r="3572" spans="2:8">
      <c r="B3572" t="s">
        <v>6744</v>
      </c>
      <c r="C3572" t="s">
        <v>7625</v>
      </c>
      <c r="D3572" t="str">
        <f t="shared" si="57"/>
        <v>72130-X1447</v>
      </c>
      <c r="E3572" t="s">
        <v>7625</v>
      </c>
      <c r="F3572" t="s">
        <v>7624</v>
      </c>
      <c r="G3572" t="s">
        <v>118</v>
      </c>
      <c r="H3572" t="s">
        <v>8986</v>
      </c>
    </row>
    <row r="3573" spans="2:8">
      <c r="B3573" t="s">
        <v>6744</v>
      </c>
      <c r="C3573" t="s">
        <v>7856</v>
      </c>
      <c r="D3573" t="str">
        <f t="shared" si="57"/>
        <v>72140-X1445</v>
      </c>
      <c r="E3573" t="s">
        <v>7856</v>
      </c>
      <c r="F3573" t="s">
        <v>7855</v>
      </c>
      <c r="G3573" t="s">
        <v>5124</v>
      </c>
      <c r="H3573" t="s">
        <v>8986</v>
      </c>
    </row>
    <row r="3574" spans="2:8">
      <c r="B3574" t="s">
        <v>6744</v>
      </c>
      <c r="C3574" t="s">
        <v>7264</v>
      </c>
      <c r="D3574" t="str">
        <f t="shared" si="57"/>
        <v>72130-X1446</v>
      </c>
      <c r="E3574" t="s">
        <v>7264</v>
      </c>
      <c r="F3574" t="s">
        <v>7263</v>
      </c>
      <c r="G3574" t="s">
        <v>118</v>
      </c>
      <c r="H3574" t="s">
        <v>8986</v>
      </c>
    </row>
    <row r="3575" spans="2:8">
      <c r="B3575" t="s">
        <v>6744</v>
      </c>
      <c r="C3575" t="s">
        <v>7747</v>
      </c>
      <c r="D3575" t="str">
        <f t="shared" si="57"/>
        <v>72130-X1444</v>
      </c>
      <c r="E3575" t="s">
        <v>7747</v>
      </c>
      <c r="F3575" t="s">
        <v>7746</v>
      </c>
      <c r="G3575" t="s">
        <v>118</v>
      </c>
      <c r="H3575" t="s">
        <v>8986</v>
      </c>
    </row>
    <row r="3576" spans="2:8">
      <c r="B3576" t="s">
        <v>6744</v>
      </c>
      <c r="C3576" t="s">
        <v>7134</v>
      </c>
      <c r="D3576" t="str">
        <f t="shared" si="57"/>
        <v>72140-X1443</v>
      </c>
      <c r="E3576" t="s">
        <v>7134</v>
      </c>
      <c r="F3576" t="s">
        <v>7133</v>
      </c>
      <c r="G3576" t="s">
        <v>5124</v>
      </c>
      <c r="H3576" t="s">
        <v>8986</v>
      </c>
    </row>
    <row r="3577" spans="2:8">
      <c r="B3577" t="s">
        <v>6744</v>
      </c>
      <c r="C3577" t="s">
        <v>7130</v>
      </c>
      <c r="D3577" t="str">
        <f t="shared" si="57"/>
        <v>72110-X1427</v>
      </c>
      <c r="E3577" t="s">
        <v>7130</v>
      </c>
      <c r="F3577" t="s">
        <v>7129</v>
      </c>
      <c r="G3577" t="s">
        <v>5134</v>
      </c>
      <c r="H3577" t="s">
        <v>8986</v>
      </c>
    </row>
    <row r="3578" spans="2:8">
      <c r="B3578" t="s">
        <v>6744</v>
      </c>
      <c r="C3578" t="s">
        <v>7629</v>
      </c>
      <c r="D3578" t="str">
        <f t="shared" si="57"/>
        <v>72120-X1424</v>
      </c>
      <c r="E3578" t="s">
        <v>7629</v>
      </c>
      <c r="F3578" t="s">
        <v>7628</v>
      </c>
      <c r="G3578" t="s">
        <v>6981</v>
      </c>
      <c r="H3578" t="s">
        <v>8986</v>
      </c>
    </row>
    <row r="3579" spans="2:8">
      <c r="B3579" t="s">
        <v>6744</v>
      </c>
      <c r="C3579" t="s">
        <v>7506</v>
      </c>
      <c r="D3579" t="str">
        <f t="shared" si="57"/>
        <v>72110-X1428</v>
      </c>
      <c r="E3579" t="s">
        <v>7506</v>
      </c>
      <c r="F3579" t="s">
        <v>7505</v>
      </c>
      <c r="G3579" t="s">
        <v>7719</v>
      </c>
      <c r="H3579" t="s">
        <v>8986</v>
      </c>
    </row>
    <row r="3580" spans="2:8">
      <c r="B3580" t="s">
        <v>6744</v>
      </c>
      <c r="C3580" t="s">
        <v>7745</v>
      </c>
      <c r="D3580" t="str">
        <f t="shared" si="57"/>
        <v>72120-X1425</v>
      </c>
      <c r="E3580" t="s">
        <v>7745</v>
      </c>
      <c r="F3580" t="s">
        <v>7744</v>
      </c>
      <c r="G3580" t="s">
        <v>5137</v>
      </c>
      <c r="H3580" t="s">
        <v>8986</v>
      </c>
    </row>
    <row r="3581" spans="2:8">
      <c r="B3581" t="s">
        <v>6744</v>
      </c>
      <c r="C3581" t="s">
        <v>7132</v>
      </c>
      <c r="D3581" t="str">
        <f t="shared" si="57"/>
        <v>72110-X1429</v>
      </c>
      <c r="E3581" t="s">
        <v>7132</v>
      </c>
      <c r="F3581" t="s">
        <v>7131</v>
      </c>
      <c r="G3581" t="s">
        <v>5134</v>
      </c>
      <c r="H3581" t="s">
        <v>8986</v>
      </c>
    </row>
    <row r="3582" spans="2:8">
      <c r="B3582" t="s">
        <v>6744</v>
      </c>
      <c r="C3582" t="s">
        <v>7631</v>
      </c>
      <c r="D3582" t="str">
        <f t="shared" si="57"/>
        <v>72120-X1426</v>
      </c>
      <c r="E3582" t="s">
        <v>7631</v>
      </c>
      <c r="F3582" t="s">
        <v>7630</v>
      </c>
      <c r="G3582" t="s">
        <v>5137</v>
      </c>
      <c r="H3582" t="s">
        <v>8986</v>
      </c>
    </row>
    <row r="3583" spans="2:8">
      <c r="B3583" t="s">
        <v>6744</v>
      </c>
      <c r="C3583" t="s">
        <v>7738</v>
      </c>
      <c r="D3583" t="str">
        <f t="shared" si="57"/>
        <v>72110-X1422</v>
      </c>
      <c r="E3583" t="s">
        <v>7738</v>
      </c>
      <c r="F3583" t="s">
        <v>7737</v>
      </c>
      <c r="G3583" t="s">
        <v>5134</v>
      </c>
      <c r="H3583" t="s">
        <v>8986</v>
      </c>
    </row>
    <row r="3584" spans="2:8">
      <c r="B3584" t="s">
        <v>6744</v>
      </c>
      <c r="C3584" t="s">
        <v>7125</v>
      </c>
      <c r="D3584" t="str">
        <f t="shared" si="57"/>
        <v>72120-X1419</v>
      </c>
      <c r="E3584" t="s">
        <v>7125</v>
      </c>
      <c r="F3584" t="s">
        <v>7124</v>
      </c>
      <c r="G3584" t="s">
        <v>5137</v>
      </c>
      <c r="H3584" t="s">
        <v>8986</v>
      </c>
    </row>
    <row r="3585" spans="2:8">
      <c r="B3585" t="s">
        <v>6744</v>
      </c>
      <c r="C3585" t="s">
        <v>7381</v>
      </c>
      <c r="D3585" t="str">
        <f t="shared" si="57"/>
        <v>72110-X1424</v>
      </c>
      <c r="E3585" t="s">
        <v>7381</v>
      </c>
      <c r="F3585" t="s">
        <v>7380</v>
      </c>
      <c r="G3585" t="s">
        <v>9388</v>
      </c>
      <c r="H3585" t="s">
        <v>8986</v>
      </c>
    </row>
    <row r="3586" spans="2:8">
      <c r="B3586" t="s">
        <v>6744</v>
      </c>
      <c r="C3586" t="s">
        <v>6867</v>
      </c>
      <c r="D3586" t="str">
        <f t="shared" si="57"/>
        <v>72120-X1421</v>
      </c>
      <c r="E3586" t="s">
        <v>6867</v>
      </c>
      <c r="F3586" t="s">
        <v>6866</v>
      </c>
      <c r="G3586" t="s">
        <v>5137</v>
      </c>
      <c r="H3586" t="s">
        <v>8986</v>
      </c>
    </row>
    <row r="3587" spans="2:8">
      <c r="B3587" t="s">
        <v>6744</v>
      </c>
      <c r="C3587" t="s">
        <v>7262</v>
      </c>
      <c r="D3587" t="str">
        <f t="shared" si="57"/>
        <v>72110-X1421</v>
      </c>
      <c r="E3587" t="s">
        <v>7262</v>
      </c>
      <c r="F3587" t="s">
        <v>7261</v>
      </c>
      <c r="G3587" t="s">
        <v>5134</v>
      </c>
      <c r="H3587" t="s">
        <v>8986</v>
      </c>
    </row>
    <row r="3588" spans="2:8">
      <c r="B3588" t="s">
        <v>6744</v>
      </c>
      <c r="C3588" t="s">
        <v>7854</v>
      </c>
      <c r="D3588" t="str">
        <f t="shared" si="57"/>
        <v>72120-X1418</v>
      </c>
      <c r="E3588" t="s">
        <v>7854</v>
      </c>
      <c r="F3588" t="s">
        <v>7853</v>
      </c>
      <c r="G3588" t="s">
        <v>5137</v>
      </c>
      <c r="H3588" t="s">
        <v>8986</v>
      </c>
    </row>
    <row r="3589" spans="2:8">
      <c r="B3589" t="s">
        <v>6744</v>
      </c>
      <c r="C3589" t="s">
        <v>6998</v>
      </c>
      <c r="D3589" t="str">
        <f t="shared" si="57"/>
        <v>72110-X1423</v>
      </c>
      <c r="E3589" t="s">
        <v>6998</v>
      </c>
      <c r="F3589" t="s">
        <v>6997</v>
      </c>
      <c r="G3589" t="s">
        <v>5134</v>
      </c>
      <c r="H3589" t="s">
        <v>8986</v>
      </c>
    </row>
    <row r="3590" spans="2:8">
      <c r="B3590" t="s">
        <v>6744</v>
      </c>
      <c r="C3590" t="s">
        <v>7743</v>
      </c>
      <c r="D3590" t="str">
        <f t="shared" si="57"/>
        <v>72120-X1420</v>
      </c>
      <c r="E3590" t="s">
        <v>7743</v>
      </c>
      <c r="F3590" t="s">
        <v>7742</v>
      </c>
      <c r="G3590" t="s">
        <v>5137</v>
      </c>
      <c r="H3590" t="s">
        <v>8986</v>
      </c>
    </row>
    <row r="3591" spans="2:8">
      <c r="B3591" t="s">
        <v>6744</v>
      </c>
      <c r="C3591" t="s">
        <v>6873</v>
      </c>
      <c r="D3591" t="str">
        <f t="shared" si="57"/>
        <v>72110-X1437</v>
      </c>
      <c r="E3591" t="s">
        <v>6873</v>
      </c>
      <c r="F3591" t="s">
        <v>6872</v>
      </c>
      <c r="G3591" t="s">
        <v>5134</v>
      </c>
      <c r="H3591" t="s">
        <v>8986</v>
      </c>
    </row>
    <row r="3592" spans="2:8">
      <c r="B3592" t="s">
        <v>6744</v>
      </c>
      <c r="C3592" t="s">
        <v>7633</v>
      </c>
      <c r="D3592" t="str">
        <f t="shared" ref="D3592:D3655" si="58">LEFT(C3592,11)</f>
        <v>72120-X1434</v>
      </c>
      <c r="E3592" t="s">
        <v>7633</v>
      </c>
      <c r="F3592" t="s">
        <v>7632</v>
      </c>
      <c r="G3592" t="s">
        <v>5137</v>
      </c>
      <c r="H3592" t="s">
        <v>8986</v>
      </c>
    </row>
    <row r="3593" spans="2:8">
      <c r="B3593" t="s">
        <v>6744</v>
      </c>
      <c r="C3593" t="s">
        <v>7270</v>
      </c>
      <c r="D3593" t="str">
        <f t="shared" si="58"/>
        <v>72110-X1438</v>
      </c>
      <c r="E3593" t="s">
        <v>7270</v>
      </c>
      <c r="F3593" t="s">
        <v>7269</v>
      </c>
      <c r="G3593" t="s">
        <v>5134</v>
      </c>
      <c r="H3593" t="s">
        <v>8986</v>
      </c>
    </row>
    <row r="3594" spans="2:8">
      <c r="B3594" t="s">
        <v>6744</v>
      </c>
      <c r="C3594" t="s">
        <v>7004</v>
      </c>
      <c r="D3594" t="str">
        <f t="shared" si="58"/>
        <v>72120-X1435</v>
      </c>
      <c r="E3594" t="s">
        <v>7004</v>
      </c>
      <c r="F3594" t="s">
        <v>7003</v>
      </c>
      <c r="G3594" t="s">
        <v>5137</v>
      </c>
      <c r="H3594" t="s">
        <v>8986</v>
      </c>
    </row>
    <row r="3595" spans="2:8">
      <c r="B3595" t="s">
        <v>6744</v>
      </c>
      <c r="C3595" t="s">
        <v>1344</v>
      </c>
      <c r="D3595" t="str">
        <f t="shared" si="58"/>
        <v>72114-X1405</v>
      </c>
      <c r="E3595" t="s">
        <v>1344</v>
      </c>
      <c r="F3595" t="s">
        <v>1345</v>
      </c>
      <c r="G3595" t="s">
        <v>7938</v>
      </c>
      <c r="H3595" t="s">
        <v>9322</v>
      </c>
    </row>
    <row r="3596" spans="2:8">
      <c r="B3596" t="s">
        <v>6744</v>
      </c>
      <c r="C3596" t="s">
        <v>1336</v>
      </c>
      <c r="D3596" t="str">
        <f t="shared" si="58"/>
        <v>72113-X1405</v>
      </c>
      <c r="E3596" t="s">
        <v>1336</v>
      </c>
      <c r="F3596" t="s">
        <v>1337</v>
      </c>
      <c r="G3596" t="s">
        <v>7938</v>
      </c>
      <c r="H3596" t="s">
        <v>9322</v>
      </c>
    </row>
    <row r="3597" spans="2:8">
      <c r="B3597" t="s">
        <v>6744</v>
      </c>
      <c r="C3597" t="s">
        <v>1467</v>
      </c>
      <c r="D3597" t="str">
        <f t="shared" si="58"/>
        <v>72132-X1404</v>
      </c>
      <c r="E3597" t="s">
        <v>1467</v>
      </c>
      <c r="F3597" t="s">
        <v>1468</v>
      </c>
      <c r="G3597" t="s">
        <v>4991</v>
      </c>
      <c r="H3597" t="s">
        <v>9322</v>
      </c>
    </row>
    <row r="3598" spans="2:8">
      <c r="B3598" t="s">
        <v>6744</v>
      </c>
      <c r="C3598" t="s">
        <v>3380</v>
      </c>
      <c r="D3598" t="str">
        <f t="shared" si="58"/>
        <v>73192-X1403</v>
      </c>
      <c r="E3598" t="s">
        <v>3380</v>
      </c>
      <c r="F3598" t="s">
        <v>3381</v>
      </c>
      <c r="G3598" t="s">
        <v>4993</v>
      </c>
      <c r="H3598" t="s">
        <v>9322</v>
      </c>
    </row>
    <row r="3599" spans="2:8">
      <c r="B3599" t="s">
        <v>6744</v>
      </c>
      <c r="C3599" t="s">
        <v>3282</v>
      </c>
      <c r="D3599" t="str">
        <f t="shared" si="58"/>
        <v>72883-X7M00</v>
      </c>
      <c r="E3599" t="s">
        <v>3282</v>
      </c>
      <c r="F3599" t="s">
        <v>3283</v>
      </c>
      <c r="G3599" t="s">
        <v>7973</v>
      </c>
      <c r="H3599" t="s">
        <v>9322</v>
      </c>
    </row>
    <row r="3600" spans="2:8">
      <c r="B3600" t="s">
        <v>6744</v>
      </c>
      <c r="C3600" t="s">
        <v>7568</v>
      </c>
      <c r="D3600" t="str">
        <f t="shared" si="58"/>
        <v>72409-0K010</v>
      </c>
      <c r="E3600" t="s">
        <v>7568</v>
      </c>
      <c r="F3600" t="s">
        <v>7567</v>
      </c>
      <c r="G3600" t="s">
        <v>9389</v>
      </c>
      <c r="H3600" t="s">
        <v>8902</v>
      </c>
    </row>
    <row r="3601" spans="2:8">
      <c r="B3601" t="s">
        <v>6744</v>
      </c>
      <c r="C3601" t="s">
        <v>7208</v>
      </c>
      <c r="D3601" t="str">
        <f t="shared" si="58"/>
        <v>72409-0K020</v>
      </c>
      <c r="E3601" t="s">
        <v>7208</v>
      </c>
      <c r="F3601" t="s">
        <v>7207</v>
      </c>
      <c r="G3601" t="s">
        <v>9389</v>
      </c>
      <c r="H3601" t="s">
        <v>8902</v>
      </c>
    </row>
    <row r="3602" spans="2:8">
      <c r="B3602" t="s">
        <v>6744</v>
      </c>
      <c r="C3602" t="s">
        <v>6477</v>
      </c>
      <c r="D3602" t="str">
        <f t="shared" si="58"/>
        <v>73042-X7V49</v>
      </c>
      <c r="E3602" t="s">
        <v>6477</v>
      </c>
      <c r="F3602" t="s">
        <v>6476</v>
      </c>
      <c r="G3602" t="s">
        <v>6268</v>
      </c>
      <c r="H3602" t="s">
        <v>4793</v>
      </c>
    </row>
    <row r="3603" spans="2:8">
      <c r="B3603" t="s">
        <v>6744</v>
      </c>
      <c r="C3603" t="s">
        <v>7769</v>
      </c>
      <c r="D3603" t="str">
        <f t="shared" si="58"/>
        <v>72031-X7V36</v>
      </c>
      <c r="E3603" t="s">
        <v>7769</v>
      </c>
      <c r="F3603" t="s">
        <v>6479</v>
      </c>
      <c r="G3603" t="s">
        <v>6299</v>
      </c>
      <c r="H3603" t="s">
        <v>4793</v>
      </c>
    </row>
    <row r="3604" spans="2:8">
      <c r="B3604" t="s">
        <v>6744</v>
      </c>
      <c r="C3604" t="s">
        <v>7292</v>
      </c>
      <c r="D3604" t="str">
        <f t="shared" si="58"/>
        <v>72041-X7V44</v>
      </c>
      <c r="E3604" t="s">
        <v>7292</v>
      </c>
      <c r="F3604" t="s">
        <v>6482</v>
      </c>
      <c r="G3604" t="s">
        <v>6271</v>
      </c>
      <c r="H3604" t="s">
        <v>4793</v>
      </c>
    </row>
    <row r="3605" spans="2:8">
      <c r="B3605" t="s">
        <v>6744</v>
      </c>
      <c r="C3605" t="s">
        <v>6486</v>
      </c>
      <c r="D3605" t="str">
        <f t="shared" si="58"/>
        <v>73032-X7V57</v>
      </c>
      <c r="E3605" t="s">
        <v>6486</v>
      </c>
      <c r="F3605" t="s">
        <v>6485</v>
      </c>
      <c r="G3605" t="s">
        <v>6302</v>
      </c>
      <c r="H3605" t="s">
        <v>4793</v>
      </c>
    </row>
    <row r="3606" spans="2:8">
      <c r="B3606" t="s">
        <v>6744</v>
      </c>
      <c r="C3606" t="s">
        <v>7032</v>
      </c>
      <c r="D3606" t="str">
        <f t="shared" si="58"/>
        <v>72506-X7V59</v>
      </c>
      <c r="E3606" t="s">
        <v>7032</v>
      </c>
      <c r="F3606" t="s">
        <v>7031</v>
      </c>
      <c r="G3606" t="s">
        <v>6758</v>
      </c>
      <c r="H3606" t="s">
        <v>9390</v>
      </c>
    </row>
    <row r="3607" spans="2:8">
      <c r="B3607" t="s">
        <v>6744</v>
      </c>
      <c r="C3607" t="s">
        <v>7785</v>
      </c>
      <c r="D3607" t="str">
        <f t="shared" si="58"/>
        <v>72504-X7V78</v>
      </c>
      <c r="E3607" t="s">
        <v>7785</v>
      </c>
      <c r="F3607" t="s">
        <v>7784</v>
      </c>
      <c r="G3607" t="s">
        <v>6427</v>
      </c>
      <c r="H3607" t="s">
        <v>9390</v>
      </c>
    </row>
    <row r="3608" spans="2:8">
      <c r="B3608" t="s">
        <v>6744</v>
      </c>
      <c r="C3608" t="s">
        <v>6911</v>
      </c>
      <c r="D3608" t="str">
        <f t="shared" si="58"/>
        <v>72506-X7V60</v>
      </c>
      <c r="E3608" t="s">
        <v>6911</v>
      </c>
      <c r="F3608" t="s">
        <v>6910</v>
      </c>
      <c r="G3608" t="s">
        <v>6427</v>
      </c>
      <c r="H3608" t="s">
        <v>9390</v>
      </c>
    </row>
    <row r="3609" spans="2:8">
      <c r="B3609" t="s">
        <v>6744</v>
      </c>
      <c r="C3609" t="s">
        <v>5238</v>
      </c>
      <c r="D3609" t="str">
        <f t="shared" si="58"/>
        <v>72506-X7V44</v>
      </c>
      <c r="E3609" t="s">
        <v>5238</v>
      </c>
      <c r="F3609" t="s">
        <v>5237</v>
      </c>
      <c r="G3609" t="s">
        <v>6758</v>
      </c>
      <c r="H3609" t="s">
        <v>9255</v>
      </c>
    </row>
    <row r="3610" spans="2:8">
      <c r="B3610" t="s">
        <v>6744</v>
      </c>
      <c r="C3610" t="s">
        <v>5241</v>
      </c>
      <c r="D3610" t="str">
        <f t="shared" si="58"/>
        <v>72504-X7V73</v>
      </c>
      <c r="E3610" t="s">
        <v>5241</v>
      </c>
      <c r="F3610" t="s">
        <v>5240</v>
      </c>
      <c r="G3610" t="s">
        <v>6427</v>
      </c>
      <c r="H3610" t="s">
        <v>9255</v>
      </c>
    </row>
    <row r="3611" spans="2:8">
      <c r="B3611" t="s">
        <v>6744</v>
      </c>
      <c r="C3611" t="s">
        <v>5244</v>
      </c>
      <c r="D3611" t="str">
        <f t="shared" si="58"/>
        <v>72506-X7V51</v>
      </c>
      <c r="E3611" t="s">
        <v>5244</v>
      </c>
      <c r="F3611" t="s">
        <v>5243</v>
      </c>
      <c r="G3611" t="s">
        <v>6758</v>
      </c>
      <c r="H3611" t="s">
        <v>9255</v>
      </c>
    </row>
    <row r="3612" spans="2:8">
      <c r="B3612" t="s">
        <v>6744</v>
      </c>
      <c r="C3612" t="s">
        <v>5246</v>
      </c>
      <c r="D3612" t="str">
        <f t="shared" si="58"/>
        <v>72506-X7V45</v>
      </c>
      <c r="E3612" t="s">
        <v>5246</v>
      </c>
      <c r="F3612" t="s">
        <v>5245</v>
      </c>
      <c r="G3612" t="s">
        <v>6427</v>
      </c>
      <c r="H3612" t="s">
        <v>9255</v>
      </c>
    </row>
    <row r="3613" spans="2:8">
      <c r="B3613" t="s">
        <v>6744</v>
      </c>
      <c r="C3613" t="s">
        <v>6767</v>
      </c>
      <c r="D3613" t="str">
        <f t="shared" si="58"/>
        <v>72503-X7V84</v>
      </c>
      <c r="E3613" t="s">
        <v>6767</v>
      </c>
      <c r="F3613" t="s">
        <v>6766</v>
      </c>
      <c r="G3613" t="s">
        <v>6066</v>
      </c>
      <c r="H3613" t="s">
        <v>9390</v>
      </c>
    </row>
    <row r="3614" spans="2:8">
      <c r="B3614" t="s">
        <v>6744</v>
      </c>
      <c r="C3614" t="s">
        <v>7427</v>
      </c>
      <c r="D3614" t="str">
        <f t="shared" si="58"/>
        <v>72505-X7V41</v>
      </c>
      <c r="E3614" t="s">
        <v>7427</v>
      </c>
      <c r="F3614" t="s">
        <v>7426</v>
      </c>
      <c r="G3614" t="s">
        <v>6081</v>
      </c>
      <c r="H3614" t="s">
        <v>9390</v>
      </c>
    </row>
    <row r="3615" spans="2:8">
      <c r="B3615" t="s">
        <v>6744</v>
      </c>
      <c r="C3615" t="s">
        <v>7177</v>
      </c>
      <c r="D3615" t="str">
        <f t="shared" si="58"/>
        <v>72503-X7V92</v>
      </c>
      <c r="E3615" t="s">
        <v>7177</v>
      </c>
      <c r="F3615" t="s">
        <v>7176</v>
      </c>
      <c r="G3615" t="s">
        <v>6081</v>
      </c>
      <c r="H3615" t="s">
        <v>9390</v>
      </c>
    </row>
    <row r="3616" spans="2:8">
      <c r="B3616" t="s">
        <v>6744</v>
      </c>
      <c r="C3616" t="s">
        <v>5248</v>
      </c>
      <c r="D3616" t="str">
        <f t="shared" si="58"/>
        <v>72503-X7V71</v>
      </c>
      <c r="E3616" t="s">
        <v>5248</v>
      </c>
      <c r="F3616" t="s">
        <v>5247</v>
      </c>
      <c r="G3616" t="s">
        <v>6066</v>
      </c>
      <c r="H3616" t="s">
        <v>9255</v>
      </c>
    </row>
    <row r="3617" spans="2:8">
      <c r="B3617" t="s">
        <v>6744</v>
      </c>
      <c r="C3617" t="s">
        <v>5251</v>
      </c>
      <c r="D3617" t="str">
        <f t="shared" si="58"/>
        <v>72505-X7V39</v>
      </c>
      <c r="E3617" t="s">
        <v>5251</v>
      </c>
      <c r="F3617" t="s">
        <v>5250</v>
      </c>
      <c r="G3617" t="s">
        <v>6081</v>
      </c>
      <c r="H3617" t="s">
        <v>9255</v>
      </c>
    </row>
    <row r="3618" spans="2:8">
      <c r="B3618" t="s">
        <v>6744</v>
      </c>
      <c r="C3618" t="s">
        <v>5254</v>
      </c>
      <c r="D3618" t="str">
        <f t="shared" si="58"/>
        <v>72503-X7V73</v>
      </c>
      <c r="E3618" t="s">
        <v>5254</v>
      </c>
      <c r="F3618" t="s">
        <v>5253</v>
      </c>
      <c r="G3618" t="s">
        <v>6066</v>
      </c>
      <c r="H3618" t="s">
        <v>9255</v>
      </c>
    </row>
    <row r="3619" spans="2:8">
      <c r="B3619" t="s">
        <v>6744</v>
      </c>
      <c r="C3619" t="s">
        <v>5256</v>
      </c>
      <c r="D3619" t="str">
        <f t="shared" si="58"/>
        <v>72503-X7V81</v>
      </c>
      <c r="E3619" t="s">
        <v>5256</v>
      </c>
      <c r="F3619" t="s">
        <v>5255</v>
      </c>
      <c r="G3619" t="s">
        <v>6081</v>
      </c>
      <c r="H3619" t="s">
        <v>9255</v>
      </c>
    </row>
    <row r="3620" spans="2:8">
      <c r="B3620" t="s">
        <v>6744</v>
      </c>
      <c r="C3620" t="s">
        <v>7765</v>
      </c>
      <c r="D3620" t="str">
        <f t="shared" si="58"/>
        <v>72211-BZ180</v>
      </c>
      <c r="E3620" t="s">
        <v>7765</v>
      </c>
      <c r="F3620" t="s">
        <v>1913</v>
      </c>
      <c r="G3620" t="s">
        <v>5102</v>
      </c>
      <c r="H3620" t="s">
        <v>9255</v>
      </c>
    </row>
    <row r="3621" spans="2:8">
      <c r="B3621" t="s">
        <v>6744</v>
      </c>
      <c r="C3621" t="s">
        <v>5302</v>
      </c>
      <c r="D3621" t="str">
        <f t="shared" si="58"/>
        <v>72406-X7V20</v>
      </c>
      <c r="E3621" t="s">
        <v>5302</v>
      </c>
      <c r="F3621" t="s">
        <v>5301</v>
      </c>
      <c r="G3621" t="s">
        <v>6898</v>
      </c>
      <c r="H3621" t="s">
        <v>9255</v>
      </c>
    </row>
    <row r="3622" spans="2:8">
      <c r="B3622" t="s">
        <v>6744</v>
      </c>
      <c r="C3622" t="s">
        <v>5305</v>
      </c>
      <c r="D3622" t="str">
        <f t="shared" si="58"/>
        <v>72405-X7V17</v>
      </c>
      <c r="E3622" t="s">
        <v>5305</v>
      </c>
      <c r="F3622" t="s">
        <v>5304</v>
      </c>
      <c r="G3622" t="s">
        <v>7022</v>
      </c>
      <c r="H3622" t="s">
        <v>9255</v>
      </c>
    </row>
    <row r="3623" spans="2:8">
      <c r="B3623" t="s">
        <v>6744</v>
      </c>
      <c r="C3623" t="s">
        <v>5308</v>
      </c>
      <c r="D3623" t="str">
        <f t="shared" si="58"/>
        <v>72406-X7V19</v>
      </c>
      <c r="E3623" t="s">
        <v>5308</v>
      </c>
      <c r="F3623" t="s">
        <v>5307</v>
      </c>
      <c r="G3623" t="s">
        <v>7766</v>
      </c>
      <c r="H3623" t="s">
        <v>9255</v>
      </c>
    </row>
    <row r="3624" spans="2:8">
      <c r="B3624" t="s">
        <v>6744</v>
      </c>
      <c r="C3624" t="s">
        <v>7517</v>
      </c>
      <c r="D3624" t="str">
        <f t="shared" si="58"/>
        <v>T05C7B46200</v>
      </c>
      <c r="E3624" t="s">
        <v>10148</v>
      </c>
      <c r="F3624" t="s">
        <v>7516</v>
      </c>
      <c r="G3624" t="s">
        <v>9391</v>
      </c>
      <c r="H3624" t="s">
        <v>9392</v>
      </c>
    </row>
    <row r="3625" spans="2:8">
      <c r="B3625" t="s">
        <v>6744</v>
      </c>
      <c r="C3625" t="s">
        <v>7871</v>
      </c>
      <c r="D3625" t="str">
        <f t="shared" si="58"/>
        <v>T05C7B46200</v>
      </c>
      <c r="E3625" t="s">
        <v>10148</v>
      </c>
      <c r="F3625" t="s">
        <v>7870</v>
      </c>
      <c r="G3625" t="s">
        <v>9393</v>
      </c>
      <c r="H3625" t="s">
        <v>9392</v>
      </c>
    </row>
    <row r="3626" spans="2:8">
      <c r="B3626" t="s">
        <v>6744</v>
      </c>
      <c r="C3626" t="s">
        <v>7758</v>
      </c>
      <c r="D3626" t="str">
        <f t="shared" si="58"/>
        <v>T05C7B46200</v>
      </c>
      <c r="E3626" t="s">
        <v>10148</v>
      </c>
      <c r="F3626" t="s">
        <v>7757</v>
      </c>
      <c r="G3626" t="s">
        <v>7518</v>
      </c>
      <c r="H3626" t="s">
        <v>9392</v>
      </c>
    </row>
    <row r="3627" spans="2:8">
      <c r="B3627" t="s">
        <v>6744</v>
      </c>
      <c r="C3627" t="s">
        <v>7400</v>
      </c>
      <c r="D3627" t="str">
        <f t="shared" si="58"/>
        <v>T05C7B46200</v>
      </c>
      <c r="E3627" t="s">
        <v>10148</v>
      </c>
      <c r="F3627" t="s">
        <v>7399</v>
      </c>
      <c r="G3627" t="s">
        <v>7401</v>
      </c>
      <c r="H3627" t="s">
        <v>9392</v>
      </c>
    </row>
    <row r="3628" spans="2:8">
      <c r="B3628" t="s">
        <v>6744</v>
      </c>
      <c r="C3628" t="s">
        <v>7147</v>
      </c>
      <c r="D3628" t="str">
        <f t="shared" si="58"/>
        <v>T05C7B42100</v>
      </c>
      <c r="E3628" t="s">
        <v>10149</v>
      </c>
      <c r="F3628" t="s">
        <v>7146</v>
      </c>
      <c r="G3628" t="s">
        <v>5716</v>
      </c>
      <c r="H3628" t="s">
        <v>9392</v>
      </c>
    </row>
    <row r="3629" spans="2:8">
      <c r="B3629" t="s">
        <v>6744</v>
      </c>
      <c r="C3629" t="s">
        <v>6886</v>
      </c>
      <c r="D3629" t="str">
        <f t="shared" si="58"/>
        <v>T05C7B42100</v>
      </c>
      <c r="E3629" t="s">
        <v>10149</v>
      </c>
      <c r="F3629" t="s">
        <v>6885</v>
      </c>
      <c r="G3629" t="s">
        <v>5683</v>
      </c>
      <c r="H3629" t="s">
        <v>9392</v>
      </c>
    </row>
    <row r="3630" spans="2:8">
      <c r="B3630" t="s">
        <v>6744</v>
      </c>
      <c r="C3630" t="s">
        <v>7644</v>
      </c>
      <c r="D3630" t="str">
        <f t="shared" si="58"/>
        <v>U05C7B42101</v>
      </c>
      <c r="E3630" t="s">
        <v>10150</v>
      </c>
      <c r="F3630" t="s">
        <v>7643</v>
      </c>
      <c r="G3630" t="s">
        <v>7645</v>
      </c>
      <c r="H3630" t="s">
        <v>9392</v>
      </c>
    </row>
    <row r="3631" spans="2:8">
      <c r="B3631" t="s">
        <v>6744</v>
      </c>
      <c r="C3631" t="s">
        <v>7282</v>
      </c>
      <c r="D3631" t="str">
        <f t="shared" si="58"/>
        <v>U05C7B42102</v>
      </c>
      <c r="E3631" t="s">
        <v>10151</v>
      </c>
      <c r="F3631" t="s">
        <v>7281</v>
      </c>
      <c r="G3631" t="s">
        <v>4942</v>
      </c>
      <c r="H3631" t="s">
        <v>9392</v>
      </c>
    </row>
    <row r="3632" spans="2:8">
      <c r="B3632" t="s">
        <v>6744</v>
      </c>
      <c r="C3632" t="s">
        <v>7014</v>
      </c>
      <c r="D3632" t="str">
        <f t="shared" si="58"/>
        <v>U05C7B42103</v>
      </c>
      <c r="E3632" t="s">
        <v>10152</v>
      </c>
      <c r="F3632" t="s">
        <v>7013</v>
      </c>
      <c r="G3632" t="s">
        <v>5613</v>
      </c>
      <c r="H3632" t="s">
        <v>9392</v>
      </c>
    </row>
    <row r="3633" spans="2:8">
      <c r="B3633" t="s">
        <v>6744</v>
      </c>
      <c r="C3633" t="s">
        <v>7520</v>
      </c>
      <c r="D3633" t="str">
        <f t="shared" si="58"/>
        <v>U05C7B46200</v>
      </c>
      <c r="E3633" t="s">
        <v>10153</v>
      </c>
      <c r="F3633" t="s">
        <v>7519</v>
      </c>
      <c r="G3633" t="s">
        <v>7521</v>
      </c>
      <c r="H3633" t="s">
        <v>9392</v>
      </c>
    </row>
    <row r="3634" spans="2:8">
      <c r="B3634" t="s">
        <v>6744</v>
      </c>
      <c r="C3634" t="s">
        <v>7874</v>
      </c>
      <c r="D3634" t="str">
        <f t="shared" si="58"/>
        <v>U05C7B46200</v>
      </c>
      <c r="E3634" t="s">
        <v>10153</v>
      </c>
      <c r="F3634" t="s">
        <v>7873</v>
      </c>
      <c r="G3634" t="s">
        <v>5613</v>
      </c>
      <c r="H3634" t="s">
        <v>9392</v>
      </c>
    </row>
    <row r="3635" spans="2:8">
      <c r="B3635" t="s">
        <v>6744</v>
      </c>
      <c r="C3635" t="s">
        <v>7760</v>
      </c>
      <c r="D3635" t="str">
        <f t="shared" si="58"/>
        <v>U05C7B42103</v>
      </c>
      <c r="E3635" t="s">
        <v>10152</v>
      </c>
      <c r="F3635" t="s">
        <v>7759</v>
      </c>
      <c r="G3635" t="s">
        <v>110</v>
      </c>
      <c r="H3635" t="s">
        <v>9392</v>
      </c>
    </row>
    <row r="3636" spans="2:8">
      <c r="B3636" t="s">
        <v>6744</v>
      </c>
      <c r="C3636" t="s">
        <v>7403</v>
      </c>
      <c r="D3636" t="str">
        <f t="shared" si="58"/>
        <v>U05C7B40000</v>
      </c>
      <c r="E3636" t="s">
        <v>10154</v>
      </c>
      <c r="F3636" t="s">
        <v>7402</v>
      </c>
      <c r="G3636" t="s">
        <v>7404</v>
      </c>
      <c r="H3636" t="s">
        <v>9392</v>
      </c>
    </row>
    <row r="3637" spans="2:8">
      <c r="B3637" t="s">
        <v>6744</v>
      </c>
      <c r="C3637" t="s">
        <v>2791</v>
      </c>
      <c r="D3637" t="str">
        <f t="shared" si="58"/>
        <v>72522-X7V72</v>
      </c>
      <c r="E3637" t="s">
        <v>2791</v>
      </c>
      <c r="F3637" t="s">
        <v>2792</v>
      </c>
      <c r="G3637" t="s">
        <v>9394</v>
      </c>
      <c r="H3637" t="s">
        <v>9255</v>
      </c>
    </row>
    <row r="3638" spans="2:8">
      <c r="B3638" t="s">
        <v>6744</v>
      </c>
      <c r="C3638" t="s">
        <v>2741</v>
      </c>
      <c r="D3638" t="str">
        <f t="shared" si="58"/>
        <v>72521-X7V74</v>
      </c>
      <c r="E3638" t="s">
        <v>2741</v>
      </c>
      <c r="F3638" t="s">
        <v>2742</v>
      </c>
      <c r="G3638" t="s">
        <v>9395</v>
      </c>
      <c r="H3638" t="s">
        <v>9255</v>
      </c>
    </row>
    <row r="3639" spans="2:8">
      <c r="B3639" t="s">
        <v>6744</v>
      </c>
      <c r="C3639" t="s">
        <v>2793</v>
      </c>
      <c r="D3639" t="str">
        <f t="shared" si="58"/>
        <v>72522-X7V73</v>
      </c>
      <c r="E3639" t="s">
        <v>2793</v>
      </c>
      <c r="F3639" t="s">
        <v>2794</v>
      </c>
      <c r="G3639" t="s">
        <v>9394</v>
      </c>
      <c r="H3639" t="s">
        <v>9255</v>
      </c>
    </row>
    <row r="3640" spans="2:8">
      <c r="B3640" t="s">
        <v>6744</v>
      </c>
      <c r="C3640" t="s">
        <v>2743</v>
      </c>
      <c r="D3640" t="str">
        <f t="shared" si="58"/>
        <v>72521-X7V75</v>
      </c>
      <c r="E3640" t="s">
        <v>2743</v>
      </c>
      <c r="F3640" t="s">
        <v>2744</v>
      </c>
      <c r="G3640" t="s">
        <v>9395</v>
      </c>
      <c r="H3640" t="s">
        <v>9255</v>
      </c>
    </row>
    <row r="3641" spans="2:8">
      <c r="B3641" t="s">
        <v>6744</v>
      </c>
      <c r="C3641" t="s">
        <v>307</v>
      </c>
      <c r="D3641" t="str">
        <f t="shared" si="58"/>
        <v>71151-X7V35</v>
      </c>
      <c r="E3641" t="s">
        <v>307</v>
      </c>
      <c r="F3641" t="s">
        <v>308</v>
      </c>
      <c r="G3641" t="s">
        <v>5937</v>
      </c>
      <c r="H3641" t="s">
        <v>9322</v>
      </c>
    </row>
    <row r="3642" spans="2:8">
      <c r="B3642" t="s">
        <v>6744</v>
      </c>
      <c r="C3642" t="s">
        <v>331</v>
      </c>
      <c r="D3642" t="str">
        <f t="shared" si="58"/>
        <v>71152-X7V35</v>
      </c>
      <c r="E3642" t="s">
        <v>331</v>
      </c>
      <c r="F3642" t="s">
        <v>332</v>
      </c>
      <c r="G3642" t="s">
        <v>5696</v>
      </c>
      <c r="H3642" t="s">
        <v>9322</v>
      </c>
    </row>
    <row r="3643" spans="2:8">
      <c r="B3643" t="s">
        <v>6744</v>
      </c>
      <c r="C3643" t="s">
        <v>3523</v>
      </c>
      <c r="D3643" t="str">
        <f t="shared" si="58"/>
        <v>79151-X7V09</v>
      </c>
      <c r="E3643" t="s">
        <v>3523</v>
      </c>
      <c r="F3643" t="s">
        <v>3524</v>
      </c>
      <c r="G3643" t="s">
        <v>7930</v>
      </c>
      <c r="H3643" t="s">
        <v>9322</v>
      </c>
    </row>
    <row r="3644" spans="2:8">
      <c r="B3644" t="s">
        <v>6744</v>
      </c>
      <c r="C3644" t="s">
        <v>3574</v>
      </c>
      <c r="D3644" t="str">
        <f t="shared" si="58"/>
        <v>79251-X7V02</v>
      </c>
      <c r="E3644" t="s">
        <v>3574</v>
      </c>
      <c r="F3644" t="s">
        <v>3575</v>
      </c>
      <c r="G3644" t="s">
        <v>7931</v>
      </c>
      <c r="H3644" t="s">
        <v>9322</v>
      </c>
    </row>
    <row r="3645" spans="2:8">
      <c r="B3645" t="s">
        <v>6744</v>
      </c>
      <c r="C3645" t="s">
        <v>7654</v>
      </c>
      <c r="D3645" t="str">
        <f t="shared" si="58"/>
        <v>72640-X7V02</v>
      </c>
      <c r="E3645" t="s">
        <v>7654</v>
      </c>
      <c r="F3645" t="s">
        <v>7653</v>
      </c>
      <c r="G3645" t="s">
        <v>5402</v>
      </c>
      <c r="H3645" t="s">
        <v>9396</v>
      </c>
    </row>
    <row r="3646" spans="2:8">
      <c r="B3646" t="s">
        <v>6744</v>
      </c>
      <c r="C3646" t="s">
        <v>5401</v>
      </c>
      <c r="D3646" t="str">
        <f t="shared" si="58"/>
        <v>72640-X7U00</v>
      </c>
      <c r="E3646" t="s">
        <v>5401</v>
      </c>
      <c r="F3646" t="s">
        <v>5400</v>
      </c>
      <c r="G3646" t="s">
        <v>5402</v>
      </c>
      <c r="H3646" t="s">
        <v>4793</v>
      </c>
    </row>
    <row r="3647" spans="2:8">
      <c r="B3647" t="s">
        <v>6744</v>
      </c>
      <c r="C3647" t="s">
        <v>7768</v>
      </c>
      <c r="D3647" t="str">
        <f t="shared" si="58"/>
        <v>72630-X7V03</v>
      </c>
      <c r="E3647" t="s">
        <v>7768</v>
      </c>
      <c r="F3647" t="s">
        <v>7767</v>
      </c>
      <c r="G3647" t="s">
        <v>5405</v>
      </c>
      <c r="H3647" t="s">
        <v>9396</v>
      </c>
    </row>
    <row r="3648" spans="2:8">
      <c r="B3648" t="s">
        <v>6744</v>
      </c>
      <c r="C3648" t="s">
        <v>5404</v>
      </c>
      <c r="D3648" t="str">
        <f t="shared" si="58"/>
        <v>72630-X7U00</v>
      </c>
      <c r="E3648" t="s">
        <v>5404</v>
      </c>
      <c r="F3648" t="s">
        <v>5403</v>
      </c>
      <c r="G3648" t="s">
        <v>5405</v>
      </c>
      <c r="H3648" t="s">
        <v>4793</v>
      </c>
    </row>
    <row r="3649" spans="2:8">
      <c r="B3649" t="s">
        <v>6744</v>
      </c>
      <c r="C3649" t="s">
        <v>6156</v>
      </c>
      <c r="D3649" t="str">
        <f t="shared" si="58"/>
        <v>721B0-X7V12</v>
      </c>
      <c r="E3649" t="s">
        <v>6156</v>
      </c>
      <c r="F3649" t="s">
        <v>6155</v>
      </c>
      <c r="G3649" t="s">
        <v>5124</v>
      </c>
      <c r="H3649" t="s">
        <v>4793</v>
      </c>
    </row>
    <row r="3650" spans="2:8">
      <c r="B3650" t="s">
        <v>6744</v>
      </c>
      <c r="C3650" t="s">
        <v>6159</v>
      </c>
      <c r="D3650" t="str">
        <f t="shared" si="58"/>
        <v>72071-X7V02</v>
      </c>
      <c r="E3650" t="s">
        <v>6159</v>
      </c>
      <c r="F3650" t="s">
        <v>6158</v>
      </c>
      <c r="G3650" t="s">
        <v>5134</v>
      </c>
      <c r="H3650" t="s">
        <v>4793</v>
      </c>
    </row>
    <row r="3651" spans="2:8">
      <c r="B3651" t="s">
        <v>6744</v>
      </c>
      <c r="C3651" t="s">
        <v>93</v>
      </c>
      <c r="D3651" t="str">
        <f t="shared" si="58"/>
        <v>72030-X7V01</v>
      </c>
      <c r="E3651" t="s">
        <v>93</v>
      </c>
      <c r="F3651" t="s">
        <v>6160</v>
      </c>
      <c r="G3651" t="s">
        <v>118</v>
      </c>
      <c r="H3651" t="s">
        <v>4793</v>
      </c>
    </row>
    <row r="3652" spans="2:8">
      <c r="B3652" t="s">
        <v>6744</v>
      </c>
      <c r="C3652" t="s">
        <v>6163</v>
      </c>
      <c r="D3652" t="str">
        <f t="shared" si="58"/>
        <v>72120-X7V49</v>
      </c>
      <c r="E3652" t="s">
        <v>6163</v>
      </c>
      <c r="F3652" t="s">
        <v>6162</v>
      </c>
      <c r="G3652" t="s">
        <v>5137</v>
      </c>
      <c r="H3652" t="s">
        <v>4793</v>
      </c>
    </row>
    <row r="3653" spans="2:8">
      <c r="B3653" t="s">
        <v>6744</v>
      </c>
      <c r="C3653" t="s">
        <v>5217</v>
      </c>
      <c r="D3653" t="str">
        <f t="shared" si="58"/>
        <v>72130-BZ370</v>
      </c>
      <c r="E3653" t="s">
        <v>5217</v>
      </c>
      <c r="F3653" t="s">
        <v>5216</v>
      </c>
      <c r="G3653" t="s">
        <v>5218</v>
      </c>
      <c r="H3653" t="s">
        <v>9255</v>
      </c>
    </row>
    <row r="3654" spans="2:8">
      <c r="B3654" t="s">
        <v>6744</v>
      </c>
      <c r="C3654" t="s">
        <v>5220</v>
      </c>
      <c r="D3654" t="str">
        <f t="shared" si="58"/>
        <v>72130-BZ360</v>
      </c>
      <c r="E3654" t="s">
        <v>5220</v>
      </c>
      <c r="F3654" t="s">
        <v>5219</v>
      </c>
      <c r="G3654" t="s">
        <v>118</v>
      </c>
      <c r="H3654" t="s">
        <v>9255</v>
      </c>
    </row>
    <row r="3655" spans="2:8">
      <c r="B3655" t="s">
        <v>6744</v>
      </c>
      <c r="C3655" t="s">
        <v>5222</v>
      </c>
      <c r="D3655" t="str">
        <f t="shared" si="58"/>
        <v>72140-BZ360</v>
      </c>
      <c r="E3655" t="s">
        <v>5222</v>
      </c>
      <c r="F3655" t="s">
        <v>5221</v>
      </c>
      <c r="G3655" t="s">
        <v>5124</v>
      </c>
      <c r="H3655" t="s">
        <v>9255</v>
      </c>
    </row>
    <row r="3656" spans="2:8">
      <c r="B3656" t="s">
        <v>6744</v>
      </c>
      <c r="C3656" t="s">
        <v>7169</v>
      </c>
      <c r="D3656" t="str">
        <f t="shared" ref="D3656:D3719" si="59">LEFT(C3656,11)</f>
        <v>72130-BZ420</v>
      </c>
      <c r="E3656" t="s">
        <v>7169</v>
      </c>
      <c r="F3656" t="s">
        <v>5267</v>
      </c>
      <c r="G3656" t="s">
        <v>5124</v>
      </c>
      <c r="H3656" t="s">
        <v>4793</v>
      </c>
    </row>
    <row r="3657" spans="2:8">
      <c r="B3657" t="s">
        <v>6744</v>
      </c>
      <c r="C3657" t="s">
        <v>6912</v>
      </c>
      <c r="D3657" t="str">
        <f t="shared" si="59"/>
        <v>72140-BZ420</v>
      </c>
      <c r="E3657" t="s">
        <v>6912</v>
      </c>
      <c r="F3657" t="s">
        <v>5269</v>
      </c>
      <c r="G3657" t="s">
        <v>118</v>
      </c>
      <c r="H3657" t="s">
        <v>4793</v>
      </c>
    </row>
    <row r="3658" spans="2:8">
      <c r="B3658" t="s">
        <v>6744</v>
      </c>
      <c r="C3658" t="s">
        <v>7414</v>
      </c>
      <c r="D3658" t="str">
        <f t="shared" si="59"/>
        <v>72140-BZ430</v>
      </c>
      <c r="E3658" t="s">
        <v>7414</v>
      </c>
      <c r="F3658" t="s">
        <v>5271</v>
      </c>
      <c r="G3658" t="s">
        <v>5124</v>
      </c>
      <c r="H3658" t="s">
        <v>4793</v>
      </c>
    </row>
    <row r="3659" spans="2:8">
      <c r="B3659" t="s">
        <v>6744</v>
      </c>
      <c r="C3659" t="s">
        <v>7655</v>
      </c>
      <c r="D3659" t="str">
        <f t="shared" si="59"/>
        <v>72130-BZ440</v>
      </c>
      <c r="E3659" t="s">
        <v>7655</v>
      </c>
      <c r="F3659" t="s">
        <v>5273</v>
      </c>
      <c r="G3659" t="s">
        <v>5278</v>
      </c>
      <c r="H3659" t="s">
        <v>4793</v>
      </c>
    </row>
    <row r="3660" spans="2:8">
      <c r="B3660" t="s">
        <v>6744</v>
      </c>
      <c r="C3660" t="s">
        <v>6768</v>
      </c>
      <c r="D3660" t="str">
        <f t="shared" si="59"/>
        <v>72130-BZ460</v>
      </c>
      <c r="E3660" t="s">
        <v>6768</v>
      </c>
      <c r="F3660" t="s">
        <v>5276</v>
      </c>
      <c r="G3660" t="s">
        <v>5278</v>
      </c>
      <c r="H3660" t="s">
        <v>9390</v>
      </c>
    </row>
    <row r="3661" spans="2:8">
      <c r="B3661" t="s">
        <v>6744</v>
      </c>
      <c r="C3661" t="s">
        <v>7293</v>
      </c>
      <c r="D3661" t="str">
        <f t="shared" si="59"/>
        <v>72140-BZ460</v>
      </c>
      <c r="E3661" t="s">
        <v>7293</v>
      </c>
      <c r="F3661" t="s">
        <v>5279</v>
      </c>
      <c r="G3661" t="s">
        <v>5218</v>
      </c>
      <c r="H3661" t="s">
        <v>9390</v>
      </c>
    </row>
    <row r="3662" spans="2:8">
      <c r="B3662" t="s">
        <v>6744</v>
      </c>
      <c r="C3662" t="s">
        <v>5224</v>
      </c>
      <c r="D3662" t="str">
        <f t="shared" si="59"/>
        <v>72110-BZ350</v>
      </c>
      <c r="E3662" t="s">
        <v>5224</v>
      </c>
      <c r="F3662" t="s">
        <v>5223</v>
      </c>
      <c r="G3662" t="s">
        <v>5225</v>
      </c>
      <c r="H3662" t="s">
        <v>9255</v>
      </c>
    </row>
    <row r="3663" spans="2:8">
      <c r="B3663" t="s">
        <v>6744</v>
      </c>
      <c r="C3663" t="s">
        <v>5227</v>
      </c>
      <c r="D3663" t="str">
        <f t="shared" si="59"/>
        <v>72110-BZ340</v>
      </c>
      <c r="E3663" t="s">
        <v>5227</v>
      </c>
      <c r="F3663" t="s">
        <v>5226</v>
      </c>
      <c r="G3663" t="s">
        <v>5134</v>
      </c>
      <c r="H3663" t="s">
        <v>9255</v>
      </c>
    </row>
    <row r="3664" spans="2:8">
      <c r="B3664" t="s">
        <v>6744</v>
      </c>
      <c r="C3664" t="s">
        <v>5229</v>
      </c>
      <c r="D3664" t="str">
        <f t="shared" si="59"/>
        <v>72120-BZ310</v>
      </c>
      <c r="E3664" t="s">
        <v>5229</v>
      </c>
      <c r="F3664" t="s">
        <v>5228</v>
      </c>
      <c r="G3664" t="s">
        <v>5137</v>
      </c>
      <c r="H3664" t="s">
        <v>9255</v>
      </c>
    </row>
    <row r="3665" spans="2:8">
      <c r="B3665" t="s">
        <v>6744</v>
      </c>
      <c r="C3665" t="s">
        <v>7531</v>
      </c>
      <c r="D3665" t="str">
        <f t="shared" si="59"/>
        <v>72120-BZ360</v>
      </c>
      <c r="E3665" t="s">
        <v>7531</v>
      </c>
      <c r="F3665" t="s">
        <v>5281</v>
      </c>
      <c r="G3665" t="s">
        <v>5137</v>
      </c>
      <c r="H3665" t="s">
        <v>4793</v>
      </c>
    </row>
    <row r="3666" spans="2:8">
      <c r="B3666" t="s">
        <v>6744</v>
      </c>
      <c r="C3666" t="s">
        <v>7418</v>
      </c>
      <c r="D3666" t="str">
        <f t="shared" si="59"/>
        <v>72110-BZ400</v>
      </c>
      <c r="E3666" t="s">
        <v>7418</v>
      </c>
      <c r="F3666" t="s">
        <v>5283</v>
      </c>
      <c r="G3666" t="s">
        <v>5134</v>
      </c>
      <c r="H3666" t="s">
        <v>4793</v>
      </c>
    </row>
    <row r="3667" spans="2:8">
      <c r="B3667" t="s">
        <v>6744</v>
      </c>
      <c r="C3667" t="s">
        <v>7771</v>
      </c>
      <c r="D3667" t="str">
        <f t="shared" si="59"/>
        <v>72110-BZ410</v>
      </c>
      <c r="E3667" t="s">
        <v>7771</v>
      </c>
      <c r="F3667" t="s">
        <v>5285</v>
      </c>
      <c r="G3667" t="s">
        <v>5134</v>
      </c>
      <c r="H3667" t="s">
        <v>4793</v>
      </c>
    </row>
    <row r="3668" spans="2:8">
      <c r="B3668" t="s">
        <v>6744</v>
      </c>
      <c r="C3668" t="s">
        <v>6909</v>
      </c>
      <c r="D3668" t="str">
        <f t="shared" si="59"/>
        <v>72120-BZ380</v>
      </c>
      <c r="E3668" t="s">
        <v>6909</v>
      </c>
      <c r="F3668" t="s">
        <v>5288</v>
      </c>
      <c r="G3668" t="s">
        <v>5137</v>
      </c>
      <c r="H3668" t="s">
        <v>4793</v>
      </c>
    </row>
    <row r="3669" spans="2:8">
      <c r="B3669" t="s">
        <v>6744</v>
      </c>
      <c r="C3669" t="s">
        <v>7540</v>
      </c>
      <c r="D3669" t="str">
        <f t="shared" si="59"/>
        <v>72120-BZ400</v>
      </c>
      <c r="E3669" t="s">
        <v>7540</v>
      </c>
      <c r="F3669" t="s">
        <v>5289</v>
      </c>
      <c r="G3669" t="s">
        <v>5137</v>
      </c>
      <c r="H3669" t="s">
        <v>9390</v>
      </c>
    </row>
    <row r="3670" spans="2:8">
      <c r="B3670" t="s">
        <v>6744</v>
      </c>
      <c r="C3670" t="s">
        <v>7920</v>
      </c>
      <c r="D3670" t="str">
        <f t="shared" si="59"/>
        <v>72533-X1Y02</v>
      </c>
      <c r="E3670" t="s">
        <v>2867</v>
      </c>
      <c r="F3670" t="s">
        <v>2868</v>
      </c>
      <c r="G3670" t="s">
        <v>7921</v>
      </c>
      <c r="H3670" t="s">
        <v>9385</v>
      </c>
    </row>
    <row r="3671" spans="2:8">
      <c r="B3671" t="s">
        <v>6744</v>
      </c>
      <c r="C3671" t="s">
        <v>7922</v>
      </c>
      <c r="D3671" t="str">
        <f t="shared" si="59"/>
        <v>72534-X1Y02</v>
      </c>
      <c r="E3671" t="s">
        <v>2881</v>
      </c>
      <c r="F3671" t="s">
        <v>2882</v>
      </c>
      <c r="G3671" t="s">
        <v>7923</v>
      </c>
      <c r="H3671" t="s">
        <v>9385</v>
      </c>
    </row>
    <row r="3672" spans="2:8">
      <c r="B3672" t="s">
        <v>6744</v>
      </c>
      <c r="C3672" t="s">
        <v>7924</v>
      </c>
      <c r="D3672" t="str">
        <f t="shared" si="59"/>
        <v>72537-X1F00</v>
      </c>
      <c r="E3672" t="s">
        <v>2903</v>
      </c>
      <c r="F3672" t="s">
        <v>2904</v>
      </c>
      <c r="G3672" t="s">
        <v>5942</v>
      </c>
      <c r="H3672" t="s">
        <v>9385</v>
      </c>
    </row>
    <row r="3673" spans="2:8">
      <c r="B3673" t="s">
        <v>6744</v>
      </c>
      <c r="C3673" t="s">
        <v>2894</v>
      </c>
      <c r="D3673" t="str">
        <f t="shared" si="59"/>
        <v>72535-X7V01</v>
      </c>
      <c r="E3673" t="s">
        <v>10463</v>
      </c>
      <c r="F3673" s="19" t="s">
        <v>2895</v>
      </c>
      <c r="G3673" t="s">
        <v>5942</v>
      </c>
      <c r="H3673" t="s">
        <v>7164</v>
      </c>
    </row>
    <row r="3674" spans="2:8">
      <c r="B3674" t="s">
        <v>6744</v>
      </c>
      <c r="C3674" t="s">
        <v>2908</v>
      </c>
      <c r="D3674" t="str">
        <f t="shared" si="59"/>
        <v>72537-X7V10</v>
      </c>
      <c r="E3674" t="s">
        <v>2908</v>
      </c>
      <c r="F3674" t="s">
        <v>2909</v>
      </c>
      <c r="G3674" t="s">
        <v>8452</v>
      </c>
      <c r="H3674" t="s">
        <v>7164</v>
      </c>
    </row>
    <row r="3675" spans="2:8">
      <c r="B3675" t="s">
        <v>6744</v>
      </c>
      <c r="C3675" t="s">
        <v>2870</v>
      </c>
      <c r="D3675" t="str">
        <f t="shared" si="59"/>
        <v>72533-X7V10</v>
      </c>
      <c r="E3675" t="s">
        <v>2870</v>
      </c>
      <c r="F3675" t="s">
        <v>2871</v>
      </c>
      <c r="G3675" t="s">
        <v>7923</v>
      </c>
      <c r="H3675" t="s">
        <v>7164</v>
      </c>
    </row>
    <row r="3676" spans="2:8">
      <c r="B3676" t="s">
        <v>6744</v>
      </c>
      <c r="C3676" t="s">
        <v>2884</v>
      </c>
      <c r="D3676" t="str">
        <f t="shared" si="59"/>
        <v>72534-X7V10</v>
      </c>
      <c r="E3676" t="s">
        <v>2884</v>
      </c>
      <c r="F3676" t="s">
        <v>2885</v>
      </c>
      <c r="G3676" t="s">
        <v>7923</v>
      </c>
      <c r="H3676" t="s">
        <v>7164</v>
      </c>
    </row>
    <row r="3677" spans="2:8">
      <c r="B3677" t="s">
        <v>6744</v>
      </c>
      <c r="C3677" t="s">
        <v>2876</v>
      </c>
      <c r="D3677" t="str">
        <f t="shared" si="59"/>
        <v>72533-X7V11</v>
      </c>
      <c r="E3677" t="s">
        <v>10462</v>
      </c>
      <c r="F3677" s="19" t="s">
        <v>2877</v>
      </c>
      <c r="G3677" t="s">
        <v>7923</v>
      </c>
      <c r="H3677" t="s">
        <v>7164</v>
      </c>
    </row>
    <row r="3678" spans="2:8">
      <c r="B3678" t="s">
        <v>6744</v>
      </c>
      <c r="C3678" t="s">
        <v>2889</v>
      </c>
      <c r="D3678" t="str">
        <f t="shared" si="59"/>
        <v>72534-X7V11</v>
      </c>
      <c r="E3678" t="s">
        <v>2889</v>
      </c>
      <c r="F3678" t="s">
        <v>2890</v>
      </c>
      <c r="G3678" t="s">
        <v>7923</v>
      </c>
      <c r="H3678" t="s">
        <v>7164</v>
      </c>
    </row>
    <row r="3679" spans="2:8">
      <c r="B3679" t="s">
        <v>6744</v>
      </c>
      <c r="C3679" t="s">
        <v>7687</v>
      </c>
      <c r="D3679" t="str">
        <f t="shared" si="59"/>
        <v>71350-0K010</v>
      </c>
      <c r="E3679" t="s">
        <v>7687</v>
      </c>
      <c r="F3679" t="s">
        <v>7686</v>
      </c>
      <c r="G3679" t="s">
        <v>9397</v>
      </c>
      <c r="H3679" t="s">
        <v>8902</v>
      </c>
    </row>
    <row r="3680" spans="2:8">
      <c r="B3680" t="s">
        <v>6744</v>
      </c>
      <c r="C3680" t="s">
        <v>7325</v>
      </c>
      <c r="D3680" t="str">
        <f t="shared" si="59"/>
        <v>71350-0K020</v>
      </c>
      <c r="E3680" t="s">
        <v>7325</v>
      </c>
      <c r="F3680" t="s">
        <v>7324</v>
      </c>
      <c r="G3680" t="s">
        <v>9397</v>
      </c>
      <c r="H3680" t="s">
        <v>8902</v>
      </c>
    </row>
    <row r="3681" spans="2:8">
      <c r="B3681" t="s">
        <v>6744</v>
      </c>
      <c r="C3681" t="s">
        <v>7073</v>
      </c>
      <c r="D3681" t="str">
        <f t="shared" si="59"/>
        <v>71360-0K010</v>
      </c>
      <c r="E3681" t="s">
        <v>7073</v>
      </c>
      <c r="F3681" t="s">
        <v>7072</v>
      </c>
      <c r="G3681" t="s">
        <v>9398</v>
      </c>
      <c r="H3681" t="s">
        <v>8902</v>
      </c>
    </row>
    <row r="3682" spans="2:8">
      <c r="B3682" t="s">
        <v>6744</v>
      </c>
      <c r="C3682" t="s">
        <v>6813</v>
      </c>
      <c r="D3682" t="str">
        <f t="shared" si="59"/>
        <v>71360-0K020</v>
      </c>
      <c r="E3682" t="s">
        <v>6813</v>
      </c>
      <c r="F3682" t="s">
        <v>6812</v>
      </c>
      <c r="G3682" t="s">
        <v>9398</v>
      </c>
      <c r="H3682" t="s">
        <v>8902</v>
      </c>
    </row>
    <row r="3683" spans="2:8">
      <c r="B3683" t="s">
        <v>6744</v>
      </c>
      <c r="C3683" t="s">
        <v>7574</v>
      </c>
      <c r="D3683" t="str">
        <f t="shared" si="59"/>
        <v>71350-0K050</v>
      </c>
      <c r="E3683" t="s">
        <v>7574</v>
      </c>
      <c r="F3683" t="s">
        <v>7573</v>
      </c>
      <c r="G3683" t="s">
        <v>5525</v>
      </c>
      <c r="H3683" t="s">
        <v>8902</v>
      </c>
    </row>
    <row r="3684" spans="2:8">
      <c r="B3684" t="s">
        <v>6744</v>
      </c>
      <c r="C3684" t="s">
        <v>7214</v>
      </c>
      <c r="D3684" t="str">
        <f t="shared" si="59"/>
        <v>71350-0K060</v>
      </c>
      <c r="E3684" t="s">
        <v>7214</v>
      </c>
      <c r="F3684" t="s">
        <v>7213</v>
      </c>
      <c r="G3684" t="s">
        <v>5525</v>
      </c>
      <c r="H3684" t="s">
        <v>8902</v>
      </c>
    </row>
    <row r="3685" spans="2:8">
      <c r="B3685" t="s">
        <v>6744</v>
      </c>
      <c r="C3685" t="s">
        <v>6948</v>
      </c>
      <c r="D3685" t="str">
        <f t="shared" si="59"/>
        <v>71360-0K050</v>
      </c>
      <c r="E3685" t="s">
        <v>6948</v>
      </c>
      <c r="F3685" t="s">
        <v>6947</v>
      </c>
      <c r="G3685" t="s">
        <v>5530</v>
      </c>
      <c r="H3685" t="s">
        <v>8902</v>
      </c>
    </row>
    <row r="3686" spans="2:8">
      <c r="B3686" t="s">
        <v>6744</v>
      </c>
      <c r="C3686" t="s">
        <v>7453</v>
      </c>
      <c r="D3686" t="str">
        <f t="shared" si="59"/>
        <v>71360-0K060</v>
      </c>
      <c r="E3686" t="s">
        <v>7453</v>
      </c>
      <c r="F3686" t="s">
        <v>7452</v>
      </c>
      <c r="G3686" t="s">
        <v>5530</v>
      </c>
      <c r="H3686" t="s">
        <v>8902</v>
      </c>
    </row>
    <row r="3687" spans="2:8">
      <c r="B3687" t="s">
        <v>6744</v>
      </c>
      <c r="C3687" t="s">
        <v>7850</v>
      </c>
      <c r="D3687" t="str">
        <f t="shared" si="59"/>
        <v>72504-X1V19</v>
      </c>
      <c r="E3687" t="s">
        <v>7850</v>
      </c>
      <c r="F3687" t="s">
        <v>7849</v>
      </c>
      <c r="G3687" t="s">
        <v>9298</v>
      </c>
      <c r="H3687" t="s">
        <v>8986</v>
      </c>
    </row>
    <row r="3688" spans="2:8">
      <c r="B3688" t="s">
        <v>6744</v>
      </c>
      <c r="C3688" t="s">
        <v>7736</v>
      </c>
      <c r="D3688" t="str">
        <f t="shared" si="59"/>
        <v>72503-X1V23</v>
      </c>
      <c r="E3688" t="s">
        <v>7736</v>
      </c>
      <c r="F3688" t="s">
        <v>7735</v>
      </c>
      <c r="G3688" t="s">
        <v>9298</v>
      </c>
      <c r="H3688" t="s">
        <v>8986</v>
      </c>
    </row>
    <row r="3689" spans="2:8">
      <c r="B3689" t="s">
        <v>6744</v>
      </c>
      <c r="C3689" t="s">
        <v>4834</v>
      </c>
      <c r="D3689" t="str">
        <f t="shared" si="59"/>
        <v>72503-X1V21</v>
      </c>
      <c r="E3689" t="s">
        <v>4834</v>
      </c>
      <c r="F3689" t="s">
        <v>4833</v>
      </c>
      <c r="G3689" t="s">
        <v>9298</v>
      </c>
      <c r="H3689" t="s">
        <v>8986</v>
      </c>
    </row>
    <row r="3690" spans="2:8">
      <c r="B3690" t="s">
        <v>6744</v>
      </c>
      <c r="C3690" t="s">
        <v>4831</v>
      </c>
      <c r="D3690" t="str">
        <f t="shared" si="59"/>
        <v>72504-X1V21</v>
      </c>
      <c r="E3690" t="s">
        <v>4831</v>
      </c>
      <c r="F3690" t="s">
        <v>4830</v>
      </c>
      <c r="G3690" t="s">
        <v>9298</v>
      </c>
      <c r="H3690" t="s">
        <v>8986</v>
      </c>
    </row>
    <row r="3691" spans="2:8">
      <c r="B3691" t="s">
        <v>6744</v>
      </c>
      <c r="C3691" t="s">
        <v>7538</v>
      </c>
      <c r="D3691" t="str">
        <f t="shared" si="59"/>
        <v>72504-X1V43</v>
      </c>
      <c r="E3691" t="s">
        <v>7538</v>
      </c>
      <c r="F3691" t="s">
        <v>7537</v>
      </c>
      <c r="G3691" t="s">
        <v>9399</v>
      </c>
      <c r="H3691" t="s">
        <v>8986</v>
      </c>
    </row>
    <row r="3692" spans="2:8">
      <c r="B3692" t="s">
        <v>6744</v>
      </c>
      <c r="C3692" t="s">
        <v>7420</v>
      </c>
      <c r="D3692" t="str">
        <f t="shared" si="59"/>
        <v>72503-X1V45</v>
      </c>
      <c r="E3692" t="s">
        <v>7420</v>
      </c>
      <c r="F3692" t="s">
        <v>7419</v>
      </c>
      <c r="G3692" t="s">
        <v>9399</v>
      </c>
      <c r="H3692" t="s">
        <v>8986</v>
      </c>
    </row>
    <row r="3693" spans="2:8">
      <c r="B3693" t="s">
        <v>6744</v>
      </c>
      <c r="C3693" t="s">
        <v>2701</v>
      </c>
      <c r="D3693" t="str">
        <f t="shared" si="59"/>
        <v>72521-X1V12</v>
      </c>
      <c r="E3693" t="s">
        <v>2701</v>
      </c>
      <c r="F3693" t="s">
        <v>9400</v>
      </c>
      <c r="G3693" t="s">
        <v>9401</v>
      </c>
      <c r="H3693" t="s">
        <v>9341</v>
      </c>
    </row>
    <row r="3694" spans="2:8">
      <c r="B3694" t="s">
        <v>6744</v>
      </c>
      <c r="C3694" t="s">
        <v>2757</v>
      </c>
      <c r="D3694" t="str">
        <f t="shared" si="59"/>
        <v>72522-X1V12</v>
      </c>
      <c r="E3694" t="s">
        <v>2757</v>
      </c>
      <c r="F3694" t="s">
        <v>9402</v>
      </c>
      <c r="G3694" t="s">
        <v>9403</v>
      </c>
      <c r="H3694" t="s">
        <v>9341</v>
      </c>
    </row>
    <row r="3695" spans="2:8">
      <c r="B3695" t="s">
        <v>6744</v>
      </c>
      <c r="C3695" t="s">
        <v>9404</v>
      </c>
      <c r="D3695" t="str">
        <f t="shared" si="59"/>
        <v>72504-X1B04</v>
      </c>
      <c r="E3695" t="s">
        <v>5422</v>
      </c>
      <c r="F3695" t="s">
        <v>9405</v>
      </c>
      <c r="G3695" t="s">
        <v>9298</v>
      </c>
      <c r="H3695" t="s">
        <v>8986</v>
      </c>
    </row>
    <row r="3696" spans="2:8">
      <c r="B3696" t="s">
        <v>6744</v>
      </c>
      <c r="C3696" t="s">
        <v>9406</v>
      </c>
      <c r="D3696" t="str">
        <f t="shared" si="59"/>
        <v>72503-X1B05</v>
      </c>
      <c r="E3696" t="s">
        <v>5425</v>
      </c>
      <c r="F3696" t="s">
        <v>9407</v>
      </c>
      <c r="G3696" t="s">
        <v>9298</v>
      </c>
      <c r="H3696" t="s">
        <v>8986</v>
      </c>
    </row>
    <row r="3697" spans="2:8">
      <c r="B3697" t="s">
        <v>6744</v>
      </c>
      <c r="C3697" t="s">
        <v>9408</v>
      </c>
      <c r="D3697" t="str">
        <f t="shared" si="59"/>
        <v>72503-X1B13</v>
      </c>
      <c r="E3697" t="s">
        <v>7030</v>
      </c>
      <c r="F3697" t="s">
        <v>9409</v>
      </c>
      <c r="G3697" t="s">
        <v>9298</v>
      </c>
      <c r="H3697" t="s">
        <v>8986</v>
      </c>
    </row>
    <row r="3698" spans="2:8">
      <c r="B3698" t="s">
        <v>6744</v>
      </c>
      <c r="C3698" t="s">
        <v>9410</v>
      </c>
      <c r="D3698" t="str">
        <f t="shared" si="59"/>
        <v>72504-X1B15</v>
      </c>
      <c r="E3698" t="s">
        <v>5443</v>
      </c>
      <c r="F3698" t="s">
        <v>9411</v>
      </c>
      <c r="G3698" t="s">
        <v>9298</v>
      </c>
      <c r="H3698" t="s">
        <v>8986</v>
      </c>
    </row>
    <row r="3699" spans="2:8">
      <c r="B3699" t="s">
        <v>6744</v>
      </c>
      <c r="C3699" t="s">
        <v>6090</v>
      </c>
      <c r="D3699" t="str">
        <f t="shared" si="59"/>
        <v>72504-X7V45</v>
      </c>
      <c r="E3699" t="s">
        <v>6090</v>
      </c>
      <c r="F3699" t="s">
        <v>6089</v>
      </c>
      <c r="G3699" t="s">
        <v>6427</v>
      </c>
      <c r="H3699" t="s">
        <v>6783</v>
      </c>
    </row>
    <row r="3700" spans="2:8">
      <c r="B3700" t="s">
        <v>6744</v>
      </c>
      <c r="C3700" t="s">
        <v>6092</v>
      </c>
      <c r="D3700" t="str">
        <f t="shared" si="59"/>
        <v>72506-X7V28</v>
      </c>
      <c r="E3700" t="s">
        <v>6092</v>
      </c>
      <c r="F3700" t="s">
        <v>6091</v>
      </c>
      <c r="G3700" t="s">
        <v>6100</v>
      </c>
      <c r="H3700" t="s">
        <v>6783</v>
      </c>
    </row>
    <row r="3701" spans="2:8">
      <c r="B3701" t="s">
        <v>6744</v>
      </c>
      <c r="C3701" t="s">
        <v>7551</v>
      </c>
      <c r="D3701" t="str">
        <f t="shared" si="59"/>
        <v>72504-X7V42</v>
      </c>
      <c r="E3701" t="s">
        <v>7551</v>
      </c>
      <c r="F3701" t="s">
        <v>6093</v>
      </c>
      <c r="G3701" t="s">
        <v>6427</v>
      </c>
      <c r="H3701" t="s">
        <v>6783</v>
      </c>
    </row>
    <row r="3702" spans="2:8">
      <c r="B3702" t="s">
        <v>6744</v>
      </c>
      <c r="C3702" t="s">
        <v>6096</v>
      </c>
      <c r="D3702" t="str">
        <f t="shared" si="59"/>
        <v>72506-X7V27</v>
      </c>
      <c r="E3702" t="s">
        <v>6096</v>
      </c>
      <c r="F3702" t="s">
        <v>6095</v>
      </c>
      <c r="G3702" t="s">
        <v>6100</v>
      </c>
      <c r="H3702" t="s">
        <v>6783</v>
      </c>
    </row>
    <row r="3703" spans="2:8">
      <c r="B3703" t="s">
        <v>6744</v>
      </c>
      <c r="C3703" t="s">
        <v>6065</v>
      </c>
      <c r="D3703" t="str">
        <f t="shared" si="59"/>
        <v>72503-X7V46</v>
      </c>
      <c r="E3703" t="s">
        <v>6065</v>
      </c>
      <c r="F3703" t="s">
        <v>6064</v>
      </c>
      <c r="G3703" t="s">
        <v>6066</v>
      </c>
      <c r="H3703" t="s">
        <v>6783</v>
      </c>
    </row>
    <row r="3704" spans="2:8">
      <c r="B3704" t="s">
        <v>6744</v>
      </c>
      <c r="C3704" t="s">
        <v>6068</v>
      </c>
      <c r="D3704" t="str">
        <f t="shared" si="59"/>
        <v>72505-X7V23</v>
      </c>
      <c r="E3704" t="s">
        <v>6068</v>
      </c>
      <c r="F3704" t="s">
        <v>6067</v>
      </c>
      <c r="G3704" t="s">
        <v>6081</v>
      </c>
      <c r="H3704" t="s">
        <v>6783</v>
      </c>
    </row>
    <row r="3705" spans="2:8">
      <c r="B3705" t="s">
        <v>6744</v>
      </c>
      <c r="C3705" t="s">
        <v>6071</v>
      </c>
      <c r="D3705" t="str">
        <f t="shared" si="59"/>
        <v>72503-X7V45</v>
      </c>
      <c r="E3705" t="s">
        <v>6071</v>
      </c>
      <c r="F3705" t="s">
        <v>6070</v>
      </c>
      <c r="G3705" t="s">
        <v>6066</v>
      </c>
      <c r="H3705" t="s">
        <v>6783</v>
      </c>
    </row>
    <row r="3706" spans="2:8">
      <c r="B3706" t="s">
        <v>6744</v>
      </c>
      <c r="C3706" t="s">
        <v>6074</v>
      </c>
      <c r="D3706" t="str">
        <f t="shared" si="59"/>
        <v>72505-X7V24</v>
      </c>
      <c r="E3706" t="s">
        <v>6074</v>
      </c>
      <c r="F3706" t="s">
        <v>6073</v>
      </c>
      <c r="G3706" t="s">
        <v>6081</v>
      </c>
      <c r="H3706" t="s">
        <v>6783</v>
      </c>
    </row>
    <row r="3707" spans="2:8">
      <c r="B3707" t="s">
        <v>6744</v>
      </c>
      <c r="C3707" t="s">
        <v>1968</v>
      </c>
      <c r="D3707" t="str">
        <f t="shared" si="59"/>
        <v>72265-X1400</v>
      </c>
      <c r="E3707" t="s">
        <v>1968</v>
      </c>
      <c r="F3707" t="s">
        <v>1969</v>
      </c>
      <c r="G3707" t="s">
        <v>116</v>
      </c>
      <c r="H3707" t="s">
        <v>9322</v>
      </c>
    </row>
    <row r="3708" spans="2:8">
      <c r="B3708" t="s">
        <v>6744</v>
      </c>
      <c r="C3708" t="s">
        <v>1426</v>
      </c>
      <c r="D3708" t="str">
        <f t="shared" si="59"/>
        <v>72129-X1V11</v>
      </c>
      <c r="E3708" t="s">
        <v>1426</v>
      </c>
      <c r="F3708" t="s">
        <v>1427</v>
      </c>
      <c r="G3708" t="s">
        <v>4923</v>
      </c>
      <c r="H3708" t="s">
        <v>9322</v>
      </c>
    </row>
    <row r="3709" spans="2:8">
      <c r="B3709" t="s">
        <v>6744</v>
      </c>
      <c r="C3709" t="s">
        <v>1976</v>
      </c>
      <c r="D3709" t="str">
        <f t="shared" si="59"/>
        <v>72265-X1V16</v>
      </c>
      <c r="E3709" t="s">
        <v>1976</v>
      </c>
      <c r="F3709" t="s">
        <v>1977</v>
      </c>
      <c r="G3709" t="s">
        <v>7985</v>
      </c>
      <c r="H3709" t="s">
        <v>9322</v>
      </c>
    </row>
    <row r="3710" spans="2:8">
      <c r="B3710" t="s">
        <v>6744</v>
      </c>
      <c r="C3710" t="s">
        <v>1613</v>
      </c>
      <c r="D3710" t="str">
        <f t="shared" si="59"/>
        <v>72143-X1V12</v>
      </c>
      <c r="E3710" t="s">
        <v>1613</v>
      </c>
      <c r="F3710" t="s">
        <v>1614</v>
      </c>
      <c r="G3710" t="s">
        <v>4925</v>
      </c>
      <c r="H3710" t="s">
        <v>9322</v>
      </c>
    </row>
    <row r="3711" spans="2:8">
      <c r="B3711" t="s">
        <v>6744</v>
      </c>
      <c r="C3711" t="s">
        <v>5736</v>
      </c>
      <c r="D3711" t="str">
        <f t="shared" si="59"/>
        <v>71104-X1V18</v>
      </c>
      <c r="E3711" t="s">
        <v>5736</v>
      </c>
      <c r="F3711" t="s">
        <v>5735</v>
      </c>
      <c r="G3711" t="s">
        <v>9412</v>
      </c>
      <c r="H3711" t="s">
        <v>8986</v>
      </c>
    </row>
    <row r="3712" spans="2:8">
      <c r="B3712" t="s">
        <v>6744</v>
      </c>
      <c r="C3712" t="s">
        <v>5739</v>
      </c>
      <c r="D3712" t="str">
        <f t="shared" si="59"/>
        <v>71104-X1V19</v>
      </c>
      <c r="E3712" t="s">
        <v>5739</v>
      </c>
      <c r="F3712" t="s">
        <v>5738</v>
      </c>
      <c r="G3712" t="s">
        <v>9412</v>
      </c>
      <c r="H3712" t="s">
        <v>8986</v>
      </c>
    </row>
    <row r="3713" spans="2:8">
      <c r="B3713" t="s">
        <v>6744</v>
      </c>
      <c r="C3713" t="s">
        <v>5742</v>
      </c>
      <c r="D3713" t="str">
        <f t="shared" si="59"/>
        <v>71104-X1V29</v>
      </c>
      <c r="E3713" t="s">
        <v>5742</v>
      </c>
      <c r="F3713" t="s">
        <v>5741</v>
      </c>
      <c r="G3713" t="s">
        <v>5686</v>
      </c>
      <c r="H3713" t="s">
        <v>8986</v>
      </c>
    </row>
    <row r="3714" spans="2:8">
      <c r="B3714" t="s">
        <v>6744</v>
      </c>
      <c r="C3714" t="s">
        <v>5745</v>
      </c>
      <c r="D3714" t="str">
        <f t="shared" si="59"/>
        <v>71104-X1V30</v>
      </c>
      <c r="E3714" t="s">
        <v>5745</v>
      </c>
      <c r="F3714" t="s">
        <v>5744</v>
      </c>
      <c r="G3714" t="s">
        <v>5686</v>
      </c>
      <c r="H3714" t="s">
        <v>8986</v>
      </c>
    </row>
    <row r="3715" spans="2:8">
      <c r="B3715" t="s">
        <v>6744</v>
      </c>
      <c r="C3715" t="s">
        <v>6905</v>
      </c>
      <c r="D3715" t="str">
        <f t="shared" si="59"/>
        <v>71103-X1V17</v>
      </c>
      <c r="E3715" t="s">
        <v>6905</v>
      </c>
      <c r="F3715" t="s">
        <v>5762</v>
      </c>
      <c r="G3715" t="s">
        <v>9412</v>
      </c>
      <c r="H3715" t="s">
        <v>8986</v>
      </c>
    </row>
    <row r="3716" spans="2:8">
      <c r="B3716" t="s">
        <v>6744</v>
      </c>
      <c r="C3716" t="s">
        <v>5766</v>
      </c>
      <c r="D3716" t="str">
        <f t="shared" si="59"/>
        <v>71103-X1V16</v>
      </c>
      <c r="E3716" t="s">
        <v>5766</v>
      </c>
      <c r="F3716" t="s">
        <v>5765</v>
      </c>
      <c r="G3716" t="s">
        <v>9412</v>
      </c>
      <c r="H3716" t="s">
        <v>8986</v>
      </c>
    </row>
    <row r="3717" spans="2:8">
      <c r="B3717" t="s">
        <v>6744</v>
      </c>
      <c r="C3717" t="s">
        <v>5768</v>
      </c>
      <c r="D3717" t="str">
        <f t="shared" si="59"/>
        <v>71103-X1V28</v>
      </c>
      <c r="E3717" t="s">
        <v>5768</v>
      </c>
      <c r="F3717" t="s">
        <v>5767</v>
      </c>
      <c r="G3717" t="s">
        <v>7656</v>
      </c>
      <c r="H3717" t="s">
        <v>8986</v>
      </c>
    </row>
    <row r="3718" spans="2:8">
      <c r="B3718" t="s">
        <v>6744</v>
      </c>
      <c r="C3718" t="s">
        <v>5771</v>
      </c>
      <c r="D3718" t="str">
        <f t="shared" si="59"/>
        <v>71103-X1V29</v>
      </c>
      <c r="E3718" t="s">
        <v>5771</v>
      </c>
      <c r="F3718" t="s">
        <v>5770</v>
      </c>
      <c r="G3718" t="s">
        <v>5703</v>
      </c>
      <c r="H3718" t="s">
        <v>8986</v>
      </c>
    </row>
    <row r="3719" spans="2:8">
      <c r="B3719" t="s">
        <v>6744</v>
      </c>
      <c r="C3719" t="s">
        <v>343</v>
      </c>
      <c r="D3719" t="str">
        <f t="shared" si="59"/>
        <v>71162-X1V09</v>
      </c>
      <c r="E3719" t="s">
        <v>343</v>
      </c>
      <c r="F3719" t="s">
        <v>344</v>
      </c>
      <c r="G3719" t="s">
        <v>7934</v>
      </c>
      <c r="H3719" t="s">
        <v>9322</v>
      </c>
    </row>
    <row r="3720" spans="2:8">
      <c r="B3720" t="s">
        <v>6744</v>
      </c>
      <c r="C3720" t="s">
        <v>230</v>
      </c>
      <c r="D3720" t="str">
        <f t="shared" ref="D3720:D3783" si="60">LEFT(C3720,11)</f>
        <v>71111-X1V07</v>
      </c>
      <c r="E3720" t="s">
        <v>230</v>
      </c>
      <c r="F3720" t="s">
        <v>231</v>
      </c>
      <c r="G3720" t="s">
        <v>7929</v>
      </c>
      <c r="H3720" t="s">
        <v>9322</v>
      </c>
    </row>
    <row r="3721" spans="2:8">
      <c r="B3721" t="s">
        <v>6744</v>
      </c>
      <c r="C3721" t="s">
        <v>232</v>
      </c>
      <c r="D3721" t="str">
        <f t="shared" si="60"/>
        <v>71111-X1V09</v>
      </c>
      <c r="E3721" t="s">
        <v>232</v>
      </c>
      <c r="F3721" t="s">
        <v>233</v>
      </c>
      <c r="G3721" t="s">
        <v>7929</v>
      </c>
      <c r="H3721" t="s">
        <v>9322</v>
      </c>
    </row>
    <row r="3722" spans="2:8">
      <c r="B3722" t="s">
        <v>6744</v>
      </c>
      <c r="C3722" t="s">
        <v>5101</v>
      </c>
      <c r="D3722" t="str">
        <f t="shared" si="60"/>
        <v>72211-0D160</v>
      </c>
      <c r="E3722" t="s">
        <v>5101</v>
      </c>
      <c r="F3722" t="s">
        <v>1895</v>
      </c>
      <c r="G3722" t="s">
        <v>9413</v>
      </c>
      <c r="H3722" t="s">
        <v>8986</v>
      </c>
    </row>
    <row r="3723" spans="2:8">
      <c r="B3723" t="s">
        <v>6744</v>
      </c>
      <c r="C3723" t="s">
        <v>7288</v>
      </c>
      <c r="D3723" t="str">
        <f t="shared" si="60"/>
        <v>72406-X7V17</v>
      </c>
      <c r="E3723" t="s">
        <v>7288</v>
      </c>
      <c r="F3723" t="s">
        <v>7287</v>
      </c>
      <c r="G3723" t="s">
        <v>6898</v>
      </c>
      <c r="H3723" t="s">
        <v>6747</v>
      </c>
    </row>
    <row r="3724" spans="2:8">
      <c r="B3724" t="s">
        <v>6744</v>
      </c>
      <c r="C3724" t="s">
        <v>7021</v>
      </c>
      <c r="D3724" t="str">
        <f t="shared" si="60"/>
        <v>72405-X7V15</v>
      </c>
      <c r="E3724" t="s">
        <v>7021</v>
      </c>
      <c r="F3724" t="s">
        <v>7020</v>
      </c>
      <c r="G3724" t="s">
        <v>7022</v>
      </c>
      <c r="H3724" t="s">
        <v>6747</v>
      </c>
    </row>
    <row r="3725" spans="2:8">
      <c r="B3725" t="s">
        <v>6744</v>
      </c>
      <c r="C3725" t="s">
        <v>347</v>
      </c>
      <c r="D3725" t="str">
        <f t="shared" si="60"/>
        <v>71162-X7V66</v>
      </c>
      <c r="E3725" t="s">
        <v>347</v>
      </c>
      <c r="F3725" t="s">
        <v>348</v>
      </c>
      <c r="G3725" t="s">
        <v>7928</v>
      </c>
      <c r="H3725" t="s">
        <v>9322</v>
      </c>
    </row>
    <row r="3726" spans="2:8">
      <c r="B3726" t="s">
        <v>6744</v>
      </c>
      <c r="C3726" t="s">
        <v>329</v>
      </c>
      <c r="D3726" t="str">
        <f t="shared" si="60"/>
        <v>71152-X7V24</v>
      </c>
      <c r="E3726" t="s">
        <v>329</v>
      </c>
      <c r="F3726" t="s">
        <v>330</v>
      </c>
      <c r="G3726" t="s">
        <v>5696</v>
      </c>
      <c r="H3726" t="s">
        <v>9322</v>
      </c>
    </row>
    <row r="3727" spans="2:8">
      <c r="B3727" t="s">
        <v>6744</v>
      </c>
      <c r="C3727" t="s">
        <v>305</v>
      </c>
      <c r="D3727" t="str">
        <f t="shared" si="60"/>
        <v>71151-X7V24</v>
      </c>
      <c r="E3727" t="s">
        <v>305</v>
      </c>
      <c r="F3727" t="s">
        <v>306</v>
      </c>
      <c r="G3727" t="s">
        <v>5937</v>
      </c>
      <c r="H3727" t="s">
        <v>9322</v>
      </c>
    </row>
    <row r="3728" spans="2:8">
      <c r="B3728" t="s">
        <v>6744</v>
      </c>
      <c r="C3728" t="s">
        <v>335</v>
      </c>
      <c r="D3728" t="str">
        <f t="shared" si="60"/>
        <v>71158-X7V28</v>
      </c>
      <c r="E3728" t="s">
        <v>335</v>
      </c>
      <c r="F3728" t="s">
        <v>336</v>
      </c>
      <c r="G3728" t="s">
        <v>6057</v>
      </c>
      <c r="H3728" t="s">
        <v>9322</v>
      </c>
    </row>
    <row r="3729" spans="2:8">
      <c r="B3729" t="s">
        <v>6744</v>
      </c>
      <c r="C3729" t="s">
        <v>6519</v>
      </c>
      <c r="D3729" t="str">
        <f t="shared" si="60"/>
        <v>72110-X7V52</v>
      </c>
      <c r="E3729" t="s">
        <v>6519</v>
      </c>
      <c r="F3729" t="s">
        <v>6518</v>
      </c>
      <c r="G3729" t="s">
        <v>5134</v>
      </c>
      <c r="H3729" t="s">
        <v>6783</v>
      </c>
    </row>
    <row r="3730" spans="2:8">
      <c r="B3730" t="s">
        <v>6744</v>
      </c>
      <c r="C3730" t="s">
        <v>6521</v>
      </c>
      <c r="D3730" t="str">
        <f t="shared" si="60"/>
        <v>72140-X7V58</v>
      </c>
      <c r="E3730" t="s">
        <v>6521</v>
      </c>
      <c r="F3730" t="s">
        <v>6520</v>
      </c>
      <c r="G3730" t="s">
        <v>5124</v>
      </c>
      <c r="H3730" t="s">
        <v>6783</v>
      </c>
    </row>
    <row r="3731" spans="2:8">
      <c r="B3731" t="s">
        <v>6744</v>
      </c>
      <c r="C3731" t="s">
        <v>6523</v>
      </c>
      <c r="D3731" t="str">
        <f t="shared" si="60"/>
        <v>72120-X7V23</v>
      </c>
      <c r="E3731" t="s">
        <v>6523</v>
      </c>
      <c r="F3731" t="s">
        <v>6522</v>
      </c>
      <c r="G3731" t="s">
        <v>5137</v>
      </c>
      <c r="H3731" t="s">
        <v>6783</v>
      </c>
    </row>
    <row r="3732" spans="2:8">
      <c r="B3732" t="s">
        <v>6744</v>
      </c>
      <c r="C3732" t="s">
        <v>6525</v>
      </c>
      <c r="D3732" t="str">
        <f t="shared" si="60"/>
        <v>72130-X7V61</v>
      </c>
      <c r="E3732" t="s">
        <v>6525</v>
      </c>
      <c r="F3732" t="s">
        <v>6524</v>
      </c>
      <c r="G3732" t="s">
        <v>118</v>
      </c>
      <c r="H3732" t="s">
        <v>6783</v>
      </c>
    </row>
    <row r="3733" spans="2:8">
      <c r="B3733" t="s">
        <v>6744</v>
      </c>
      <c r="C3733" t="s">
        <v>6527</v>
      </c>
      <c r="D3733" t="str">
        <f t="shared" si="60"/>
        <v>72130-X7V60</v>
      </c>
      <c r="E3733" t="s">
        <v>6527</v>
      </c>
      <c r="F3733" t="s">
        <v>6526</v>
      </c>
      <c r="G3733" t="s">
        <v>118</v>
      </c>
      <c r="H3733" t="s">
        <v>6783</v>
      </c>
    </row>
    <row r="3734" spans="2:8">
      <c r="B3734" t="s">
        <v>6744</v>
      </c>
      <c r="C3734" t="s">
        <v>6529</v>
      </c>
      <c r="D3734" t="str">
        <f t="shared" si="60"/>
        <v>72110-X7V53</v>
      </c>
      <c r="E3734" t="s">
        <v>6529</v>
      </c>
      <c r="F3734" t="s">
        <v>6528</v>
      </c>
      <c r="G3734" t="s">
        <v>5225</v>
      </c>
      <c r="H3734" t="s">
        <v>6783</v>
      </c>
    </row>
    <row r="3735" spans="2:8">
      <c r="B3735" t="s">
        <v>6744</v>
      </c>
      <c r="C3735" t="s">
        <v>6904</v>
      </c>
      <c r="D3735" t="str">
        <f>LEFT(C3735,11)</f>
        <v>72130-X1V12</v>
      </c>
      <c r="E3735" t="s">
        <v>6904</v>
      </c>
      <c r="F3735" t="s">
        <v>6903</v>
      </c>
      <c r="G3735" t="s">
        <v>118</v>
      </c>
      <c r="H3735" t="s">
        <v>8986</v>
      </c>
    </row>
    <row r="3736" spans="2:8">
      <c r="B3736" t="s">
        <v>6744</v>
      </c>
      <c r="C3736" t="s">
        <v>7778</v>
      </c>
      <c r="D3736" t="str">
        <f t="shared" si="60"/>
        <v>72140-X1V13</v>
      </c>
      <c r="E3736" t="s">
        <v>7778</v>
      </c>
      <c r="F3736" t="s">
        <v>7777</v>
      </c>
      <c r="G3736" t="s">
        <v>5124</v>
      </c>
      <c r="H3736" t="s">
        <v>8986</v>
      </c>
    </row>
    <row r="3737" spans="2:8">
      <c r="B3737" t="s">
        <v>6744</v>
      </c>
      <c r="C3737" t="s">
        <v>7510</v>
      </c>
      <c r="D3737" t="str">
        <f t="shared" si="60"/>
        <v>72130-X1V13</v>
      </c>
      <c r="E3737" t="s">
        <v>7510</v>
      </c>
      <c r="F3737" t="s">
        <v>7509</v>
      </c>
      <c r="G3737" t="s">
        <v>118</v>
      </c>
      <c r="H3737" t="s">
        <v>8986</v>
      </c>
    </row>
    <row r="3738" spans="2:8">
      <c r="B3738" t="s">
        <v>6744</v>
      </c>
      <c r="C3738" t="s">
        <v>7862</v>
      </c>
      <c r="D3738" t="str">
        <f t="shared" si="60"/>
        <v>72140-X1V14</v>
      </c>
      <c r="E3738" t="s">
        <v>7862</v>
      </c>
      <c r="F3738" t="s">
        <v>7861</v>
      </c>
      <c r="G3738" t="s">
        <v>5124</v>
      </c>
      <c r="H3738" t="s">
        <v>8986</v>
      </c>
    </row>
    <row r="3739" spans="2:8">
      <c r="B3739" t="s">
        <v>6744</v>
      </c>
      <c r="C3739" t="s">
        <v>6764</v>
      </c>
      <c r="D3739" t="str">
        <f t="shared" si="60"/>
        <v>72140-X1V33</v>
      </c>
      <c r="E3739" t="s">
        <v>6764</v>
      </c>
      <c r="F3739" t="s">
        <v>6763</v>
      </c>
      <c r="G3739" t="s">
        <v>5124</v>
      </c>
      <c r="H3739" t="s">
        <v>8986</v>
      </c>
    </row>
    <row r="3740" spans="2:8">
      <c r="B3740" t="s">
        <v>6744</v>
      </c>
      <c r="C3740" t="s">
        <v>6914</v>
      </c>
      <c r="D3740" t="str">
        <f t="shared" si="60"/>
        <v>72130-X1V31</v>
      </c>
      <c r="E3740" t="s">
        <v>6914</v>
      </c>
      <c r="F3740" t="s">
        <v>6913</v>
      </c>
      <c r="G3740" t="s">
        <v>118</v>
      </c>
      <c r="H3740" t="s">
        <v>8986</v>
      </c>
    </row>
    <row r="3741" spans="2:8">
      <c r="B3741" t="s">
        <v>6744</v>
      </c>
      <c r="C3741" t="s">
        <v>7173</v>
      </c>
      <c r="D3741" t="str">
        <f t="shared" si="60"/>
        <v>72110-X1V14</v>
      </c>
      <c r="E3741" t="s">
        <v>7173</v>
      </c>
      <c r="F3741" t="s">
        <v>7172</v>
      </c>
      <c r="G3741" t="s">
        <v>5134</v>
      </c>
      <c r="H3741" t="s">
        <v>8986</v>
      </c>
    </row>
    <row r="3742" spans="2:8">
      <c r="B3742" t="s">
        <v>6744</v>
      </c>
      <c r="C3742" t="s">
        <v>7299</v>
      </c>
      <c r="D3742" t="str">
        <f t="shared" si="60"/>
        <v>72120-X1V14</v>
      </c>
      <c r="E3742" t="s">
        <v>7299</v>
      </c>
      <c r="F3742" t="s">
        <v>7298</v>
      </c>
      <c r="G3742" t="s">
        <v>5137</v>
      </c>
      <c r="H3742" t="s">
        <v>8986</v>
      </c>
    </row>
    <row r="3743" spans="2:8">
      <c r="B3743" t="s">
        <v>6744</v>
      </c>
      <c r="C3743" t="s">
        <v>7297</v>
      </c>
      <c r="D3743" t="str">
        <f t="shared" si="60"/>
        <v>72110-X1V15</v>
      </c>
      <c r="E3743" t="s">
        <v>7297</v>
      </c>
      <c r="F3743" t="s">
        <v>7296</v>
      </c>
      <c r="G3743" t="s">
        <v>5134</v>
      </c>
      <c r="H3743" t="s">
        <v>8986</v>
      </c>
    </row>
    <row r="3744" spans="2:8">
      <c r="B3744" t="s">
        <v>6744</v>
      </c>
      <c r="C3744" t="s">
        <v>7536</v>
      </c>
      <c r="D3744" t="str">
        <f t="shared" si="60"/>
        <v>72120-X1V15</v>
      </c>
      <c r="E3744" t="s">
        <v>7536</v>
      </c>
      <c r="F3744" t="s">
        <v>7535</v>
      </c>
      <c r="G3744" t="s">
        <v>5137</v>
      </c>
      <c r="H3744" t="s">
        <v>8986</v>
      </c>
    </row>
    <row r="3745" spans="2:8">
      <c r="B3745" t="s">
        <v>6744</v>
      </c>
      <c r="C3745" t="s">
        <v>249</v>
      </c>
      <c r="D3745" t="str">
        <f t="shared" si="60"/>
        <v>71119-X1V11</v>
      </c>
      <c r="E3745" t="s">
        <v>249</v>
      </c>
      <c r="F3745" t="s">
        <v>250</v>
      </c>
      <c r="G3745" t="s">
        <v>7937</v>
      </c>
      <c r="H3745" t="s">
        <v>9322</v>
      </c>
    </row>
    <row r="3746" spans="2:8">
      <c r="B3746" t="s">
        <v>6744</v>
      </c>
      <c r="C3746" t="s">
        <v>2448</v>
      </c>
      <c r="D3746" t="str">
        <f t="shared" si="60"/>
        <v>72468-X7200</v>
      </c>
      <c r="E3746" t="s">
        <v>2448</v>
      </c>
      <c r="F3746" t="s">
        <v>2449</v>
      </c>
      <c r="G3746" t="s">
        <v>7979</v>
      </c>
      <c r="H3746" t="s">
        <v>9322</v>
      </c>
    </row>
    <row r="3747" spans="2:8">
      <c r="B3747" t="s">
        <v>6744</v>
      </c>
      <c r="C3747" t="s">
        <v>7807</v>
      </c>
      <c r="D3747" t="str">
        <f t="shared" si="60"/>
        <v>72650-0K010</v>
      </c>
      <c r="E3747" t="s">
        <v>7807</v>
      </c>
      <c r="F3747" t="s">
        <v>7806</v>
      </c>
      <c r="G3747" t="s">
        <v>5552</v>
      </c>
      <c r="H3747" t="s">
        <v>8902</v>
      </c>
    </row>
    <row r="3748" spans="2:8">
      <c r="B3748" t="s">
        <v>6744</v>
      </c>
      <c r="C3748" t="s">
        <v>7690</v>
      </c>
      <c r="D3748" t="str">
        <f t="shared" si="60"/>
        <v>72650-0K050</v>
      </c>
      <c r="E3748" t="s">
        <v>7690</v>
      </c>
      <c r="F3748" t="s">
        <v>7689</v>
      </c>
      <c r="G3748" t="s">
        <v>5552</v>
      </c>
      <c r="H3748" t="s">
        <v>8902</v>
      </c>
    </row>
    <row r="3749" spans="2:8">
      <c r="B3749" t="s">
        <v>6744</v>
      </c>
      <c r="C3749" t="s">
        <v>7328</v>
      </c>
      <c r="D3749" t="str">
        <f t="shared" si="60"/>
        <v>72660-0K010</v>
      </c>
      <c r="E3749" t="s">
        <v>7328</v>
      </c>
      <c r="F3749" t="s">
        <v>7327</v>
      </c>
      <c r="G3749" t="s">
        <v>7409</v>
      </c>
      <c r="H3749" t="s">
        <v>8902</v>
      </c>
    </row>
    <row r="3750" spans="2:8">
      <c r="B3750" t="s">
        <v>6744</v>
      </c>
      <c r="C3750" t="s">
        <v>7076</v>
      </c>
      <c r="D3750" t="str">
        <f t="shared" si="60"/>
        <v>72660-0K050</v>
      </c>
      <c r="E3750" t="s">
        <v>7076</v>
      </c>
      <c r="F3750" t="s">
        <v>7075</v>
      </c>
      <c r="G3750" t="s">
        <v>7409</v>
      </c>
      <c r="H3750" t="s">
        <v>8902</v>
      </c>
    </row>
    <row r="3751" spans="2:8">
      <c r="B3751" t="s">
        <v>6744</v>
      </c>
      <c r="C3751" t="s">
        <v>3051</v>
      </c>
      <c r="D3751" t="str">
        <f t="shared" si="60"/>
        <v>72641-0K060</v>
      </c>
      <c r="E3751" t="s">
        <v>3051</v>
      </c>
      <c r="F3751" t="s">
        <v>3052</v>
      </c>
      <c r="G3751" t="s">
        <v>8103</v>
      </c>
      <c r="H3751" t="s">
        <v>9322</v>
      </c>
    </row>
    <row r="3752" spans="2:8">
      <c r="B3752" t="s">
        <v>6744</v>
      </c>
      <c r="C3752" t="s">
        <v>3054</v>
      </c>
      <c r="D3752" t="str">
        <f t="shared" si="60"/>
        <v>72641-0K070</v>
      </c>
      <c r="E3752" t="s">
        <v>3054</v>
      </c>
      <c r="F3752" t="s">
        <v>3055</v>
      </c>
      <c r="G3752" t="s">
        <v>8103</v>
      </c>
      <c r="H3752" t="s">
        <v>9322</v>
      </c>
    </row>
    <row r="3753" spans="2:8">
      <c r="B3753" t="s">
        <v>6744</v>
      </c>
      <c r="C3753" t="s">
        <v>3056</v>
      </c>
      <c r="D3753" t="str">
        <f t="shared" si="60"/>
        <v>72641-0K080</v>
      </c>
      <c r="E3753" t="s">
        <v>3056</v>
      </c>
      <c r="F3753" t="s">
        <v>3057</v>
      </c>
      <c r="G3753" t="s">
        <v>8103</v>
      </c>
      <c r="H3753" t="s">
        <v>9322</v>
      </c>
    </row>
    <row r="3754" spans="2:8">
      <c r="B3754" t="s">
        <v>6744</v>
      </c>
      <c r="C3754" t="s">
        <v>3114</v>
      </c>
      <c r="D3754" t="str">
        <f t="shared" si="60"/>
        <v>72656-0K060</v>
      </c>
      <c r="E3754" t="s">
        <v>3114</v>
      </c>
      <c r="F3754" t="s">
        <v>3115</v>
      </c>
      <c r="G3754" t="s">
        <v>8104</v>
      </c>
      <c r="H3754" t="s">
        <v>9322</v>
      </c>
    </row>
    <row r="3755" spans="2:8">
      <c r="B3755" t="s">
        <v>6744</v>
      </c>
      <c r="C3755" t="s">
        <v>3116</v>
      </c>
      <c r="D3755" t="str">
        <f t="shared" si="60"/>
        <v>72656-0K070</v>
      </c>
      <c r="E3755" t="s">
        <v>3116</v>
      </c>
      <c r="F3755" t="s">
        <v>3117</v>
      </c>
      <c r="G3755" t="s">
        <v>8105</v>
      </c>
      <c r="H3755" t="s">
        <v>9322</v>
      </c>
    </row>
    <row r="3756" spans="2:8">
      <c r="B3756" t="s">
        <v>6744</v>
      </c>
      <c r="C3756" t="s">
        <v>6942</v>
      </c>
      <c r="D3756" t="str">
        <f t="shared" si="60"/>
        <v>72211-0K010</v>
      </c>
      <c r="E3756" t="s">
        <v>6942</v>
      </c>
      <c r="F3756" t="s">
        <v>6941</v>
      </c>
      <c r="G3756" t="s">
        <v>7617</v>
      </c>
      <c r="H3756" t="s">
        <v>8902</v>
      </c>
    </row>
    <row r="3757" spans="2:8">
      <c r="B3757" t="s">
        <v>6744</v>
      </c>
      <c r="C3757" t="s">
        <v>6954</v>
      </c>
      <c r="D3757" t="str">
        <f t="shared" si="60"/>
        <v>72211-0K040</v>
      </c>
      <c r="E3757" t="s">
        <v>6954</v>
      </c>
      <c r="F3757" t="s">
        <v>6953</v>
      </c>
      <c r="G3757" t="s">
        <v>9414</v>
      </c>
      <c r="H3757" t="s">
        <v>8902</v>
      </c>
    </row>
    <row r="3758" spans="2:8">
      <c r="B3758" t="s">
        <v>6744</v>
      </c>
      <c r="C3758" t="s">
        <v>5104</v>
      </c>
      <c r="D3758" t="str">
        <f t="shared" si="60"/>
        <v>72211-0K050</v>
      </c>
      <c r="E3758" t="s">
        <v>5104</v>
      </c>
      <c r="F3758" t="s">
        <v>1907</v>
      </c>
      <c r="G3758" t="s">
        <v>9415</v>
      </c>
      <c r="H3758" t="s">
        <v>8902</v>
      </c>
    </row>
    <row r="3759" spans="2:8">
      <c r="B3759" t="s">
        <v>6744</v>
      </c>
      <c r="C3759" t="s">
        <v>6857</v>
      </c>
      <c r="D3759" t="str">
        <f t="shared" si="60"/>
        <v>72211-06020</v>
      </c>
      <c r="E3759" t="s">
        <v>6857</v>
      </c>
      <c r="F3759" t="s">
        <v>6856</v>
      </c>
      <c r="G3759" t="s">
        <v>5102</v>
      </c>
      <c r="H3759" t="s">
        <v>8963</v>
      </c>
    </row>
    <row r="3760" spans="2:8">
      <c r="B3760" t="s">
        <v>6744</v>
      </c>
      <c r="C3760" t="s">
        <v>289</v>
      </c>
      <c r="D3760" t="str">
        <f t="shared" si="60"/>
        <v>71151-X1401</v>
      </c>
      <c r="E3760" t="s">
        <v>289</v>
      </c>
      <c r="F3760" t="s">
        <v>290</v>
      </c>
      <c r="G3760" t="s">
        <v>5707</v>
      </c>
      <c r="H3760" t="s">
        <v>9341</v>
      </c>
    </row>
    <row r="3761" spans="2:8">
      <c r="B3761" t="s">
        <v>6744</v>
      </c>
      <c r="C3761" t="s">
        <v>313</v>
      </c>
      <c r="D3761" t="str">
        <f t="shared" si="60"/>
        <v>71152-X1400</v>
      </c>
      <c r="E3761" t="s">
        <v>313</v>
      </c>
      <c r="F3761" t="s">
        <v>314</v>
      </c>
      <c r="G3761" t="s">
        <v>5708</v>
      </c>
      <c r="H3761" t="s">
        <v>9341</v>
      </c>
    </row>
    <row r="3762" spans="2:8">
      <c r="B3762" t="s">
        <v>6744</v>
      </c>
      <c r="C3762" t="s">
        <v>289</v>
      </c>
      <c r="D3762" t="str">
        <f t="shared" si="60"/>
        <v>71151-X1401</v>
      </c>
      <c r="E3762" t="s">
        <v>289</v>
      </c>
      <c r="F3762" t="s">
        <v>9416</v>
      </c>
      <c r="G3762" t="s">
        <v>5707</v>
      </c>
      <c r="H3762" t="s">
        <v>9341</v>
      </c>
    </row>
    <row r="3763" spans="2:8">
      <c r="B3763" t="s">
        <v>6744</v>
      </c>
      <c r="C3763" t="s">
        <v>313</v>
      </c>
      <c r="D3763" t="str">
        <f t="shared" si="60"/>
        <v>71152-X1400</v>
      </c>
      <c r="E3763" t="s">
        <v>313</v>
      </c>
      <c r="F3763" t="s">
        <v>9417</v>
      </c>
      <c r="G3763" t="s">
        <v>5708</v>
      </c>
      <c r="H3763" t="s">
        <v>9341</v>
      </c>
    </row>
    <row r="3764" spans="2:8">
      <c r="B3764" t="s">
        <v>6744</v>
      </c>
      <c r="C3764" t="s">
        <v>7217</v>
      </c>
      <c r="D3764" t="str">
        <f t="shared" si="60"/>
        <v>79030-0K010</v>
      </c>
      <c r="E3764" t="s">
        <v>10146</v>
      </c>
      <c r="F3764" t="s">
        <v>7216</v>
      </c>
      <c r="G3764" t="s">
        <v>9296</v>
      </c>
      <c r="H3764" t="s">
        <v>8902</v>
      </c>
    </row>
    <row r="3765" spans="2:8">
      <c r="B3765" t="s">
        <v>6744</v>
      </c>
      <c r="C3765" t="s">
        <v>6951</v>
      </c>
      <c r="D3765" t="str">
        <f t="shared" si="60"/>
        <v>79040-0K010</v>
      </c>
      <c r="E3765" t="s">
        <v>10147</v>
      </c>
      <c r="F3765" t="s">
        <v>6950</v>
      </c>
      <c r="G3765" t="s">
        <v>9297</v>
      </c>
      <c r="H3765" t="s">
        <v>8902</v>
      </c>
    </row>
    <row r="3766" spans="2:8">
      <c r="B3766" t="s">
        <v>6744</v>
      </c>
      <c r="C3766" t="s">
        <v>7456</v>
      </c>
      <c r="D3766" t="str">
        <f t="shared" si="60"/>
        <v>79030-0K010</v>
      </c>
      <c r="E3766" t="s">
        <v>10146</v>
      </c>
      <c r="F3766" t="s">
        <v>7455</v>
      </c>
      <c r="G3766" t="s">
        <v>7218</v>
      </c>
      <c r="H3766" t="s">
        <v>8902</v>
      </c>
    </row>
    <row r="3767" spans="2:8">
      <c r="B3767" t="s">
        <v>6744</v>
      </c>
      <c r="C3767" t="s">
        <v>7810</v>
      </c>
      <c r="D3767" t="str">
        <f t="shared" si="60"/>
        <v>79040-0K010</v>
      </c>
      <c r="E3767" t="s">
        <v>10147</v>
      </c>
      <c r="F3767" t="s">
        <v>7809</v>
      </c>
      <c r="G3767" t="s">
        <v>6952</v>
      </c>
      <c r="H3767" t="s">
        <v>8902</v>
      </c>
    </row>
    <row r="3768" spans="2:8">
      <c r="B3768" t="s">
        <v>6744</v>
      </c>
      <c r="C3768" t="s">
        <v>7693</v>
      </c>
      <c r="D3768" t="str">
        <f t="shared" si="60"/>
        <v>79030-0K010</v>
      </c>
      <c r="E3768" t="s">
        <v>10146</v>
      </c>
      <c r="F3768" t="s">
        <v>7692</v>
      </c>
      <c r="G3768" t="s">
        <v>9418</v>
      </c>
      <c r="H3768" t="s">
        <v>8902</v>
      </c>
    </row>
    <row r="3769" spans="2:8">
      <c r="B3769" t="s">
        <v>6744</v>
      </c>
      <c r="C3769" t="s">
        <v>7331</v>
      </c>
      <c r="D3769" t="str">
        <f t="shared" si="60"/>
        <v>79040-0K010</v>
      </c>
      <c r="E3769" t="s">
        <v>10147</v>
      </c>
      <c r="F3769" t="s">
        <v>7330</v>
      </c>
      <c r="G3769" t="s">
        <v>9419</v>
      </c>
      <c r="H3769" t="s">
        <v>8902</v>
      </c>
    </row>
    <row r="3770" spans="2:8">
      <c r="B3770" t="s">
        <v>6744</v>
      </c>
      <c r="C3770" t="s">
        <v>6489</v>
      </c>
      <c r="D3770" t="str">
        <f t="shared" si="60"/>
        <v>72022-X7V25</v>
      </c>
      <c r="E3770" t="s">
        <v>6489</v>
      </c>
      <c r="F3770" t="s">
        <v>6488</v>
      </c>
      <c r="G3770" t="s">
        <v>6268</v>
      </c>
      <c r="H3770" t="s">
        <v>6769</v>
      </c>
    </row>
    <row r="3771" spans="2:8">
      <c r="B3771" t="s">
        <v>6744</v>
      </c>
      <c r="C3771" t="s">
        <v>6491</v>
      </c>
      <c r="D3771" t="str">
        <f t="shared" si="60"/>
        <v>73031-X7V15</v>
      </c>
      <c r="E3771" t="s">
        <v>6491</v>
      </c>
      <c r="F3771" t="s">
        <v>6490</v>
      </c>
      <c r="G3771" t="s">
        <v>6299</v>
      </c>
      <c r="H3771" t="s">
        <v>6769</v>
      </c>
    </row>
    <row r="3772" spans="2:8">
      <c r="B3772" t="s">
        <v>6744</v>
      </c>
      <c r="C3772" t="s">
        <v>6493</v>
      </c>
      <c r="D3772" t="str">
        <f t="shared" si="60"/>
        <v>73042-X7V32</v>
      </c>
      <c r="E3772" t="s">
        <v>6493</v>
      </c>
      <c r="F3772" t="s">
        <v>6492</v>
      </c>
      <c r="G3772" t="s">
        <v>6268</v>
      </c>
      <c r="H3772" t="s">
        <v>6769</v>
      </c>
    </row>
    <row r="3773" spans="2:8">
      <c r="B3773" t="s">
        <v>6744</v>
      </c>
      <c r="C3773" t="s">
        <v>6495</v>
      </c>
      <c r="D3773" t="str">
        <f t="shared" si="60"/>
        <v>72031-X7V24</v>
      </c>
      <c r="E3773" t="s">
        <v>6495</v>
      </c>
      <c r="F3773" t="s">
        <v>6494</v>
      </c>
      <c r="G3773" t="s">
        <v>6299</v>
      </c>
      <c r="H3773" t="s">
        <v>6769</v>
      </c>
    </row>
    <row r="3774" spans="2:8">
      <c r="B3774" t="s">
        <v>6744</v>
      </c>
      <c r="C3774" t="s">
        <v>6497</v>
      </c>
      <c r="D3774" t="str">
        <f t="shared" si="60"/>
        <v>72041-X7V32</v>
      </c>
      <c r="E3774" t="s">
        <v>6497</v>
      </c>
      <c r="F3774" t="s">
        <v>6496</v>
      </c>
      <c r="G3774" t="s">
        <v>6271</v>
      </c>
      <c r="H3774" t="s">
        <v>6769</v>
      </c>
    </row>
    <row r="3775" spans="2:8">
      <c r="B3775" t="s">
        <v>6744</v>
      </c>
      <c r="C3775" t="s">
        <v>6499</v>
      </c>
      <c r="D3775" t="str">
        <f t="shared" si="60"/>
        <v>73032-X7V40</v>
      </c>
      <c r="E3775" t="s">
        <v>6499</v>
      </c>
      <c r="F3775" t="s">
        <v>6498</v>
      </c>
      <c r="G3775" t="s">
        <v>6302</v>
      </c>
      <c r="H3775" t="s">
        <v>6769</v>
      </c>
    </row>
    <row r="3776" spans="2:8">
      <c r="B3776" t="s">
        <v>6744</v>
      </c>
      <c r="C3776" t="s">
        <v>7406</v>
      </c>
      <c r="D3776" t="str">
        <f t="shared" si="60"/>
        <v>72401-X7V42</v>
      </c>
      <c r="E3776" t="s">
        <v>7406</v>
      </c>
      <c r="F3776" t="s">
        <v>7405</v>
      </c>
      <c r="G3776" t="s">
        <v>5451</v>
      </c>
      <c r="H3776" t="s">
        <v>6769</v>
      </c>
    </row>
    <row r="3777" spans="2:8">
      <c r="B3777" t="s">
        <v>6744</v>
      </c>
      <c r="C3777" t="s">
        <v>7150</v>
      </c>
      <c r="D3777" t="str">
        <f t="shared" si="60"/>
        <v>72402-X7V47</v>
      </c>
      <c r="E3777" t="s">
        <v>7150</v>
      </c>
      <c r="F3777" t="s">
        <v>7149</v>
      </c>
      <c r="G3777" t="s">
        <v>5452</v>
      </c>
      <c r="H3777" t="s">
        <v>6769</v>
      </c>
    </row>
    <row r="3778" spans="2:8">
      <c r="B3778" t="s">
        <v>6744</v>
      </c>
      <c r="C3778" t="s">
        <v>7660</v>
      </c>
      <c r="D3778" t="str">
        <f t="shared" si="60"/>
        <v>72401-X7V62</v>
      </c>
      <c r="E3778" t="s">
        <v>7660</v>
      </c>
      <c r="F3778" t="s">
        <v>7659</v>
      </c>
      <c r="G3778" t="s">
        <v>5451</v>
      </c>
      <c r="H3778" t="s">
        <v>6769</v>
      </c>
    </row>
    <row r="3779" spans="2:8">
      <c r="B3779" t="s">
        <v>6744</v>
      </c>
      <c r="C3779" t="s">
        <v>6890</v>
      </c>
      <c r="D3779" t="str">
        <f t="shared" si="60"/>
        <v>72402-X7V72</v>
      </c>
      <c r="E3779" t="s">
        <v>6890</v>
      </c>
      <c r="F3779" t="s">
        <v>6889</v>
      </c>
      <c r="G3779" t="s">
        <v>5452</v>
      </c>
      <c r="H3779" t="s">
        <v>6769</v>
      </c>
    </row>
    <row r="3780" spans="2:8">
      <c r="B3780" t="s">
        <v>6744</v>
      </c>
      <c r="C3780" t="s">
        <v>5876</v>
      </c>
      <c r="D3780" t="str">
        <f t="shared" si="60"/>
        <v>71104-X1E17</v>
      </c>
      <c r="E3780" t="s">
        <v>5876</v>
      </c>
      <c r="F3780" t="s">
        <v>5875</v>
      </c>
      <c r="G3780" t="s">
        <v>5686</v>
      </c>
      <c r="H3780" t="s">
        <v>6769</v>
      </c>
    </row>
    <row r="3781" spans="2:8">
      <c r="B3781" t="s">
        <v>6744</v>
      </c>
      <c r="C3781" t="s">
        <v>6770</v>
      </c>
      <c r="D3781" t="str">
        <f t="shared" si="60"/>
        <v>71103-X1E13</v>
      </c>
      <c r="E3781" t="s">
        <v>6770</v>
      </c>
      <c r="F3781" t="s">
        <v>5910</v>
      </c>
      <c r="G3781" t="s">
        <v>5703</v>
      </c>
      <c r="H3781" t="s">
        <v>6769</v>
      </c>
    </row>
    <row r="3782" spans="2:8">
      <c r="B3782" t="s">
        <v>6744</v>
      </c>
      <c r="C3782" t="s">
        <v>5950</v>
      </c>
      <c r="D3782" t="str">
        <f t="shared" si="60"/>
        <v>71104-X7V55</v>
      </c>
      <c r="E3782" t="s">
        <v>5950</v>
      </c>
      <c r="F3782" t="s">
        <v>5949</v>
      </c>
      <c r="G3782" t="s">
        <v>5686</v>
      </c>
      <c r="H3782" t="s">
        <v>6769</v>
      </c>
    </row>
    <row r="3783" spans="2:8">
      <c r="B3783" t="s">
        <v>6744</v>
      </c>
      <c r="C3783" t="s">
        <v>5952</v>
      </c>
      <c r="D3783" t="str">
        <f t="shared" si="60"/>
        <v>71104-X7V54</v>
      </c>
      <c r="E3783" t="s">
        <v>5952</v>
      </c>
      <c r="F3783" t="s">
        <v>5951</v>
      </c>
      <c r="G3783" t="s">
        <v>5686</v>
      </c>
      <c r="H3783" t="s">
        <v>6769</v>
      </c>
    </row>
    <row r="3784" spans="2:8">
      <c r="B3784" t="s">
        <v>6744</v>
      </c>
      <c r="C3784" t="s">
        <v>5954</v>
      </c>
      <c r="D3784" t="str">
        <f t="shared" ref="D3784:D3847" si="61">LEFT(C3784,11)</f>
        <v>71103-X7V54</v>
      </c>
      <c r="E3784" t="s">
        <v>5954</v>
      </c>
      <c r="F3784" t="s">
        <v>5953</v>
      </c>
      <c r="G3784" t="s">
        <v>5703</v>
      </c>
      <c r="H3784" t="s">
        <v>6769</v>
      </c>
    </row>
    <row r="3785" spans="2:8">
      <c r="B3785" t="s">
        <v>6744</v>
      </c>
      <c r="C3785" t="s">
        <v>5956</v>
      </c>
      <c r="D3785" t="str">
        <f t="shared" si="61"/>
        <v>71103-X7V55</v>
      </c>
      <c r="E3785" t="s">
        <v>5956</v>
      </c>
      <c r="F3785" t="s">
        <v>5955</v>
      </c>
      <c r="G3785" t="s">
        <v>5703</v>
      </c>
      <c r="H3785" t="s">
        <v>6769</v>
      </c>
    </row>
    <row r="3786" spans="2:8">
      <c r="B3786" t="s">
        <v>6744</v>
      </c>
      <c r="C3786" t="s">
        <v>416</v>
      </c>
      <c r="D3786" t="str">
        <f t="shared" si="61"/>
        <v>71254-X1E11</v>
      </c>
      <c r="E3786" t="s">
        <v>416</v>
      </c>
      <c r="F3786" t="s">
        <v>417</v>
      </c>
      <c r="G3786" t="s">
        <v>6392</v>
      </c>
      <c r="H3786" t="s">
        <v>9322</v>
      </c>
    </row>
    <row r="3787" spans="2:8">
      <c r="B3787" t="s">
        <v>6744</v>
      </c>
      <c r="C3787" t="s">
        <v>418</v>
      </c>
      <c r="D3787" t="str">
        <f t="shared" si="61"/>
        <v>71254-X1E12</v>
      </c>
      <c r="E3787" t="s">
        <v>418</v>
      </c>
      <c r="F3787" t="s">
        <v>419</v>
      </c>
      <c r="G3787" t="s">
        <v>6392</v>
      </c>
      <c r="H3787" t="s">
        <v>9322</v>
      </c>
    </row>
    <row r="3788" spans="2:8">
      <c r="B3788" t="s">
        <v>6744</v>
      </c>
      <c r="C3788" t="s">
        <v>432</v>
      </c>
      <c r="D3788" t="str">
        <f t="shared" si="61"/>
        <v>71255-X1E09</v>
      </c>
      <c r="E3788" t="s">
        <v>432</v>
      </c>
      <c r="F3788" t="s">
        <v>433</v>
      </c>
      <c r="G3788" t="s">
        <v>5844</v>
      </c>
      <c r="H3788" t="s">
        <v>9322</v>
      </c>
    </row>
    <row r="3789" spans="2:8">
      <c r="B3789" t="s">
        <v>6744</v>
      </c>
      <c r="C3789" t="s">
        <v>430</v>
      </c>
      <c r="D3789" t="str">
        <f t="shared" si="61"/>
        <v>71255-X1E08</v>
      </c>
      <c r="E3789" t="s">
        <v>430</v>
      </c>
      <c r="F3789" t="s">
        <v>431</v>
      </c>
      <c r="G3789" t="s">
        <v>5844</v>
      </c>
      <c r="H3789" t="s">
        <v>9322</v>
      </c>
    </row>
    <row r="3790" spans="2:8">
      <c r="B3790" t="s">
        <v>6744</v>
      </c>
      <c r="C3790" t="s">
        <v>6394</v>
      </c>
      <c r="D3790" t="str">
        <f t="shared" si="61"/>
        <v>79303-X1E05</v>
      </c>
      <c r="E3790" t="s">
        <v>6394</v>
      </c>
      <c r="F3790" t="s">
        <v>6393</v>
      </c>
      <c r="G3790" t="s">
        <v>6395</v>
      </c>
      <c r="H3790" t="s">
        <v>6769</v>
      </c>
    </row>
    <row r="3791" spans="2:8">
      <c r="B3791" t="s">
        <v>6744</v>
      </c>
      <c r="C3791" t="s">
        <v>7648</v>
      </c>
      <c r="D3791" t="str">
        <f t="shared" si="61"/>
        <v>79304-X1E05</v>
      </c>
      <c r="E3791" t="s">
        <v>7648</v>
      </c>
      <c r="F3791" t="s">
        <v>7647</v>
      </c>
      <c r="G3791" t="s">
        <v>6404</v>
      </c>
      <c r="H3791" t="s">
        <v>6769</v>
      </c>
    </row>
    <row r="3792" spans="2:8">
      <c r="B3792" t="s">
        <v>6744</v>
      </c>
      <c r="C3792" t="s">
        <v>6397</v>
      </c>
      <c r="D3792" t="str">
        <f t="shared" si="61"/>
        <v>79203-X1E12</v>
      </c>
      <c r="E3792" t="s">
        <v>6397</v>
      </c>
      <c r="F3792" t="s">
        <v>6396</v>
      </c>
      <c r="G3792" t="s">
        <v>6398</v>
      </c>
      <c r="H3792" t="s">
        <v>6769</v>
      </c>
    </row>
    <row r="3793" spans="2:8">
      <c r="B3793" t="s">
        <v>6744</v>
      </c>
      <c r="C3793" t="s">
        <v>6400</v>
      </c>
      <c r="D3793" t="str">
        <f t="shared" si="61"/>
        <v>79204-X1E13</v>
      </c>
      <c r="E3793" t="s">
        <v>6400</v>
      </c>
      <c r="F3793" t="s">
        <v>6399</v>
      </c>
      <c r="G3793" t="s">
        <v>6401</v>
      </c>
      <c r="H3793" t="s">
        <v>6769</v>
      </c>
    </row>
    <row r="3794" spans="2:8">
      <c r="B3794" t="s">
        <v>6744</v>
      </c>
      <c r="C3794" t="s">
        <v>6403</v>
      </c>
      <c r="D3794" t="str">
        <f t="shared" si="61"/>
        <v>79304-X1E07</v>
      </c>
      <c r="E3794" t="s">
        <v>6403</v>
      </c>
      <c r="F3794" t="s">
        <v>6402</v>
      </c>
      <c r="G3794" t="s">
        <v>6404</v>
      </c>
      <c r="H3794" t="s">
        <v>6769</v>
      </c>
    </row>
    <row r="3795" spans="2:8">
      <c r="B3795" t="s">
        <v>6744</v>
      </c>
      <c r="C3795" t="s">
        <v>6406</v>
      </c>
      <c r="D3795" t="str">
        <f t="shared" si="61"/>
        <v>79303-X1E07</v>
      </c>
      <c r="E3795" t="s">
        <v>6406</v>
      </c>
      <c r="F3795" t="s">
        <v>6405</v>
      </c>
      <c r="G3795" t="s">
        <v>6395</v>
      </c>
      <c r="H3795" t="s">
        <v>6769</v>
      </c>
    </row>
    <row r="3796" spans="2:8">
      <c r="B3796" t="s">
        <v>6744</v>
      </c>
      <c r="C3796" t="s">
        <v>7286</v>
      </c>
      <c r="D3796" t="str">
        <f t="shared" si="61"/>
        <v>72750-X1E05</v>
      </c>
      <c r="E3796" t="s">
        <v>7286</v>
      </c>
      <c r="F3796" t="s">
        <v>7285</v>
      </c>
      <c r="G3796" t="s">
        <v>7019</v>
      </c>
      <c r="H3796" t="s">
        <v>6769</v>
      </c>
    </row>
    <row r="3797" spans="2:8">
      <c r="B3797" t="s">
        <v>6744</v>
      </c>
      <c r="C3797" t="s">
        <v>7018</v>
      </c>
      <c r="D3797" t="str">
        <f t="shared" si="61"/>
        <v>72750-X1E06</v>
      </c>
      <c r="E3797" t="s">
        <v>7018</v>
      </c>
      <c r="F3797" t="s">
        <v>7017</v>
      </c>
      <c r="G3797" t="s">
        <v>7019</v>
      </c>
      <c r="H3797" t="s">
        <v>6769</v>
      </c>
    </row>
    <row r="3798" spans="2:8">
      <c r="B3798" t="s">
        <v>6744</v>
      </c>
      <c r="C3798" t="s">
        <v>7525</v>
      </c>
      <c r="D3798" t="str">
        <f t="shared" si="61"/>
        <v>72760-X1E06</v>
      </c>
      <c r="E3798" t="s">
        <v>7525</v>
      </c>
      <c r="F3798" t="s">
        <v>7524</v>
      </c>
      <c r="G3798" t="s">
        <v>7526</v>
      </c>
      <c r="H3798" t="s">
        <v>6769</v>
      </c>
    </row>
    <row r="3799" spans="2:8">
      <c r="B3799" t="s">
        <v>6744</v>
      </c>
      <c r="C3799" t="s">
        <v>7880</v>
      </c>
      <c r="D3799" t="str">
        <f t="shared" si="61"/>
        <v>72760-X1E05</v>
      </c>
      <c r="E3799" t="s">
        <v>7880</v>
      </c>
      <c r="F3799" t="s">
        <v>7879</v>
      </c>
      <c r="G3799" t="s">
        <v>7526</v>
      </c>
      <c r="H3799" t="s">
        <v>6769</v>
      </c>
    </row>
    <row r="3800" spans="2:8">
      <c r="B3800" t="s">
        <v>6744</v>
      </c>
      <c r="C3800" t="s">
        <v>7417</v>
      </c>
      <c r="D3800" t="str">
        <f t="shared" si="61"/>
        <v>72140-X7V54</v>
      </c>
      <c r="E3800" t="s">
        <v>7417</v>
      </c>
      <c r="F3800" t="s">
        <v>6365</v>
      </c>
      <c r="G3800" t="s">
        <v>5124</v>
      </c>
      <c r="H3800" t="s">
        <v>6769</v>
      </c>
    </row>
    <row r="3801" spans="2:8">
      <c r="B3801" t="s">
        <v>6744</v>
      </c>
      <c r="C3801" t="s">
        <v>7878</v>
      </c>
      <c r="D3801" t="str">
        <f t="shared" si="61"/>
        <v>72140-X7V55</v>
      </c>
      <c r="E3801" t="s">
        <v>7878</v>
      </c>
      <c r="F3801" t="s">
        <v>7877</v>
      </c>
      <c r="G3801" t="s">
        <v>5124</v>
      </c>
      <c r="H3801" t="s">
        <v>6769</v>
      </c>
    </row>
    <row r="3802" spans="2:8">
      <c r="B3802" t="s">
        <v>6744</v>
      </c>
      <c r="C3802" t="s">
        <v>7774</v>
      </c>
      <c r="D3802" t="str">
        <f t="shared" si="61"/>
        <v>72110-X7V42</v>
      </c>
      <c r="E3802" t="s">
        <v>7774</v>
      </c>
      <c r="F3802" t="s">
        <v>6368</v>
      </c>
      <c r="G3802" t="s">
        <v>5225</v>
      </c>
      <c r="H3802" t="s">
        <v>6769</v>
      </c>
    </row>
    <row r="3803" spans="2:8">
      <c r="B3803" t="s">
        <v>6744</v>
      </c>
      <c r="C3803" t="s">
        <v>7762</v>
      </c>
      <c r="D3803" t="str">
        <f t="shared" si="61"/>
        <v>72110-X7V43</v>
      </c>
      <c r="E3803" t="s">
        <v>7762</v>
      </c>
      <c r="F3803" t="s">
        <v>7761</v>
      </c>
      <c r="G3803" t="s">
        <v>5225</v>
      </c>
      <c r="H3803" t="s">
        <v>6769</v>
      </c>
    </row>
    <row r="3804" spans="2:8">
      <c r="B3804" t="s">
        <v>6744</v>
      </c>
      <c r="C3804" t="s">
        <v>3893</v>
      </c>
      <c r="D3804" t="str">
        <f t="shared" si="61"/>
        <v>89953-X7A11</v>
      </c>
      <c r="E3804" t="s">
        <v>3893</v>
      </c>
      <c r="F3804" t="s">
        <v>3894</v>
      </c>
      <c r="G3804" t="s">
        <v>5547</v>
      </c>
      <c r="H3804" t="s">
        <v>9322</v>
      </c>
    </row>
    <row r="3805" spans="2:8">
      <c r="B3805" t="s">
        <v>6744</v>
      </c>
      <c r="C3805" t="s">
        <v>3895</v>
      </c>
      <c r="D3805" t="str">
        <f t="shared" si="61"/>
        <v>89953-X7A13</v>
      </c>
      <c r="E3805" t="s">
        <v>3895</v>
      </c>
      <c r="F3805" t="s">
        <v>3896</v>
      </c>
      <c r="G3805" t="s">
        <v>5690</v>
      </c>
      <c r="H3805" t="s">
        <v>9322</v>
      </c>
    </row>
    <row r="3806" spans="2:8">
      <c r="B3806" t="s">
        <v>6744</v>
      </c>
      <c r="C3806" t="s">
        <v>3839</v>
      </c>
      <c r="D3806" t="str">
        <f t="shared" si="61"/>
        <v>89953-X1037</v>
      </c>
      <c r="E3806" t="s">
        <v>3839</v>
      </c>
      <c r="F3806" t="s">
        <v>3840</v>
      </c>
      <c r="G3806" t="s">
        <v>5690</v>
      </c>
      <c r="H3806" t="s">
        <v>9322</v>
      </c>
    </row>
    <row r="3807" spans="2:8">
      <c r="B3807" t="s">
        <v>6744</v>
      </c>
      <c r="C3807" t="s">
        <v>684</v>
      </c>
      <c r="D3807" t="str">
        <f t="shared" si="61"/>
        <v>71918-X1K00</v>
      </c>
      <c r="E3807" t="s">
        <v>684</v>
      </c>
      <c r="F3807" t="s">
        <v>685</v>
      </c>
      <c r="G3807" t="s">
        <v>5690</v>
      </c>
      <c r="H3807" t="s">
        <v>9322</v>
      </c>
    </row>
    <row r="3808" spans="2:8">
      <c r="B3808" t="s">
        <v>6744</v>
      </c>
      <c r="C3808" t="s">
        <v>3841</v>
      </c>
      <c r="D3808" t="str">
        <f t="shared" si="61"/>
        <v>89953-X1069</v>
      </c>
      <c r="E3808" t="s">
        <v>3841</v>
      </c>
      <c r="F3808" t="s">
        <v>3842</v>
      </c>
      <c r="G3808" t="s">
        <v>5690</v>
      </c>
      <c r="H3808" t="s">
        <v>9322</v>
      </c>
    </row>
    <row r="3809" spans="2:8">
      <c r="B3809" t="s">
        <v>6744</v>
      </c>
      <c r="C3809" t="s">
        <v>3037</v>
      </c>
      <c r="D3809" t="str">
        <f t="shared" si="61"/>
        <v>72638-X1704</v>
      </c>
      <c r="E3809" t="s">
        <v>3037</v>
      </c>
      <c r="F3809" t="s">
        <v>3038</v>
      </c>
      <c r="G3809" t="s">
        <v>8013</v>
      </c>
      <c r="H3809" t="s">
        <v>9322</v>
      </c>
    </row>
    <row r="3810" spans="2:8">
      <c r="B3810" t="s">
        <v>6744</v>
      </c>
      <c r="C3810" t="s">
        <v>3039</v>
      </c>
      <c r="D3810" t="str">
        <f t="shared" si="61"/>
        <v>72638-X1705</v>
      </c>
      <c r="E3810" t="s">
        <v>3039</v>
      </c>
      <c r="F3810" t="s">
        <v>3040</v>
      </c>
      <c r="G3810" t="s">
        <v>8013</v>
      </c>
      <c r="H3810" t="s">
        <v>9322</v>
      </c>
    </row>
    <row r="3811" spans="2:8">
      <c r="B3811" t="s">
        <v>6744</v>
      </c>
      <c r="C3811" t="s">
        <v>1928</v>
      </c>
      <c r="D3811" t="str">
        <f t="shared" si="61"/>
        <v>72232-X7A00</v>
      </c>
      <c r="E3811" t="s">
        <v>1928</v>
      </c>
      <c r="F3811" t="s">
        <v>1929</v>
      </c>
      <c r="G3811" t="s">
        <v>8150</v>
      </c>
      <c r="H3811" t="s">
        <v>9322</v>
      </c>
    </row>
    <row r="3812" spans="2:8">
      <c r="B3812" t="s">
        <v>6744</v>
      </c>
      <c r="C3812" t="s">
        <v>1930</v>
      </c>
      <c r="D3812" t="str">
        <f t="shared" si="61"/>
        <v>72232-X7A01</v>
      </c>
      <c r="E3812" t="s">
        <v>1930</v>
      </c>
      <c r="F3812" t="s">
        <v>1931</v>
      </c>
      <c r="G3812" t="s">
        <v>8150</v>
      </c>
      <c r="H3812" t="s">
        <v>9322</v>
      </c>
    </row>
    <row r="3813" spans="2:8">
      <c r="B3813" t="s">
        <v>6744</v>
      </c>
      <c r="C3813" t="s">
        <v>3035</v>
      </c>
      <c r="D3813" t="str">
        <f t="shared" si="61"/>
        <v>72637-X1705</v>
      </c>
      <c r="E3813" t="s">
        <v>3035</v>
      </c>
      <c r="F3813" t="s">
        <v>3036</v>
      </c>
      <c r="G3813" t="s">
        <v>8472</v>
      </c>
      <c r="H3813" t="s">
        <v>9322</v>
      </c>
    </row>
    <row r="3814" spans="2:8">
      <c r="B3814" t="s">
        <v>6744</v>
      </c>
      <c r="C3814" t="s">
        <v>3865</v>
      </c>
      <c r="D3814" t="str">
        <f t="shared" si="61"/>
        <v>89953-X7017</v>
      </c>
      <c r="E3814" t="s">
        <v>3865</v>
      </c>
      <c r="F3814" t="s">
        <v>3866</v>
      </c>
      <c r="G3814" t="s">
        <v>5547</v>
      </c>
      <c r="H3814" t="s">
        <v>9322</v>
      </c>
    </row>
    <row r="3815" spans="2:8">
      <c r="B3815" t="s">
        <v>6744</v>
      </c>
      <c r="C3815" t="s">
        <v>3863</v>
      </c>
      <c r="D3815" t="str">
        <f t="shared" si="61"/>
        <v>89953-X7015</v>
      </c>
      <c r="E3815" t="s">
        <v>3863</v>
      </c>
      <c r="F3815" t="s">
        <v>3864</v>
      </c>
      <c r="G3815" t="s">
        <v>5547</v>
      </c>
      <c r="H3815" t="s">
        <v>9322</v>
      </c>
    </row>
    <row r="3816" spans="2:8">
      <c r="B3816" t="s">
        <v>6744</v>
      </c>
      <c r="C3816" t="s">
        <v>3861</v>
      </c>
      <c r="D3816" t="str">
        <f t="shared" si="61"/>
        <v>89953-X7014</v>
      </c>
      <c r="E3816" t="s">
        <v>3861</v>
      </c>
      <c r="F3816" t="s">
        <v>3862</v>
      </c>
      <c r="G3816" t="s">
        <v>5547</v>
      </c>
      <c r="H3816" t="s">
        <v>9322</v>
      </c>
    </row>
    <row r="3817" spans="2:8">
      <c r="B3817" t="s">
        <v>6744</v>
      </c>
      <c r="C3817" t="s">
        <v>3871</v>
      </c>
      <c r="D3817" t="str">
        <f t="shared" si="61"/>
        <v>89953-X7029</v>
      </c>
      <c r="E3817" t="s">
        <v>3871</v>
      </c>
      <c r="F3817" t="s">
        <v>3872</v>
      </c>
      <c r="G3817" t="s">
        <v>5547</v>
      </c>
      <c r="H3817" t="s">
        <v>9322</v>
      </c>
    </row>
    <row r="3818" spans="2:8">
      <c r="B3818" t="s">
        <v>6744</v>
      </c>
      <c r="C3818" t="s">
        <v>3873</v>
      </c>
      <c r="D3818" t="str">
        <f t="shared" si="61"/>
        <v>89953-X7037</v>
      </c>
      <c r="E3818" t="s">
        <v>3873</v>
      </c>
      <c r="F3818" t="s">
        <v>3874</v>
      </c>
      <c r="G3818" t="s">
        <v>5547</v>
      </c>
      <c r="H3818" t="s">
        <v>9322</v>
      </c>
    </row>
    <row r="3819" spans="2:8">
      <c r="B3819" t="s">
        <v>6744</v>
      </c>
      <c r="C3819" t="s">
        <v>3875</v>
      </c>
      <c r="D3819" t="str">
        <f t="shared" si="61"/>
        <v>89953-X7040</v>
      </c>
      <c r="E3819" t="s">
        <v>3875</v>
      </c>
      <c r="F3819" t="s">
        <v>3876</v>
      </c>
      <c r="G3819" t="s">
        <v>5547</v>
      </c>
      <c r="H3819" t="s">
        <v>9322</v>
      </c>
    </row>
    <row r="3820" spans="2:8">
      <c r="B3820" t="s">
        <v>6744</v>
      </c>
      <c r="C3820" t="s">
        <v>3877</v>
      </c>
      <c r="D3820" t="str">
        <f t="shared" si="61"/>
        <v>89953-X7041</v>
      </c>
      <c r="E3820" t="s">
        <v>3877</v>
      </c>
      <c r="F3820" t="s">
        <v>3878</v>
      </c>
      <c r="G3820" t="s">
        <v>5547</v>
      </c>
      <c r="H3820" t="s">
        <v>9322</v>
      </c>
    </row>
    <row r="3821" spans="2:8">
      <c r="B3821" t="s">
        <v>6744</v>
      </c>
      <c r="C3821" t="s">
        <v>3459</v>
      </c>
      <c r="D3821" t="str">
        <f t="shared" si="61"/>
        <v>78757-X7V04</v>
      </c>
      <c r="E3821" t="s">
        <v>3459</v>
      </c>
      <c r="F3821" t="s">
        <v>3460</v>
      </c>
      <c r="G3821" t="s">
        <v>5548</v>
      </c>
      <c r="H3821" t="s">
        <v>9322</v>
      </c>
    </row>
    <row r="3822" spans="2:8">
      <c r="B3822" t="s">
        <v>6744</v>
      </c>
      <c r="C3822" t="s">
        <v>3473</v>
      </c>
      <c r="D3822" t="str">
        <f t="shared" si="61"/>
        <v>78767-X7V04</v>
      </c>
      <c r="E3822" t="s">
        <v>3473</v>
      </c>
      <c r="F3822" t="s">
        <v>3474</v>
      </c>
      <c r="G3822" t="s">
        <v>5549</v>
      </c>
      <c r="H3822" t="s">
        <v>9322</v>
      </c>
    </row>
    <row r="3823" spans="2:8">
      <c r="B3823" t="s">
        <v>6744</v>
      </c>
      <c r="C3823" t="s">
        <v>688</v>
      </c>
      <c r="D3823" t="str">
        <f t="shared" si="61"/>
        <v>71918-X7V06</v>
      </c>
      <c r="E3823" t="s">
        <v>688</v>
      </c>
      <c r="F3823" t="s">
        <v>689</v>
      </c>
      <c r="G3823" t="s">
        <v>5547</v>
      </c>
      <c r="H3823" t="s">
        <v>9322</v>
      </c>
    </row>
    <row r="3824" spans="2:8">
      <c r="B3824" t="s">
        <v>6744</v>
      </c>
      <c r="C3824" t="s">
        <v>690</v>
      </c>
      <c r="D3824" t="str">
        <f t="shared" si="61"/>
        <v>71918-X7V11</v>
      </c>
      <c r="E3824" t="s">
        <v>690</v>
      </c>
      <c r="F3824" t="s">
        <v>691</v>
      </c>
      <c r="G3824" t="s">
        <v>6244</v>
      </c>
      <c r="H3824" t="s">
        <v>9322</v>
      </c>
    </row>
    <row r="3825" spans="2:8">
      <c r="B3825" t="s">
        <v>6744</v>
      </c>
      <c r="C3825" t="s">
        <v>3879</v>
      </c>
      <c r="D3825" t="str">
        <f t="shared" si="61"/>
        <v>89953-X7058</v>
      </c>
      <c r="E3825" t="s">
        <v>3879</v>
      </c>
      <c r="F3825" t="s">
        <v>3880</v>
      </c>
      <c r="G3825" t="s">
        <v>5547</v>
      </c>
      <c r="H3825" t="s">
        <v>9322</v>
      </c>
    </row>
    <row r="3826" spans="2:8">
      <c r="B3826" t="s">
        <v>6744</v>
      </c>
      <c r="C3826" t="s">
        <v>3881</v>
      </c>
      <c r="D3826" t="str">
        <f t="shared" si="61"/>
        <v>89953-X7062</v>
      </c>
      <c r="E3826" t="s">
        <v>3881</v>
      </c>
      <c r="F3826" t="s">
        <v>3882</v>
      </c>
      <c r="G3826" t="s">
        <v>5547</v>
      </c>
      <c r="H3826" t="s">
        <v>9322</v>
      </c>
    </row>
    <row r="3827" spans="2:8">
      <c r="B3827" t="s">
        <v>6744</v>
      </c>
      <c r="C3827" t="s">
        <v>3883</v>
      </c>
      <c r="D3827" t="str">
        <f t="shared" si="61"/>
        <v>89953-X7129</v>
      </c>
      <c r="E3827" t="s">
        <v>3883</v>
      </c>
      <c r="F3827" t="s">
        <v>3884</v>
      </c>
      <c r="G3827" t="s">
        <v>6641</v>
      </c>
      <c r="H3827" t="s">
        <v>9322</v>
      </c>
    </row>
    <row r="3828" spans="2:8">
      <c r="B3828" t="s">
        <v>6744</v>
      </c>
      <c r="C3828" t="s">
        <v>3461</v>
      </c>
      <c r="D3828" t="str">
        <f t="shared" si="61"/>
        <v>78757-X7V19</v>
      </c>
      <c r="E3828" t="s">
        <v>3461</v>
      </c>
      <c r="F3828" t="s">
        <v>3462</v>
      </c>
      <c r="G3828" t="s">
        <v>5548</v>
      </c>
      <c r="H3828" t="s">
        <v>9322</v>
      </c>
    </row>
    <row r="3829" spans="2:8">
      <c r="B3829" t="s">
        <v>6744</v>
      </c>
      <c r="C3829" t="s">
        <v>3475</v>
      </c>
      <c r="D3829" t="str">
        <f t="shared" si="61"/>
        <v>78767-X7V17</v>
      </c>
      <c r="E3829" t="s">
        <v>3475</v>
      </c>
      <c r="F3829" t="s">
        <v>3476</v>
      </c>
      <c r="G3829" t="s">
        <v>5549</v>
      </c>
      <c r="H3829" t="s">
        <v>9322</v>
      </c>
    </row>
    <row r="3830" spans="2:8">
      <c r="B3830" t="s">
        <v>6744</v>
      </c>
      <c r="C3830" t="s">
        <v>5361</v>
      </c>
      <c r="D3830" t="str">
        <f t="shared" si="61"/>
        <v>72504-X7A06</v>
      </c>
      <c r="E3830" t="s">
        <v>5361</v>
      </c>
      <c r="F3830" t="s">
        <v>5360</v>
      </c>
      <c r="G3830" t="s">
        <v>5362</v>
      </c>
      <c r="H3830" t="s">
        <v>9335</v>
      </c>
    </row>
    <row r="3831" spans="2:8">
      <c r="B3831" t="s">
        <v>6744</v>
      </c>
      <c r="C3831" t="s">
        <v>5364</v>
      </c>
      <c r="D3831" t="str">
        <f t="shared" si="61"/>
        <v>72503-X7A06</v>
      </c>
      <c r="E3831" t="s">
        <v>5364</v>
      </c>
      <c r="F3831" t="s">
        <v>5363</v>
      </c>
      <c r="G3831" t="s">
        <v>5365</v>
      </c>
      <c r="H3831" t="s">
        <v>9335</v>
      </c>
    </row>
    <row r="3832" spans="2:8">
      <c r="B3832" t="s">
        <v>6744</v>
      </c>
      <c r="C3832" t="s">
        <v>5367</v>
      </c>
      <c r="D3832" t="str">
        <f t="shared" si="61"/>
        <v>72503-X7A07</v>
      </c>
      <c r="E3832" t="s">
        <v>5367</v>
      </c>
      <c r="F3832" t="s">
        <v>5366</v>
      </c>
      <c r="G3832" t="s">
        <v>5365</v>
      </c>
      <c r="H3832" t="s">
        <v>9335</v>
      </c>
    </row>
    <row r="3833" spans="2:8">
      <c r="B3833" t="s">
        <v>6744</v>
      </c>
      <c r="C3833" t="s">
        <v>5369</v>
      </c>
      <c r="D3833" t="str">
        <f t="shared" si="61"/>
        <v>72504-X7A05</v>
      </c>
      <c r="E3833" t="s">
        <v>5369</v>
      </c>
      <c r="F3833" t="s">
        <v>5368</v>
      </c>
      <c r="G3833" t="s">
        <v>5362</v>
      </c>
      <c r="H3833" t="s">
        <v>9335</v>
      </c>
    </row>
    <row r="3834" spans="2:8">
      <c r="B3834" t="s">
        <v>6744</v>
      </c>
      <c r="C3834" t="s">
        <v>7408</v>
      </c>
      <c r="D3834" t="str">
        <f t="shared" si="61"/>
        <v>72503-X7A22</v>
      </c>
      <c r="E3834" t="s">
        <v>7408</v>
      </c>
      <c r="F3834" t="s">
        <v>5370</v>
      </c>
      <c r="G3834" t="s">
        <v>9420</v>
      </c>
      <c r="H3834" t="s">
        <v>6784</v>
      </c>
    </row>
    <row r="3835" spans="2:8">
      <c r="B3835" t="s">
        <v>6744</v>
      </c>
      <c r="C3835" t="s">
        <v>7530</v>
      </c>
      <c r="D3835" t="str">
        <f t="shared" si="61"/>
        <v>72504-X7A22</v>
      </c>
      <c r="E3835" t="s">
        <v>7530</v>
      </c>
      <c r="F3835" t="s">
        <v>5373</v>
      </c>
      <c r="G3835" t="s">
        <v>9421</v>
      </c>
      <c r="H3835" t="s">
        <v>6784</v>
      </c>
    </row>
    <row r="3836" spans="2:8">
      <c r="B3836" t="s">
        <v>6744</v>
      </c>
      <c r="C3836" t="s">
        <v>7303</v>
      </c>
      <c r="D3836" t="str">
        <f t="shared" si="61"/>
        <v>72504-X7A25</v>
      </c>
      <c r="E3836" t="s">
        <v>7303</v>
      </c>
      <c r="F3836" t="s">
        <v>5376</v>
      </c>
      <c r="G3836" t="s">
        <v>5423</v>
      </c>
      <c r="H3836" t="s">
        <v>7049</v>
      </c>
    </row>
    <row r="3837" spans="2:8">
      <c r="B3837" t="s">
        <v>6744</v>
      </c>
      <c r="C3837" t="s">
        <v>7050</v>
      </c>
      <c r="D3837" t="str">
        <f t="shared" si="61"/>
        <v>72503-X7A25</v>
      </c>
      <c r="E3837" t="s">
        <v>7050</v>
      </c>
      <c r="F3837" t="s">
        <v>5379</v>
      </c>
      <c r="G3837" t="s">
        <v>5426</v>
      </c>
      <c r="H3837" t="s">
        <v>7049</v>
      </c>
    </row>
    <row r="3838" spans="2:8">
      <c r="B3838" t="s">
        <v>6744</v>
      </c>
      <c r="C3838" t="s">
        <v>9422</v>
      </c>
      <c r="D3838" t="str">
        <f t="shared" si="61"/>
        <v>72503-X1717</v>
      </c>
      <c r="E3838" t="s">
        <v>7623</v>
      </c>
      <c r="F3838" t="s">
        <v>9423</v>
      </c>
      <c r="G3838" t="s">
        <v>9298</v>
      </c>
      <c r="H3838" t="s">
        <v>9335</v>
      </c>
    </row>
    <row r="3839" spans="2:8">
      <c r="B3839" t="s">
        <v>6744</v>
      </c>
      <c r="C3839" t="s">
        <v>7764</v>
      </c>
      <c r="D3839" t="str">
        <f t="shared" si="61"/>
        <v>72503-X7A24</v>
      </c>
      <c r="E3839" t="s">
        <v>7764</v>
      </c>
      <c r="F3839" t="s">
        <v>7763</v>
      </c>
      <c r="G3839" t="s">
        <v>9298</v>
      </c>
      <c r="H3839" t="s">
        <v>9335</v>
      </c>
    </row>
    <row r="3840" spans="2:8">
      <c r="B3840" t="s">
        <v>6744</v>
      </c>
      <c r="C3840" t="s">
        <v>9424</v>
      </c>
      <c r="D3840" t="str">
        <f t="shared" si="61"/>
        <v>72504-X7A26</v>
      </c>
      <c r="E3840" t="s">
        <v>9424</v>
      </c>
      <c r="F3840" t="s">
        <v>9425</v>
      </c>
      <c r="G3840" t="s">
        <v>9298</v>
      </c>
      <c r="H3840" t="s">
        <v>9335</v>
      </c>
    </row>
    <row r="3841" spans="2:8">
      <c r="B3841" t="s">
        <v>6744</v>
      </c>
      <c r="C3841" t="s">
        <v>7500</v>
      </c>
      <c r="D3841" t="str">
        <f t="shared" si="61"/>
        <v>72504-X7A07</v>
      </c>
      <c r="E3841" t="s">
        <v>7500</v>
      </c>
      <c r="F3841" t="s">
        <v>7499</v>
      </c>
      <c r="G3841" t="s">
        <v>5362</v>
      </c>
      <c r="H3841" t="s">
        <v>9335</v>
      </c>
    </row>
    <row r="3842" spans="2:8">
      <c r="B3842" t="s">
        <v>6744</v>
      </c>
      <c r="C3842" t="s">
        <v>5457</v>
      </c>
      <c r="D3842" t="str">
        <f t="shared" si="61"/>
        <v>72504-X7A29</v>
      </c>
      <c r="E3842" t="s">
        <v>5457</v>
      </c>
      <c r="F3842" t="s">
        <v>5456</v>
      </c>
      <c r="G3842" t="s">
        <v>5362</v>
      </c>
      <c r="H3842" t="s">
        <v>9335</v>
      </c>
    </row>
    <row r="3843" spans="2:8">
      <c r="B3843" t="s">
        <v>6744</v>
      </c>
      <c r="C3843" t="s">
        <v>5484</v>
      </c>
      <c r="D3843" t="str">
        <f t="shared" si="61"/>
        <v>72504-X7A03</v>
      </c>
      <c r="E3843" t="s">
        <v>5484</v>
      </c>
      <c r="F3843" t="s">
        <v>5483</v>
      </c>
      <c r="G3843" t="s">
        <v>5423</v>
      </c>
      <c r="H3843" t="s">
        <v>9335</v>
      </c>
    </row>
    <row r="3844" spans="2:8">
      <c r="B3844" t="s">
        <v>6744</v>
      </c>
      <c r="C3844" t="s">
        <v>5486</v>
      </c>
      <c r="D3844" t="str">
        <f t="shared" si="61"/>
        <v>72503-X7A04</v>
      </c>
      <c r="E3844" t="s">
        <v>5486</v>
      </c>
      <c r="F3844" t="s">
        <v>5485</v>
      </c>
      <c r="G3844" t="s">
        <v>5426</v>
      </c>
      <c r="H3844" t="s">
        <v>9335</v>
      </c>
    </row>
    <row r="3845" spans="2:8">
      <c r="B3845" t="s">
        <v>6744</v>
      </c>
      <c r="C3845" t="s">
        <v>9426</v>
      </c>
      <c r="D3845" t="str">
        <f t="shared" si="61"/>
        <v>72503-X1M04</v>
      </c>
      <c r="E3845" t="s">
        <v>5471</v>
      </c>
      <c r="F3845" t="s">
        <v>9427</v>
      </c>
      <c r="G3845" t="s">
        <v>9332</v>
      </c>
      <c r="H3845" t="s">
        <v>9335</v>
      </c>
    </row>
    <row r="3846" spans="2:8">
      <c r="B3846" t="s">
        <v>6744</v>
      </c>
      <c r="C3846" t="s">
        <v>9428</v>
      </c>
      <c r="D3846" t="str">
        <f t="shared" si="61"/>
        <v>72504-X1C02</v>
      </c>
      <c r="E3846" t="s">
        <v>5473</v>
      </c>
      <c r="F3846" t="s">
        <v>9429</v>
      </c>
      <c r="G3846" t="s">
        <v>9332</v>
      </c>
      <c r="H3846" t="s">
        <v>9335</v>
      </c>
    </row>
    <row r="3847" spans="2:8">
      <c r="B3847" t="s">
        <v>6744</v>
      </c>
      <c r="C3847" t="s">
        <v>7152</v>
      </c>
      <c r="D3847" t="str">
        <f t="shared" si="61"/>
        <v>72504-X7V47</v>
      </c>
      <c r="E3847" t="s">
        <v>7152</v>
      </c>
      <c r="F3847" t="s">
        <v>7151</v>
      </c>
      <c r="G3847" t="s">
        <v>5423</v>
      </c>
      <c r="H3847" t="s">
        <v>9430</v>
      </c>
    </row>
    <row r="3848" spans="2:8">
      <c r="B3848" t="s">
        <v>6744</v>
      </c>
      <c r="C3848" t="s">
        <v>6779</v>
      </c>
      <c r="D3848" t="str">
        <f t="shared" ref="D3848:D3911" si="62">LEFT(C3848,11)</f>
        <v>72504-X7V77</v>
      </c>
      <c r="E3848" t="s">
        <v>6779</v>
      </c>
      <c r="F3848" t="s">
        <v>6778</v>
      </c>
      <c r="G3848" t="s">
        <v>5423</v>
      </c>
      <c r="H3848" t="s">
        <v>9430</v>
      </c>
    </row>
    <row r="3849" spans="2:8">
      <c r="B3849" t="s">
        <v>6744</v>
      </c>
      <c r="C3849" t="s">
        <v>6099</v>
      </c>
      <c r="D3849" t="str">
        <f t="shared" si="62"/>
        <v>72506-X7V34</v>
      </c>
      <c r="E3849" t="s">
        <v>6099</v>
      </c>
      <c r="F3849" t="s">
        <v>6098</v>
      </c>
      <c r="G3849" t="s">
        <v>6100</v>
      </c>
      <c r="H3849" t="s">
        <v>6747</v>
      </c>
    </row>
    <row r="3850" spans="2:8">
      <c r="B3850" t="s">
        <v>6744</v>
      </c>
      <c r="C3850" t="s">
        <v>6897</v>
      </c>
      <c r="D3850" t="str">
        <f t="shared" si="62"/>
        <v>72504-X7V46</v>
      </c>
      <c r="E3850" t="s">
        <v>6897</v>
      </c>
      <c r="F3850" t="s">
        <v>6101</v>
      </c>
      <c r="G3850" t="s">
        <v>6427</v>
      </c>
      <c r="H3850" t="s">
        <v>6747</v>
      </c>
    </row>
    <row r="3851" spans="2:8">
      <c r="B3851" t="s">
        <v>6744</v>
      </c>
      <c r="C3851" t="s">
        <v>7024</v>
      </c>
      <c r="D3851" t="str">
        <f t="shared" si="62"/>
        <v>72506-X7V32</v>
      </c>
      <c r="E3851" t="s">
        <v>7024</v>
      </c>
      <c r="F3851" t="s">
        <v>6102</v>
      </c>
      <c r="G3851" t="s">
        <v>5423</v>
      </c>
      <c r="H3851" t="s">
        <v>6747</v>
      </c>
    </row>
    <row r="3852" spans="2:8">
      <c r="B3852" t="s">
        <v>6744</v>
      </c>
      <c r="C3852" t="s">
        <v>7651</v>
      </c>
      <c r="D3852" t="str">
        <f t="shared" si="62"/>
        <v>72506-X7V33</v>
      </c>
      <c r="E3852" t="s">
        <v>7651</v>
      </c>
      <c r="F3852" t="s">
        <v>6103</v>
      </c>
      <c r="G3852" t="s">
        <v>5423</v>
      </c>
      <c r="H3852" t="s">
        <v>6747</v>
      </c>
    </row>
    <row r="3853" spans="2:8">
      <c r="B3853" t="s">
        <v>6744</v>
      </c>
      <c r="C3853" t="s">
        <v>6078</v>
      </c>
      <c r="D3853" t="str">
        <f t="shared" si="62"/>
        <v>72503-X7V49</v>
      </c>
      <c r="E3853" t="s">
        <v>6078</v>
      </c>
      <c r="F3853" t="s">
        <v>6077</v>
      </c>
      <c r="G3853" t="s">
        <v>6066</v>
      </c>
      <c r="H3853" t="s">
        <v>6747</v>
      </c>
    </row>
    <row r="3854" spans="2:8">
      <c r="B3854" t="s">
        <v>6744</v>
      </c>
      <c r="C3854" t="s">
        <v>6080</v>
      </c>
      <c r="D3854" t="str">
        <f t="shared" si="62"/>
        <v>72505-X7V27</v>
      </c>
      <c r="E3854" t="s">
        <v>6080</v>
      </c>
      <c r="F3854" t="s">
        <v>6079</v>
      </c>
      <c r="G3854" t="s">
        <v>6081</v>
      </c>
      <c r="H3854" t="s">
        <v>6747</v>
      </c>
    </row>
    <row r="3855" spans="2:8">
      <c r="B3855" t="s">
        <v>6744</v>
      </c>
      <c r="C3855" t="s">
        <v>6083</v>
      </c>
      <c r="D3855" t="str">
        <f t="shared" si="62"/>
        <v>72503-X7V47</v>
      </c>
      <c r="E3855" t="s">
        <v>6083</v>
      </c>
      <c r="F3855" t="s">
        <v>6082</v>
      </c>
      <c r="G3855" t="s">
        <v>6066</v>
      </c>
      <c r="H3855" t="s">
        <v>6747</v>
      </c>
    </row>
    <row r="3856" spans="2:8">
      <c r="B3856" t="s">
        <v>6744</v>
      </c>
      <c r="C3856" t="s">
        <v>6085</v>
      </c>
      <c r="D3856" t="str">
        <f t="shared" si="62"/>
        <v>72503-X7V48</v>
      </c>
      <c r="E3856" t="s">
        <v>6085</v>
      </c>
      <c r="F3856" t="s">
        <v>6084</v>
      </c>
      <c r="G3856" t="s">
        <v>5426</v>
      </c>
      <c r="H3856" t="s">
        <v>6747</v>
      </c>
    </row>
    <row r="3857" spans="2:8">
      <c r="B3857" t="s">
        <v>6744</v>
      </c>
      <c r="C3857" t="s">
        <v>9431</v>
      </c>
      <c r="D3857" t="str">
        <f t="shared" si="62"/>
        <v>72011-0K010</v>
      </c>
      <c r="E3857" t="s">
        <v>5906</v>
      </c>
      <c r="F3857" t="s">
        <v>9432</v>
      </c>
      <c r="G3857" t="s">
        <v>5907</v>
      </c>
      <c r="H3857" t="s">
        <v>9335</v>
      </c>
    </row>
    <row r="3858" spans="2:8">
      <c r="B3858" t="s">
        <v>6744</v>
      </c>
      <c r="C3858" t="s">
        <v>9433</v>
      </c>
      <c r="D3858" t="str">
        <f t="shared" si="62"/>
        <v>72012-0K010</v>
      </c>
      <c r="E3858" t="s">
        <v>7028</v>
      </c>
      <c r="F3858" t="s">
        <v>9434</v>
      </c>
      <c r="G3858" t="s">
        <v>9312</v>
      </c>
      <c r="H3858" t="s">
        <v>9335</v>
      </c>
    </row>
    <row r="3859" spans="2:8">
      <c r="B3859" t="s">
        <v>6744</v>
      </c>
      <c r="C3859" t="s">
        <v>5799</v>
      </c>
      <c r="D3859" t="str">
        <f t="shared" si="62"/>
        <v>72710-X7A02</v>
      </c>
      <c r="E3859" t="s">
        <v>5799</v>
      </c>
      <c r="F3859" t="s">
        <v>5798</v>
      </c>
      <c r="G3859" t="s">
        <v>9435</v>
      </c>
      <c r="H3859" t="s">
        <v>9335</v>
      </c>
    </row>
    <row r="3860" spans="2:8">
      <c r="B3860" t="s">
        <v>6744</v>
      </c>
      <c r="C3860" t="s">
        <v>5823</v>
      </c>
      <c r="D3860" t="str">
        <f t="shared" si="62"/>
        <v>72730-X7A01</v>
      </c>
      <c r="E3860" t="s">
        <v>5823</v>
      </c>
      <c r="F3860" t="s">
        <v>5822</v>
      </c>
      <c r="G3860" t="s">
        <v>9436</v>
      </c>
      <c r="H3860" t="s">
        <v>9335</v>
      </c>
    </row>
    <row r="3861" spans="2:8">
      <c r="B3861" t="s">
        <v>6744</v>
      </c>
      <c r="C3861" t="s">
        <v>5826</v>
      </c>
      <c r="D3861" t="str">
        <f t="shared" si="62"/>
        <v>72720-X7A03</v>
      </c>
      <c r="E3861" t="s">
        <v>5826</v>
      </c>
      <c r="F3861" t="s">
        <v>5825</v>
      </c>
      <c r="G3861" t="s">
        <v>9437</v>
      </c>
      <c r="H3861" t="s">
        <v>9335</v>
      </c>
    </row>
    <row r="3862" spans="2:8">
      <c r="B3862" t="s">
        <v>6744</v>
      </c>
      <c r="C3862" t="s">
        <v>5802</v>
      </c>
      <c r="D3862" t="str">
        <f t="shared" si="62"/>
        <v>72740-X7A02</v>
      </c>
      <c r="E3862" t="s">
        <v>5802</v>
      </c>
      <c r="F3862" t="s">
        <v>5801</v>
      </c>
      <c r="G3862" t="s">
        <v>9438</v>
      </c>
      <c r="H3862" t="s">
        <v>9335</v>
      </c>
    </row>
    <row r="3863" spans="2:8">
      <c r="B3863" t="s">
        <v>6744</v>
      </c>
      <c r="C3863" t="s">
        <v>5805</v>
      </c>
      <c r="D3863" t="str">
        <f t="shared" si="62"/>
        <v>72710-X7A03</v>
      </c>
      <c r="E3863" t="s">
        <v>5805</v>
      </c>
      <c r="F3863" t="s">
        <v>5804</v>
      </c>
      <c r="G3863" t="s">
        <v>9439</v>
      </c>
      <c r="H3863" t="s">
        <v>9335</v>
      </c>
    </row>
    <row r="3864" spans="2:8">
      <c r="B3864" t="s">
        <v>6744</v>
      </c>
      <c r="C3864" t="s">
        <v>7665</v>
      </c>
      <c r="D3864" t="str">
        <f t="shared" si="62"/>
        <v>72730-X7A02</v>
      </c>
      <c r="E3864" t="s">
        <v>7665</v>
      </c>
      <c r="F3864" t="s">
        <v>5828</v>
      </c>
      <c r="G3864" t="s">
        <v>9440</v>
      </c>
      <c r="H3864" t="s">
        <v>9335</v>
      </c>
    </row>
    <row r="3865" spans="2:8">
      <c r="B3865" t="s">
        <v>6744</v>
      </c>
      <c r="C3865" t="s">
        <v>5808</v>
      </c>
      <c r="D3865" t="str">
        <f t="shared" si="62"/>
        <v>72740-X7A03</v>
      </c>
      <c r="E3865" t="s">
        <v>5808</v>
      </c>
      <c r="F3865" t="s">
        <v>5807</v>
      </c>
      <c r="G3865" t="s">
        <v>9441</v>
      </c>
      <c r="H3865" t="s">
        <v>9335</v>
      </c>
    </row>
    <row r="3866" spans="2:8">
      <c r="B3866" t="s">
        <v>6744</v>
      </c>
      <c r="C3866" t="s">
        <v>5840</v>
      </c>
      <c r="D3866" t="str">
        <f t="shared" si="62"/>
        <v>79904-X7A04</v>
      </c>
      <c r="E3866" t="s">
        <v>5840</v>
      </c>
      <c r="F3866" t="s">
        <v>5839</v>
      </c>
      <c r="G3866" t="s">
        <v>9442</v>
      </c>
      <c r="H3866" t="s">
        <v>9335</v>
      </c>
    </row>
    <row r="3867" spans="2:8">
      <c r="B3867" t="s">
        <v>6744</v>
      </c>
      <c r="C3867" t="s">
        <v>5859</v>
      </c>
      <c r="D3867" t="str">
        <f t="shared" si="62"/>
        <v>79903-X7A03</v>
      </c>
      <c r="E3867" t="s">
        <v>5859</v>
      </c>
      <c r="F3867" t="s">
        <v>5858</v>
      </c>
      <c r="G3867" t="s">
        <v>9443</v>
      </c>
      <c r="H3867" t="s">
        <v>9335</v>
      </c>
    </row>
    <row r="3868" spans="2:8">
      <c r="B3868" t="s">
        <v>6744</v>
      </c>
      <c r="C3868" t="s">
        <v>5862</v>
      </c>
      <c r="D3868" t="str">
        <f t="shared" si="62"/>
        <v>79903-X7A02</v>
      </c>
      <c r="E3868" t="s">
        <v>5862</v>
      </c>
      <c r="F3868" t="s">
        <v>5861</v>
      </c>
      <c r="G3868" t="s">
        <v>9444</v>
      </c>
      <c r="H3868" t="s">
        <v>9335</v>
      </c>
    </row>
    <row r="3869" spans="2:8">
      <c r="B3869" t="s">
        <v>6744</v>
      </c>
      <c r="C3869" t="s">
        <v>5843</v>
      </c>
      <c r="D3869" t="str">
        <f t="shared" si="62"/>
        <v>79904-X7A03</v>
      </c>
      <c r="E3869" t="s">
        <v>5843</v>
      </c>
      <c r="F3869" t="s">
        <v>5842</v>
      </c>
      <c r="G3869" t="s">
        <v>9445</v>
      </c>
      <c r="H3869" t="s">
        <v>9335</v>
      </c>
    </row>
    <row r="3870" spans="2:8">
      <c r="B3870" t="s">
        <v>6744</v>
      </c>
      <c r="C3870" t="s">
        <v>5879</v>
      </c>
      <c r="D3870" t="str">
        <f t="shared" si="62"/>
        <v>72021-X7A02</v>
      </c>
      <c r="E3870" t="s">
        <v>5879</v>
      </c>
      <c r="F3870" t="s">
        <v>5878</v>
      </c>
      <c r="G3870" t="s">
        <v>6271</v>
      </c>
      <c r="H3870" t="s">
        <v>9335</v>
      </c>
    </row>
    <row r="3871" spans="2:8">
      <c r="B3871" t="s">
        <v>6744</v>
      </c>
      <c r="C3871" t="s">
        <v>6765</v>
      </c>
      <c r="D3871" t="str">
        <f t="shared" si="62"/>
        <v>72022-X7A02</v>
      </c>
      <c r="E3871" t="s">
        <v>6765</v>
      </c>
      <c r="F3871" t="s">
        <v>5911</v>
      </c>
      <c r="G3871" t="s">
        <v>6268</v>
      </c>
      <c r="H3871" t="s">
        <v>9335</v>
      </c>
    </row>
    <row r="3872" spans="2:8">
      <c r="B3872" t="s">
        <v>6744</v>
      </c>
      <c r="C3872" t="s">
        <v>5748</v>
      </c>
      <c r="D3872" t="str">
        <f t="shared" si="62"/>
        <v>71104-X7A00</v>
      </c>
      <c r="E3872" t="s">
        <v>5748</v>
      </c>
      <c r="F3872" t="s">
        <v>5747</v>
      </c>
      <c r="G3872" t="s">
        <v>5686</v>
      </c>
      <c r="H3872" t="s">
        <v>9335</v>
      </c>
    </row>
    <row r="3873" spans="2:8">
      <c r="B3873" t="s">
        <v>6744</v>
      </c>
      <c r="C3873" t="s">
        <v>5750</v>
      </c>
      <c r="D3873" t="str">
        <f t="shared" si="62"/>
        <v>71104-X7A02</v>
      </c>
      <c r="E3873" t="s">
        <v>5750</v>
      </c>
      <c r="F3873" t="s">
        <v>5749</v>
      </c>
      <c r="G3873" t="s">
        <v>5686</v>
      </c>
      <c r="H3873" t="s">
        <v>9335</v>
      </c>
    </row>
    <row r="3874" spans="2:8">
      <c r="B3874" t="s">
        <v>6744</v>
      </c>
      <c r="C3874" t="s">
        <v>5692</v>
      </c>
      <c r="D3874" t="str">
        <f t="shared" si="62"/>
        <v>71104-X7V03</v>
      </c>
      <c r="E3874" t="s">
        <v>5692</v>
      </c>
      <c r="F3874" t="s">
        <v>5691</v>
      </c>
      <c r="G3874" t="s">
        <v>5693</v>
      </c>
      <c r="H3874" t="s">
        <v>9335</v>
      </c>
    </row>
    <row r="3875" spans="2:8">
      <c r="B3875" t="s">
        <v>6744</v>
      </c>
      <c r="C3875" t="s">
        <v>7167</v>
      </c>
      <c r="D3875" t="str">
        <f t="shared" si="62"/>
        <v>71104-X7V06</v>
      </c>
      <c r="E3875" t="s">
        <v>7167</v>
      </c>
      <c r="F3875" t="s">
        <v>5694</v>
      </c>
      <c r="G3875" t="s">
        <v>5693</v>
      </c>
      <c r="H3875" t="s">
        <v>9335</v>
      </c>
    </row>
    <row r="3876" spans="2:8">
      <c r="B3876" t="s">
        <v>6744</v>
      </c>
      <c r="C3876" t="s">
        <v>5933</v>
      </c>
      <c r="D3876" t="str">
        <f t="shared" si="62"/>
        <v>71104-X7V05</v>
      </c>
      <c r="E3876" t="s">
        <v>5933</v>
      </c>
      <c r="F3876" t="s">
        <v>5932</v>
      </c>
      <c r="G3876" t="s">
        <v>5686</v>
      </c>
      <c r="H3876" t="s">
        <v>9335</v>
      </c>
    </row>
    <row r="3877" spans="2:8">
      <c r="B3877" t="s">
        <v>6744</v>
      </c>
      <c r="C3877" t="s">
        <v>5939</v>
      </c>
      <c r="D3877" t="str">
        <f t="shared" si="62"/>
        <v>71104-X7V86</v>
      </c>
      <c r="E3877" t="s">
        <v>5939</v>
      </c>
      <c r="F3877" t="s">
        <v>6900</v>
      </c>
      <c r="G3877" t="s">
        <v>5686</v>
      </c>
      <c r="H3877" t="s">
        <v>6747</v>
      </c>
    </row>
    <row r="3878" spans="2:8">
      <c r="B3878" t="s">
        <v>6744</v>
      </c>
      <c r="C3878" t="s">
        <v>5752</v>
      </c>
      <c r="D3878" t="str">
        <f t="shared" si="62"/>
        <v>71104-X7A17</v>
      </c>
      <c r="E3878" t="s">
        <v>5752</v>
      </c>
      <c r="F3878" t="s">
        <v>5751</v>
      </c>
      <c r="G3878" t="s">
        <v>5686</v>
      </c>
      <c r="H3878" t="s">
        <v>9335</v>
      </c>
    </row>
    <row r="3879" spans="2:8">
      <c r="B3879" t="s">
        <v>6744</v>
      </c>
      <c r="C3879" t="s">
        <v>5754</v>
      </c>
      <c r="D3879" t="str">
        <f t="shared" si="62"/>
        <v>71104-X7A16</v>
      </c>
      <c r="E3879" t="s">
        <v>5754</v>
      </c>
      <c r="F3879" t="s">
        <v>5753</v>
      </c>
      <c r="G3879" t="s">
        <v>5686</v>
      </c>
      <c r="H3879" t="s">
        <v>9335</v>
      </c>
    </row>
    <row r="3880" spans="2:8">
      <c r="B3880" t="s">
        <v>6744</v>
      </c>
      <c r="C3880" t="s">
        <v>5774</v>
      </c>
      <c r="D3880" t="str">
        <f t="shared" si="62"/>
        <v>71103-X7A00</v>
      </c>
      <c r="E3880" t="s">
        <v>5774</v>
      </c>
      <c r="F3880" t="s">
        <v>5773</v>
      </c>
      <c r="G3880" t="s">
        <v>5703</v>
      </c>
      <c r="H3880" t="s">
        <v>9335</v>
      </c>
    </row>
    <row r="3881" spans="2:8">
      <c r="B3881" t="s">
        <v>6744</v>
      </c>
      <c r="C3881" t="s">
        <v>5776</v>
      </c>
      <c r="D3881" t="str">
        <f t="shared" si="62"/>
        <v>71103-X7A02</v>
      </c>
      <c r="E3881" t="s">
        <v>5776</v>
      </c>
      <c r="F3881" t="s">
        <v>5775</v>
      </c>
      <c r="G3881" t="s">
        <v>5703</v>
      </c>
      <c r="H3881" t="s">
        <v>9335</v>
      </c>
    </row>
    <row r="3882" spans="2:8">
      <c r="B3882" t="s">
        <v>6744</v>
      </c>
      <c r="C3882" t="s">
        <v>6895</v>
      </c>
      <c r="D3882" t="str">
        <f t="shared" si="62"/>
        <v>71103-X7V03</v>
      </c>
      <c r="E3882" t="s">
        <v>6895</v>
      </c>
      <c r="F3882" t="s">
        <v>5721</v>
      </c>
      <c r="G3882" t="s">
        <v>5723</v>
      </c>
      <c r="H3882" t="s">
        <v>9335</v>
      </c>
    </row>
    <row r="3883" spans="2:8">
      <c r="B3883" t="s">
        <v>6744</v>
      </c>
      <c r="C3883" t="s">
        <v>5725</v>
      </c>
      <c r="D3883" t="str">
        <f t="shared" si="62"/>
        <v>71103-X7V06</v>
      </c>
      <c r="E3883" t="s">
        <v>5725</v>
      </c>
      <c r="F3883" t="s">
        <v>5724</v>
      </c>
      <c r="G3883" t="s">
        <v>5723</v>
      </c>
      <c r="H3883" t="s">
        <v>9335</v>
      </c>
    </row>
    <row r="3884" spans="2:8">
      <c r="B3884" t="s">
        <v>6744</v>
      </c>
      <c r="C3884" t="s">
        <v>5935</v>
      </c>
      <c r="D3884" t="str">
        <f t="shared" si="62"/>
        <v>71103-X7V05</v>
      </c>
      <c r="E3884" t="s">
        <v>5935</v>
      </c>
      <c r="F3884" t="s">
        <v>5934</v>
      </c>
      <c r="G3884" t="s">
        <v>5703</v>
      </c>
      <c r="H3884" t="s">
        <v>9335</v>
      </c>
    </row>
    <row r="3885" spans="2:8">
      <c r="B3885" t="s">
        <v>6744</v>
      </c>
      <c r="C3885" t="s">
        <v>5941</v>
      </c>
      <c r="D3885" t="str">
        <f t="shared" si="62"/>
        <v>71103-X7V87</v>
      </c>
      <c r="E3885" t="s">
        <v>5941</v>
      </c>
      <c r="F3885" t="s">
        <v>7411</v>
      </c>
      <c r="G3885" t="s">
        <v>5703</v>
      </c>
      <c r="H3885" t="s">
        <v>6747</v>
      </c>
    </row>
    <row r="3886" spans="2:8">
      <c r="B3886" t="s">
        <v>6744</v>
      </c>
      <c r="C3886" t="s">
        <v>5778</v>
      </c>
      <c r="D3886" t="str">
        <f t="shared" si="62"/>
        <v>71103-X7A16</v>
      </c>
      <c r="E3886" t="s">
        <v>5778</v>
      </c>
      <c r="F3886" t="s">
        <v>5777</v>
      </c>
      <c r="G3886" t="s">
        <v>5703</v>
      </c>
      <c r="H3886" t="s">
        <v>9335</v>
      </c>
    </row>
    <row r="3887" spans="2:8">
      <c r="B3887" t="s">
        <v>6744</v>
      </c>
      <c r="C3887" t="s">
        <v>5780</v>
      </c>
      <c r="D3887" t="str">
        <f t="shared" si="62"/>
        <v>71103-X7A17</v>
      </c>
      <c r="E3887" t="s">
        <v>5780</v>
      </c>
      <c r="F3887" t="s">
        <v>5779</v>
      </c>
      <c r="G3887" t="s">
        <v>5703</v>
      </c>
      <c r="H3887" t="s">
        <v>9335</v>
      </c>
    </row>
    <row r="3888" spans="2:8">
      <c r="B3888" t="s">
        <v>6744</v>
      </c>
      <c r="C3888" t="s">
        <v>5524</v>
      </c>
      <c r="D3888" t="str">
        <f t="shared" si="62"/>
        <v>71350-X7A08</v>
      </c>
      <c r="E3888" t="s">
        <v>5524</v>
      </c>
      <c r="F3888" t="s">
        <v>5523</v>
      </c>
      <c r="G3888" t="s">
        <v>9446</v>
      </c>
      <c r="H3888" t="s">
        <v>9335</v>
      </c>
    </row>
    <row r="3889" spans="2:8">
      <c r="B3889" t="s">
        <v>6744</v>
      </c>
      <c r="C3889" t="s">
        <v>5527</v>
      </c>
      <c r="D3889" t="str">
        <f t="shared" si="62"/>
        <v>71350-X7A09</v>
      </c>
      <c r="E3889" t="s">
        <v>5527</v>
      </c>
      <c r="F3889" t="s">
        <v>5526</v>
      </c>
      <c r="G3889" t="s">
        <v>9447</v>
      </c>
      <c r="H3889" t="s">
        <v>9335</v>
      </c>
    </row>
    <row r="3890" spans="2:8">
      <c r="B3890" t="s">
        <v>6744</v>
      </c>
      <c r="C3890" t="s">
        <v>5529</v>
      </c>
      <c r="D3890" t="str">
        <f t="shared" si="62"/>
        <v>71360-X7A12</v>
      </c>
      <c r="E3890" t="s">
        <v>5529</v>
      </c>
      <c r="F3890" t="s">
        <v>5528</v>
      </c>
      <c r="G3890" t="s">
        <v>9448</v>
      </c>
      <c r="H3890" t="s">
        <v>9335</v>
      </c>
    </row>
    <row r="3891" spans="2:8">
      <c r="B3891" t="s">
        <v>6744</v>
      </c>
      <c r="C3891" t="s">
        <v>5532</v>
      </c>
      <c r="D3891" t="str">
        <f t="shared" si="62"/>
        <v>71360-X7A13</v>
      </c>
      <c r="E3891" t="s">
        <v>5532</v>
      </c>
      <c r="F3891" t="s">
        <v>5531</v>
      </c>
      <c r="G3891" t="s">
        <v>9449</v>
      </c>
      <c r="H3891" t="s">
        <v>9335</v>
      </c>
    </row>
    <row r="3892" spans="2:8">
      <c r="B3892" t="s">
        <v>6744</v>
      </c>
      <c r="C3892" t="s">
        <v>5634</v>
      </c>
      <c r="D3892" t="str">
        <f t="shared" si="62"/>
        <v>71303-0K040</v>
      </c>
      <c r="E3892" t="s">
        <v>5634</v>
      </c>
      <c r="F3892" t="s">
        <v>5633</v>
      </c>
      <c r="G3892" t="s">
        <v>9450</v>
      </c>
      <c r="H3892" t="s">
        <v>9335</v>
      </c>
    </row>
    <row r="3893" spans="2:8">
      <c r="B3893" t="s">
        <v>6744</v>
      </c>
      <c r="C3893" t="s">
        <v>5637</v>
      </c>
      <c r="D3893" t="str">
        <f t="shared" si="62"/>
        <v>71304-0K040</v>
      </c>
      <c r="E3893" t="s">
        <v>5637</v>
      </c>
      <c r="F3893" t="s">
        <v>5636</v>
      </c>
      <c r="G3893" t="s">
        <v>9451</v>
      </c>
      <c r="H3893" t="s">
        <v>9335</v>
      </c>
    </row>
    <row r="3894" spans="2:8">
      <c r="B3894" t="s">
        <v>6744</v>
      </c>
      <c r="C3894" t="s">
        <v>9452</v>
      </c>
      <c r="D3894" t="str">
        <f t="shared" si="62"/>
        <v>72211-0D160</v>
      </c>
      <c r="E3894" t="s">
        <v>5101</v>
      </c>
      <c r="F3894" t="s">
        <v>9453</v>
      </c>
      <c r="G3894" t="s">
        <v>7617</v>
      </c>
      <c r="H3894" t="s">
        <v>9335</v>
      </c>
    </row>
    <row r="3895" spans="2:8">
      <c r="B3895" t="s">
        <v>6744</v>
      </c>
      <c r="C3895" t="s">
        <v>5106</v>
      </c>
      <c r="D3895" t="str">
        <f t="shared" si="62"/>
        <v>72211-0K200</v>
      </c>
      <c r="E3895" t="s">
        <v>5106</v>
      </c>
      <c r="F3895" t="s">
        <v>1911</v>
      </c>
      <c r="G3895" t="s">
        <v>5102</v>
      </c>
      <c r="H3895" t="s">
        <v>6747</v>
      </c>
    </row>
    <row r="3896" spans="2:8">
      <c r="B3896" t="s">
        <v>6744</v>
      </c>
      <c r="C3896" t="s">
        <v>5551</v>
      </c>
      <c r="D3896" t="str">
        <f t="shared" si="62"/>
        <v>72650-0K140</v>
      </c>
      <c r="E3896" t="s">
        <v>5551</v>
      </c>
      <c r="F3896" t="s">
        <v>5550</v>
      </c>
      <c r="G3896" t="s">
        <v>9454</v>
      </c>
      <c r="H3896" t="s">
        <v>9335</v>
      </c>
    </row>
    <row r="3897" spans="2:8">
      <c r="B3897" t="s">
        <v>6744</v>
      </c>
      <c r="C3897" t="s">
        <v>5574</v>
      </c>
      <c r="D3897" t="str">
        <f t="shared" si="62"/>
        <v>72650-0K130</v>
      </c>
      <c r="E3897" t="s">
        <v>5574</v>
      </c>
      <c r="F3897" t="s">
        <v>5573</v>
      </c>
      <c r="G3897" t="s">
        <v>9455</v>
      </c>
      <c r="H3897" t="s">
        <v>9335</v>
      </c>
    </row>
    <row r="3898" spans="2:8">
      <c r="B3898" t="s">
        <v>6744</v>
      </c>
      <c r="C3898" t="s">
        <v>5554</v>
      </c>
      <c r="D3898" t="str">
        <f t="shared" si="62"/>
        <v>72660-0K200</v>
      </c>
      <c r="E3898" t="s">
        <v>5554</v>
      </c>
      <c r="F3898" t="s">
        <v>5553</v>
      </c>
      <c r="G3898" t="s">
        <v>9456</v>
      </c>
      <c r="H3898" t="s">
        <v>9335</v>
      </c>
    </row>
    <row r="3899" spans="2:8">
      <c r="B3899" t="s">
        <v>6744</v>
      </c>
      <c r="C3899" t="s">
        <v>5576</v>
      </c>
      <c r="D3899" t="str">
        <f t="shared" si="62"/>
        <v>72660-0K190</v>
      </c>
      <c r="E3899" t="s">
        <v>5576</v>
      </c>
      <c r="F3899" t="s">
        <v>5575</v>
      </c>
      <c r="G3899" t="s">
        <v>9457</v>
      </c>
      <c r="H3899" t="s">
        <v>9335</v>
      </c>
    </row>
    <row r="3900" spans="2:8">
      <c r="B3900" t="s">
        <v>6744</v>
      </c>
      <c r="C3900" t="s">
        <v>5607</v>
      </c>
      <c r="D3900" t="str">
        <f t="shared" si="62"/>
        <v>79030-0K050</v>
      </c>
      <c r="E3900" t="s">
        <v>5607</v>
      </c>
      <c r="F3900" t="s">
        <v>5606</v>
      </c>
      <c r="G3900" t="s">
        <v>9458</v>
      </c>
      <c r="H3900" t="s">
        <v>9335</v>
      </c>
    </row>
    <row r="3901" spans="2:8">
      <c r="B3901" t="s">
        <v>6744</v>
      </c>
      <c r="C3901" t="s">
        <v>5610</v>
      </c>
      <c r="D3901" t="str">
        <f t="shared" si="62"/>
        <v>79040-0K050</v>
      </c>
      <c r="E3901" t="s">
        <v>5610</v>
      </c>
      <c r="F3901" t="s">
        <v>5609</v>
      </c>
      <c r="G3901" t="s">
        <v>9459</v>
      </c>
      <c r="H3901" t="s">
        <v>9335</v>
      </c>
    </row>
    <row r="3902" spans="2:8">
      <c r="B3902" t="s">
        <v>6744</v>
      </c>
      <c r="C3902" t="s">
        <v>5590</v>
      </c>
      <c r="D3902" t="str">
        <f t="shared" si="62"/>
        <v>72307-X7A02</v>
      </c>
      <c r="E3902" t="s">
        <v>5590</v>
      </c>
      <c r="F3902" t="s">
        <v>5589</v>
      </c>
      <c r="G3902" t="s">
        <v>9460</v>
      </c>
      <c r="H3902" t="s">
        <v>9335</v>
      </c>
    </row>
    <row r="3903" spans="2:8">
      <c r="B3903" t="s">
        <v>6744</v>
      </c>
      <c r="C3903" t="s">
        <v>5593</v>
      </c>
      <c r="D3903" t="str">
        <f t="shared" si="62"/>
        <v>72308-X7A02</v>
      </c>
      <c r="E3903" t="s">
        <v>5593</v>
      </c>
      <c r="F3903" t="s">
        <v>5592</v>
      </c>
      <c r="G3903" t="s">
        <v>9461</v>
      </c>
      <c r="H3903" t="s">
        <v>9335</v>
      </c>
    </row>
    <row r="3904" spans="2:8">
      <c r="B3904" t="s">
        <v>6744</v>
      </c>
      <c r="C3904" t="s">
        <v>6559</v>
      </c>
      <c r="D3904" t="str">
        <f t="shared" si="62"/>
        <v>71103-X7A18</v>
      </c>
      <c r="E3904" t="s">
        <v>6559</v>
      </c>
      <c r="F3904" t="s">
        <v>6558</v>
      </c>
      <c r="G3904" t="s">
        <v>5723</v>
      </c>
      <c r="H3904" t="s">
        <v>6899</v>
      </c>
    </row>
    <row r="3905" spans="2:8">
      <c r="B3905" t="s">
        <v>6744</v>
      </c>
      <c r="C3905" t="s">
        <v>6561</v>
      </c>
      <c r="D3905" t="str">
        <f t="shared" si="62"/>
        <v>71104-X7A18</v>
      </c>
      <c r="E3905" t="s">
        <v>6561</v>
      </c>
      <c r="F3905" t="s">
        <v>6560</v>
      </c>
      <c r="G3905" t="s">
        <v>5686</v>
      </c>
      <c r="H3905" t="s">
        <v>6899</v>
      </c>
    </row>
    <row r="3906" spans="2:8">
      <c r="B3906" t="s">
        <v>6744</v>
      </c>
      <c r="C3906" t="s">
        <v>6575</v>
      </c>
      <c r="D3906" t="str">
        <f t="shared" si="62"/>
        <v>72130-X7A17</v>
      </c>
      <c r="E3906" t="s">
        <v>6575</v>
      </c>
      <c r="F3906" t="s">
        <v>6574</v>
      </c>
      <c r="G3906" t="s">
        <v>5218</v>
      </c>
      <c r="H3906" t="s">
        <v>6899</v>
      </c>
    </row>
    <row r="3907" spans="2:8">
      <c r="B3907" t="s">
        <v>6744</v>
      </c>
      <c r="C3907" t="s">
        <v>6577</v>
      </c>
      <c r="D3907" t="str">
        <f t="shared" si="62"/>
        <v>72110-X7A17</v>
      </c>
      <c r="E3907" t="s">
        <v>6577</v>
      </c>
      <c r="F3907" t="s">
        <v>6576</v>
      </c>
      <c r="G3907" t="s">
        <v>5134</v>
      </c>
      <c r="H3907" t="s">
        <v>6899</v>
      </c>
    </row>
    <row r="3908" spans="2:8">
      <c r="B3908" t="s">
        <v>6744</v>
      </c>
      <c r="C3908" t="s">
        <v>6579</v>
      </c>
      <c r="D3908" t="str">
        <f t="shared" si="62"/>
        <v>72130-X7A18</v>
      </c>
      <c r="E3908" t="s">
        <v>6579</v>
      </c>
      <c r="F3908" t="s">
        <v>6578</v>
      </c>
      <c r="G3908" t="s">
        <v>118</v>
      </c>
      <c r="H3908" t="s">
        <v>6899</v>
      </c>
    </row>
    <row r="3909" spans="2:8">
      <c r="B3909" t="s">
        <v>6744</v>
      </c>
      <c r="C3909" t="s">
        <v>6581</v>
      </c>
      <c r="D3909" t="str">
        <f t="shared" si="62"/>
        <v>72110-X7A18</v>
      </c>
      <c r="E3909" t="s">
        <v>6581</v>
      </c>
      <c r="F3909" t="s">
        <v>6580</v>
      </c>
      <c r="G3909" t="s">
        <v>5225</v>
      </c>
      <c r="H3909" t="s">
        <v>6899</v>
      </c>
    </row>
    <row r="3910" spans="2:8">
      <c r="B3910" t="s">
        <v>6744</v>
      </c>
      <c r="C3910" t="s">
        <v>345</v>
      </c>
      <c r="D3910" t="str">
        <f t="shared" si="62"/>
        <v>71162-X7V01</v>
      </c>
      <c r="E3910" t="s">
        <v>345</v>
      </c>
      <c r="F3910" t="s">
        <v>346</v>
      </c>
      <c r="G3910" t="s">
        <v>7928</v>
      </c>
      <c r="H3910" t="s">
        <v>9322</v>
      </c>
    </row>
    <row r="3911" spans="2:8">
      <c r="B3911" t="s">
        <v>6744</v>
      </c>
      <c r="C3911" t="s">
        <v>333</v>
      </c>
      <c r="D3911" t="str">
        <f t="shared" si="62"/>
        <v>71158-X7V01</v>
      </c>
      <c r="E3911" t="s">
        <v>333</v>
      </c>
      <c r="F3911" t="s">
        <v>334</v>
      </c>
      <c r="G3911" t="s">
        <v>6057</v>
      </c>
      <c r="H3911" t="s">
        <v>9322</v>
      </c>
    </row>
    <row r="3912" spans="2:8">
      <c r="B3912" t="s">
        <v>6744</v>
      </c>
      <c r="C3912" t="s">
        <v>321</v>
      </c>
      <c r="D3912" t="str">
        <f t="shared" ref="D3912:D3975" si="63">LEFT(C3912,11)</f>
        <v>71152-X7V03</v>
      </c>
      <c r="E3912" t="s">
        <v>321</v>
      </c>
      <c r="F3912" t="s">
        <v>322</v>
      </c>
      <c r="G3912" t="s">
        <v>5696</v>
      </c>
      <c r="H3912" t="s">
        <v>9322</v>
      </c>
    </row>
    <row r="3913" spans="2:8">
      <c r="B3913" t="s">
        <v>6744</v>
      </c>
      <c r="C3913" t="s">
        <v>297</v>
      </c>
      <c r="D3913" t="str">
        <f t="shared" si="63"/>
        <v>71151-X7V03</v>
      </c>
      <c r="E3913" t="s">
        <v>297</v>
      </c>
      <c r="F3913" t="s">
        <v>298</v>
      </c>
      <c r="G3913" t="s">
        <v>5937</v>
      </c>
      <c r="H3913" t="s">
        <v>9322</v>
      </c>
    </row>
    <row r="3914" spans="2:8">
      <c r="B3914" t="s">
        <v>6744</v>
      </c>
      <c r="C3914" t="s">
        <v>2817</v>
      </c>
      <c r="D3914" t="str">
        <f t="shared" si="63"/>
        <v>72523-X7V04</v>
      </c>
      <c r="E3914" t="s">
        <v>2817</v>
      </c>
      <c r="F3914" t="s">
        <v>2818</v>
      </c>
      <c r="G3914" t="s">
        <v>5760</v>
      </c>
      <c r="H3914" t="s">
        <v>9322</v>
      </c>
    </row>
    <row r="3915" spans="2:8">
      <c r="B3915" t="s">
        <v>6744</v>
      </c>
      <c r="C3915" t="s">
        <v>2841</v>
      </c>
      <c r="D3915" t="str">
        <f t="shared" si="63"/>
        <v>72524-X7V04</v>
      </c>
      <c r="E3915" t="s">
        <v>2841</v>
      </c>
      <c r="F3915" t="s">
        <v>2842</v>
      </c>
      <c r="G3915" t="s">
        <v>5688</v>
      </c>
      <c r="H3915" t="s">
        <v>9322</v>
      </c>
    </row>
    <row r="3916" spans="2:8">
      <c r="B3916" t="s">
        <v>6744</v>
      </c>
      <c r="C3916" t="s">
        <v>424</v>
      </c>
      <c r="D3916" t="str">
        <f t="shared" si="63"/>
        <v>71254-X7A05</v>
      </c>
      <c r="E3916" t="s">
        <v>424</v>
      </c>
      <c r="F3916" t="s">
        <v>425</v>
      </c>
      <c r="G3916" t="s">
        <v>6392</v>
      </c>
      <c r="H3916" t="s">
        <v>9322</v>
      </c>
    </row>
    <row r="3917" spans="2:8">
      <c r="B3917" t="s">
        <v>6744</v>
      </c>
      <c r="C3917" t="s">
        <v>438</v>
      </c>
      <c r="D3917" t="str">
        <f t="shared" si="63"/>
        <v>71255-X7A05</v>
      </c>
      <c r="E3917" t="s">
        <v>438</v>
      </c>
      <c r="F3917" t="s">
        <v>439</v>
      </c>
      <c r="G3917" t="s">
        <v>5844</v>
      </c>
      <c r="H3917" t="s">
        <v>9322</v>
      </c>
    </row>
    <row r="3918" spans="2:8">
      <c r="B3918" t="s">
        <v>6744</v>
      </c>
      <c r="C3918" t="s">
        <v>2839</v>
      </c>
      <c r="D3918" t="str">
        <f t="shared" si="63"/>
        <v>72524-X7V03</v>
      </c>
      <c r="E3918" t="s">
        <v>2839</v>
      </c>
      <c r="F3918" t="s">
        <v>2840</v>
      </c>
      <c r="G3918" t="s">
        <v>5688</v>
      </c>
      <c r="H3918" t="s">
        <v>9322</v>
      </c>
    </row>
    <row r="3919" spans="2:8">
      <c r="B3919" t="s">
        <v>6744</v>
      </c>
      <c r="C3919" t="s">
        <v>2815</v>
      </c>
      <c r="D3919" t="str">
        <f t="shared" si="63"/>
        <v>72523-X7V03</v>
      </c>
      <c r="E3919" t="s">
        <v>2815</v>
      </c>
      <c r="F3919" t="s">
        <v>2816</v>
      </c>
      <c r="G3919" t="s">
        <v>5760</v>
      </c>
      <c r="H3919" t="s">
        <v>9322</v>
      </c>
    </row>
    <row r="3920" spans="2:8">
      <c r="B3920" t="s">
        <v>6744</v>
      </c>
      <c r="C3920" t="s">
        <v>2631</v>
      </c>
      <c r="D3920" t="str">
        <f t="shared" si="63"/>
        <v>72517-X7V01</v>
      </c>
      <c r="E3920" t="s">
        <v>2631</v>
      </c>
      <c r="F3920" t="s">
        <v>2632</v>
      </c>
      <c r="G3920" t="s">
        <v>5970</v>
      </c>
      <c r="H3920" t="s">
        <v>9322</v>
      </c>
    </row>
    <row r="3921" spans="2:8">
      <c r="B3921" t="s">
        <v>6744</v>
      </c>
      <c r="C3921" t="s">
        <v>2637</v>
      </c>
      <c r="D3921" t="str">
        <f t="shared" si="63"/>
        <v>72518-X7V01</v>
      </c>
      <c r="E3921" t="s">
        <v>2637</v>
      </c>
      <c r="F3921" t="s">
        <v>2638</v>
      </c>
      <c r="G3921" t="s">
        <v>5971</v>
      </c>
      <c r="H3921" t="s">
        <v>9322</v>
      </c>
    </row>
    <row r="3922" spans="2:8">
      <c r="B3922" t="s">
        <v>6744</v>
      </c>
      <c r="C3922" t="s">
        <v>3270</v>
      </c>
      <c r="D3922" t="str">
        <f t="shared" si="63"/>
        <v>72769-X7A05</v>
      </c>
      <c r="E3922" t="s">
        <v>3270</v>
      </c>
      <c r="F3922" t="s">
        <v>3271</v>
      </c>
      <c r="G3922" t="s">
        <v>5810</v>
      </c>
      <c r="H3922" t="s">
        <v>9322</v>
      </c>
    </row>
    <row r="3923" spans="2:8">
      <c r="B3923" t="s">
        <v>6744</v>
      </c>
      <c r="C3923" t="s">
        <v>3272</v>
      </c>
      <c r="D3923" t="str">
        <f t="shared" si="63"/>
        <v>72769-X7A06</v>
      </c>
      <c r="E3923" t="s">
        <v>3272</v>
      </c>
      <c r="F3923" t="s">
        <v>3273</v>
      </c>
      <c r="G3923" t="s">
        <v>5810</v>
      </c>
      <c r="H3923" t="s">
        <v>9322</v>
      </c>
    </row>
    <row r="3924" spans="2:8">
      <c r="B3924" t="s">
        <v>6744</v>
      </c>
      <c r="C3924" t="s">
        <v>3230</v>
      </c>
      <c r="D3924" t="str">
        <f t="shared" si="63"/>
        <v>72739-X7A06</v>
      </c>
      <c r="E3924" t="s">
        <v>3230</v>
      </c>
      <c r="F3924" t="s">
        <v>3231</v>
      </c>
      <c r="G3924" t="s">
        <v>5811</v>
      </c>
      <c r="H3924" t="s">
        <v>9322</v>
      </c>
    </row>
    <row r="3925" spans="2:8">
      <c r="B3925" t="s">
        <v>6744</v>
      </c>
      <c r="C3925" t="s">
        <v>3232</v>
      </c>
      <c r="D3925" t="str">
        <f t="shared" si="63"/>
        <v>72739-X7A07</v>
      </c>
      <c r="E3925" t="s">
        <v>3232</v>
      </c>
      <c r="F3925" t="s">
        <v>3233</v>
      </c>
      <c r="G3925" t="s">
        <v>5811</v>
      </c>
      <c r="H3925" t="s">
        <v>9322</v>
      </c>
    </row>
    <row r="3926" spans="2:8">
      <c r="B3926" t="s">
        <v>6744</v>
      </c>
      <c r="C3926" t="s">
        <v>3234</v>
      </c>
      <c r="D3926" t="str">
        <f t="shared" si="63"/>
        <v>72739-X7A08</v>
      </c>
      <c r="E3926" t="s">
        <v>3234</v>
      </c>
      <c r="F3926" t="s">
        <v>3235</v>
      </c>
      <c r="G3926" t="s">
        <v>5810</v>
      </c>
      <c r="H3926" t="s">
        <v>9322</v>
      </c>
    </row>
    <row r="3927" spans="2:8">
      <c r="B3927" t="s">
        <v>6744</v>
      </c>
      <c r="C3927" t="s">
        <v>3274</v>
      </c>
      <c r="D3927" t="str">
        <f t="shared" si="63"/>
        <v>72769-X7A07</v>
      </c>
      <c r="E3927" t="s">
        <v>3274</v>
      </c>
      <c r="F3927" t="s">
        <v>3275</v>
      </c>
      <c r="G3927" t="s">
        <v>5810</v>
      </c>
      <c r="H3927" t="s">
        <v>9322</v>
      </c>
    </row>
    <row r="3928" spans="2:8">
      <c r="B3928" t="s">
        <v>6744</v>
      </c>
      <c r="C3928" t="s">
        <v>1342</v>
      </c>
      <c r="D3928" t="str">
        <f t="shared" si="63"/>
        <v>72113-X7A02</v>
      </c>
      <c r="E3928" t="s">
        <v>1342</v>
      </c>
      <c r="F3928" t="s">
        <v>9462</v>
      </c>
      <c r="G3928" t="s">
        <v>5179</v>
      </c>
      <c r="H3928" t="s">
        <v>9322</v>
      </c>
    </row>
    <row r="3929" spans="2:8">
      <c r="B3929" t="s">
        <v>6744</v>
      </c>
      <c r="C3929" t="s">
        <v>1350</v>
      </c>
      <c r="D3929" t="str">
        <f t="shared" si="63"/>
        <v>72114-X7A02</v>
      </c>
      <c r="E3929" t="s">
        <v>1350</v>
      </c>
      <c r="F3929" t="s">
        <v>9463</v>
      </c>
      <c r="G3929" t="s">
        <v>5178</v>
      </c>
      <c r="H3929" t="s">
        <v>9322</v>
      </c>
    </row>
    <row r="3930" spans="2:8">
      <c r="B3930" t="s">
        <v>6744</v>
      </c>
      <c r="C3930" t="s">
        <v>349</v>
      </c>
      <c r="D3930" t="str">
        <f t="shared" si="63"/>
        <v>71162-X7V81</v>
      </c>
      <c r="E3930" t="s">
        <v>349</v>
      </c>
      <c r="F3930" t="s">
        <v>350</v>
      </c>
      <c r="G3930" t="s">
        <v>7928</v>
      </c>
      <c r="H3930" t="s">
        <v>9322</v>
      </c>
    </row>
    <row r="3931" spans="2:8">
      <c r="B3931" t="s">
        <v>6744</v>
      </c>
      <c r="C3931" t="s">
        <v>4996</v>
      </c>
      <c r="D3931" t="str">
        <f t="shared" si="63"/>
        <v>73011-X1400</v>
      </c>
      <c r="E3931" t="s">
        <v>4996</v>
      </c>
      <c r="F3931" t="s">
        <v>7649</v>
      </c>
      <c r="G3931" t="s">
        <v>7650</v>
      </c>
      <c r="H3931" t="s">
        <v>9335</v>
      </c>
    </row>
    <row r="3932" spans="2:8">
      <c r="B3932" t="s">
        <v>6744</v>
      </c>
      <c r="C3932" t="s">
        <v>5002</v>
      </c>
      <c r="D3932" t="str">
        <f t="shared" si="63"/>
        <v>72106-X1414</v>
      </c>
      <c r="E3932" t="s">
        <v>5002</v>
      </c>
      <c r="F3932" t="s">
        <v>6891</v>
      </c>
      <c r="G3932" t="s">
        <v>6892</v>
      </c>
      <c r="H3932" t="s">
        <v>9335</v>
      </c>
    </row>
    <row r="3933" spans="2:8">
      <c r="B3933" t="s">
        <v>6744</v>
      </c>
      <c r="C3933" t="s">
        <v>754</v>
      </c>
      <c r="D3933" t="str">
        <f t="shared" si="63"/>
        <v>72055-X7A04</v>
      </c>
      <c r="E3933" t="s">
        <v>754</v>
      </c>
      <c r="F3933" t="s">
        <v>7974</v>
      </c>
      <c r="G3933" t="s">
        <v>118</v>
      </c>
      <c r="H3933" t="s">
        <v>9335</v>
      </c>
    </row>
    <row r="3934" spans="2:8">
      <c r="B3934" t="s">
        <v>6744</v>
      </c>
      <c r="C3934" t="s">
        <v>746</v>
      </c>
      <c r="D3934" t="str">
        <f t="shared" si="63"/>
        <v>72051-X7A01</v>
      </c>
      <c r="E3934" t="s">
        <v>746</v>
      </c>
      <c r="F3934" t="s">
        <v>7975</v>
      </c>
      <c r="G3934" t="s">
        <v>5134</v>
      </c>
      <c r="H3934" t="s">
        <v>9335</v>
      </c>
    </row>
    <row r="3935" spans="2:8">
      <c r="B3935" t="s">
        <v>6744</v>
      </c>
      <c r="C3935" t="s">
        <v>7544</v>
      </c>
      <c r="D3935" t="str">
        <f t="shared" si="63"/>
        <v>72103-X1V26</v>
      </c>
      <c r="E3935" t="s">
        <v>7544</v>
      </c>
      <c r="F3935" t="s">
        <v>7543</v>
      </c>
      <c r="G3935" t="s">
        <v>9464</v>
      </c>
      <c r="H3935" t="s">
        <v>9465</v>
      </c>
    </row>
    <row r="3936" spans="2:8">
      <c r="B3936" t="s">
        <v>6744</v>
      </c>
      <c r="C3936" t="s">
        <v>7181</v>
      </c>
      <c r="D3936" t="str">
        <f t="shared" si="63"/>
        <v>72103-X1V27</v>
      </c>
      <c r="E3936" t="s">
        <v>7181</v>
      </c>
      <c r="F3936" t="s">
        <v>7180</v>
      </c>
      <c r="G3936" t="s">
        <v>9464</v>
      </c>
      <c r="H3936" t="s">
        <v>9466</v>
      </c>
    </row>
    <row r="3937" spans="2:8">
      <c r="B3937" t="s">
        <v>6744</v>
      </c>
      <c r="C3937" t="s">
        <v>6773</v>
      </c>
      <c r="D3937" t="str">
        <f t="shared" si="63"/>
        <v>72104-X1V32</v>
      </c>
      <c r="E3937" t="s">
        <v>6773</v>
      </c>
      <c r="F3937" t="s">
        <v>6772</v>
      </c>
      <c r="G3937" t="s">
        <v>9467</v>
      </c>
      <c r="H3937" t="s">
        <v>9466</v>
      </c>
    </row>
    <row r="3938" spans="2:8">
      <c r="B3938" t="s">
        <v>6744</v>
      </c>
      <c r="C3938" t="s">
        <v>7039</v>
      </c>
      <c r="D3938" t="str">
        <f t="shared" si="63"/>
        <v>72104-X1V31</v>
      </c>
      <c r="E3938" t="s">
        <v>7039</v>
      </c>
      <c r="F3938" t="s">
        <v>7038</v>
      </c>
      <c r="G3938" t="s">
        <v>9467</v>
      </c>
      <c r="H3938" t="s">
        <v>9466</v>
      </c>
    </row>
    <row r="3939" spans="2:8">
      <c r="B3939" t="s">
        <v>6744</v>
      </c>
      <c r="C3939" t="s">
        <v>5981</v>
      </c>
      <c r="D3939" t="str">
        <f t="shared" si="63"/>
        <v>72506-X7A04</v>
      </c>
      <c r="E3939" t="s">
        <v>5981</v>
      </c>
      <c r="F3939" t="s">
        <v>5980</v>
      </c>
      <c r="G3939" t="s">
        <v>9468</v>
      </c>
      <c r="H3939" t="s">
        <v>9335</v>
      </c>
    </row>
    <row r="3940" spans="2:8">
      <c r="B3940" t="s">
        <v>6744</v>
      </c>
      <c r="C3940" t="s">
        <v>5983</v>
      </c>
      <c r="D3940" t="str">
        <f t="shared" si="63"/>
        <v>72506-X7V00</v>
      </c>
      <c r="E3940" t="s">
        <v>5983</v>
      </c>
      <c r="F3940" t="s">
        <v>5982</v>
      </c>
      <c r="G3940" t="s">
        <v>5979</v>
      </c>
      <c r="H3940" t="s">
        <v>9335</v>
      </c>
    </row>
    <row r="3941" spans="2:8">
      <c r="B3941" t="s">
        <v>6744</v>
      </c>
      <c r="C3941" t="s">
        <v>5985</v>
      </c>
      <c r="D3941" t="str">
        <f t="shared" si="63"/>
        <v>72659-X7A09</v>
      </c>
      <c r="E3941" t="s">
        <v>5985</v>
      </c>
      <c r="F3941" t="s">
        <v>5984</v>
      </c>
      <c r="G3941" t="s">
        <v>5986</v>
      </c>
      <c r="H3941" t="s">
        <v>9335</v>
      </c>
    </row>
    <row r="3942" spans="2:8">
      <c r="B3942" t="s">
        <v>6744</v>
      </c>
      <c r="C3942" t="s">
        <v>5649</v>
      </c>
      <c r="D3942" t="str">
        <f t="shared" si="63"/>
        <v>72180-0K040</v>
      </c>
      <c r="E3942" t="s">
        <v>5649</v>
      </c>
      <c r="F3942" t="s">
        <v>5648</v>
      </c>
      <c r="G3942" t="s">
        <v>9469</v>
      </c>
      <c r="H3942" t="s">
        <v>9335</v>
      </c>
    </row>
    <row r="3943" spans="2:8">
      <c r="B3943" t="s">
        <v>6744</v>
      </c>
      <c r="C3943" t="s">
        <v>5652</v>
      </c>
      <c r="D3943" t="str">
        <f t="shared" si="63"/>
        <v>72160-0K160</v>
      </c>
      <c r="E3943" t="s">
        <v>5652</v>
      </c>
      <c r="F3943" t="s">
        <v>5651</v>
      </c>
      <c r="G3943" t="s">
        <v>9470</v>
      </c>
      <c r="H3943" t="s">
        <v>9335</v>
      </c>
    </row>
    <row r="3944" spans="2:8">
      <c r="B3944" t="s">
        <v>6744</v>
      </c>
      <c r="C3944" t="s">
        <v>5655</v>
      </c>
      <c r="D3944" t="str">
        <f t="shared" si="63"/>
        <v>72190-0K060</v>
      </c>
      <c r="E3944" t="s">
        <v>5655</v>
      </c>
      <c r="F3944" t="s">
        <v>5654</v>
      </c>
      <c r="G3944" t="s">
        <v>9471</v>
      </c>
      <c r="H3944" t="s">
        <v>9335</v>
      </c>
    </row>
    <row r="3945" spans="2:8">
      <c r="B3945" t="s">
        <v>6744</v>
      </c>
      <c r="C3945" t="s">
        <v>5658</v>
      </c>
      <c r="D3945" t="str">
        <f t="shared" si="63"/>
        <v>72170-0K160</v>
      </c>
      <c r="E3945" t="s">
        <v>5658</v>
      </c>
      <c r="F3945" t="s">
        <v>5657</v>
      </c>
      <c r="G3945" t="s">
        <v>9472</v>
      </c>
      <c r="H3945" t="s">
        <v>9335</v>
      </c>
    </row>
    <row r="3946" spans="2:8">
      <c r="B3946" t="s">
        <v>6744</v>
      </c>
      <c r="C3946" t="s">
        <v>7295</v>
      </c>
      <c r="D3946" t="str">
        <f t="shared" si="63"/>
        <v>72140-X7V91</v>
      </c>
      <c r="E3946" t="s">
        <v>7295</v>
      </c>
      <c r="F3946" t="s">
        <v>7294</v>
      </c>
      <c r="G3946" t="s">
        <v>5124</v>
      </c>
      <c r="H3946" t="s">
        <v>7033</v>
      </c>
    </row>
    <row r="3947" spans="2:8">
      <c r="B3947" t="s">
        <v>6744</v>
      </c>
      <c r="C3947" t="s">
        <v>7546</v>
      </c>
      <c r="D3947" t="str">
        <f t="shared" si="63"/>
        <v>72130-X7V92</v>
      </c>
      <c r="E3947" t="s">
        <v>7546</v>
      </c>
      <c r="F3947" t="s">
        <v>7545</v>
      </c>
      <c r="G3947" t="s">
        <v>118</v>
      </c>
      <c r="H3947" t="s">
        <v>7033</v>
      </c>
    </row>
    <row r="3948" spans="2:8">
      <c r="B3948" t="s">
        <v>6744</v>
      </c>
      <c r="C3948" t="s">
        <v>7185</v>
      </c>
      <c r="D3948" t="str">
        <f t="shared" si="63"/>
        <v>72110-X7V82</v>
      </c>
      <c r="E3948" t="s">
        <v>7185</v>
      </c>
      <c r="F3948" t="s">
        <v>7184</v>
      </c>
      <c r="G3948" t="s">
        <v>5134</v>
      </c>
      <c r="H3948" t="s">
        <v>7033</v>
      </c>
    </row>
    <row r="3949" spans="2:8">
      <c r="B3949" t="s">
        <v>6744</v>
      </c>
      <c r="C3949" t="s">
        <v>7035</v>
      </c>
      <c r="D3949" t="str">
        <f t="shared" si="63"/>
        <v>72120-X7V41</v>
      </c>
      <c r="E3949" t="s">
        <v>7035</v>
      </c>
      <c r="F3949" t="s">
        <v>7034</v>
      </c>
      <c r="G3949" t="s">
        <v>5137</v>
      </c>
      <c r="H3949" t="s">
        <v>7033</v>
      </c>
    </row>
    <row r="3950" spans="2:8">
      <c r="B3950" t="s">
        <v>6744</v>
      </c>
      <c r="C3950" t="s">
        <v>5115</v>
      </c>
      <c r="D3950" t="str">
        <f t="shared" si="63"/>
        <v>72055-X7A08</v>
      </c>
      <c r="E3950" t="s">
        <v>5115</v>
      </c>
      <c r="F3950" t="s">
        <v>5114</v>
      </c>
      <c r="G3950" t="s">
        <v>5116</v>
      </c>
      <c r="H3950" t="s">
        <v>9335</v>
      </c>
    </row>
    <row r="3951" spans="2:8">
      <c r="B3951" t="s">
        <v>6744</v>
      </c>
      <c r="C3951" t="s">
        <v>5118</v>
      </c>
      <c r="D3951" t="str">
        <f t="shared" si="63"/>
        <v>72056-X7A02</v>
      </c>
      <c r="E3951" t="s">
        <v>5118</v>
      </c>
      <c r="F3951" t="s">
        <v>5117</v>
      </c>
      <c r="G3951" t="s">
        <v>5119</v>
      </c>
      <c r="H3951" t="s">
        <v>9335</v>
      </c>
    </row>
    <row r="3952" spans="2:8">
      <c r="B3952" t="s">
        <v>6744</v>
      </c>
      <c r="C3952" t="s">
        <v>5121</v>
      </c>
      <c r="D3952" t="str">
        <f t="shared" si="63"/>
        <v>72130-X7A05</v>
      </c>
      <c r="E3952" t="s">
        <v>5121</v>
      </c>
      <c r="F3952" t="s">
        <v>5120</v>
      </c>
      <c r="G3952" t="s">
        <v>9473</v>
      </c>
      <c r="H3952" t="s">
        <v>9335</v>
      </c>
    </row>
    <row r="3953" spans="2:8">
      <c r="B3953" t="s">
        <v>6744</v>
      </c>
      <c r="C3953" t="s">
        <v>5123</v>
      </c>
      <c r="D3953" t="str">
        <f t="shared" si="63"/>
        <v>72140-X7A05</v>
      </c>
      <c r="E3953" t="s">
        <v>5123</v>
      </c>
      <c r="F3953" t="s">
        <v>5122</v>
      </c>
      <c r="G3953" t="s">
        <v>9474</v>
      </c>
      <c r="H3953" t="s">
        <v>9335</v>
      </c>
    </row>
    <row r="3954" spans="2:8">
      <c r="B3954" t="s">
        <v>6744</v>
      </c>
      <c r="C3954" t="s">
        <v>5147</v>
      </c>
      <c r="D3954" t="str">
        <f t="shared" si="63"/>
        <v>72130-X7A06</v>
      </c>
      <c r="E3954" t="s">
        <v>5147</v>
      </c>
      <c r="F3954" t="s">
        <v>5146</v>
      </c>
      <c r="G3954" t="s">
        <v>9475</v>
      </c>
      <c r="H3954" t="s">
        <v>9335</v>
      </c>
    </row>
    <row r="3955" spans="2:8">
      <c r="B3955" t="s">
        <v>6744</v>
      </c>
      <c r="C3955" t="s">
        <v>5149</v>
      </c>
      <c r="D3955" t="str">
        <f t="shared" si="63"/>
        <v>72140-X7A07</v>
      </c>
      <c r="E3955" t="s">
        <v>5149</v>
      </c>
      <c r="F3955" t="s">
        <v>5148</v>
      </c>
      <c r="G3955" t="s">
        <v>9476</v>
      </c>
      <c r="H3955" t="s">
        <v>9335</v>
      </c>
    </row>
    <row r="3956" spans="2:8">
      <c r="B3956" t="s">
        <v>6744</v>
      </c>
      <c r="C3956" t="s">
        <v>5151</v>
      </c>
      <c r="D3956" t="str">
        <f t="shared" si="63"/>
        <v>72130-X7A07</v>
      </c>
      <c r="E3956" t="s">
        <v>5151</v>
      </c>
      <c r="F3956" t="s">
        <v>5150</v>
      </c>
      <c r="G3956" t="s">
        <v>5152</v>
      </c>
      <c r="H3956" t="s">
        <v>9335</v>
      </c>
    </row>
    <row r="3957" spans="2:8">
      <c r="B3957" t="s">
        <v>6744</v>
      </c>
      <c r="C3957" t="s">
        <v>5154</v>
      </c>
      <c r="D3957" t="str">
        <f t="shared" si="63"/>
        <v>72140-X7A08</v>
      </c>
      <c r="E3957" t="s">
        <v>5154</v>
      </c>
      <c r="F3957" t="s">
        <v>5153</v>
      </c>
      <c r="G3957" t="s">
        <v>5155</v>
      </c>
      <c r="H3957" t="s">
        <v>9335</v>
      </c>
    </row>
    <row r="3958" spans="2:8">
      <c r="B3958" t="s">
        <v>6744</v>
      </c>
      <c r="C3958" t="s">
        <v>6907</v>
      </c>
      <c r="D3958" t="str">
        <f t="shared" si="63"/>
        <v>72055-X7A16</v>
      </c>
      <c r="E3958" t="s">
        <v>6907</v>
      </c>
      <c r="F3958" t="s">
        <v>6906</v>
      </c>
      <c r="G3958" t="s">
        <v>5116</v>
      </c>
      <c r="H3958" t="s">
        <v>9335</v>
      </c>
    </row>
    <row r="3959" spans="2:8">
      <c r="B3959" t="s">
        <v>6744</v>
      </c>
      <c r="C3959" t="s">
        <v>6751</v>
      </c>
      <c r="D3959" t="str">
        <f t="shared" si="63"/>
        <v>72056-X7A13</v>
      </c>
      <c r="E3959" t="s">
        <v>6751</v>
      </c>
      <c r="F3959" t="s">
        <v>6750</v>
      </c>
      <c r="G3959" t="s">
        <v>5119</v>
      </c>
      <c r="H3959" t="s">
        <v>9335</v>
      </c>
    </row>
    <row r="3960" spans="2:8">
      <c r="B3960" t="s">
        <v>6744</v>
      </c>
      <c r="C3960" t="s">
        <v>6036</v>
      </c>
      <c r="D3960" t="str">
        <f t="shared" si="63"/>
        <v>72130-X7V73</v>
      </c>
      <c r="E3960" t="s">
        <v>6036</v>
      </c>
      <c r="F3960" t="s">
        <v>6035</v>
      </c>
      <c r="G3960" t="s">
        <v>118</v>
      </c>
      <c r="H3960" t="s">
        <v>6747</v>
      </c>
    </row>
    <row r="3961" spans="2:8">
      <c r="B3961" t="s">
        <v>6744</v>
      </c>
      <c r="C3961" t="s">
        <v>6038</v>
      </c>
      <c r="D3961" t="str">
        <f t="shared" si="63"/>
        <v>72140-X7V71</v>
      </c>
      <c r="E3961" t="s">
        <v>6038</v>
      </c>
      <c r="F3961" t="s">
        <v>6037</v>
      </c>
      <c r="G3961" t="s">
        <v>5124</v>
      </c>
      <c r="H3961" t="s">
        <v>6747</v>
      </c>
    </row>
    <row r="3962" spans="2:8">
      <c r="B3962" t="s">
        <v>6744</v>
      </c>
      <c r="C3962" t="s">
        <v>6040</v>
      </c>
      <c r="D3962" t="str">
        <f t="shared" si="63"/>
        <v>72140-X7V70</v>
      </c>
      <c r="E3962" t="s">
        <v>6040</v>
      </c>
      <c r="F3962" t="s">
        <v>6039</v>
      </c>
      <c r="G3962" t="s">
        <v>5124</v>
      </c>
      <c r="H3962" t="s">
        <v>6747</v>
      </c>
    </row>
    <row r="3963" spans="2:8">
      <c r="B3963" t="s">
        <v>6744</v>
      </c>
      <c r="C3963" t="s">
        <v>6042</v>
      </c>
      <c r="D3963" t="str">
        <f t="shared" si="63"/>
        <v>72130-X7V72</v>
      </c>
      <c r="E3963" t="s">
        <v>6042</v>
      </c>
      <c r="F3963" t="s">
        <v>6041</v>
      </c>
      <c r="G3963" t="s">
        <v>118</v>
      </c>
      <c r="H3963" t="s">
        <v>6747</v>
      </c>
    </row>
    <row r="3964" spans="2:8">
      <c r="B3964" t="s">
        <v>6744</v>
      </c>
      <c r="C3964" t="s">
        <v>7528</v>
      </c>
      <c r="D3964" t="str">
        <f t="shared" si="63"/>
        <v>72051-X7A07</v>
      </c>
      <c r="E3964" t="s">
        <v>7528</v>
      </c>
      <c r="F3964" t="s">
        <v>7527</v>
      </c>
      <c r="G3964" t="s">
        <v>95</v>
      </c>
      <c r="H3964" t="s">
        <v>9335</v>
      </c>
    </row>
    <row r="3965" spans="2:8">
      <c r="B3965" t="s">
        <v>6744</v>
      </c>
      <c r="C3965" t="s">
        <v>6894</v>
      </c>
      <c r="D3965" t="str">
        <f t="shared" si="63"/>
        <v>72052-X7A00</v>
      </c>
      <c r="E3965" t="s">
        <v>6894</v>
      </c>
      <c r="F3965" t="s">
        <v>6893</v>
      </c>
      <c r="G3965" t="s">
        <v>6754</v>
      </c>
      <c r="H3965" t="s">
        <v>9335</v>
      </c>
    </row>
    <row r="3966" spans="2:8">
      <c r="B3966" t="s">
        <v>6744</v>
      </c>
      <c r="C3966" t="s">
        <v>5133</v>
      </c>
      <c r="D3966" t="str">
        <f t="shared" si="63"/>
        <v>72110-X7A05</v>
      </c>
      <c r="E3966" t="s">
        <v>5133</v>
      </c>
      <c r="F3966" t="s">
        <v>5132</v>
      </c>
      <c r="G3966" t="s">
        <v>9477</v>
      </c>
      <c r="H3966" t="s">
        <v>9335</v>
      </c>
    </row>
    <row r="3967" spans="2:8">
      <c r="B3967" t="s">
        <v>6744</v>
      </c>
      <c r="C3967" t="s">
        <v>5136</v>
      </c>
      <c r="D3967" t="str">
        <f t="shared" si="63"/>
        <v>72120-X7A05</v>
      </c>
      <c r="E3967" t="s">
        <v>5136</v>
      </c>
      <c r="F3967" t="s">
        <v>5135</v>
      </c>
      <c r="G3967" t="s">
        <v>9478</v>
      </c>
      <c r="H3967" t="s">
        <v>9335</v>
      </c>
    </row>
    <row r="3968" spans="2:8">
      <c r="B3968" t="s">
        <v>6744</v>
      </c>
      <c r="C3968" t="s">
        <v>5157</v>
      </c>
      <c r="D3968" t="str">
        <f t="shared" si="63"/>
        <v>72110-X7A06</v>
      </c>
      <c r="E3968" t="s">
        <v>5157</v>
      </c>
      <c r="F3968" t="s">
        <v>5156</v>
      </c>
      <c r="G3968" t="s">
        <v>9479</v>
      </c>
      <c r="H3968" t="s">
        <v>9335</v>
      </c>
    </row>
    <row r="3969" spans="2:8">
      <c r="B3969" t="s">
        <v>6744</v>
      </c>
      <c r="C3969" t="s">
        <v>5159</v>
      </c>
      <c r="D3969" t="str">
        <f t="shared" si="63"/>
        <v>72120-X7A06</v>
      </c>
      <c r="E3969" t="s">
        <v>5159</v>
      </c>
      <c r="F3969" t="s">
        <v>5158</v>
      </c>
      <c r="G3969" t="s">
        <v>9480</v>
      </c>
      <c r="H3969" t="s">
        <v>9335</v>
      </c>
    </row>
    <row r="3970" spans="2:8">
      <c r="B3970" t="s">
        <v>6744</v>
      </c>
      <c r="C3970" t="s">
        <v>5161</v>
      </c>
      <c r="D3970" t="str">
        <f t="shared" si="63"/>
        <v>72110-X7A07</v>
      </c>
      <c r="E3970" t="s">
        <v>5161</v>
      </c>
      <c r="F3970" t="s">
        <v>5160</v>
      </c>
      <c r="G3970" t="s">
        <v>5134</v>
      </c>
      <c r="H3970" t="s">
        <v>9335</v>
      </c>
    </row>
    <row r="3971" spans="2:8">
      <c r="B3971" t="s">
        <v>6744</v>
      </c>
      <c r="C3971" t="s">
        <v>5163</v>
      </c>
      <c r="D3971" t="str">
        <f t="shared" si="63"/>
        <v>72120-X7A08</v>
      </c>
      <c r="E3971" t="s">
        <v>5163</v>
      </c>
      <c r="F3971" t="s">
        <v>5162</v>
      </c>
      <c r="G3971" t="s">
        <v>5137</v>
      </c>
      <c r="H3971" t="s">
        <v>9335</v>
      </c>
    </row>
    <row r="3972" spans="2:8">
      <c r="B3972" t="s">
        <v>6744</v>
      </c>
      <c r="C3972" t="s">
        <v>7667</v>
      </c>
      <c r="D3972" t="str">
        <f t="shared" si="63"/>
        <v>72051-X7A14</v>
      </c>
      <c r="E3972" t="s">
        <v>7667</v>
      </c>
      <c r="F3972" t="s">
        <v>7666</v>
      </c>
      <c r="G3972" t="s">
        <v>95</v>
      </c>
      <c r="H3972" t="s">
        <v>9335</v>
      </c>
    </row>
    <row r="3973" spans="2:8">
      <c r="B3973" t="s">
        <v>6744</v>
      </c>
      <c r="C3973" t="s">
        <v>6753</v>
      </c>
      <c r="D3973" t="str">
        <f t="shared" si="63"/>
        <v>72052-X7A06</v>
      </c>
      <c r="E3973" t="s">
        <v>6753</v>
      </c>
      <c r="F3973" t="s">
        <v>6752</v>
      </c>
      <c r="G3973" t="s">
        <v>6754</v>
      </c>
      <c r="H3973" t="s">
        <v>9335</v>
      </c>
    </row>
    <row r="3974" spans="2:8">
      <c r="B3974" t="s">
        <v>6744</v>
      </c>
      <c r="C3974" t="s">
        <v>6044</v>
      </c>
      <c r="D3974" t="str">
        <f t="shared" si="63"/>
        <v>72110-X7V66</v>
      </c>
      <c r="E3974" t="s">
        <v>6044</v>
      </c>
      <c r="F3974" t="s">
        <v>6043</v>
      </c>
      <c r="G3974" t="s">
        <v>5225</v>
      </c>
      <c r="H3974" t="s">
        <v>6747</v>
      </c>
    </row>
    <row r="3975" spans="2:8">
      <c r="B3975" t="s">
        <v>6744</v>
      </c>
      <c r="C3975" t="s">
        <v>6046</v>
      </c>
      <c r="D3975" t="str">
        <f t="shared" si="63"/>
        <v>72110-X7V65</v>
      </c>
      <c r="E3975" t="s">
        <v>6046</v>
      </c>
      <c r="F3975" t="s">
        <v>6045</v>
      </c>
      <c r="G3975" t="s">
        <v>5134</v>
      </c>
      <c r="H3975" t="s">
        <v>6747</v>
      </c>
    </row>
    <row r="3976" spans="2:8">
      <c r="B3976" t="s">
        <v>6744</v>
      </c>
      <c r="C3976" t="s">
        <v>6048</v>
      </c>
      <c r="D3976" t="str">
        <f t="shared" ref="D3976:D4039" si="64">LEFT(C3976,11)</f>
        <v>72120-X7V32</v>
      </c>
      <c r="E3976" t="s">
        <v>6048</v>
      </c>
      <c r="F3976" t="s">
        <v>6047</v>
      </c>
      <c r="G3976" t="s">
        <v>5137</v>
      </c>
      <c r="H3976" t="s">
        <v>6747</v>
      </c>
    </row>
    <row r="3977" spans="2:8">
      <c r="B3977" t="s">
        <v>6744</v>
      </c>
      <c r="C3977" t="s">
        <v>6059</v>
      </c>
      <c r="D3977" t="str">
        <f t="shared" si="64"/>
        <v>79015-X7V23</v>
      </c>
      <c r="E3977" t="s">
        <v>6059</v>
      </c>
      <c r="F3977" t="s">
        <v>6058</v>
      </c>
      <c r="G3977" t="s">
        <v>6060</v>
      </c>
      <c r="H3977" t="s">
        <v>6783</v>
      </c>
    </row>
    <row r="3978" spans="2:8">
      <c r="B3978" t="s">
        <v>6744</v>
      </c>
      <c r="C3978" t="s">
        <v>3485</v>
      </c>
      <c r="D3978" t="str">
        <f t="shared" si="64"/>
        <v>78960-0K020</v>
      </c>
      <c r="E3978" t="s">
        <v>3485</v>
      </c>
      <c r="F3978" t="s">
        <v>8022</v>
      </c>
      <c r="G3978" t="s">
        <v>9481</v>
      </c>
      <c r="H3978" t="s">
        <v>9322</v>
      </c>
    </row>
    <row r="3979" spans="2:8">
      <c r="B3979" t="s">
        <v>6744</v>
      </c>
      <c r="C3979" t="s">
        <v>3501</v>
      </c>
      <c r="D3979" t="str">
        <f t="shared" si="64"/>
        <v>78960-0K060</v>
      </c>
      <c r="E3979" t="s">
        <v>10053</v>
      </c>
      <c r="F3979" t="s">
        <v>8026</v>
      </c>
      <c r="G3979" t="s">
        <v>9482</v>
      </c>
      <c r="H3979" t="s">
        <v>9322</v>
      </c>
    </row>
    <row r="3980" spans="2:8">
      <c r="B3980" t="s">
        <v>6744</v>
      </c>
      <c r="C3980" t="s">
        <v>3489</v>
      </c>
      <c r="D3980" t="str">
        <f t="shared" si="64"/>
        <v>78960-0K020</v>
      </c>
      <c r="E3980" t="s">
        <v>3485</v>
      </c>
      <c r="F3980" t="s">
        <v>8028</v>
      </c>
      <c r="G3980" t="s">
        <v>9483</v>
      </c>
      <c r="H3980" t="s">
        <v>9322</v>
      </c>
    </row>
    <row r="3981" spans="2:8">
      <c r="B3981" t="s">
        <v>6744</v>
      </c>
      <c r="C3981" t="s">
        <v>3495</v>
      </c>
      <c r="D3981" t="str">
        <f t="shared" si="64"/>
        <v>78960-0K040</v>
      </c>
      <c r="E3981" t="s">
        <v>8025</v>
      </c>
      <c r="F3981" t="s">
        <v>8029</v>
      </c>
      <c r="G3981" t="s">
        <v>9484</v>
      </c>
      <c r="H3981" t="s">
        <v>9322</v>
      </c>
    </row>
    <row r="3982" spans="2:8">
      <c r="B3982" t="s">
        <v>6744</v>
      </c>
      <c r="C3982" t="s">
        <v>3491</v>
      </c>
      <c r="D3982" t="str">
        <f t="shared" si="64"/>
        <v>78960-0K040</v>
      </c>
      <c r="E3982" t="s">
        <v>8025</v>
      </c>
      <c r="F3982" t="s">
        <v>8030</v>
      </c>
      <c r="G3982" t="s">
        <v>9485</v>
      </c>
      <c r="H3982" t="s">
        <v>9322</v>
      </c>
    </row>
    <row r="3983" spans="2:8">
      <c r="B3983" t="s">
        <v>6744</v>
      </c>
      <c r="C3983" t="s">
        <v>3497</v>
      </c>
      <c r="D3983" t="str">
        <f t="shared" si="64"/>
        <v>78960-0K060</v>
      </c>
      <c r="E3983" t="s">
        <v>10053</v>
      </c>
      <c r="F3983" t="s">
        <v>8032</v>
      </c>
      <c r="G3983" t="s">
        <v>9486</v>
      </c>
      <c r="H3983" t="s">
        <v>9322</v>
      </c>
    </row>
    <row r="3984" spans="2:8">
      <c r="B3984" t="s">
        <v>6744</v>
      </c>
      <c r="C3984" t="s">
        <v>3487</v>
      </c>
      <c r="D3984" t="str">
        <f t="shared" si="64"/>
        <v>78960-0K020</v>
      </c>
      <c r="E3984" t="s">
        <v>3485</v>
      </c>
      <c r="F3984" t="s">
        <v>8033</v>
      </c>
      <c r="G3984" t="s">
        <v>9487</v>
      </c>
      <c r="H3984" t="s">
        <v>9322</v>
      </c>
    </row>
    <row r="3985" spans="2:8">
      <c r="B3985" t="s">
        <v>6744</v>
      </c>
      <c r="C3985" t="s">
        <v>3493</v>
      </c>
      <c r="D3985" t="str">
        <f t="shared" si="64"/>
        <v>78960-0K040</v>
      </c>
      <c r="E3985" t="s">
        <v>8025</v>
      </c>
      <c r="F3985" t="s">
        <v>8035</v>
      </c>
      <c r="G3985" t="s">
        <v>9488</v>
      </c>
      <c r="H3985" t="s">
        <v>9322</v>
      </c>
    </row>
    <row r="3986" spans="2:8">
      <c r="B3986" t="s">
        <v>6744</v>
      </c>
      <c r="C3986" t="s">
        <v>3499</v>
      </c>
      <c r="D3986" t="str">
        <f t="shared" si="64"/>
        <v>78960-0K060</v>
      </c>
      <c r="E3986" t="s">
        <v>10053</v>
      </c>
      <c r="F3986" t="s">
        <v>8036</v>
      </c>
      <c r="G3986" t="s">
        <v>9489</v>
      </c>
      <c r="H3986" t="s">
        <v>9322</v>
      </c>
    </row>
    <row r="3987" spans="2:8">
      <c r="B3987" t="s">
        <v>6744</v>
      </c>
      <c r="C3987" t="s">
        <v>8140</v>
      </c>
      <c r="D3987" t="str">
        <f t="shared" si="64"/>
        <v>72265-X1B00</v>
      </c>
      <c r="E3987" t="s">
        <v>8140</v>
      </c>
      <c r="F3987" t="s">
        <v>8139</v>
      </c>
      <c r="G3987" t="s">
        <v>8141</v>
      </c>
      <c r="H3987" t="s">
        <v>9322</v>
      </c>
    </row>
    <row r="3988" spans="2:8">
      <c r="B3988" t="s">
        <v>6744</v>
      </c>
      <c r="C3988" t="s">
        <v>8148</v>
      </c>
      <c r="D3988" t="str">
        <f t="shared" si="64"/>
        <v>72265-X1B01</v>
      </c>
      <c r="E3988" t="s">
        <v>8148</v>
      </c>
      <c r="F3988" t="s">
        <v>8147</v>
      </c>
      <c r="G3988" t="s">
        <v>4897</v>
      </c>
      <c r="H3988" t="s">
        <v>9322</v>
      </c>
    </row>
    <row r="3989" spans="2:8">
      <c r="B3989" t="s">
        <v>6744</v>
      </c>
      <c r="C3989" t="s">
        <v>2223</v>
      </c>
      <c r="D3989" t="str">
        <f t="shared" si="64"/>
        <v>72411-X1B00</v>
      </c>
      <c r="E3989" t="s">
        <v>2223</v>
      </c>
      <c r="F3989" t="s">
        <v>2224</v>
      </c>
      <c r="G3989" t="s">
        <v>4975</v>
      </c>
      <c r="H3989" t="s">
        <v>9322</v>
      </c>
    </row>
    <row r="3990" spans="2:8">
      <c r="B3990" t="s">
        <v>6744</v>
      </c>
      <c r="C3990" t="s">
        <v>2227</v>
      </c>
      <c r="D3990" t="str">
        <f t="shared" si="64"/>
        <v>72411-X1B01</v>
      </c>
      <c r="E3990" t="s">
        <v>2227</v>
      </c>
      <c r="F3990" t="s">
        <v>2228</v>
      </c>
      <c r="G3990" t="s">
        <v>4975</v>
      </c>
      <c r="H3990" t="s">
        <v>9322</v>
      </c>
    </row>
    <row r="3991" spans="2:8">
      <c r="B3991" t="s">
        <v>6744</v>
      </c>
      <c r="C3991" t="s">
        <v>3254</v>
      </c>
      <c r="D3991" t="str">
        <f t="shared" si="64"/>
        <v>72749-X1401</v>
      </c>
      <c r="E3991" t="s">
        <v>3254</v>
      </c>
      <c r="F3991" t="s">
        <v>3255</v>
      </c>
      <c r="G3991" t="s">
        <v>5846</v>
      </c>
      <c r="H3991" t="s">
        <v>9322</v>
      </c>
    </row>
    <row r="3992" spans="2:8">
      <c r="B3992" t="s">
        <v>6744</v>
      </c>
      <c r="C3992" t="s">
        <v>9490</v>
      </c>
      <c r="D3992" t="str">
        <f t="shared" si="64"/>
        <v>72265-0K010</v>
      </c>
      <c r="E3992" t="s">
        <v>9490</v>
      </c>
      <c r="F3992" t="s">
        <v>1987</v>
      </c>
      <c r="G3992" t="s">
        <v>116</v>
      </c>
      <c r="H3992" t="s">
        <v>9322</v>
      </c>
    </row>
    <row r="3993" spans="2:8">
      <c r="B3993" t="s">
        <v>6744</v>
      </c>
      <c r="C3993" t="s">
        <v>3252</v>
      </c>
      <c r="D3993" t="str">
        <f t="shared" si="64"/>
        <v>72749-0K010</v>
      </c>
      <c r="E3993" t="s">
        <v>3252</v>
      </c>
      <c r="F3993" t="s">
        <v>3253</v>
      </c>
      <c r="G3993" t="s">
        <v>5846</v>
      </c>
      <c r="H3993" t="s">
        <v>9322</v>
      </c>
    </row>
    <row r="3994" spans="2:8">
      <c r="B3994" t="s">
        <v>6744</v>
      </c>
      <c r="C3994" t="s">
        <v>9491</v>
      </c>
      <c r="D3994" t="str">
        <f t="shared" si="64"/>
        <v>72265-0K020</v>
      </c>
      <c r="E3994" t="s">
        <v>1964</v>
      </c>
      <c r="F3994" t="s">
        <v>1965</v>
      </c>
      <c r="G3994" t="s">
        <v>9492</v>
      </c>
      <c r="H3994" t="s">
        <v>9322</v>
      </c>
    </row>
    <row r="3995" spans="2:8">
      <c r="B3995" t="s">
        <v>6744</v>
      </c>
      <c r="C3995" t="s">
        <v>1970</v>
      </c>
      <c r="D3995" t="str">
        <f t="shared" si="64"/>
        <v>72265-X1403</v>
      </c>
      <c r="E3995" t="s">
        <v>1970</v>
      </c>
      <c r="F3995" t="s">
        <v>1971</v>
      </c>
      <c r="G3995" t="s">
        <v>8141</v>
      </c>
      <c r="H3995" t="s">
        <v>9322</v>
      </c>
    </row>
    <row r="3996" spans="2:8">
      <c r="B3996" t="s">
        <v>6744</v>
      </c>
      <c r="C3996" t="s">
        <v>1972</v>
      </c>
      <c r="D3996" t="str">
        <f t="shared" si="64"/>
        <v>72265-X1404</v>
      </c>
      <c r="E3996" t="s">
        <v>1972</v>
      </c>
      <c r="F3996" t="s">
        <v>1973</v>
      </c>
      <c r="G3996" t="s">
        <v>4897</v>
      </c>
      <c r="H3996" t="s">
        <v>9322</v>
      </c>
    </row>
    <row r="3997" spans="2:8">
      <c r="B3997" t="s">
        <v>6744</v>
      </c>
      <c r="C3997" t="s">
        <v>1962</v>
      </c>
      <c r="D3997" t="str">
        <f t="shared" si="64"/>
        <v>72265-06060</v>
      </c>
      <c r="E3997" t="s">
        <v>1962</v>
      </c>
      <c r="F3997" t="s">
        <v>1963</v>
      </c>
      <c r="G3997" t="s">
        <v>6052</v>
      </c>
      <c r="H3997" t="s">
        <v>9322</v>
      </c>
    </row>
    <row r="3998" spans="2:8">
      <c r="B3998" t="s">
        <v>6744</v>
      </c>
      <c r="C3998" t="s">
        <v>43</v>
      </c>
      <c r="D3998" t="str">
        <f t="shared" si="64"/>
        <v>72265-06040</v>
      </c>
      <c r="E3998" t="s">
        <v>43</v>
      </c>
      <c r="F3998" t="s">
        <v>81</v>
      </c>
      <c r="G3998" t="s">
        <v>9493</v>
      </c>
      <c r="H3998" t="s">
        <v>6748</v>
      </c>
    </row>
    <row r="3999" spans="2:8">
      <c r="B3999" t="s">
        <v>6744</v>
      </c>
      <c r="C3999" t="s">
        <v>1416</v>
      </c>
      <c r="D3999" t="str">
        <f t="shared" si="64"/>
        <v>72125-06090</v>
      </c>
      <c r="E3999" t="s">
        <v>1416</v>
      </c>
      <c r="F3999" t="s">
        <v>1417</v>
      </c>
      <c r="G3999" t="s">
        <v>6053</v>
      </c>
      <c r="H3999" t="s">
        <v>6748</v>
      </c>
    </row>
    <row r="4000" spans="2:8">
      <c r="B4000" t="s">
        <v>6744</v>
      </c>
      <c r="C4000" t="s">
        <v>35</v>
      </c>
      <c r="D4000" t="str">
        <f t="shared" si="64"/>
        <v>72125-06100</v>
      </c>
      <c r="E4000" t="s">
        <v>35</v>
      </c>
      <c r="F4000" t="s">
        <v>73</v>
      </c>
      <c r="G4000" t="s">
        <v>104</v>
      </c>
      <c r="H4000" t="s">
        <v>6748</v>
      </c>
    </row>
    <row r="4001" spans="2:8">
      <c r="B4001" t="s">
        <v>6744</v>
      </c>
      <c r="C4001" t="s">
        <v>1418</v>
      </c>
      <c r="D4001" t="str">
        <f t="shared" si="64"/>
        <v>72125-0D120</v>
      </c>
      <c r="E4001" t="s">
        <v>1418</v>
      </c>
      <c r="F4001" t="s">
        <v>1419</v>
      </c>
      <c r="G4001" t="s">
        <v>104</v>
      </c>
      <c r="H4001" t="s">
        <v>6783</v>
      </c>
    </row>
    <row r="4002" spans="2:8">
      <c r="B4002" t="s">
        <v>6744</v>
      </c>
      <c r="C4002" t="s">
        <v>1541</v>
      </c>
      <c r="D4002" t="str">
        <f t="shared" si="64"/>
        <v>72137-BZ080</v>
      </c>
      <c r="E4002" t="s">
        <v>1541</v>
      </c>
      <c r="F4002" t="s">
        <v>1542</v>
      </c>
      <c r="G4002" t="s">
        <v>5230</v>
      </c>
      <c r="H4002" t="s">
        <v>9322</v>
      </c>
    </row>
    <row r="4003" spans="2:8">
      <c r="B4003" t="s">
        <v>6744</v>
      </c>
      <c r="C4003" t="s">
        <v>1805</v>
      </c>
      <c r="D4003" t="str">
        <f t="shared" si="64"/>
        <v>72157-BZ140</v>
      </c>
      <c r="E4003" t="s">
        <v>1805</v>
      </c>
      <c r="F4003" t="s">
        <v>1806</v>
      </c>
      <c r="G4003" t="s">
        <v>5231</v>
      </c>
      <c r="H4003" t="s">
        <v>9322</v>
      </c>
    </row>
    <row r="4004" spans="2:8">
      <c r="B4004" t="s">
        <v>6744</v>
      </c>
      <c r="C4004" t="s">
        <v>1422</v>
      </c>
      <c r="D4004" t="str">
        <f t="shared" si="64"/>
        <v>72129-BZ070</v>
      </c>
      <c r="E4004" t="s">
        <v>1422</v>
      </c>
      <c r="F4004" t="s">
        <v>1423</v>
      </c>
      <c r="G4004" t="s">
        <v>5232</v>
      </c>
      <c r="H4004" t="s">
        <v>9322</v>
      </c>
    </row>
    <row r="4005" spans="2:8">
      <c r="B4005" t="s">
        <v>6744</v>
      </c>
      <c r="C4005" t="s">
        <v>3580</v>
      </c>
      <c r="D4005" t="str">
        <f t="shared" si="64"/>
        <v>79299-0K020</v>
      </c>
      <c r="E4005" t="s">
        <v>8063</v>
      </c>
      <c r="F4005" t="s">
        <v>3581</v>
      </c>
      <c r="G4005" t="s">
        <v>4951</v>
      </c>
      <c r="H4005" t="s">
        <v>9322</v>
      </c>
    </row>
    <row r="4006" spans="2:8">
      <c r="B4006" t="s">
        <v>6744</v>
      </c>
      <c r="C4006" t="s">
        <v>3242</v>
      </c>
      <c r="D4006" t="str">
        <f t="shared" si="64"/>
        <v>72745-X7A00</v>
      </c>
      <c r="E4006" t="s">
        <v>3242</v>
      </c>
      <c r="F4006" t="s">
        <v>3243</v>
      </c>
      <c r="G4006" t="s">
        <v>9494</v>
      </c>
      <c r="H4006" t="s">
        <v>9322</v>
      </c>
    </row>
    <row r="4007" spans="2:8">
      <c r="B4007" t="s">
        <v>6744</v>
      </c>
      <c r="C4007" t="s">
        <v>2217</v>
      </c>
      <c r="D4007" t="str">
        <f t="shared" si="64"/>
        <v>72409-X7A00</v>
      </c>
      <c r="E4007" t="s">
        <v>2217</v>
      </c>
      <c r="F4007" t="s">
        <v>2218</v>
      </c>
      <c r="G4007" t="s">
        <v>9389</v>
      </c>
      <c r="H4007" t="s">
        <v>9322</v>
      </c>
    </row>
    <row r="4008" spans="2:8">
      <c r="B4008" t="s">
        <v>6744</v>
      </c>
      <c r="C4008" t="s">
        <v>2219</v>
      </c>
      <c r="D4008" t="str">
        <f t="shared" si="64"/>
        <v>72409-X7A01</v>
      </c>
      <c r="E4008" t="s">
        <v>2219</v>
      </c>
      <c r="F4008" t="s">
        <v>2220</v>
      </c>
      <c r="G4008" t="s">
        <v>9389</v>
      </c>
      <c r="H4008" t="s">
        <v>9322</v>
      </c>
    </row>
    <row r="4009" spans="2:8">
      <c r="B4009" t="s">
        <v>6744</v>
      </c>
      <c r="C4009" t="s">
        <v>3769</v>
      </c>
      <c r="D4009" t="str">
        <f t="shared" si="64"/>
        <v>84136-X1401</v>
      </c>
      <c r="E4009" t="s">
        <v>3769</v>
      </c>
      <c r="F4009" t="s">
        <v>3770</v>
      </c>
      <c r="G4009" t="s">
        <v>5613</v>
      </c>
      <c r="H4009" t="s">
        <v>9322</v>
      </c>
    </row>
    <row r="4010" spans="2:8">
      <c r="B4010" t="s">
        <v>6744</v>
      </c>
      <c r="C4010" t="s">
        <v>3818</v>
      </c>
      <c r="D4010" t="str">
        <f t="shared" si="64"/>
        <v>89923-X1400</v>
      </c>
      <c r="E4010" t="s">
        <v>3818</v>
      </c>
      <c r="F4010" t="s">
        <v>3819</v>
      </c>
      <c r="G4010" t="s">
        <v>5613</v>
      </c>
      <c r="H4010" t="s">
        <v>9322</v>
      </c>
    </row>
    <row r="4011" spans="2:8">
      <c r="B4011" t="s">
        <v>6744</v>
      </c>
      <c r="C4011" t="s">
        <v>2012</v>
      </c>
      <c r="D4011" t="str">
        <f t="shared" si="64"/>
        <v>72283-X1400</v>
      </c>
      <c r="E4011" t="s">
        <v>2012</v>
      </c>
      <c r="F4011" t="s">
        <v>2013</v>
      </c>
      <c r="G4011" t="s">
        <v>9495</v>
      </c>
      <c r="H4011" t="s">
        <v>9322</v>
      </c>
    </row>
    <row r="4012" spans="2:8">
      <c r="B4012" t="s">
        <v>6744</v>
      </c>
      <c r="C4012" t="s">
        <v>1764</v>
      </c>
      <c r="D4012" t="str">
        <f t="shared" si="64"/>
        <v>72149-X1702</v>
      </c>
      <c r="E4012" t="s">
        <v>1764</v>
      </c>
      <c r="F4012" t="s">
        <v>1765</v>
      </c>
      <c r="G4012" t="s">
        <v>4859</v>
      </c>
      <c r="H4012" t="s">
        <v>9322</v>
      </c>
    </row>
    <row r="4013" spans="2:8">
      <c r="B4013" t="s">
        <v>6744</v>
      </c>
      <c r="C4013" t="s">
        <v>2657</v>
      </c>
      <c r="D4013" t="str">
        <f t="shared" si="64"/>
        <v>72519-X7A00</v>
      </c>
      <c r="E4013" t="s">
        <v>2657</v>
      </c>
      <c r="F4013" t="s">
        <v>2658</v>
      </c>
      <c r="G4013" t="s">
        <v>5699</v>
      </c>
      <c r="H4013" t="s">
        <v>9322</v>
      </c>
    </row>
    <row r="4014" spans="2:8">
      <c r="B4014" t="s">
        <v>6744</v>
      </c>
      <c r="C4014" t="s">
        <v>3244</v>
      </c>
      <c r="D4014" t="str">
        <f t="shared" si="64"/>
        <v>72745-X7A02</v>
      </c>
      <c r="E4014" t="s">
        <v>3244</v>
      </c>
      <c r="F4014" t="s">
        <v>3245</v>
      </c>
      <c r="G4014" t="s">
        <v>5699</v>
      </c>
      <c r="H4014" t="s">
        <v>9322</v>
      </c>
    </row>
    <row r="4015" spans="2:8">
      <c r="B4015" t="s">
        <v>6744</v>
      </c>
      <c r="C4015" t="s">
        <v>3246</v>
      </c>
      <c r="D4015" t="str">
        <f t="shared" si="64"/>
        <v>72745-X7A03</v>
      </c>
      <c r="E4015" t="s">
        <v>3246</v>
      </c>
      <c r="F4015" t="s">
        <v>3247</v>
      </c>
      <c r="G4015" t="s">
        <v>5699</v>
      </c>
      <c r="H4015" t="s">
        <v>9322</v>
      </c>
    </row>
    <row r="4016" spans="2:8">
      <c r="B4016" t="s">
        <v>6744</v>
      </c>
      <c r="C4016" t="s">
        <v>4827</v>
      </c>
      <c r="D4016" t="str">
        <f t="shared" si="64"/>
        <v>89911-X1B02</v>
      </c>
      <c r="E4016" t="s">
        <v>4827</v>
      </c>
      <c r="F4016" t="s">
        <v>4826</v>
      </c>
      <c r="G4016" t="s">
        <v>99</v>
      </c>
      <c r="H4016" t="s">
        <v>9322</v>
      </c>
    </row>
    <row r="4017" spans="2:8">
      <c r="B4017" t="s">
        <v>6744</v>
      </c>
      <c r="C4017" t="s">
        <v>2392</v>
      </c>
      <c r="D4017" t="str">
        <f t="shared" si="64"/>
        <v>72447-X1B01</v>
      </c>
      <c r="E4017" t="s">
        <v>2392</v>
      </c>
      <c r="F4017" t="s">
        <v>2393</v>
      </c>
      <c r="G4017" t="s">
        <v>117</v>
      </c>
      <c r="H4017" t="s">
        <v>9322</v>
      </c>
    </row>
    <row r="4018" spans="2:8">
      <c r="B4018" t="s">
        <v>6744</v>
      </c>
      <c r="C4018" t="s">
        <v>2402</v>
      </c>
      <c r="D4018" t="str">
        <f t="shared" si="64"/>
        <v>72448-X1B01</v>
      </c>
      <c r="E4018" t="s">
        <v>2402</v>
      </c>
      <c r="F4018" t="s">
        <v>2403</v>
      </c>
      <c r="G4018" t="s">
        <v>5491</v>
      </c>
      <c r="H4018" t="s">
        <v>9322</v>
      </c>
    </row>
    <row r="4019" spans="2:8">
      <c r="B4019" t="s">
        <v>6744</v>
      </c>
      <c r="C4019" t="s">
        <v>2410</v>
      </c>
      <c r="D4019" t="str">
        <f t="shared" si="64"/>
        <v>72449-X1F00</v>
      </c>
      <c r="E4019" t="s">
        <v>2410</v>
      </c>
      <c r="F4019" t="s">
        <v>2411</v>
      </c>
      <c r="G4019" t="s">
        <v>5447</v>
      </c>
      <c r="H4019" t="s">
        <v>9322</v>
      </c>
    </row>
    <row r="4020" spans="2:8">
      <c r="B4020" t="s">
        <v>6744</v>
      </c>
      <c r="C4020" t="s">
        <v>2394</v>
      </c>
      <c r="D4020" t="str">
        <f t="shared" si="64"/>
        <v>72447-X1F02</v>
      </c>
      <c r="E4020" t="s">
        <v>2394</v>
      </c>
      <c r="F4020" t="s">
        <v>2395</v>
      </c>
      <c r="G4020" t="s">
        <v>117</v>
      </c>
      <c r="H4020" t="s">
        <v>9322</v>
      </c>
    </row>
    <row r="4021" spans="2:8">
      <c r="B4021" t="s">
        <v>6744</v>
      </c>
      <c r="C4021" t="s">
        <v>2649</v>
      </c>
      <c r="D4021" t="str">
        <f t="shared" si="64"/>
        <v>72519-X1K03</v>
      </c>
      <c r="E4021" t="s">
        <v>2649</v>
      </c>
      <c r="F4021" t="s">
        <v>2650</v>
      </c>
      <c r="G4021" t="s">
        <v>5699</v>
      </c>
      <c r="H4021" t="s">
        <v>9322</v>
      </c>
    </row>
    <row r="4022" spans="2:8">
      <c r="B4022" t="s">
        <v>6744</v>
      </c>
      <c r="C4022" t="s">
        <v>2651</v>
      </c>
      <c r="D4022" t="str">
        <f t="shared" si="64"/>
        <v>72519-X1K04</v>
      </c>
      <c r="E4022" t="s">
        <v>2651</v>
      </c>
      <c r="F4022" t="s">
        <v>2652</v>
      </c>
      <c r="G4022" t="s">
        <v>5699</v>
      </c>
      <c r="H4022" t="s">
        <v>9322</v>
      </c>
    </row>
    <row r="4023" spans="2:8">
      <c r="B4023" t="s">
        <v>6744</v>
      </c>
      <c r="C4023" t="s">
        <v>4009</v>
      </c>
      <c r="D4023" t="str">
        <f t="shared" si="64"/>
        <v>89966-X1B00</v>
      </c>
      <c r="E4023" t="s">
        <v>4009</v>
      </c>
      <c r="F4023" t="s">
        <v>4010</v>
      </c>
      <c r="G4023" t="s">
        <v>4978</v>
      </c>
      <c r="H4023" t="s">
        <v>9322</v>
      </c>
    </row>
    <row r="4024" spans="2:8">
      <c r="B4024" t="s">
        <v>6744</v>
      </c>
      <c r="C4024" t="s">
        <v>12</v>
      </c>
      <c r="D4024" t="str">
        <f t="shared" si="64"/>
        <v>89911-X1B04</v>
      </c>
      <c r="E4024" t="s">
        <v>12</v>
      </c>
      <c r="F4024" t="s">
        <v>50</v>
      </c>
      <c r="G4024" t="s">
        <v>99</v>
      </c>
      <c r="H4024" t="s">
        <v>9322</v>
      </c>
    </row>
    <row r="4025" spans="2:8">
      <c r="B4025" t="s">
        <v>6744</v>
      </c>
      <c r="C4025" t="s">
        <v>45</v>
      </c>
      <c r="D4025" t="str">
        <f t="shared" si="64"/>
        <v>72468-X1B00</v>
      </c>
      <c r="E4025" t="s">
        <v>45</v>
      </c>
      <c r="F4025" t="s">
        <v>83</v>
      </c>
      <c r="G4025" t="s">
        <v>117</v>
      </c>
      <c r="H4025" t="s">
        <v>9322</v>
      </c>
    </row>
    <row r="4026" spans="2:8">
      <c r="B4026" t="s">
        <v>6744</v>
      </c>
      <c r="C4026" t="s">
        <v>46</v>
      </c>
      <c r="D4026" t="str">
        <f t="shared" si="64"/>
        <v>72468-X1B01</v>
      </c>
      <c r="E4026" t="s">
        <v>46</v>
      </c>
      <c r="F4026" t="s">
        <v>84</v>
      </c>
      <c r="G4026" t="s">
        <v>117</v>
      </c>
      <c r="H4026" t="s">
        <v>9322</v>
      </c>
    </row>
    <row r="4027" spans="2:8">
      <c r="B4027" t="s">
        <v>6744</v>
      </c>
      <c r="C4027" t="s">
        <v>6216</v>
      </c>
      <c r="D4027" t="str">
        <f t="shared" si="64"/>
        <v>89911-X1B03</v>
      </c>
      <c r="E4027" t="s">
        <v>6216</v>
      </c>
      <c r="F4027" t="s">
        <v>6215</v>
      </c>
      <c r="G4027" t="s">
        <v>99</v>
      </c>
      <c r="H4027" t="s">
        <v>9322</v>
      </c>
    </row>
    <row r="4028" spans="2:8">
      <c r="B4028" t="s">
        <v>6744</v>
      </c>
      <c r="C4028" t="s">
        <v>2906</v>
      </c>
      <c r="D4028" t="str">
        <f t="shared" si="64"/>
        <v>72537-X1M11</v>
      </c>
      <c r="E4028" t="s">
        <v>2906</v>
      </c>
      <c r="F4028" t="s">
        <v>2907</v>
      </c>
      <c r="G4028" t="s">
        <v>6630</v>
      </c>
      <c r="H4028" t="s">
        <v>9322</v>
      </c>
    </row>
    <row r="4029" spans="2:8">
      <c r="B4029" t="s">
        <v>6744</v>
      </c>
      <c r="C4029" t="s">
        <v>1770</v>
      </c>
      <c r="D4029" t="str">
        <f t="shared" si="64"/>
        <v>72149-X1V09</v>
      </c>
      <c r="E4029" t="s">
        <v>1770</v>
      </c>
      <c r="F4029" t="s">
        <v>1771</v>
      </c>
      <c r="G4029" t="s">
        <v>4859</v>
      </c>
      <c r="H4029" t="s">
        <v>9322</v>
      </c>
    </row>
    <row r="4030" spans="2:8">
      <c r="B4030" t="s">
        <v>6744</v>
      </c>
      <c r="C4030" t="s">
        <v>3777</v>
      </c>
      <c r="D4030" t="str">
        <f t="shared" si="64"/>
        <v>89911-X1041</v>
      </c>
      <c r="E4030" t="s">
        <v>3777</v>
      </c>
      <c r="F4030" t="s">
        <v>3778</v>
      </c>
      <c r="G4030" t="s">
        <v>8551</v>
      </c>
      <c r="H4030" t="s">
        <v>9322</v>
      </c>
    </row>
    <row r="4031" spans="2:8">
      <c r="B4031" t="s">
        <v>6744</v>
      </c>
      <c r="C4031" t="s">
        <v>3606</v>
      </c>
      <c r="D4031" t="str">
        <f t="shared" si="64"/>
        <v>79754-X1701</v>
      </c>
      <c r="E4031" t="s">
        <v>3606</v>
      </c>
      <c r="F4031" t="s">
        <v>3607</v>
      </c>
      <c r="G4031" t="s">
        <v>5613</v>
      </c>
      <c r="H4031" t="s">
        <v>9322</v>
      </c>
    </row>
    <row r="4032" spans="2:8">
      <c r="B4032" t="s">
        <v>6744</v>
      </c>
      <c r="C4032" t="s">
        <v>3236</v>
      </c>
      <c r="D4032" t="str">
        <f t="shared" si="64"/>
        <v>72745-X1701</v>
      </c>
      <c r="E4032" t="s">
        <v>3236</v>
      </c>
      <c r="F4032" t="s">
        <v>3237</v>
      </c>
      <c r="G4032" t="s">
        <v>5812</v>
      </c>
      <c r="H4032" t="s">
        <v>9322</v>
      </c>
    </row>
    <row r="4033" spans="2:8">
      <c r="B4033" t="s">
        <v>6744</v>
      </c>
      <c r="C4033" t="s">
        <v>490</v>
      </c>
      <c r="D4033" t="str">
        <f t="shared" si="64"/>
        <v>71311-X7A00</v>
      </c>
      <c r="E4033" t="s">
        <v>490</v>
      </c>
      <c r="F4033" t="s">
        <v>491</v>
      </c>
      <c r="G4033" t="s">
        <v>5535</v>
      </c>
      <c r="H4033" t="s">
        <v>9322</v>
      </c>
    </row>
    <row r="4034" spans="2:8">
      <c r="B4034" t="s">
        <v>6744</v>
      </c>
      <c r="C4034" t="s">
        <v>2667</v>
      </c>
      <c r="D4034" t="str">
        <f t="shared" si="64"/>
        <v>72519-X7A12</v>
      </c>
      <c r="E4034" t="s">
        <v>2667</v>
      </c>
      <c r="F4034" t="s">
        <v>2668</v>
      </c>
      <c r="G4034" t="s">
        <v>5699</v>
      </c>
      <c r="H4034" t="s">
        <v>9322</v>
      </c>
    </row>
    <row r="4035" spans="2:8">
      <c r="B4035" t="s">
        <v>6744</v>
      </c>
      <c r="C4035" t="s">
        <v>2853</v>
      </c>
      <c r="D4035" t="str">
        <f t="shared" si="64"/>
        <v>72529-X7A00</v>
      </c>
      <c r="E4035" t="s">
        <v>2853</v>
      </c>
      <c r="F4035" t="s">
        <v>2854</v>
      </c>
      <c r="G4035" t="s">
        <v>8446</v>
      </c>
      <c r="H4035" t="s">
        <v>9322</v>
      </c>
    </row>
    <row r="4036" spans="2:8">
      <c r="B4036" t="s">
        <v>6744</v>
      </c>
      <c r="C4036" t="s">
        <v>2665</v>
      </c>
      <c r="D4036" t="str">
        <f t="shared" si="64"/>
        <v>72519-X7A11</v>
      </c>
      <c r="E4036" t="s">
        <v>2665</v>
      </c>
      <c r="F4036" t="s">
        <v>2666</v>
      </c>
      <c r="G4036" t="s">
        <v>5699</v>
      </c>
      <c r="H4036" t="s">
        <v>9322</v>
      </c>
    </row>
    <row r="4037" spans="2:8">
      <c r="B4037" t="s">
        <v>6744</v>
      </c>
      <c r="C4037" t="s">
        <v>3248</v>
      </c>
      <c r="D4037" t="str">
        <f t="shared" si="64"/>
        <v>72745-X7A07</v>
      </c>
      <c r="E4037" t="s">
        <v>3248</v>
      </c>
      <c r="F4037" t="s">
        <v>3249</v>
      </c>
      <c r="G4037" t="s">
        <v>5812</v>
      </c>
      <c r="H4037" t="s">
        <v>9322</v>
      </c>
    </row>
    <row r="4038" spans="2:8">
      <c r="B4038" t="s">
        <v>6744</v>
      </c>
      <c r="C4038" t="s">
        <v>3250</v>
      </c>
      <c r="D4038" t="str">
        <f t="shared" si="64"/>
        <v>72745-X7A08</v>
      </c>
      <c r="E4038" t="s">
        <v>3250</v>
      </c>
      <c r="F4038" t="s">
        <v>3251</v>
      </c>
      <c r="G4038" t="s">
        <v>5812</v>
      </c>
      <c r="H4038" t="s">
        <v>9322</v>
      </c>
    </row>
    <row r="4039" spans="2:8">
      <c r="B4039" t="s">
        <v>6744</v>
      </c>
      <c r="C4039" t="s">
        <v>3072</v>
      </c>
      <c r="D4039" t="str">
        <f t="shared" si="64"/>
        <v>72642-X7A00</v>
      </c>
      <c r="E4039" t="s">
        <v>3072</v>
      </c>
      <c r="F4039" t="s">
        <v>3073</v>
      </c>
      <c r="G4039" t="s">
        <v>5577</v>
      </c>
      <c r="H4039" t="s">
        <v>9322</v>
      </c>
    </row>
    <row r="4040" spans="2:8">
      <c r="B4040" t="s">
        <v>6744</v>
      </c>
      <c r="C4040" t="s">
        <v>2663</v>
      </c>
      <c r="D4040" t="str">
        <f t="shared" ref="D4040:D4103" si="65">LEFT(C4040,11)</f>
        <v>72519-X7A10</v>
      </c>
      <c r="E4040" t="s">
        <v>2663</v>
      </c>
      <c r="F4040" t="s">
        <v>2664</v>
      </c>
      <c r="G4040" t="s">
        <v>5699</v>
      </c>
      <c r="H4040" t="s">
        <v>9322</v>
      </c>
    </row>
    <row r="4041" spans="2:8">
      <c r="B4041" t="s">
        <v>6744</v>
      </c>
      <c r="C4041" t="s">
        <v>2661</v>
      </c>
      <c r="D4041" t="str">
        <f t="shared" si="65"/>
        <v>72519-X7A09</v>
      </c>
      <c r="E4041" t="s">
        <v>2661</v>
      </c>
      <c r="F4041" t="s">
        <v>2662</v>
      </c>
      <c r="G4041" t="s">
        <v>5699</v>
      </c>
      <c r="H4041" t="s">
        <v>9322</v>
      </c>
    </row>
    <row r="4042" spans="2:8">
      <c r="B4042" t="s">
        <v>6744</v>
      </c>
      <c r="C4042" t="s">
        <v>518</v>
      </c>
      <c r="D4042" t="str">
        <f t="shared" si="65"/>
        <v>71332-X7A05</v>
      </c>
      <c r="E4042" t="s">
        <v>518</v>
      </c>
      <c r="F4042" t="s">
        <v>519</v>
      </c>
      <c r="G4042" t="s">
        <v>9496</v>
      </c>
      <c r="H4042" t="s">
        <v>9322</v>
      </c>
    </row>
    <row r="4043" spans="2:8">
      <c r="B4043" t="s">
        <v>6744</v>
      </c>
      <c r="C4043" t="s">
        <v>3068</v>
      </c>
      <c r="D4043" t="str">
        <f t="shared" si="65"/>
        <v>72641-X7A17</v>
      </c>
      <c r="E4043" t="s">
        <v>3068</v>
      </c>
      <c r="F4043" t="s">
        <v>3069</v>
      </c>
      <c r="G4043" t="s">
        <v>9497</v>
      </c>
      <c r="H4043" t="s">
        <v>9322</v>
      </c>
    </row>
    <row r="4044" spans="2:8">
      <c r="B4044" t="s">
        <v>6744</v>
      </c>
      <c r="C4044" t="s">
        <v>2947</v>
      </c>
      <c r="D4044" t="str">
        <f t="shared" si="65"/>
        <v>72559-X7A01</v>
      </c>
      <c r="E4044" t="s">
        <v>2947</v>
      </c>
      <c r="F4044" t="s">
        <v>2948</v>
      </c>
      <c r="G4044" t="s">
        <v>5639</v>
      </c>
      <c r="H4044" t="s">
        <v>9322</v>
      </c>
    </row>
    <row r="4045" spans="2:8">
      <c r="B4045" t="s">
        <v>6744</v>
      </c>
      <c r="C4045" t="s">
        <v>3422</v>
      </c>
      <c r="D4045" t="str">
        <f t="shared" si="65"/>
        <v>75298-X7A01</v>
      </c>
      <c r="E4045" t="s">
        <v>3422</v>
      </c>
      <c r="F4045" t="s">
        <v>3423</v>
      </c>
      <c r="G4045" t="s">
        <v>5455</v>
      </c>
      <c r="H4045" t="s">
        <v>9322</v>
      </c>
    </row>
    <row r="4046" spans="2:8">
      <c r="B4046" t="s">
        <v>6744</v>
      </c>
      <c r="C4046" t="s">
        <v>3286</v>
      </c>
      <c r="D4046" t="str">
        <f t="shared" si="65"/>
        <v>72906-X7A01</v>
      </c>
      <c r="E4046" t="s">
        <v>3286</v>
      </c>
      <c r="F4046" t="s">
        <v>3287</v>
      </c>
      <c r="G4046" t="s">
        <v>5864</v>
      </c>
      <c r="H4046" t="s">
        <v>9322</v>
      </c>
    </row>
    <row r="4047" spans="2:8">
      <c r="B4047" t="s">
        <v>6744</v>
      </c>
      <c r="C4047" t="s">
        <v>3284</v>
      </c>
      <c r="D4047" t="str">
        <f t="shared" si="65"/>
        <v>72905-X7A01</v>
      </c>
      <c r="E4047" t="s">
        <v>3284</v>
      </c>
      <c r="F4047" t="s">
        <v>3285</v>
      </c>
      <c r="G4047" t="s">
        <v>5847</v>
      </c>
      <c r="H4047" t="s">
        <v>9322</v>
      </c>
    </row>
    <row r="4048" spans="2:8">
      <c r="B4048" t="s">
        <v>6744</v>
      </c>
      <c r="C4048" t="s">
        <v>510</v>
      </c>
      <c r="D4048" t="str">
        <f t="shared" si="65"/>
        <v>71331-X7A07</v>
      </c>
      <c r="E4048" t="s">
        <v>510</v>
      </c>
      <c r="F4048" t="s">
        <v>511</v>
      </c>
      <c r="G4048" t="s">
        <v>5534</v>
      </c>
      <c r="H4048" t="s">
        <v>9322</v>
      </c>
    </row>
    <row r="4049" spans="2:8">
      <c r="B4049" t="s">
        <v>6744</v>
      </c>
      <c r="C4049" t="s">
        <v>3108</v>
      </c>
      <c r="D4049" t="str">
        <f t="shared" si="65"/>
        <v>72656-0K020</v>
      </c>
      <c r="E4049" t="s">
        <v>3108</v>
      </c>
      <c r="F4049" t="s">
        <v>3111</v>
      </c>
      <c r="G4049" t="s">
        <v>5614</v>
      </c>
      <c r="H4049" t="s">
        <v>9322</v>
      </c>
    </row>
    <row r="4050" spans="2:8">
      <c r="B4050" t="s">
        <v>6744</v>
      </c>
      <c r="C4050" t="s">
        <v>3202</v>
      </c>
      <c r="D4050" t="str">
        <f t="shared" si="65"/>
        <v>72702-X7A00</v>
      </c>
      <c r="E4050" t="s">
        <v>3200</v>
      </c>
      <c r="F4050" t="s">
        <v>3203</v>
      </c>
      <c r="G4050" t="s">
        <v>115</v>
      </c>
      <c r="H4050" t="s">
        <v>9322</v>
      </c>
    </row>
    <row r="4051" spans="2:8">
      <c r="B4051" t="s">
        <v>6744</v>
      </c>
      <c r="C4051" t="s">
        <v>492</v>
      </c>
      <c r="D4051" t="str">
        <f t="shared" si="65"/>
        <v>71315-X7A00</v>
      </c>
      <c r="E4051" t="s">
        <v>492</v>
      </c>
      <c r="F4051" t="s">
        <v>493</v>
      </c>
      <c r="G4051" t="s">
        <v>5535</v>
      </c>
      <c r="H4051" t="s">
        <v>9322</v>
      </c>
    </row>
    <row r="4052" spans="2:8">
      <c r="B4052" t="s">
        <v>6744</v>
      </c>
      <c r="C4052" t="s">
        <v>2655</v>
      </c>
      <c r="D4052" t="str">
        <f t="shared" si="65"/>
        <v>72519-X1V18</v>
      </c>
      <c r="E4052" t="s">
        <v>2655</v>
      </c>
      <c r="F4052" t="s">
        <v>2656</v>
      </c>
      <c r="G4052" t="s">
        <v>5699</v>
      </c>
      <c r="H4052" t="s">
        <v>9322</v>
      </c>
    </row>
    <row r="4053" spans="2:8">
      <c r="B4053" t="s">
        <v>6744</v>
      </c>
      <c r="C4053" t="s">
        <v>2671</v>
      </c>
      <c r="D4053" t="str">
        <f t="shared" si="65"/>
        <v>72519-X7V03</v>
      </c>
      <c r="E4053" t="s">
        <v>2671</v>
      </c>
      <c r="F4053" t="s">
        <v>2672</v>
      </c>
      <c r="G4053" t="s">
        <v>5699</v>
      </c>
      <c r="H4053" t="s">
        <v>9322</v>
      </c>
    </row>
    <row r="4054" spans="2:8">
      <c r="B4054" t="s">
        <v>6744</v>
      </c>
      <c r="C4054" t="s">
        <v>2490</v>
      </c>
      <c r="D4054" t="str">
        <f t="shared" si="65"/>
        <v>72477-X7V31</v>
      </c>
      <c r="E4054" t="s">
        <v>2490</v>
      </c>
      <c r="F4054" t="s">
        <v>2491</v>
      </c>
      <c r="G4054" t="s">
        <v>6244</v>
      </c>
      <c r="H4054" t="s">
        <v>9322</v>
      </c>
    </row>
    <row r="4055" spans="2:8">
      <c r="B4055" t="s">
        <v>6744</v>
      </c>
      <c r="C4055" t="s">
        <v>2627</v>
      </c>
      <c r="D4055" t="str">
        <f t="shared" si="65"/>
        <v>72517-X1701</v>
      </c>
      <c r="E4055" t="s">
        <v>2627</v>
      </c>
      <c r="F4055" t="s">
        <v>2628</v>
      </c>
      <c r="G4055" t="s">
        <v>8014</v>
      </c>
      <c r="H4055" t="s">
        <v>9322</v>
      </c>
    </row>
    <row r="4056" spans="2:8">
      <c r="B4056" t="s">
        <v>6744</v>
      </c>
      <c r="C4056" t="s">
        <v>2673</v>
      </c>
      <c r="D4056" t="str">
        <f t="shared" si="65"/>
        <v>72519-X7V10</v>
      </c>
      <c r="E4056" t="s">
        <v>2673</v>
      </c>
      <c r="F4056" t="s">
        <v>2674</v>
      </c>
      <c r="G4056" t="s">
        <v>5699</v>
      </c>
      <c r="H4056" t="s">
        <v>9322</v>
      </c>
    </row>
    <row r="4057" spans="2:8">
      <c r="B4057" t="s">
        <v>6744</v>
      </c>
      <c r="C4057" t="s">
        <v>2450</v>
      </c>
      <c r="D4057" t="str">
        <f t="shared" si="65"/>
        <v>72468-X7V01</v>
      </c>
      <c r="E4057" t="s">
        <v>2450</v>
      </c>
      <c r="F4057" t="s">
        <v>2451</v>
      </c>
      <c r="G4057" t="s">
        <v>117</v>
      </c>
      <c r="H4057" t="s">
        <v>9322</v>
      </c>
    </row>
    <row r="4058" spans="2:8">
      <c r="B4058" t="s">
        <v>6744</v>
      </c>
      <c r="C4058" t="s">
        <v>2452</v>
      </c>
      <c r="D4058" t="str">
        <f t="shared" si="65"/>
        <v>72468-X7V02</v>
      </c>
      <c r="E4058" t="s">
        <v>2452</v>
      </c>
      <c r="F4058" t="s">
        <v>2453</v>
      </c>
      <c r="G4058" t="s">
        <v>117</v>
      </c>
      <c r="H4058" t="s">
        <v>9322</v>
      </c>
    </row>
    <row r="4059" spans="2:8">
      <c r="B4059" t="s">
        <v>6744</v>
      </c>
      <c r="C4059" t="s">
        <v>3801</v>
      </c>
      <c r="D4059" t="str">
        <f t="shared" si="65"/>
        <v>89911-X7127</v>
      </c>
      <c r="E4059" t="s">
        <v>3801</v>
      </c>
      <c r="F4059" t="s">
        <v>3802</v>
      </c>
      <c r="G4059" t="s">
        <v>99</v>
      </c>
      <c r="H4059" t="s">
        <v>9322</v>
      </c>
    </row>
    <row r="4060" spans="2:8">
      <c r="B4060" t="s">
        <v>6744</v>
      </c>
      <c r="C4060" t="s">
        <v>3803</v>
      </c>
      <c r="D4060" t="str">
        <f t="shared" si="65"/>
        <v>89911-X7128</v>
      </c>
      <c r="E4060" t="s">
        <v>3803</v>
      </c>
      <c r="F4060" t="s">
        <v>3804</v>
      </c>
      <c r="G4060" t="s">
        <v>99</v>
      </c>
      <c r="H4060" t="s">
        <v>9322</v>
      </c>
    </row>
    <row r="4061" spans="2:8">
      <c r="B4061" t="s">
        <v>6744</v>
      </c>
      <c r="C4061" t="s">
        <v>762</v>
      </c>
      <c r="D4061" t="str">
        <f t="shared" si="65"/>
        <v>72065-0K040</v>
      </c>
      <c r="E4061" t="s">
        <v>762</v>
      </c>
      <c r="F4061" t="s">
        <v>763</v>
      </c>
      <c r="G4061" t="s">
        <v>9498</v>
      </c>
      <c r="H4061" t="s">
        <v>9322</v>
      </c>
    </row>
    <row r="4062" spans="2:8">
      <c r="B4062" t="s">
        <v>6744</v>
      </c>
      <c r="C4062" t="s">
        <v>764</v>
      </c>
      <c r="D4062" t="str">
        <f t="shared" si="65"/>
        <v>72065-0K050</v>
      </c>
      <c r="E4062" t="s">
        <v>764</v>
      </c>
      <c r="F4062" t="s">
        <v>765</v>
      </c>
      <c r="G4062" t="s">
        <v>9498</v>
      </c>
      <c r="H4062" t="s">
        <v>9322</v>
      </c>
    </row>
    <row r="4063" spans="2:8">
      <c r="B4063" t="s">
        <v>6744</v>
      </c>
      <c r="C4063" t="s">
        <v>3156</v>
      </c>
      <c r="D4063" t="str">
        <f t="shared" si="65"/>
        <v>72692-0K030</v>
      </c>
      <c r="E4063" t="s">
        <v>3156</v>
      </c>
      <c r="F4063" t="s">
        <v>3157</v>
      </c>
      <c r="G4063" t="s">
        <v>8072</v>
      </c>
      <c r="H4063" t="s">
        <v>9322</v>
      </c>
    </row>
    <row r="4064" spans="2:8">
      <c r="B4064" t="s">
        <v>6744</v>
      </c>
      <c r="C4064" t="s">
        <v>3158</v>
      </c>
      <c r="D4064" t="str">
        <f t="shared" si="65"/>
        <v>72692-0K040</v>
      </c>
      <c r="E4064" t="s">
        <v>3158</v>
      </c>
      <c r="F4064" t="s">
        <v>3159</v>
      </c>
      <c r="G4064" t="s">
        <v>8072</v>
      </c>
      <c r="H4064" t="s">
        <v>9322</v>
      </c>
    </row>
    <row r="4065" spans="2:8">
      <c r="B4065" t="s">
        <v>6744</v>
      </c>
      <c r="C4065" t="s">
        <v>3164</v>
      </c>
      <c r="D4065" t="str">
        <f t="shared" si="65"/>
        <v>72692-0K070</v>
      </c>
      <c r="E4065" t="s">
        <v>3164</v>
      </c>
      <c r="F4065" t="s">
        <v>3165</v>
      </c>
      <c r="G4065" t="s">
        <v>8112</v>
      </c>
      <c r="H4065" t="s">
        <v>9322</v>
      </c>
    </row>
    <row r="4066" spans="2:8">
      <c r="B4066" t="s">
        <v>6744</v>
      </c>
      <c r="C4066" t="s">
        <v>3152</v>
      </c>
      <c r="D4066" t="str">
        <f t="shared" si="65"/>
        <v>72692-0K010</v>
      </c>
      <c r="E4066" t="s">
        <v>3152</v>
      </c>
      <c r="F4066" t="s">
        <v>3153</v>
      </c>
      <c r="G4066" t="s">
        <v>8072</v>
      </c>
      <c r="H4066" t="s">
        <v>9322</v>
      </c>
    </row>
    <row r="4067" spans="2:8">
      <c r="B4067" t="s">
        <v>6744</v>
      </c>
      <c r="C4067" t="s">
        <v>3154</v>
      </c>
      <c r="D4067" t="str">
        <f t="shared" si="65"/>
        <v>72692-0K020</v>
      </c>
      <c r="E4067" t="s">
        <v>3154</v>
      </c>
      <c r="F4067" t="s">
        <v>3155</v>
      </c>
      <c r="G4067" t="s">
        <v>8072</v>
      </c>
      <c r="H4067" t="s">
        <v>9322</v>
      </c>
    </row>
    <row r="4068" spans="2:8">
      <c r="B4068" t="s">
        <v>6744</v>
      </c>
      <c r="C4068" t="s">
        <v>760</v>
      </c>
      <c r="D4068" t="str">
        <f t="shared" si="65"/>
        <v>72065-0K020</v>
      </c>
      <c r="E4068" t="s">
        <v>760</v>
      </c>
      <c r="F4068" t="s">
        <v>761</v>
      </c>
      <c r="G4068" t="s">
        <v>8236</v>
      </c>
      <c r="H4068" t="s">
        <v>9322</v>
      </c>
    </row>
    <row r="4069" spans="2:8">
      <c r="B4069" t="s">
        <v>6744</v>
      </c>
      <c r="C4069" t="s">
        <v>3174</v>
      </c>
      <c r="D4069" t="str">
        <f t="shared" si="65"/>
        <v>72693-0K030</v>
      </c>
      <c r="E4069" t="s">
        <v>3174</v>
      </c>
      <c r="F4069" t="s">
        <v>3175</v>
      </c>
      <c r="G4069" t="s">
        <v>5615</v>
      </c>
      <c r="H4069" t="s">
        <v>9322</v>
      </c>
    </row>
    <row r="4070" spans="2:8">
      <c r="B4070" t="s">
        <v>6744</v>
      </c>
      <c r="C4070" t="s">
        <v>3176</v>
      </c>
      <c r="D4070" t="str">
        <f t="shared" si="65"/>
        <v>72693-0K040</v>
      </c>
      <c r="E4070" t="s">
        <v>3176</v>
      </c>
      <c r="F4070" t="s">
        <v>3177</v>
      </c>
      <c r="G4070" t="s">
        <v>5615</v>
      </c>
      <c r="H4070" t="s">
        <v>9322</v>
      </c>
    </row>
    <row r="4071" spans="2:8">
      <c r="B4071" t="s">
        <v>6744</v>
      </c>
      <c r="C4071" t="s">
        <v>3160</v>
      </c>
      <c r="D4071" t="str">
        <f t="shared" si="65"/>
        <v>72692-0K050</v>
      </c>
      <c r="E4071" t="s">
        <v>3160</v>
      </c>
      <c r="F4071" t="s">
        <v>3161</v>
      </c>
      <c r="G4071" t="s">
        <v>8072</v>
      </c>
      <c r="H4071" t="s">
        <v>9322</v>
      </c>
    </row>
    <row r="4072" spans="2:8">
      <c r="B4072" t="s">
        <v>6744</v>
      </c>
      <c r="C4072" t="s">
        <v>3162</v>
      </c>
      <c r="D4072" t="str">
        <f t="shared" si="65"/>
        <v>72692-0K060</v>
      </c>
      <c r="E4072" t="s">
        <v>3162</v>
      </c>
      <c r="F4072" t="s">
        <v>3163</v>
      </c>
      <c r="G4072" t="s">
        <v>8072</v>
      </c>
      <c r="H4072" t="s">
        <v>9322</v>
      </c>
    </row>
    <row r="4073" spans="2:8">
      <c r="B4073" t="s">
        <v>6744</v>
      </c>
      <c r="C4073" t="s">
        <v>3182</v>
      </c>
      <c r="D4073" t="str">
        <f t="shared" si="65"/>
        <v>72693-0K070</v>
      </c>
      <c r="E4073" t="s">
        <v>3182</v>
      </c>
      <c r="F4073" t="s">
        <v>3183</v>
      </c>
      <c r="G4073" t="s">
        <v>5615</v>
      </c>
      <c r="H4073" t="s">
        <v>9322</v>
      </c>
    </row>
    <row r="4074" spans="2:8">
      <c r="B4074" t="s">
        <v>6744</v>
      </c>
      <c r="C4074" t="s">
        <v>3184</v>
      </c>
      <c r="D4074" t="str">
        <f t="shared" si="65"/>
        <v>72693-0K080</v>
      </c>
      <c r="E4074" t="s">
        <v>3184</v>
      </c>
      <c r="F4074" t="s">
        <v>3185</v>
      </c>
      <c r="G4074" t="s">
        <v>5615</v>
      </c>
      <c r="H4074" t="s">
        <v>9322</v>
      </c>
    </row>
    <row r="4075" spans="2:8">
      <c r="B4075" t="s">
        <v>6744</v>
      </c>
      <c r="C4075" t="s">
        <v>3178</v>
      </c>
      <c r="D4075" t="str">
        <f t="shared" si="65"/>
        <v>72693-0K050</v>
      </c>
      <c r="E4075" t="s">
        <v>3178</v>
      </c>
      <c r="F4075" t="s">
        <v>3179</v>
      </c>
      <c r="G4075" t="s">
        <v>5615</v>
      </c>
      <c r="H4075" t="s">
        <v>9322</v>
      </c>
    </row>
    <row r="4076" spans="2:8">
      <c r="B4076" t="s">
        <v>6744</v>
      </c>
      <c r="C4076" t="s">
        <v>3180</v>
      </c>
      <c r="D4076" t="str">
        <f t="shared" si="65"/>
        <v>72693-0K060</v>
      </c>
      <c r="E4076" t="s">
        <v>3180</v>
      </c>
      <c r="F4076" t="s">
        <v>3181</v>
      </c>
      <c r="G4076" t="s">
        <v>5615</v>
      </c>
      <c r="H4076" t="s">
        <v>9322</v>
      </c>
    </row>
    <row r="4077" spans="2:8">
      <c r="B4077" t="s">
        <v>6744</v>
      </c>
      <c r="C4077" t="s">
        <v>2332</v>
      </c>
      <c r="D4077" t="str">
        <f t="shared" si="65"/>
        <v>72443-X7A03</v>
      </c>
      <c r="E4077" t="s">
        <v>2332</v>
      </c>
      <c r="F4077" t="s">
        <v>2333</v>
      </c>
      <c r="G4077" t="s">
        <v>9499</v>
      </c>
      <c r="H4077" t="s">
        <v>9322</v>
      </c>
    </row>
    <row r="4078" spans="2:8">
      <c r="B4078" t="s">
        <v>6744</v>
      </c>
      <c r="C4078" t="s">
        <v>2334</v>
      </c>
      <c r="D4078" t="str">
        <f t="shared" si="65"/>
        <v>72443-X7A04</v>
      </c>
      <c r="E4078" t="s">
        <v>2334</v>
      </c>
      <c r="F4078" t="s">
        <v>2335</v>
      </c>
      <c r="G4078" t="s">
        <v>9500</v>
      </c>
      <c r="H4078" t="s">
        <v>9322</v>
      </c>
    </row>
    <row r="4079" spans="2:8">
      <c r="B4079" t="s">
        <v>6744</v>
      </c>
      <c r="C4079" t="s">
        <v>2328</v>
      </c>
      <c r="D4079" t="str">
        <f t="shared" si="65"/>
        <v>72443-X1F02</v>
      </c>
      <c r="E4079" t="s">
        <v>2328</v>
      </c>
      <c r="F4079" t="s">
        <v>2329</v>
      </c>
      <c r="G4079" t="s">
        <v>5512</v>
      </c>
      <c r="H4079" t="s">
        <v>9322</v>
      </c>
    </row>
    <row r="4080" spans="2:8">
      <c r="B4080" t="s">
        <v>6744</v>
      </c>
      <c r="C4080" t="s">
        <v>2330</v>
      </c>
      <c r="D4080" t="str">
        <f t="shared" si="65"/>
        <v>72443-X1M01</v>
      </c>
      <c r="E4080" t="s">
        <v>2330</v>
      </c>
      <c r="F4080" t="s">
        <v>2331</v>
      </c>
      <c r="G4080" t="s">
        <v>5512</v>
      </c>
      <c r="H4080" t="s">
        <v>9322</v>
      </c>
    </row>
    <row r="4081" spans="2:8">
      <c r="B4081" t="s">
        <v>6744</v>
      </c>
      <c r="C4081" t="s">
        <v>2370</v>
      </c>
      <c r="D4081" t="str">
        <f t="shared" si="65"/>
        <v>72444-X1C00</v>
      </c>
      <c r="E4081" t="s">
        <v>2370</v>
      </c>
      <c r="F4081" t="s">
        <v>2371</v>
      </c>
      <c r="G4081" t="s">
        <v>5513</v>
      </c>
      <c r="H4081" t="s">
        <v>9322</v>
      </c>
    </row>
    <row r="4082" spans="2:8">
      <c r="B4082" t="s">
        <v>6744</v>
      </c>
      <c r="C4082" t="s">
        <v>3170</v>
      </c>
      <c r="D4082" t="str">
        <f t="shared" si="65"/>
        <v>72692-X7A07</v>
      </c>
      <c r="E4082" t="s">
        <v>3170</v>
      </c>
      <c r="F4082" t="s">
        <v>3171</v>
      </c>
      <c r="G4082" t="s">
        <v>8112</v>
      </c>
      <c r="H4082" t="s">
        <v>9322</v>
      </c>
    </row>
    <row r="4083" spans="2:8">
      <c r="B4083" t="s">
        <v>6744</v>
      </c>
      <c r="C4083" t="s">
        <v>3477</v>
      </c>
      <c r="D4083" t="str">
        <f t="shared" si="65"/>
        <v>78873-X7A01</v>
      </c>
      <c r="E4083" t="s">
        <v>3477</v>
      </c>
      <c r="F4083" t="s">
        <v>3478</v>
      </c>
      <c r="G4083" t="s">
        <v>8020</v>
      </c>
      <c r="H4083" t="s">
        <v>9322</v>
      </c>
    </row>
    <row r="4084" spans="2:8">
      <c r="B4084" t="s">
        <v>6744</v>
      </c>
      <c r="C4084" t="s">
        <v>3132</v>
      </c>
      <c r="D4084" t="str">
        <f t="shared" si="65"/>
        <v>72675-X7A05</v>
      </c>
      <c r="E4084" t="s">
        <v>3132</v>
      </c>
      <c r="F4084" t="s">
        <v>3133</v>
      </c>
      <c r="G4084" t="s">
        <v>5557</v>
      </c>
      <c r="H4084" t="s">
        <v>9322</v>
      </c>
    </row>
    <row r="4085" spans="2:8">
      <c r="B4085" t="s">
        <v>6744</v>
      </c>
      <c r="C4085" t="s">
        <v>3138</v>
      </c>
      <c r="D4085" t="str">
        <f t="shared" si="65"/>
        <v>72676-X7A05</v>
      </c>
      <c r="E4085" t="s">
        <v>3138</v>
      </c>
      <c r="F4085" t="s">
        <v>3139</v>
      </c>
      <c r="G4085" t="s">
        <v>5558</v>
      </c>
      <c r="H4085" t="s">
        <v>9322</v>
      </c>
    </row>
    <row r="4086" spans="2:8">
      <c r="B4086" t="s">
        <v>6744</v>
      </c>
      <c r="C4086" t="s">
        <v>3479</v>
      </c>
      <c r="D4086" t="str">
        <f t="shared" si="65"/>
        <v>78883-X7A01</v>
      </c>
      <c r="E4086" t="s">
        <v>3479</v>
      </c>
      <c r="F4086" t="s">
        <v>3480</v>
      </c>
      <c r="G4086" t="s">
        <v>5618</v>
      </c>
      <c r="H4086" t="s">
        <v>9322</v>
      </c>
    </row>
    <row r="4087" spans="2:8">
      <c r="B4087" t="s">
        <v>6744</v>
      </c>
      <c r="C4087" t="s">
        <v>2362</v>
      </c>
      <c r="D4087" t="str">
        <f t="shared" si="65"/>
        <v>72443-X7V76</v>
      </c>
      <c r="E4087" t="s">
        <v>2362</v>
      </c>
      <c r="F4087" t="s">
        <v>2363</v>
      </c>
      <c r="G4087" t="s">
        <v>6218</v>
      </c>
      <c r="H4087" t="s">
        <v>9322</v>
      </c>
    </row>
    <row r="4088" spans="2:8">
      <c r="B4088" t="s">
        <v>6744</v>
      </c>
      <c r="C4088" t="s">
        <v>2364</v>
      </c>
      <c r="D4088" t="str">
        <f t="shared" si="65"/>
        <v>72443-X7V80</v>
      </c>
      <c r="E4088" t="s">
        <v>2364</v>
      </c>
      <c r="F4088" t="s">
        <v>2365</v>
      </c>
      <c r="G4088" t="s">
        <v>6218</v>
      </c>
      <c r="H4088" t="s">
        <v>9322</v>
      </c>
    </row>
    <row r="4089" spans="2:8">
      <c r="B4089" t="s">
        <v>6744</v>
      </c>
      <c r="C4089" t="s">
        <v>2366</v>
      </c>
      <c r="D4089" t="str">
        <f t="shared" si="65"/>
        <v>72443-X7V96</v>
      </c>
      <c r="E4089" t="s">
        <v>2366</v>
      </c>
      <c r="F4089" t="s">
        <v>2367</v>
      </c>
      <c r="G4089" t="s">
        <v>5347</v>
      </c>
      <c r="H4089" t="s">
        <v>9322</v>
      </c>
    </row>
    <row r="4090" spans="2:8">
      <c r="B4090" t="s">
        <v>6744</v>
      </c>
      <c r="C4090" t="s">
        <v>7904</v>
      </c>
      <c r="D4090" t="str">
        <f t="shared" si="65"/>
        <v>1035B313</v>
      </c>
      <c r="E4090" t="s">
        <v>7904</v>
      </c>
      <c r="F4090" t="s">
        <v>6684</v>
      </c>
      <c r="G4090" t="s">
        <v>6686</v>
      </c>
      <c r="H4090" t="s">
        <v>6675</v>
      </c>
    </row>
    <row r="4091" spans="2:8">
      <c r="B4091" t="s">
        <v>6744</v>
      </c>
      <c r="C4091" t="s">
        <v>7892</v>
      </c>
      <c r="D4091" t="str">
        <f t="shared" si="65"/>
        <v>1035B281</v>
      </c>
      <c r="E4091" t="s">
        <v>7892</v>
      </c>
      <c r="F4091" t="s">
        <v>7891</v>
      </c>
      <c r="G4091" t="s">
        <v>7893</v>
      </c>
      <c r="H4091" t="s">
        <v>6675</v>
      </c>
    </row>
    <row r="4092" spans="2:8">
      <c r="B4092" t="s">
        <v>6744</v>
      </c>
      <c r="C4092" t="s">
        <v>6688</v>
      </c>
      <c r="D4092" t="str">
        <f t="shared" si="65"/>
        <v>1035B394</v>
      </c>
      <c r="E4092" t="s">
        <v>6688</v>
      </c>
      <c r="F4092" t="s">
        <v>6687</v>
      </c>
      <c r="G4092" t="s">
        <v>7890</v>
      </c>
      <c r="H4092" t="s">
        <v>6675</v>
      </c>
    </row>
    <row r="4093" spans="2:8">
      <c r="B4093" t="s">
        <v>6744</v>
      </c>
      <c r="C4093" t="s">
        <v>7903</v>
      </c>
      <c r="D4093" t="str">
        <f t="shared" si="65"/>
        <v>13264A000P</v>
      </c>
      <c r="E4093" t="s">
        <v>7903</v>
      </c>
      <c r="F4093" t="s">
        <v>6690</v>
      </c>
      <c r="G4093" t="s">
        <v>7890</v>
      </c>
      <c r="H4093" t="s">
        <v>6675</v>
      </c>
    </row>
    <row r="4094" spans="2:8">
      <c r="B4094" t="s">
        <v>6744</v>
      </c>
      <c r="C4094" t="s">
        <v>9501</v>
      </c>
      <c r="D4094" t="str">
        <f t="shared" si="65"/>
        <v>13270A000P</v>
      </c>
      <c r="E4094" t="s">
        <v>9501</v>
      </c>
      <c r="F4094" t="s">
        <v>7905</v>
      </c>
      <c r="G4094" t="s">
        <v>7907</v>
      </c>
      <c r="H4094" t="s">
        <v>6675</v>
      </c>
    </row>
    <row r="4095" spans="2:8">
      <c r="B4095" t="s">
        <v>6744</v>
      </c>
      <c r="C4095" t="s">
        <v>7889</v>
      </c>
      <c r="D4095" t="str">
        <f t="shared" si="65"/>
        <v>13264A010P</v>
      </c>
      <c r="E4095" t="s">
        <v>7889</v>
      </c>
      <c r="F4095" t="s">
        <v>7888</v>
      </c>
      <c r="G4095" t="s">
        <v>7890</v>
      </c>
      <c r="H4095" t="s">
        <v>6675</v>
      </c>
    </row>
    <row r="4096" spans="2:8">
      <c r="B4096" t="s">
        <v>6744</v>
      </c>
      <c r="C4096" t="s">
        <v>7919</v>
      </c>
      <c r="D4096" t="str">
        <f t="shared" si="65"/>
        <v>72531-X1C02</v>
      </c>
      <c r="E4096" t="s">
        <v>2859</v>
      </c>
      <c r="F4096" t="s">
        <v>2860</v>
      </c>
      <c r="G4096" t="s">
        <v>6617</v>
      </c>
      <c r="H4096" t="s">
        <v>9385</v>
      </c>
    </row>
    <row r="4097" spans="2:8">
      <c r="B4097" t="s">
        <v>6744</v>
      </c>
      <c r="C4097" t="s">
        <v>9502</v>
      </c>
      <c r="D4097" t="str">
        <f t="shared" si="65"/>
        <v>72537-X1K00</v>
      </c>
      <c r="E4097" t="s">
        <v>9502</v>
      </c>
      <c r="F4097" t="s">
        <v>2905</v>
      </c>
      <c r="G4097" t="s">
        <v>9503</v>
      </c>
      <c r="H4097" t="s">
        <v>9321</v>
      </c>
    </row>
    <row r="4098" spans="2:8">
      <c r="B4098" t="s">
        <v>6744</v>
      </c>
      <c r="C4098" t="s">
        <v>7917</v>
      </c>
      <c r="D4098" t="str">
        <f t="shared" si="65"/>
        <v>72523-X1M06</v>
      </c>
      <c r="E4098" t="s">
        <v>2807</v>
      </c>
      <c r="F4098" t="s">
        <v>2808</v>
      </c>
      <c r="G4098" t="s">
        <v>7918</v>
      </c>
      <c r="H4098" t="s">
        <v>9385</v>
      </c>
    </row>
    <row r="4099" spans="2:8">
      <c r="B4099" t="s">
        <v>6744</v>
      </c>
      <c r="C4099" t="s">
        <v>2595</v>
      </c>
      <c r="D4099" t="str">
        <f t="shared" si="65"/>
        <v>72513-X1F00</v>
      </c>
      <c r="E4099" t="s">
        <v>2595</v>
      </c>
      <c r="F4099" t="s">
        <v>2596</v>
      </c>
      <c r="G4099" t="s">
        <v>9504</v>
      </c>
      <c r="H4099" t="s">
        <v>9321</v>
      </c>
    </row>
    <row r="4100" spans="2:8">
      <c r="B4100" t="s">
        <v>6744</v>
      </c>
      <c r="C4100" t="s">
        <v>9505</v>
      </c>
      <c r="D4100" t="str">
        <f t="shared" si="65"/>
        <v>72533-X1K00</v>
      </c>
      <c r="E4100" t="s">
        <v>9505</v>
      </c>
      <c r="F4100" t="s">
        <v>2869</v>
      </c>
      <c r="G4100" t="s">
        <v>9506</v>
      </c>
      <c r="H4100" t="s">
        <v>9321</v>
      </c>
    </row>
    <row r="4101" spans="2:8">
      <c r="B4101" t="s">
        <v>6744</v>
      </c>
      <c r="C4101" t="s">
        <v>9507</v>
      </c>
      <c r="D4101" t="str">
        <f t="shared" si="65"/>
        <v>72534-X1K00</v>
      </c>
      <c r="E4101" t="s">
        <v>9507</v>
      </c>
      <c r="F4101" t="s">
        <v>2883</v>
      </c>
      <c r="G4101" t="s">
        <v>9508</v>
      </c>
      <c r="H4101" t="s">
        <v>9321</v>
      </c>
    </row>
    <row r="4102" spans="2:8">
      <c r="B4102" t="s">
        <v>6744</v>
      </c>
      <c r="C4102" t="s">
        <v>9509</v>
      </c>
      <c r="D4102" t="str">
        <f t="shared" si="65"/>
        <v>72211-0K050</v>
      </c>
      <c r="E4102" t="s">
        <v>5104</v>
      </c>
      <c r="F4102" t="s">
        <v>6002</v>
      </c>
      <c r="G4102" t="s">
        <v>9510</v>
      </c>
      <c r="H4102" t="s">
        <v>9511</v>
      </c>
    </row>
    <row r="4103" spans="2:8">
      <c r="B4103" t="s">
        <v>6744</v>
      </c>
      <c r="C4103" t="s">
        <v>3088</v>
      </c>
      <c r="D4103" t="str">
        <f t="shared" si="65"/>
        <v>72649-0K110</v>
      </c>
      <c r="E4103" t="s">
        <v>3088</v>
      </c>
      <c r="F4103" t="s">
        <v>3089</v>
      </c>
      <c r="G4103" t="s">
        <v>9512</v>
      </c>
      <c r="H4103" t="s">
        <v>9322</v>
      </c>
    </row>
    <row r="4104" spans="2:8">
      <c r="B4104" t="s">
        <v>6744</v>
      </c>
      <c r="C4104" t="s">
        <v>3090</v>
      </c>
      <c r="D4104" t="str">
        <f t="shared" ref="D4104:D4167" si="66">LEFT(C4104,11)</f>
        <v>72649-0K120</v>
      </c>
      <c r="E4104" t="s">
        <v>3090</v>
      </c>
      <c r="F4104" t="s">
        <v>3091</v>
      </c>
      <c r="G4104" t="s">
        <v>9512</v>
      </c>
      <c r="H4104" t="s">
        <v>9322</v>
      </c>
    </row>
    <row r="4105" spans="2:8">
      <c r="B4105" t="s">
        <v>6744</v>
      </c>
      <c r="C4105" t="s">
        <v>9513</v>
      </c>
      <c r="D4105" t="str">
        <f t="shared" si="66"/>
        <v>72211-0D160</v>
      </c>
      <c r="E4105" t="s">
        <v>5101</v>
      </c>
      <c r="F4105" t="s">
        <v>5999</v>
      </c>
      <c r="G4105" t="s">
        <v>9514</v>
      </c>
      <c r="H4105" t="s">
        <v>9511</v>
      </c>
    </row>
    <row r="4106" spans="2:8">
      <c r="B4106" t="s">
        <v>6744</v>
      </c>
      <c r="C4106" t="s">
        <v>9515</v>
      </c>
      <c r="D4106" t="str">
        <f t="shared" si="66"/>
        <v>72211-06150</v>
      </c>
      <c r="E4106" t="s">
        <v>5109</v>
      </c>
      <c r="F4106" t="s">
        <v>6007</v>
      </c>
      <c r="G4106" t="s">
        <v>9516</v>
      </c>
      <c r="H4106" t="s">
        <v>9511</v>
      </c>
    </row>
    <row r="4107" spans="2:8">
      <c r="B4107" t="s">
        <v>6744</v>
      </c>
      <c r="C4107" t="s">
        <v>9517</v>
      </c>
      <c r="D4107" t="str">
        <f t="shared" si="66"/>
        <v>72211-0D320</v>
      </c>
      <c r="E4107" t="s">
        <v>7421</v>
      </c>
      <c r="F4107" t="s">
        <v>6008</v>
      </c>
      <c r="G4107" t="s">
        <v>9518</v>
      </c>
      <c r="H4107" t="s">
        <v>9511</v>
      </c>
    </row>
    <row r="4108" spans="2:8">
      <c r="B4108" t="s">
        <v>6744</v>
      </c>
      <c r="C4108" t="s">
        <v>9519</v>
      </c>
      <c r="D4108" t="str">
        <f t="shared" si="66"/>
        <v>72211-0K200</v>
      </c>
      <c r="E4108" t="s">
        <v>5106</v>
      </c>
      <c r="F4108" t="s">
        <v>6006</v>
      </c>
      <c r="G4108" t="s">
        <v>9520</v>
      </c>
      <c r="H4108" t="s">
        <v>9511</v>
      </c>
    </row>
    <row r="4109" spans="2:8">
      <c r="B4109" t="s">
        <v>6744</v>
      </c>
      <c r="C4109" t="s">
        <v>3626</v>
      </c>
      <c r="D4109" t="str">
        <f t="shared" si="66"/>
        <v>79977-X1B21</v>
      </c>
      <c r="E4109" t="s">
        <v>3626</v>
      </c>
      <c r="F4109" t="s">
        <v>3627</v>
      </c>
      <c r="G4109" t="s">
        <v>9521</v>
      </c>
      <c r="H4109" t="s">
        <v>9511</v>
      </c>
    </row>
    <row r="4110" spans="2:8">
      <c r="B4110" t="s">
        <v>6744</v>
      </c>
      <c r="C4110" t="s">
        <v>3628</v>
      </c>
      <c r="D4110" t="str">
        <f t="shared" si="66"/>
        <v>79977-X7V09</v>
      </c>
      <c r="E4110" t="s">
        <v>3628</v>
      </c>
      <c r="F4110" t="s">
        <v>3629</v>
      </c>
      <c r="G4110" t="s">
        <v>9522</v>
      </c>
      <c r="H4110" t="s">
        <v>9511</v>
      </c>
    </row>
    <row r="4111" spans="2:8">
      <c r="B4111" t="s">
        <v>6744</v>
      </c>
      <c r="C4111" t="s">
        <v>7123</v>
      </c>
      <c r="D4111" t="str">
        <f t="shared" si="66"/>
        <v>72503-X1716</v>
      </c>
      <c r="E4111" t="s">
        <v>7123</v>
      </c>
      <c r="F4111" t="s">
        <v>7122</v>
      </c>
      <c r="G4111" t="s">
        <v>9298</v>
      </c>
      <c r="H4111" t="s">
        <v>8986</v>
      </c>
    </row>
    <row r="4112" spans="2:8">
      <c r="B4112" t="s">
        <v>6744</v>
      </c>
      <c r="C4112" t="s">
        <v>6863</v>
      </c>
      <c r="D4112" t="str">
        <f t="shared" si="66"/>
        <v>72504-X1713</v>
      </c>
      <c r="E4112" t="s">
        <v>6863</v>
      </c>
      <c r="F4112" t="s">
        <v>6862</v>
      </c>
      <c r="G4112" t="s">
        <v>9399</v>
      </c>
      <c r="H4112" t="s">
        <v>8986</v>
      </c>
    </row>
    <row r="4113" spans="2:8">
      <c r="B4113" t="s">
        <v>6744</v>
      </c>
      <c r="C4113" t="s">
        <v>7260</v>
      </c>
      <c r="D4113" t="str">
        <f t="shared" si="66"/>
        <v>72504-X1708</v>
      </c>
      <c r="E4113" t="s">
        <v>7260</v>
      </c>
      <c r="F4113" t="s">
        <v>7259</v>
      </c>
      <c r="G4113" t="s">
        <v>9298</v>
      </c>
      <c r="H4113" t="s">
        <v>8986</v>
      </c>
    </row>
    <row r="4114" spans="2:8">
      <c r="B4114" t="s">
        <v>6744</v>
      </c>
      <c r="C4114" t="s">
        <v>6994</v>
      </c>
      <c r="D4114" t="str">
        <f t="shared" si="66"/>
        <v>72503-X1713</v>
      </c>
      <c r="E4114" t="s">
        <v>6994</v>
      </c>
      <c r="F4114" t="s">
        <v>6993</v>
      </c>
      <c r="G4114" t="s">
        <v>9298</v>
      </c>
      <c r="H4114" t="s">
        <v>8986</v>
      </c>
    </row>
    <row r="4115" spans="2:8">
      <c r="B4115" t="s">
        <v>6744</v>
      </c>
      <c r="C4115" t="s">
        <v>2695</v>
      </c>
      <c r="D4115" t="str">
        <f t="shared" si="66"/>
        <v>72521-X1404</v>
      </c>
      <c r="E4115" t="s">
        <v>2695</v>
      </c>
      <c r="F4115" t="s">
        <v>7968</v>
      </c>
      <c r="G4115" t="s">
        <v>5445</v>
      </c>
      <c r="H4115" t="s">
        <v>9322</v>
      </c>
    </row>
    <row r="4116" spans="2:8">
      <c r="B4116" t="s">
        <v>6744</v>
      </c>
      <c r="C4116" t="s">
        <v>2749</v>
      </c>
      <c r="D4116" t="str">
        <f t="shared" si="66"/>
        <v>72522-X1403</v>
      </c>
      <c r="E4116" t="s">
        <v>2749</v>
      </c>
      <c r="F4116" t="s">
        <v>7970</v>
      </c>
      <c r="G4116" t="s">
        <v>5446</v>
      </c>
      <c r="H4116" t="s">
        <v>9322</v>
      </c>
    </row>
    <row r="4117" spans="2:8">
      <c r="B4117" t="s">
        <v>6744</v>
      </c>
      <c r="C4117" t="s">
        <v>7623</v>
      </c>
      <c r="D4117" t="str">
        <f t="shared" si="66"/>
        <v>72503-X1717</v>
      </c>
      <c r="E4117" t="s">
        <v>7623</v>
      </c>
      <c r="F4117" t="s">
        <v>7622</v>
      </c>
      <c r="G4117" t="s">
        <v>5426</v>
      </c>
      <c r="H4117" t="s">
        <v>8986</v>
      </c>
    </row>
    <row r="4118" spans="2:8">
      <c r="B4118" t="s">
        <v>6744</v>
      </c>
      <c r="C4118" t="s">
        <v>5450</v>
      </c>
      <c r="D4118" t="str">
        <f t="shared" si="66"/>
        <v>72503-X7A27</v>
      </c>
      <c r="E4118" t="s">
        <v>5450</v>
      </c>
      <c r="F4118" t="s">
        <v>5449</v>
      </c>
      <c r="G4118" t="s">
        <v>5426</v>
      </c>
      <c r="H4118" t="s">
        <v>8986</v>
      </c>
    </row>
    <row r="4119" spans="2:8">
      <c r="B4119" t="s">
        <v>6744</v>
      </c>
      <c r="C4119" t="s">
        <v>7376</v>
      </c>
      <c r="D4119" t="str">
        <f t="shared" si="66"/>
        <v>72503-X1709</v>
      </c>
      <c r="E4119" t="s">
        <v>7376</v>
      </c>
      <c r="F4119" t="s">
        <v>7375</v>
      </c>
      <c r="G4119" t="s">
        <v>9298</v>
      </c>
      <c r="H4119" t="s">
        <v>8986</v>
      </c>
    </row>
    <row r="4120" spans="2:8">
      <c r="B4120" t="s">
        <v>6744</v>
      </c>
      <c r="C4120" t="s">
        <v>359</v>
      </c>
      <c r="D4120" t="str">
        <f t="shared" si="66"/>
        <v>71173-X1700</v>
      </c>
      <c r="E4120" t="s">
        <v>359</v>
      </c>
      <c r="F4120" t="s">
        <v>360</v>
      </c>
      <c r="G4120" t="s">
        <v>7956</v>
      </c>
      <c r="H4120" t="s">
        <v>9322</v>
      </c>
    </row>
    <row r="4121" spans="2:8">
      <c r="B4121" t="s">
        <v>6744</v>
      </c>
      <c r="C4121" t="s">
        <v>2494</v>
      </c>
      <c r="D4121" t="str">
        <f t="shared" si="66"/>
        <v>72478-X1B02</v>
      </c>
      <c r="E4121" t="s">
        <v>2494</v>
      </c>
      <c r="F4121" t="s">
        <v>2495</v>
      </c>
      <c r="G4121" t="s">
        <v>5431</v>
      </c>
      <c r="H4121" t="s">
        <v>9322</v>
      </c>
    </row>
    <row r="4122" spans="2:8">
      <c r="B4122" t="s">
        <v>6744</v>
      </c>
      <c r="C4122" t="s">
        <v>2497</v>
      </c>
      <c r="D4122" t="str">
        <f t="shared" si="66"/>
        <v>72478-X1B03</v>
      </c>
      <c r="E4122" t="s">
        <v>2497</v>
      </c>
      <c r="F4122" t="s">
        <v>2498</v>
      </c>
      <c r="G4122" t="s">
        <v>5431</v>
      </c>
      <c r="H4122" t="s">
        <v>9322</v>
      </c>
    </row>
    <row r="4123" spans="2:8">
      <c r="B4123" t="s">
        <v>6744</v>
      </c>
      <c r="C4123" t="s">
        <v>2499</v>
      </c>
      <c r="D4123" t="str">
        <f t="shared" si="66"/>
        <v>72478-X1B04</v>
      </c>
      <c r="E4123" t="s">
        <v>2499</v>
      </c>
      <c r="F4123" t="s">
        <v>2500</v>
      </c>
      <c r="G4123" t="s">
        <v>5431</v>
      </c>
      <c r="H4123" t="s">
        <v>9322</v>
      </c>
    </row>
    <row r="4124" spans="2:8">
      <c r="B4124" t="s">
        <v>6744</v>
      </c>
      <c r="C4124" t="s">
        <v>2501</v>
      </c>
      <c r="D4124" t="str">
        <f t="shared" si="66"/>
        <v>72478-X1C02</v>
      </c>
      <c r="E4124" t="s">
        <v>2501</v>
      </c>
      <c r="F4124" t="s">
        <v>2502</v>
      </c>
      <c r="G4124" t="s">
        <v>5431</v>
      </c>
      <c r="H4124" t="s">
        <v>9322</v>
      </c>
    </row>
    <row r="4125" spans="2:8">
      <c r="B4125" t="s">
        <v>6744</v>
      </c>
      <c r="C4125" t="s">
        <v>6771</v>
      </c>
      <c r="D4125" t="str">
        <f t="shared" si="66"/>
        <v>72743-X1704</v>
      </c>
      <c r="E4125" t="s">
        <v>6771</v>
      </c>
      <c r="F4125" t="s">
        <v>5987</v>
      </c>
      <c r="G4125" t="s">
        <v>5989</v>
      </c>
      <c r="H4125" t="s">
        <v>8986</v>
      </c>
    </row>
    <row r="4126" spans="2:8">
      <c r="B4126" t="s">
        <v>6744</v>
      </c>
      <c r="C4126" t="s">
        <v>7395</v>
      </c>
      <c r="D4126" t="str">
        <f t="shared" si="66"/>
        <v>71204-X1700</v>
      </c>
      <c r="E4126" t="s">
        <v>7395</v>
      </c>
      <c r="F4126" t="s">
        <v>7394</v>
      </c>
      <c r="G4126" t="s">
        <v>9523</v>
      </c>
      <c r="H4126" t="s">
        <v>8986</v>
      </c>
    </row>
    <row r="4127" spans="2:8">
      <c r="B4127" t="s">
        <v>6744</v>
      </c>
      <c r="C4127" t="s">
        <v>6881</v>
      </c>
      <c r="D4127" t="str">
        <f t="shared" si="66"/>
        <v>71204-X1701</v>
      </c>
      <c r="E4127" t="s">
        <v>6881</v>
      </c>
      <c r="F4127" t="s">
        <v>6880</v>
      </c>
      <c r="G4127" t="s">
        <v>9523</v>
      </c>
      <c r="H4127" t="s">
        <v>8986</v>
      </c>
    </row>
    <row r="4128" spans="2:8">
      <c r="B4128" t="s">
        <v>6744</v>
      </c>
      <c r="C4128" t="s">
        <v>7755</v>
      </c>
      <c r="D4128" t="str">
        <f t="shared" si="66"/>
        <v>71203-X1700</v>
      </c>
      <c r="E4128" t="s">
        <v>7755</v>
      </c>
      <c r="F4128" t="s">
        <v>7754</v>
      </c>
      <c r="G4128" t="s">
        <v>9523</v>
      </c>
      <c r="H4128" t="s">
        <v>8986</v>
      </c>
    </row>
    <row r="4129" spans="2:8">
      <c r="B4129" t="s">
        <v>6744</v>
      </c>
      <c r="C4129" t="s">
        <v>7142</v>
      </c>
      <c r="D4129" t="str">
        <f t="shared" si="66"/>
        <v>71203-X1701</v>
      </c>
      <c r="E4129" t="s">
        <v>7142</v>
      </c>
      <c r="F4129" t="s">
        <v>7141</v>
      </c>
      <c r="G4129" t="s">
        <v>9523</v>
      </c>
      <c r="H4129" t="s">
        <v>8986</v>
      </c>
    </row>
    <row r="4130" spans="2:8">
      <c r="B4130" t="s">
        <v>6744</v>
      </c>
      <c r="C4130" t="s">
        <v>7749</v>
      </c>
      <c r="D4130" t="str">
        <f t="shared" si="66"/>
        <v>72130-X1704</v>
      </c>
      <c r="E4130" t="s">
        <v>7749</v>
      </c>
      <c r="F4130" t="s">
        <v>7748</v>
      </c>
      <c r="G4130" t="s">
        <v>118</v>
      </c>
      <c r="H4130" t="s">
        <v>8986</v>
      </c>
    </row>
    <row r="4131" spans="2:8">
      <c r="B4131" t="s">
        <v>6744</v>
      </c>
      <c r="C4131" t="s">
        <v>7136</v>
      </c>
      <c r="D4131" t="str">
        <f t="shared" si="66"/>
        <v>72140-X1705</v>
      </c>
      <c r="E4131" t="s">
        <v>7136</v>
      </c>
      <c r="F4131" t="s">
        <v>7135</v>
      </c>
      <c r="G4131" t="s">
        <v>5124</v>
      </c>
      <c r="H4131" t="s">
        <v>8986</v>
      </c>
    </row>
    <row r="4132" spans="2:8">
      <c r="B4132" t="s">
        <v>6744</v>
      </c>
      <c r="C4132" t="s">
        <v>7635</v>
      </c>
      <c r="D4132" t="str">
        <f t="shared" si="66"/>
        <v>72130-X1703</v>
      </c>
      <c r="E4132" t="s">
        <v>7635</v>
      </c>
      <c r="F4132" t="s">
        <v>7634</v>
      </c>
      <c r="G4132" t="s">
        <v>118</v>
      </c>
      <c r="H4132" t="s">
        <v>8986</v>
      </c>
    </row>
    <row r="4133" spans="2:8">
      <c r="B4133" t="s">
        <v>6744</v>
      </c>
      <c r="C4133" t="s">
        <v>7006</v>
      </c>
      <c r="D4133" t="str">
        <f t="shared" si="66"/>
        <v>72140-X1704</v>
      </c>
      <c r="E4133" t="s">
        <v>7006</v>
      </c>
      <c r="F4133" t="s">
        <v>7005</v>
      </c>
      <c r="G4133" t="s">
        <v>5124</v>
      </c>
      <c r="H4133" t="s">
        <v>8986</v>
      </c>
    </row>
    <row r="4134" spans="2:8">
      <c r="B4134" t="s">
        <v>6744</v>
      </c>
      <c r="C4134" t="s">
        <v>7864</v>
      </c>
      <c r="D4134" t="str">
        <f t="shared" si="66"/>
        <v>72130-X1702</v>
      </c>
      <c r="E4134" t="s">
        <v>7864</v>
      </c>
      <c r="F4134" t="s">
        <v>7863</v>
      </c>
      <c r="G4134" t="s">
        <v>118</v>
      </c>
      <c r="H4134" t="s">
        <v>8986</v>
      </c>
    </row>
    <row r="4135" spans="2:8">
      <c r="B4135" t="s">
        <v>6744</v>
      </c>
      <c r="C4135" t="s">
        <v>7391</v>
      </c>
      <c r="D4135" t="str">
        <f t="shared" si="66"/>
        <v>72140-X1703</v>
      </c>
      <c r="E4135" t="s">
        <v>7391</v>
      </c>
      <c r="F4135" t="s">
        <v>7390</v>
      </c>
      <c r="G4135" t="s">
        <v>5124</v>
      </c>
      <c r="H4135" t="s">
        <v>8986</v>
      </c>
    </row>
    <row r="4136" spans="2:8">
      <c r="B4136" t="s">
        <v>6744</v>
      </c>
      <c r="C4136" t="s">
        <v>6877</v>
      </c>
      <c r="D4136" t="str">
        <f t="shared" si="66"/>
        <v>72140-X1709</v>
      </c>
      <c r="E4136" t="s">
        <v>6877</v>
      </c>
      <c r="F4136" t="s">
        <v>6876</v>
      </c>
      <c r="G4136" t="s">
        <v>5124</v>
      </c>
      <c r="H4136" t="s">
        <v>8986</v>
      </c>
    </row>
    <row r="4137" spans="2:8">
      <c r="B4137" t="s">
        <v>6744</v>
      </c>
      <c r="C4137" t="s">
        <v>7274</v>
      </c>
      <c r="D4137" t="str">
        <f t="shared" si="66"/>
        <v>72130-X1706</v>
      </c>
      <c r="E4137" t="s">
        <v>7274</v>
      </c>
      <c r="F4137" t="s">
        <v>7273</v>
      </c>
      <c r="G4137" t="s">
        <v>118</v>
      </c>
      <c r="H4137" t="s">
        <v>8986</v>
      </c>
    </row>
    <row r="4138" spans="2:8">
      <c r="B4138" t="s">
        <v>6744</v>
      </c>
      <c r="C4138" t="s">
        <v>7514</v>
      </c>
      <c r="D4138" t="str">
        <f t="shared" si="66"/>
        <v>72130-X1707</v>
      </c>
      <c r="E4138" t="s">
        <v>7514</v>
      </c>
      <c r="F4138" t="s">
        <v>7513</v>
      </c>
      <c r="G4138" t="s">
        <v>118</v>
      </c>
      <c r="H4138" t="s">
        <v>8986</v>
      </c>
    </row>
    <row r="4139" spans="2:8">
      <c r="B4139" t="s">
        <v>6744</v>
      </c>
      <c r="C4139" t="s">
        <v>7753</v>
      </c>
      <c r="D4139" t="str">
        <f t="shared" si="66"/>
        <v>72130-X1711</v>
      </c>
      <c r="E4139" t="s">
        <v>7753</v>
      </c>
      <c r="F4139" t="s">
        <v>7752</v>
      </c>
      <c r="G4139" t="s">
        <v>118</v>
      </c>
      <c r="H4139" t="s">
        <v>8986</v>
      </c>
    </row>
    <row r="4140" spans="2:8">
      <c r="B4140" t="s">
        <v>6744</v>
      </c>
      <c r="C4140" t="s">
        <v>7393</v>
      </c>
      <c r="D4140" t="str">
        <f t="shared" si="66"/>
        <v>72140-X1712</v>
      </c>
      <c r="E4140" t="s">
        <v>7393</v>
      </c>
      <c r="F4140" t="s">
        <v>7392</v>
      </c>
      <c r="G4140" t="s">
        <v>5124</v>
      </c>
      <c r="H4140" t="s">
        <v>8986</v>
      </c>
    </row>
    <row r="4141" spans="2:8">
      <c r="B4141" t="s">
        <v>6744</v>
      </c>
      <c r="C4141" t="s">
        <v>7140</v>
      </c>
      <c r="D4141" t="str">
        <f t="shared" si="66"/>
        <v>72130-X1712</v>
      </c>
      <c r="E4141" t="s">
        <v>7140</v>
      </c>
      <c r="F4141" t="s">
        <v>7139</v>
      </c>
      <c r="G4141" t="s">
        <v>118</v>
      </c>
      <c r="H4141" t="s">
        <v>8986</v>
      </c>
    </row>
    <row r="4142" spans="2:8">
      <c r="B4142" t="s">
        <v>6744</v>
      </c>
      <c r="C4142" t="s">
        <v>6879</v>
      </c>
      <c r="D4142" t="str">
        <f t="shared" si="66"/>
        <v>72140-X1713</v>
      </c>
      <c r="E4142" t="s">
        <v>6879</v>
      </c>
      <c r="F4142" t="s">
        <v>6878</v>
      </c>
      <c r="G4142" t="s">
        <v>5124</v>
      </c>
      <c r="H4142" t="s">
        <v>8986</v>
      </c>
    </row>
    <row r="4143" spans="2:8">
      <c r="B4143" t="s">
        <v>6744</v>
      </c>
      <c r="C4143" t="s">
        <v>7276</v>
      </c>
      <c r="D4143" t="str">
        <f t="shared" si="66"/>
        <v>72130-X1714</v>
      </c>
      <c r="E4143" t="s">
        <v>7276</v>
      </c>
      <c r="F4143" t="s">
        <v>7275</v>
      </c>
      <c r="G4143" t="s">
        <v>118</v>
      </c>
      <c r="H4143" t="s">
        <v>8986</v>
      </c>
    </row>
    <row r="4144" spans="2:8">
      <c r="B4144" t="s">
        <v>6744</v>
      </c>
      <c r="C4144" t="s">
        <v>7639</v>
      </c>
      <c r="D4144" t="str">
        <f t="shared" si="66"/>
        <v>72130-X1713</v>
      </c>
      <c r="E4144" t="s">
        <v>7639</v>
      </c>
      <c r="F4144" t="s">
        <v>7638</v>
      </c>
      <c r="G4144" t="s">
        <v>118</v>
      </c>
      <c r="H4144" t="s">
        <v>8986</v>
      </c>
    </row>
    <row r="4145" spans="2:8">
      <c r="B4145" t="s">
        <v>6744</v>
      </c>
      <c r="C4145" t="s">
        <v>7954</v>
      </c>
      <c r="D4145" t="str">
        <f t="shared" si="66"/>
        <v>72117-X1704</v>
      </c>
      <c r="E4145" t="s">
        <v>7954</v>
      </c>
      <c r="F4145" t="s">
        <v>7953</v>
      </c>
      <c r="G4145" t="s">
        <v>9524</v>
      </c>
      <c r="H4145" t="s">
        <v>8986</v>
      </c>
    </row>
    <row r="4146" spans="2:8">
      <c r="B4146" t="s">
        <v>6744</v>
      </c>
      <c r="C4146" t="s">
        <v>7945</v>
      </c>
      <c r="D4146" t="str">
        <f t="shared" si="66"/>
        <v>72118-X1700</v>
      </c>
      <c r="E4146" t="s">
        <v>7945</v>
      </c>
      <c r="F4146" t="s">
        <v>7944</v>
      </c>
      <c r="G4146" t="s">
        <v>9524</v>
      </c>
      <c r="H4146" t="s">
        <v>8986</v>
      </c>
    </row>
    <row r="4147" spans="2:8">
      <c r="B4147" t="s">
        <v>6744</v>
      </c>
      <c r="C4147" t="s">
        <v>6786</v>
      </c>
      <c r="D4147" t="str">
        <f t="shared" si="66"/>
        <v>72140-X7A19</v>
      </c>
      <c r="E4147" t="s">
        <v>6786</v>
      </c>
      <c r="F4147" t="s">
        <v>6785</v>
      </c>
      <c r="G4147" t="s">
        <v>5124</v>
      </c>
      <c r="H4147" t="s">
        <v>6784</v>
      </c>
    </row>
    <row r="4148" spans="2:8">
      <c r="B4148" t="s">
        <v>6744</v>
      </c>
      <c r="C4148" t="s">
        <v>7389</v>
      </c>
      <c r="D4148" t="str">
        <f t="shared" si="66"/>
        <v>72110-X1704</v>
      </c>
      <c r="E4148" t="s">
        <v>7389</v>
      </c>
      <c r="F4148" t="s">
        <v>7388</v>
      </c>
      <c r="G4148" t="s">
        <v>5134</v>
      </c>
      <c r="H4148" t="s">
        <v>8986</v>
      </c>
    </row>
    <row r="4149" spans="2:8">
      <c r="B4149" t="s">
        <v>6744</v>
      </c>
      <c r="C4149" t="s">
        <v>6875</v>
      </c>
      <c r="D4149" t="str">
        <f t="shared" si="66"/>
        <v>72120-X1705</v>
      </c>
      <c r="E4149" t="s">
        <v>6875</v>
      </c>
      <c r="F4149" t="s">
        <v>6874</v>
      </c>
      <c r="G4149" t="s">
        <v>5137</v>
      </c>
      <c r="H4149" t="s">
        <v>8986</v>
      </c>
    </row>
    <row r="4150" spans="2:8">
      <c r="B4150" t="s">
        <v>6744</v>
      </c>
      <c r="C4150" t="s">
        <v>7272</v>
      </c>
      <c r="D4150" t="str">
        <f t="shared" si="66"/>
        <v>72110-X1703</v>
      </c>
      <c r="E4150" t="s">
        <v>7272</v>
      </c>
      <c r="F4150" t="s">
        <v>7271</v>
      </c>
      <c r="G4150" t="s">
        <v>5134</v>
      </c>
      <c r="H4150" t="s">
        <v>8986</v>
      </c>
    </row>
    <row r="4151" spans="2:8">
      <c r="B4151" t="s">
        <v>6744</v>
      </c>
      <c r="C4151" t="s">
        <v>7512</v>
      </c>
      <c r="D4151" t="str">
        <f t="shared" si="66"/>
        <v>72120-X1704</v>
      </c>
      <c r="E4151" t="s">
        <v>7512</v>
      </c>
      <c r="F4151" t="s">
        <v>7511</v>
      </c>
      <c r="G4151" t="s">
        <v>5137</v>
      </c>
      <c r="H4151" t="s">
        <v>8986</v>
      </c>
    </row>
    <row r="4152" spans="2:8">
      <c r="B4152" t="s">
        <v>6744</v>
      </c>
      <c r="C4152" t="s">
        <v>7751</v>
      </c>
      <c r="D4152" t="str">
        <f t="shared" si="66"/>
        <v>72110-X1702</v>
      </c>
      <c r="E4152" t="s">
        <v>7751</v>
      </c>
      <c r="F4152" t="s">
        <v>7750</v>
      </c>
      <c r="G4152" t="s">
        <v>5134</v>
      </c>
      <c r="H4152" t="s">
        <v>8986</v>
      </c>
    </row>
    <row r="4153" spans="2:8">
      <c r="B4153" t="s">
        <v>6744</v>
      </c>
      <c r="C4153" t="s">
        <v>7138</v>
      </c>
      <c r="D4153" t="str">
        <f t="shared" si="66"/>
        <v>72120-X1703</v>
      </c>
      <c r="E4153" t="s">
        <v>7138</v>
      </c>
      <c r="F4153" t="s">
        <v>7137</v>
      </c>
      <c r="G4153" t="s">
        <v>5137</v>
      </c>
      <c r="H4153" t="s">
        <v>8986</v>
      </c>
    </row>
    <row r="4154" spans="2:8">
      <c r="B4154" t="s">
        <v>6744</v>
      </c>
      <c r="C4154" t="s">
        <v>7637</v>
      </c>
      <c r="D4154" t="str">
        <f t="shared" si="66"/>
        <v>72120-X1708</v>
      </c>
      <c r="E4154" t="s">
        <v>7637</v>
      </c>
      <c r="F4154" t="s">
        <v>7636</v>
      </c>
      <c r="G4154" t="s">
        <v>5137</v>
      </c>
      <c r="H4154" t="s">
        <v>8986</v>
      </c>
    </row>
    <row r="4155" spans="2:8">
      <c r="B4155" t="s">
        <v>6744</v>
      </c>
      <c r="C4155" t="s">
        <v>7008</v>
      </c>
      <c r="D4155" t="str">
        <f t="shared" si="66"/>
        <v>72110-X1706</v>
      </c>
      <c r="E4155" t="s">
        <v>7008</v>
      </c>
      <c r="F4155" t="s">
        <v>7007</v>
      </c>
      <c r="G4155" t="s">
        <v>5134</v>
      </c>
      <c r="H4155" t="s">
        <v>8986</v>
      </c>
    </row>
    <row r="4156" spans="2:8">
      <c r="B4156" t="s">
        <v>6744</v>
      </c>
      <c r="C4156" t="s">
        <v>7866</v>
      </c>
      <c r="D4156" t="str">
        <f t="shared" si="66"/>
        <v>72110-X1707</v>
      </c>
      <c r="E4156" t="s">
        <v>7866</v>
      </c>
      <c r="F4156" t="s">
        <v>7865</v>
      </c>
      <c r="G4156" t="s">
        <v>5134</v>
      </c>
      <c r="H4156" t="s">
        <v>8986</v>
      </c>
    </row>
    <row r="4157" spans="2:8">
      <c r="B4157" t="s">
        <v>6744</v>
      </c>
      <c r="C4157" t="s">
        <v>7951</v>
      </c>
      <c r="D4157" t="str">
        <f t="shared" si="66"/>
        <v>72115-X1706</v>
      </c>
      <c r="E4157" t="s">
        <v>7951</v>
      </c>
      <c r="F4157" t="s">
        <v>7950</v>
      </c>
      <c r="G4157" t="s">
        <v>9525</v>
      </c>
      <c r="H4157" t="s">
        <v>8986</v>
      </c>
    </row>
    <row r="4158" spans="2:8">
      <c r="B4158" t="s">
        <v>6744</v>
      </c>
      <c r="C4158" t="s">
        <v>7948</v>
      </c>
      <c r="D4158" t="str">
        <f t="shared" si="66"/>
        <v>72116-X1701</v>
      </c>
      <c r="E4158" t="s">
        <v>7948</v>
      </c>
      <c r="F4158" t="s">
        <v>7947</v>
      </c>
      <c r="G4158" t="s">
        <v>9525</v>
      </c>
      <c r="H4158" t="s">
        <v>8986</v>
      </c>
    </row>
    <row r="4159" spans="2:8">
      <c r="B4159" t="s">
        <v>6744</v>
      </c>
      <c r="C4159" t="s">
        <v>7550</v>
      </c>
      <c r="D4159" t="str">
        <f t="shared" si="66"/>
        <v>72120-X7A18</v>
      </c>
      <c r="E4159" t="s">
        <v>7550</v>
      </c>
      <c r="F4159" t="s">
        <v>7549</v>
      </c>
      <c r="G4159" t="s">
        <v>5137</v>
      </c>
      <c r="H4159" t="s">
        <v>6784</v>
      </c>
    </row>
    <row r="4160" spans="2:8">
      <c r="B4160" t="s">
        <v>6744</v>
      </c>
      <c r="C4160" t="s">
        <v>2577</v>
      </c>
      <c r="D4160" t="str">
        <f t="shared" si="66"/>
        <v>72510-X1M15</v>
      </c>
      <c r="E4160" t="s">
        <v>2577</v>
      </c>
      <c r="F4160" t="s">
        <v>7154</v>
      </c>
      <c r="G4160" t="s">
        <v>9526</v>
      </c>
      <c r="H4160" t="s">
        <v>9321</v>
      </c>
    </row>
    <row r="4161" spans="2:8">
      <c r="B4161" t="s">
        <v>6744</v>
      </c>
      <c r="C4161" t="s">
        <v>2681</v>
      </c>
      <c r="D4161" t="str">
        <f t="shared" si="66"/>
        <v>72520-X1M16</v>
      </c>
      <c r="E4161" t="s">
        <v>2681</v>
      </c>
      <c r="F4161" t="s">
        <v>7156</v>
      </c>
      <c r="G4161" t="s">
        <v>9526</v>
      </c>
      <c r="H4161" t="s">
        <v>9321</v>
      </c>
    </row>
    <row r="4162" spans="2:8">
      <c r="B4162" t="s">
        <v>6744</v>
      </c>
      <c r="C4162" t="s">
        <v>7159</v>
      </c>
      <c r="D4162" t="str">
        <f t="shared" si="66"/>
        <v>72510-X1M15</v>
      </c>
      <c r="E4162" t="s">
        <v>2577</v>
      </c>
      <c r="F4162" t="s">
        <v>7158</v>
      </c>
      <c r="G4162" t="s">
        <v>9526</v>
      </c>
      <c r="H4162" t="s">
        <v>9321</v>
      </c>
    </row>
    <row r="4163" spans="2:8">
      <c r="B4163" t="s">
        <v>6744</v>
      </c>
      <c r="C4163" t="s">
        <v>7162</v>
      </c>
      <c r="D4163" t="str">
        <f t="shared" si="66"/>
        <v>72520-X1M16</v>
      </c>
      <c r="E4163" t="s">
        <v>2681</v>
      </c>
      <c r="F4163" t="s">
        <v>7161</v>
      </c>
      <c r="G4163" t="s">
        <v>9526</v>
      </c>
      <c r="H4163" t="s">
        <v>9321</v>
      </c>
    </row>
    <row r="4164" spans="2:8">
      <c r="B4164" t="s">
        <v>6744</v>
      </c>
      <c r="C4164" t="s">
        <v>4033</v>
      </c>
      <c r="D4164" t="str">
        <f t="shared" si="66"/>
        <v>90168-50078</v>
      </c>
      <c r="E4164" t="s">
        <v>4033</v>
      </c>
      <c r="F4164" t="s">
        <v>4034</v>
      </c>
      <c r="G4164" t="s">
        <v>6220</v>
      </c>
      <c r="H4164" t="s">
        <v>9322</v>
      </c>
    </row>
    <row r="4165" spans="2:8">
      <c r="B4165" t="s">
        <v>6744</v>
      </c>
      <c r="C4165" t="s">
        <v>768</v>
      </c>
      <c r="D4165" t="str">
        <f t="shared" si="66"/>
        <v>72093-0K020</v>
      </c>
      <c r="E4165" t="s">
        <v>768</v>
      </c>
      <c r="F4165" t="s">
        <v>769</v>
      </c>
      <c r="G4165" t="s">
        <v>8113</v>
      </c>
      <c r="H4165" t="s">
        <v>9322</v>
      </c>
    </row>
    <row r="4166" spans="2:8">
      <c r="B4166" t="s">
        <v>6744</v>
      </c>
      <c r="C4166" t="s">
        <v>775</v>
      </c>
      <c r="D4166" t="str">
        <f t="shared" si="66"/>
        <v>72094-0K020</v>
      </c>
      <c r="E4166" t="s">
        <v>775</v>
      </c>
      <c r="F4166" t="s">
        <v>776</v>
      </c>
      <c r="G4166" t="s">
        <v>8114</v>
      </c>
      <c r="H4166" t="s">
        <v>9322</v>
      </c>
    </row>
    <row r="4167" spans="2:8">
      <c r="B4167" t="s">
        <v>6744</v>
      </c>
      <c r="C4167" t="s">
        <v>3074</v>
      </c>
      <c r="D4167" t="str">
        <f t="shared" si="66"/>
        <v>72647-0K040</v>
      </c>
      <c r="E4167" t="s">
        <v>3074</v>
      </c>
      <c r="F4167" t="s">
        <v>3075</v>
      </c>
      <c r="G4167" t="s">
        <v>9527</v>
      </c>
      <c r="H4167" t="s">
        <v>9322</v>
      </c>
    </row>
    <row r="4168" spans="2:8">
      <c r="B4168" t="s">
        <v>6744</v>
      </c>
      <c r="C4168" t="s">
        <v>3082</v>
      </c>
      <c r="D4168" t="str">
        <f t="shared" ref="D4168:D4231" si="67">LEFT(C4168,11)</f>
        <v>72648-0K040</v>
      </c>
      <c r="E4168" t="s">
        <v>3082</v>
      </c>
      <c r="F4168" t="s">
        <v>3083</v>
      </c>
      <c r="G4168" t="s">
        <v>8116</v>
      </c>
      <c r="H4168" t="s">
        <v>9322</v>
      </c>
    </row>
    <row r="4169" spans="2:8">
      <c r="B4169" t="s">
        <v>6744</v>
      </c>
      <c r="C4169" t="s">
        <v>3106</v>
      </c>
      <c r="D4169" t="str">
        <f t="shared" si="67"/>
        <v>72655-0K020</v>
      </c>
      <c r="E4169" t="s">
        <v>3106</v>
      </c>
      <c r="F4169" t="s">
        <v>3107</v>
      </c>
      <c r="G4169" t="s">
        <v>9528</v>
      </c>
      <c r="H4169" t="s">
        <v>9322</v>
      </c>
    </row>
    <row r="4170" spans="2:8">
      <c r="B4170" t="s">
        <v>6744</v>
      </c>
      <c r="C4170" t="s">
        <v>3112</v>
      </c>
      <c r="D4170" t="str">
        <f t="shared" si="67"/>
        <v>72656-0K050</v>
      </c>
      <c r="E4170" t="s">
        <v>3112</v>
      </c>
      <c r="F4170" t="s">
        <v>3113</v>
      </c>
      <c r="G4170" t="s">
        <v>9528</v>
      </c>
      <c r="H4170" t="s">
        <v>9322</v>
      </c>
    </row>
    <row r="4171" spans="2:8">
      <c r="B4171" t="s">
        <v>6744</v>
      </c>
      <c r="C4171" t="s">
        <v>3122</v>
      </c>
      <c r="D4171" t="str">
        <f t="shared" si="67"/>
        <v>72663-0K030</v>
      </c>
      <c r="E4171" t="s">
        <v>3122</v>
      </c>
      <c r="F4171" t="s">
        <v>3123</v>
      </c>
      <c r="G4171" t="s">
        <v>8119</v>
      </c>
      <c r="H4171" t="s">
        <v>9322</v>
      </c>
    </row>
    <row r="4172" spans="2:8">
      <c r="B4172" t="s">
        <v>6744</v>
      </c>
      <c r="C4172" t="s">
        <v>3126</v>
      </c>
      <c r="D4172" t="str">
        <f t="shared" si="67"/>
        <v>72664-0K030</v>
      </c>
      <c r="E4172" t="s">
        <v>3126</v>
      </c>
      <c r="F4172" t="s">
        <v>3127</v>
      </c>
      <c r="G4172" t="s">
        <v>8120</v>
      </c>
      <c r="H4172" t="s">
        <v>9322</v>
      </c>
    </row>
    <row r="4173" spans="2:8">
      <c r="B4173" t="s">
        <v>6744</v>
      </c>
      <c r="C4173" t="s">
        <v>2520</v>
      </c>
      <c r="D4173" t="str">
        <f t="shared" si="67"/>
        <v>72478-X7V38</v>
      </c>
      <c r="E4173" t="s">
        <v>2520</v>
      </c>
      <c r="F4173" t="s">
        <v>2521</v>
      </c>
      <c r="G4173" t="s">
        <v>5259</v>
      </c>
      <c r="H4173" t="s">
        <v>9322</v>
      </c>
    </row>
    <row r="4174" spans="2:8">
      <c r="B4174" t="s">
        <v>6744</v>
      </c>
      <c r="C4174" t="s">
        <v>2522</v>
      </c>
      <c r="D4174" t="str">
        <f t="shared" si="67"/>
        <v>72478-X7V39</v>
      </c>
      <c r="E4174" t="s">
        <v>2522</v>
      </c>
      <c r="F4174" t="s">
        <v>2523</v>
      </c>
      <c r="G4174" t="s">
        <v>5259</v>
      </c>
      <c r="H4174" t="s">
        <v>9322</v>
      </c>
    </row>
    <row r="4175" spans="2:8">
      <c r="B4175" t="s">
        <v>6744</v>
      </c>
      <c r="C4175" t="s">
        <v>2524</v>
      </c>
      <c r="D4175" t="str">
        <f t="shared" si="67"/>
        <v>72478-X7V44</v>
      </c>
      <c r="E4175" t="s">
        <v>2524</v>
      </c>
      <c r="F4175" t="s">
        <v>2525</v>
      </c>
      <c r="G4175" t="s">
        <v>5259</v>
      </c>
      <c r="H4175" t="s">
        <v>9322</v>
      </c>
    </row>
    <row r="4176" spans="2:8">
      <c r="B4176" t="s">
        <v>6744</v>
      </c>
      <c r="C4176" t="s">
        <v>2141</v>
      </c>
      <c r="D4176" t="str">
        <f t="shared" si="67"/>
        <v>72401-X7A13</v>
      </c>
      <c r="E4176" t="s">
        <v>2141</v>
      </c>
      <c r="F4176" t="s">
        <v>2142</v>
      </c>
      <c r="G4176" t="s">
        <v>9529</v>
      </c>
      <c r="H4176" t="s">
        <v>9322</v>
      </c>
    </row>
    <row r="4177" spans="2:8">
      <c r="B4177" t="s">
        <v>6744</v>
      </c>
      <c r="C4177" t="s">
        <v>2143</v>
      </c>
      <c r="D4177" t="str">
        <f t="shared" si="67"/>
        <v>72401-X7A14</v>
      </c>
      <c r="E4177" t="s">
        <v>2143</v>
      </c>
      <c r="F4177" t="s">
        <v>2144</v>
      </c>
      <c r="G4177" t="s">
        <v>9529</v>
      </c>
      <c r="H4177" t="s">
        <v>9322</v>
      </c>
    </row>
    <row r="4178" spans="2:8">
      <c r="B4178" t="s">
        <v>6744</v>
      </c>
      <c r="C4178" t="s">
        <v>1851</v>
      </c>
      <c r="D4178" t="str">
        <f t="shared" si="67"/>
        <v>72203-X7A00</v>
      </c>
      <c r="E4178" t="s">
        <v>1851</v>
      </c>
      <c r="F4178" t="s">
        <v>1852</v>
      </c>
      <c r="G4178" t="s">
        <v>7987</v>
      </c>
      <c r="H4178" t="s">
        <v>9322</v>
      </c>
    </row>
    <row r="4179" spans="2:8">
      <c r="B4179" t="s">
        <v>6744</v>
      </c>
      <c r="C4179" t="s">
        <v>1857</v>
      </c>
      <c r="D4179" t="str">
        <f t="shared" si="67"/>
        <v>72204-X7A00</v>
      </c>
      <c r="E4179" t="s">
        <v>1857</v>
      </c>
      <c r="F4179" t="s">
        <v>1858</v>
      </c>
      <c r="G4179" t="s">
        <v>7988</v>
      </c>
      <c r="H4179" t="s">
        <v>9322</v>
      </c>
    </row>
    <row r="4180" spans="2:8">
      <c r="B4180" t="s">
        <v>6744</v>
      </c>
      <c r="C4180" t="s">
        <v>2120</v>
      </c>
      <c r="D4180" t="str">
        <f t="shared" si="67"/>
        <v>72401-X1F02</v>
      </c>
      <c r="E4180" t="s">
        <v>2120</v>
      </c>
      <c r="F4180" t="s">
        <v>2121</v>
      </c>
      <c r="G4180" t="s">
        <v>9530</v>
      </c>
      <c r="H4180" t="s">
        <v>9322</v>
      </c>
    </row>
    <row r="4181" spans="2:8">
      <c r="B4181" t="s">
        <v>6744</v>
      </c>
      <c r="C4181" t="s">
        <v>2167</v>
      </c>
      <c r="D4181" t="str">
        <f t="shared" si="67"/>
        <v>72402-X1F00</v>
      </c>
      <c r="E4181" t="s">
        <v>2167</v>
      </c>
      <c r="F4181" t="s">
        <v>2168</v>
      </c>
      <c r="G4181" t="s">
        <v>9531</v>
      </c>
      <c r="H4181" t="s">
        <v>9322</v>
      </c>
    </row>
    <row r="4182" spans="2:8">
      <c r="B4182" t="s">
        <v>6744</v>
      </c>
      <c r="C4182" t="s">
        <v>1849</v>
      </c>
      <c r="D4182" t="str">
        <f t="shared" si="67"/>
        <v>72203-X1B01</v>
      </c>
      <c r="E4182" t="s">
        <v>1849</v>
      </c>
      <c r="F4182" t="s">
        <v>1850</v>
      </c>
      <c r="G4182" t="s">
        <v>7987</v>
      </c>
      <c r="H4182" t="s">
        <v>9322</v>
      </c>
    </row>
    <row r="4183" spans="2:8">
      <c r="B4183" t="s">
        <v>6744</v>
      </c>
      <c r="C4183" t="s">
        <v>1855</v>
      </c>
      <c r="D4183" t="str">
        <f t="shared" si="67"/>
        <v>72204-X1B00</v>
      </c>
      <c r="E4183" t="s">
        <v>1855</v>
      </c>
      <c r="F4183" t="s">
        <v>1856</v>
      </c>
      <c r="G4183" t="s">
        <v>7988</v>
      </c>
      <c r="H4183" t="s">
        <v>9322</v>
      </c>
    </row>
    <row r="4184" spans="2:8">
      <c r="B4184" t="s">
        <v>6744</v>
      </c>
      <c r="C4184" t="s">
        <v>3797</v>
      </c>
      <c r="D4184" t="str">
        <f t="shared" si="67"/>
        <v>89911-X7046</v>
      </c>
      <c r="E4184" t="s">
        <v>3797</v>
      </c>
      <c r="F4184" t="s">
        <v>3798</v>
      </c>
      <c r="G4184" t="s">
        <v>8553</v>
      </c>
      <c r="H4184" t="s">
        <v>9322</v>
      </c>
    </row>
    <row r="4185" spans="2:8">
      <c r="B4185" t="s">
        <v>6744</v>
      </c>
      <c r="C4185" t="s">
        <v>3799</v>
      </c>
      <c r="D4185" t="str">
        <f t="shared" si="67"/>
        <v>89911-X7048</v>
      </c>
      <c r="E4185" t="s">
        <v>3799</v>
      </c>
      <c r="F4185" t="s">
        <v>3800</v>
      </c>
      <c r="G4185" t="s">
        <v>8553</v>
      </c>
      <c r="H4185" t="s">
        <v>9322</v>
      </c>
    </row>
    <row r="4186" spans="2:8">
      <c r="B4186" t="s">
        <v>6744</v>
      </c>
      <c r="C4186" s="1365" t="s">
        <v>4061</v>
      </c>
      <c r="D4186" t="str">
        <f t="shared" si="67"/>
        <v>90560-08084</v>
      </c>
      <c r="E4186" s="1365" t="s">
        <v>4061</v>
      </c>
      <c r="F4186" t="s">
        <v>4062</v>
      </c>
      <c r="G4186" t="s">
        <v>5455</v>
      </c>
      <c r="H4186" t="s">
        <v>9322</v>
      </c>
    </row>
    <row r="4187" spans="2:8">
      <c r="B4187" t="s">
        <v>6744</v>
      </c>
      <c r="C4187" t="s">
        <v>4051</v>
      </c>
      <c r="D4187" t="str">
        <f t="shared" si="67"/>
        <v>90201-08571</v>
      </c>
      <c r="E4187" t="s">
        <v>4051</v>
      </c>
      <c r="F4187" t="s">
        <v>4054</v>
      </c>
      <c r="G4187" t="s">
        <v>5561</v>
      </c>
      <c r="H4187" t="s">
        <v>9322</v>
      </c>
    </row>
    <row r="4188" spans="2:8">
      <c r="B4188" t="s">
        <v>6744</v>
      </c>
      <c r="C4188" t="s">
        <v>267</v>
      </c>
      <c r="D4188" t="str">
        <f t="shared" si="67"/>
        <v>71121-X7V83</v>
      </c>
      <c r="E4188" t="s">
        <v>267</v>
      </c>
      <c r="F4188" t="s">
        <v>268</v>
      </c>
      <c r="G4188" t="s">
        <v>6122</v>
      </c>
      <c r="H4188" t="s">
        <v>9322</v>
      </c>
    </row>
    <row r="4189" spans="2:8">
      <c r="B4189" t="s">
        <v>6744</v>
      </c>
      <c r="C4189" t="s">
        <v>2266</v>
      </c>
      <c r="D4189" t="str">
        <f t="shared" si="67"/>
        <v>72429-X7A01</v>
      </c>
      <c r="E4189" t="s">
        <v>2266</v>
      </c>
      <c r="F4189" t="s">
        <v>2267</v>
      </c>
      <c r="G4189" t="s">
        <v>9533</v>
      </c>
      <c r="H4189" t="s">
        <v>9322</v>
      </c>
    </row>
    <row r="4190" spans="2:8">
      <c r="B4190" t="s">
        <v>6744</v>
      </c>
      <c r="C4190" t="s">
        <v>3503</v>
      </c>
      <c r="D4190" t="str">
        <f t="shared" si="67"/>
        <v>79121-0K010</v>
      </c>
      <c r="E4190" t="s">
        <v>3503</v>
      </c>
      <c r="F4190" t="s">
        <v>3504</v>
      </c>
      <c r="G4190" t="s">
        <v>9534</v>
      </c>
      <c r="H4190" t="s">
        <v>9322</v>
      </c>
    </row>
    <row r="4191" spans="2:8">
      <c r="B4191" t="s">
        <v>6744</v>
      </c>
      <c r="C4191" t="s">
        <v>2991</v>
      </c>
      <c r="D4191" t="str">
        <f t="shared" si="67"/>
        <v>72611-0K060</v>
      </c>
      <c r="E4191" t="s">
        <v>2991</v>
      </c>
      <c r="F4191" t="s">
        <v>2992</v>
      </c>
      <c r="G4191" t="s">
        <v>8122</v>
      </c>
      <c r="H4191" t="s">
        <v>9322</v>
      </c>
    </row>
    <row r="4192" spans="2:8">
      <c r="B4192" t="s">
        <v>6744</v>
      </c>
      <c r="C4192" t="s">
        <v>2995</v>
      </c>
      <c r="D4192" t="str">
        <f t="shared" si="67"/>
        <v>72611-0K090</v>
      </c>
      <c r="E4192" t="s">
        <v>2995</v>
      </c>
      <c r="F4192" t="s">
        <v>2996</v>
      </c>
      <c r="G4192" t="s">
        <v>8122</v>
      </c>
      <c r="H4192" t="s">
        <v>9322</v>
      </c>
    </row>
    <row r="4193" spans="2:8">
      <c r="B4193" t="s">
        <v>6744</v>
      </c>
      <c r="C4193" t="s">
        <v>2997</v>
      </c>
      <c r="D4193" t="str">
        <f t="shared" si="67"/>
        <v>72611-0K100</v>
      </c>
      <c r="E4193" t="s">
        <v>2997</v>
      </c>
      <c r="F4193" t="s">
        <v>2998</v>
      </c>
      <c r="G4193" t="s">
        <v>8122</v>
      </c>
      <c r="H4193" t="s">
        <v>9322</v>
      </c>
    </row>
    <row r="4194" spans="2:8">
      <c r="B4194" t="s">
        <v>6744</v>
      </c>
      <c r="C4194" t="s">
        <v>2999</v>
      </c>
      <c r="D4194" t="str">
        <f t="shared" si="67"/>
        <v>72611-0K110</v>
      </c>
      <c r="E4194" t="s">
        <v>2999</v>
      </c>
      <c r="F4194" t="s">
        <v>3000</v>
      </c>
      <c r="G4194" t="s">
        <v>8122</v>
      </c>
      <c r="H4194" t="s">
        <v>9322</v>
      </c>
    </row>
    <row r="4195" spans="2:8">
      <c r="B4195" t="s">
        <v>6744</v>
      </c>
      <c r="C4195" t="s">
        <v>3009</v>
      </c>
      <c r="D4195" t="str">
        <f t="shared" si="67"/>
        <v>72612-0K060</v>
      </c>
      <c r="E4195" t="s">
        <v>3009</v>
      </c>
      <c r="F4195" t="s">
        <v>3010</v>
      </c>
      <c r="G4195" t="s">
        <v>8125</v>
      </c>
      <c r="H4195" t="s">
        <v>9322</v>
      </c>
    </row>
    <row r="4196" spans="2:8">
      <c r="B4196" t="s">
        <v>6744</v>
      </c>
      <c r="C4196" t="s">
        <v>3013</v>
      </c>
      <c r="D4196" t="str">
        <f t="shared" si="67"/>
        <v>72612-0K090</v>
      </c>
      <c r="E4196" t="s">
        <v>3013</v>
      </c>
      <c r="F4196" t="s">
        <v>3014</v>
      </c>
      <c r="G4196" t="s">
        <v>8125</v>
      </c>
      <c r="H4196" t="s">
        <v>9322</v>
      </c>
    </row>
    <row r="4197" spans="2:8">
      <c r="B4197" t="s">
        <v>6744</v>
      </c>
      <c r="C4197" t="s">
        <v>3015</v>
      </c>
      <c r="D4197" t="str">
        <f t="shared" si="67"/>
        <v>72612-0K100</v>
      </c>
      <c r="E4197" t="s">
        <v>3015</v>
      </c>
      <c r="F4197" t="s">
        <v>3016</v>
      </c>
      <c r="G4197" t="s">
        <v>8125</v>
      </c>
      <c r="H4197" t="s">
        <v>9322</v>
      </c>
    </row>
    <row r="4198" spans="2:8">
      <c r="B4198" t="s">
        <v>6744</v>
      </c>
      <c r="C4198" t="s">
        <v>3017</v>
      </c>
      <c r="D4198" t="str">
        <f t="shared" si="67"/>
        <v>72612-0K110</v>
      </c>
      <c r="E4198" t="s">
        <v>3017</v>
      </c>
      <c r="F4198" t="s">
        <v>3018</v>
      </c>
      <c r="G4198" t="s">
        <v>8125</v>
      </c>
      <c r="H4198" t="s">
        <v>9322</v>
      </c>
    </row>
    <row r="4199" spans="2:8">
      <c r="B4199" t="s">
        <v>6744</v>
      </c>
      <c r="C4199" t="s">
        <v>8065</v>
      </c>
      <c r="D4199" t="str">
        <f t="shared" si="67"/>
        <v>79481-0K010</v>
      </c>
      <c r="E4199" t="s">
        <v>8065</v>
      </c>
      <c r="F4199" t="s">
        <v>8154</v>
      </c>
      <c r="G4199" t="s">
        <v>8066</v>
      </c>
      <c r="H4199" t="s">
        <v>9322</v>
      </c>
    </row>
    <row r="4200" spans="2:8">
      <c r="B4200" t="s">
        <v>6744</v>
      </c>
      <c r="C4200" t="s">
        <v>2286</v>
      </c>
      <c r="D4200" t="str">
        <f t="shared" si="67"/>
        <v>72441-X1B01</v>
      </c>
      <c r="E4200" t="s">
        <v>2286</v>
      </c>
      <c r="F4200" t="s">
        <v>2287</v>
      </c>
      <c r="G4200" t="s">
        <v>7982</v>
      </c>
      <c r="H4200" t="s">
        <v>9322</v>
      </c>
    </row>
    <row r="4201" spans="2:8">
      <c r="B4201" t="s">
        <v>6744</v>
      </c>
      <c r="C4201" t="s">
        <v>2376</v>
      </c>
      <c r="D4201" t="str">
        <f t="shared" si="67"/>
        <v>72446-X1B00</v>
      </c>
      <c r="E4201" t="s">
        <v>2376</v>
      </c>
      <c r="F4201" t="s">
        <v>2377</v>
      </c>
      <c r="G4201" t="s">
        <v>7990</v>
      </c>
      <c r="H4201" t="s">
        <v>9322</v>
      </c>
    </row>
    <row r="4202" spans="2:8">
      <c r="B4202" t="s">
        <v>6744</v>
      </c>
      <c r="C4202" t="s">
        <v>2969</v>
      </c>
      <c r="D4202" t="str">
        <f t="shared" si="67"/>
        <v>72577-X1B00</v>
      </c>
      <c r="E4202" t="s">
        <v>2969</v>
      </c>
      <c r="F4202" t="s">
        <v>2970</v>
      </c>
      <c r="G4202" t="s">
        <v>5700</v>
      </c>
      <c r="H4202" t="s">
        <v>9322</v>
      </c>
    </row>
    <row r="4203" spans="2:8">
      <c r="B4203" t="s">
        <v>6744</v>
      </c>
      <c r="C4203" t="s">
        <v>2971</v>
      </c>
      <c r="D4203" t="str">
        <f t="shared" si="67"/>
        <v>72577-X1B01</v>
      </c>
      <c r="E4203" t="s">
        <v>2971</v>
      </c>
      <c r="F4203" t="s">
        <v>2972</v>
      </c>
      <c r="G4203" t="s">
        <v>5700</v>
      </c>
      <c r="H4203" t="s">
        <v>9322</v>
      </c>
    </row>
    <row r="4204" spans="2:8">
      <c r="B4204" t="s">
        <v>6744</v>
      </c>
      <c r="C4204" t="s">
        <v>3140</v>
      </c>
      <c r="D4204" t="str">
        <f t="shared" si="67"/>
        <v>72681-X7A03</v>
      </c>
      <c r="E4204" t="s">
        <v>3140</v>
      </c>
      <c r="F4204" t="s">
        <v>3141</v>
      </c>
      <c r="G4204" t="s">
        <v>8128</v>
      </c>
      <c r="H4204" t="s">
        <v>9322</v>
      </c>
    </row>
    <row r="4205" spans="2:8">
      <c r="B4205" t="s">
        <v>6744</v>
      </c>
      <c r="C4205" t="s">
        <v>3420</v>
      </c>
      <c r="D4205" t="str">
        <f t="shared" si="67"/>
        <v>75298-X1F00</v>
      </c>
      <c r="E4205" t="s">
        <v>3420</v>
      </c>
      <c r="F4205" t="s">
        <v>3421</v>
      </c>
      <c r="G4205" t="s">
        <v>5455</v>
      </c>
      <c r="H4205" t="s">
        <v>9322</v>
      </c>
    </row>
    <row r="4206" spans="2:8">
      <c r="B4206" t="s">
        <v>6744</v>
      </c>
      <c r="C4206" t="s">
        <v>2629</v>
      </c>
      <c r="D4206" t="str">
        <f t="shared" si="67"/>
        <v>72517-X1K00</v>
      </c>
      <c r="E4206" t="s">
        <v>2629</v>
      </c>
      <c r="F4206" t="s">
        <v>2630</v>
      </c>
      <c r="G4206" t="s">
        <v>5728</v>
      </c>
      <c r="H4206" t="s">
        <v>9322</v>
      </c>
    </row>
    <row r="4207" spans="2:8">
      <c r="B4207" t="s">
        <v>6744</v>
      </c>
      <c r="C4207" t="s">
        <v>2635</v>
      </c>
      <c r="D4207" t="str">
        <f t="shared" si="67"/>
        <v>72518-X1K00</v>
      </c>
      <c r="E4207" t="s">
        <v>2635</v>
      </c>
      <c r="F4207" t="s">
        <v>2636</v>
      </c>
      <c r="G4207" t="s">
        <v>5698</v>
      </c>
      <c r="H4207" t="s">
        <v>9322</v>
      </c>
    </row>
    <row r="4208" spans="2:8">
      <c r="B4208" t="s">
        <v>6744</v>
      </c>
      <c r="C4208" t="s">
        <v>3746</v>
      </c>
      <c r="D4208" t="str">
        <f t="shared" si="67"/>
        <v>81126-X1V04</v>
      </c>
      <c r="E4208" t="s">
        <v>3746</v>
      </c>
      <c r="F4208" t="s">
        <v>3747</v>
      </c>
      <c r="G4208" t="s">
        <v>5420</v>
      </c>
      <c r="H4208" t="s">
        <v>9322</v>
      </c>
    </row>
    <row r="4209" spans="2:8">
      <c r="B4209" t="s">
        <v>6744</v>
      </c>
      <c r="C4209" t="s">
        <v>191</v>
      </c>
      <c r="D4209" t="str">
        <f t="shared" si="67"/>
        <v>46798-X1V01</v>
      </c>
      <c r="E4209" t="s">
        <v>191</v>
      </c>
      <c r="F4209" t="s">
        <v>192</v>
      </c>
      <c r="G4209" t="s">
        <v>109</v>
      </c>
      <c r="H4209" t="s">
        <v>9322</v>
      </c>
    </row>
    <row r="4210" spans="2:8">
      <c r="B4210" t="s">
        <v>6744</v>
      </c>
      <c r="C4210" t="s">
        <v>1782</v>
      </c>
      <c r="D4210" t="str">
        <f t="shared" si="67"/>
        <v>72155-X1V05</v>
      </c>
      <c r="E4210" t="s">
        <v>1782</v>
      </c>
      <c r="F4210" t="s">
        <v>1783</v>
      </c>
      <c r="G4210" t="s">
        <v>9535</v>
      </c>
      <c r="H4210" t="s">
        <v>9322</v>
      </c>
    </row>
    <row r="4211" spans="2:8">
      <c r="B4211" t="s">
        <v>6744</v>
      </c>
      <c r="C4211" t="s">
        <v>1799</v>
      </c>
      <c r="D4211" t="str">
        <f t="shared" si="67"/>
        <v>72156-X1V04</v>
      </c>
      <c r="E4211" t="s">
        <v>1799</v>
      </c>
      <c r="F4211" t="s">
        <v>1800</v>
      </c>
      <c r="G4211" t="s">
        <v>9535</v>
      </c>
      <c r="H4211" t="s">
        <v>9322</v>
      </c>
    </row>
    <row r="4212" spans="2:8">
      <c r="B4212" t="s">
        <v>6744</v>
      </c>
      <c r="C4212" t="s">
        <v>1960</v>
      </c>
      <c r="D4212" t="str">
        <f t="shared" si="67"/>
        <v>72261-X1V05</v>
      </c>
      <c r="E4212" t="s">
        <v>1960</v>
      </c>
      <c r="F4212" t="s">
        <v>1961</v>
      </c>
      <c r="G4212" t="s">
        <v>7991</v>
      </c>
      <c r="H4212" t="s">
        <v>9322</v>
      </c>
    </row>
    <row r="4213" spans="2:8">
      <c r="B4213" t="s">
        <v>6744</v>
      </c>
      <c r="C4213" t="s">
        <v>1926</v>
      </c>
      <c r="D4213" t="str">
        <f t="shared" si="67"/>
        <v>72227-X1V07</v>
      </c>
      <c r="E4213" t="s">
        <v>1926</v>
      </c>
      <c r="F4213" t="s">
        <v>1927</v>
      </c>
      <c r="G4213" t="s">
        <v>7981</v>
      </c>
      <c r="H4213" t="s">
        <v>9322</v>
      </c>
    </row>
    <row r="4214" spans="2:8">
      <c r="B4214" t="s">
        <v>6744</v>
      </c>
      <c r="C4214" t="s">
        <v>3511</v>
      </c>
      <c r="D4214" t="str">
        <f t="shared" si="67"/>
        <v>79131-X1701</v>
      </c>
      <c r="E4214" t="s">
        <v>3511</v>
      </c>
      <c r="F4214" t="s">
        <v>3512</v>
      </c>
      <c r="G4214" t="s">
        <v>8016</v>
      </c>
      <c r="H4214" t="s">
        <v>9322</v>
      </c>
    </row>
    <row r="4215" spans="2:8">
      <c r="B4215" t="s">
        <v>6744</v>
      </c>
      <c r="C4215" t="s">
        <v>3513</v>
      </c>
      <c r="D4215" t="str">
        <f t="shared" si="67"/>
        <v>79132-X1701</v>
      </c>
      <c r="E4215" t="s">
        <v>3513</v>
      </c>
      <c r="F4215" t="s">
        <v>3514</v>
      </c>
      <c r="G4215" t="s">
        <v>8017</v>
      </c>
      <c r="H4215" t="s">
        <v>9322</v>
      </c>
    </row>
    <row r="4216" spans="2:8">
      <c r="B4216" t="s">
        <v>6744</v>
      </c>
      <c r="C4216" t="s">
        <v>3517</v>
      </c>
      <c r="D4216" t="str">
        <f t="shared" si="67"/>
        <v>79133-X1702</v>
      </c>
      <c r="E4216" t="s">
        <v>3517</v>
      </c>
      <c r="F4216" t="s">
        <v>3518</v>
      </c>
      <c r="G4216" t="s">
        <v>8018</v>
      </c>
      <c r="H4216" t="s">
        <v>9322</v>
      </c>
    </row>
    <row r="4217" spans="2:8">
      <c r="B4217" t="s">
        <v>6744</v>
      </c>
      <c r="C4217" t="s">
        <v>3521</v>
      </c>
      <c r="D4217" t="str">
        <f t="shared" si="67"/>
        <v>79134-X1702</v>
      </c>
      <c r="E4217" t="s">
        <v>3521</v>
      </c>
      <c r="F4217" t="s">
        <v>3522</v>
      </c>
      <c r="G4217" t="s">
        <v>8019</v>
      </c>
      <c r="H4217" t="s">
        <v>9322</v>
      </c>
    </row>
    <row r="4218" spans="2:8">
      <c r="B4218" t="s">
        <v>6744</v>
      </c>
      <c r="C4218" t="s">
        <v>3206</v>
      </c>
      <c r="D4218" t="str">
        <f t="shared" si="67"/>
        <v>72717-X1701</v>
      </c>
      <c r="E4218" t="s">
        <v>3206</v>
      </c>
      <c r="F4218" t="s">
        <v>3207</v>
      </c>
      <c r="G4218" t="s">
        <v>8009</v>
      </c>
      <c r="H4218" t="s">
        <v>9322</v>
      </c>
    </row>
    <row r="4219" spans="2:8">
      <c r="B4219" t="s">
        <v>6744</v>
      </c>
      <c r="C4219" t="s">
        <v>3208</v>
      </c>
      <c r="D4219" t="str">
        <f t="shared" si="67"/>
        <v>72717-X1705</v>
      </c>
      <c r="E4219" t="s">
        <v>3208</v>
      </c>
      <c r="F4219" t="s">
        <v>3209</v>
      </c>
      <c r="G4219" t="s">
        <v>9536</v>
      </c>
      <c r="H4219" t="s">
        <v>9322</v>
      </c>
    </row>
    <row r="4220" spans="2:8">
      <c r="B4220" t="s">
        <v>6744</v>
      </c>
      <c r="C4220" t="s">
        <v>3212</v>
      </c>
      <c r="D4220" t="str">
        <f t="shared" si="67"/>
        <v>72718-X1702</v>
      </c>
      <c r="E4220" t="s">
        <v>3212</v>
      </c>
      <c r="F4220" t="s">
        <v>3213</v>
      </c>
      <c r="G4220" t="s">
        <v>9536</v>
      </c>
      <c r="H4220" t="s">
        <v>9322</v>
      </c>
    </row>
    <row r="4221" spans="2:8">
      <c r="B4221" t="s">
        <v>6744</v>
      </c>
      <c r="C4221" t="s">
        <v>2923</v>
      </c>
      <c r="D4221" t="str">
        <f t="shared" si="67"/>
        <v>72555-X1700</v>
      </c>
      <c r="E4221" t="s">
        <v>2923</v>
      </c>
      <c r="F4221" t="s">
        <v>2924</v>
      </c>
      <c r="G4221" t="s">
        <v>8012</v>
      </c>
      <c r="H4221" t="s">
        <v>9322</v>
      </c>
    </row>
    <row r="4222" spans="2:8">
      <c r="B4222" t="s">
        <v>6744</v>
      </c>
      <c r="C4222" t="s">
        <v>2983</v>
      </c>
      <c r="D4222" t="str">
        <f t="shared" si="67"/>
        <v>72579-X1700</v>
      </c>
      <c r="E4222" t="s">
        <v>2983</v>
      </c>
      <c r="F4222" t="s">
        <v>2984</v>
      </c>
      <c r="G4222" t="s">
        <v>8015</v>
      </c>
      <c r="H4222" t="s">
        <v>9322</v>
      </c>
    </row>
    <row r="4223" spans="2:8">
      <c r="B4223" t="s">
        <v>6744</v>
      </c>
      <c r="C4223" t="s">
        <v>678</v>
      </c>
      <c r="D4223" t="str">
        <f t="shared" si="67"/>
        <v>71897-X7A07</v>
      </c>
      <c r="E4223" t="s">
        <v>678</v>
      </c>
      <c r="F4223" t="s">
        <v>679</v>
      </c>
      <c r="G4223" t="s">
        <v>5848</v>
      </c>
      <c r="H4223" t="s">
        <v>9322</v>
      </c>
    </row>
    <row r="4224" spans="2:8">
      <c r="B4224" t="s">
        <v>6744</v>
      </c>
      <c r="C4224" t="s">
        <v>595</v>
      </c>
      <c r="D4224" t="str">
        <f t="shared" si="67"/>
        <v>71452-X7A01</v>
      </c>
      <c r="E4224" t="s">
        <v>595</v>
      </c>
      <c r="F4224" t="s">
        <v>596</v>
      </c>
      <c r="G4224" t="s">
        <v>5849</v>
      </c>
      <c r="H4224" t="s">
        <v>9322</v>
      </c>
    </row>
    <row r="4225" spans="2:8">
      <c r="B4225" t="s">
        <v>6744</v>
      </c>
      <c r="C4225" t="s">
        <v>3570</v>
      </c>
      <c r="D4225" t="str">
        <f t="shared" si="67"/>
        <v>79216-X7A02</v>
      </c>
      <c r="E4225" t="s">
        <v>3570</v>
      </c>
      <c r="F4225" t="s">
        <v>3571</v>
      </c>
      <c r="G4225" t="s">
        <v>5850</v>
      </c>
      <c r="H4225" t="s">
        <v>9322</v>
      </c>
    </row>
    <row r="4226" spans="2:8">
      <c r="B4226" t="s">
        <v>6744</v>
      </c>
      <c r="C4226" t="s">
        <v>3578</v>
      </c>
      <c r="D4226" t="str">
        <f t="shared" si="67"/>
        <v>79272-X7A01</v>
      </c>
      <c r="E4226" t="s">
        <v>3578</v>
      </c>
      <c r="F4226" t="s">
        <v>3579</v>
      </c>
      <c r="G4226" t="s">
        <v>5866</v>
      </c>
      <c r="H4226" t="s">
        <v>9322</v>
      </c>
    </row>
    <row r="4227" spans="2:8">
      <c r="B4227" t="s">
        <v>6744</v>
      </c>
      <c r="C4227" t="s">
        <v>597</v>
      </c>
      <c r="D4227" t="str">
        <f t="shared" si="67"/>
        <v>71452-X7A03</v>
      </c>
      <c r="E4227" t="s">
        <v>597</v>
      </c>
      <c r="F4227" t="s">
        <v>598</v>
      </c>
      <c r="G4227" t="s">
        <v>5849</v>
      </c>
      <c r="H4227" t="s">
        <v>9322</v>
      </c>
    </row>
    <row r="4228" spans="2:8">
      <c r="B4228" t="s">
        <v>6744</v>
      </c>
      <c r="C4228" t="s">
        <v>3572</v>
      </c>
      <c r="D4228" t="str">
        <f t="shared" si="67"/>
        <v>79216-X7A03</v>
      </c>
      <c r="E4228" t="s">
        <v>3572</v>
      </c>
      <c r="F4228" t="s">
        <v>3573</v>
      </c>
      <c r="G4228" t="s">
        <v>5850</v>
      </c>
      <c r="H4228" t="s">
        <v>9322</v>
      </c>
    </row>
    <row r="4229" spans="2:8">
      <c r="B4229" t="s">
        <v>6744</v>
      </c>
      <c r="C4229" t="s">
        <v>3576</v>
      </c>
      <c r="D4229" t="str">
        <f t="shared" si="67"/>
        <v>79271-X7A01</v>
      </c>
      <c r="E4229" t="s">
        <v>3576</v>
      </c>
      <c r="F4229" t="s">
        <v>3577</v>
      </c>
      <c r="G4229" t="s">
        <v>5851</v>
      </c>
      <c r="H4229" t="s">
        <v>9322</v>
      </c>
    </row>
    <row r="4230" spans="2:8">
      <c r="B4230" t="s">
        <v>6744</v>
      </c>
      <c r="C4230" t="s">
        <v>9537</v>
      </c>
      <c r="D4230" t="str">
        <f t="shared" si="67"/>
        <v>70001-H7074</v>
      </c>
      <c r="E4230" t="s">
        <v>9537</v>
      </c>
      <c r="F4230" t="s">
        <v>195</v>
      </c>
      <c r="G4230" t="s">
        <v>8152</v>
      </c>
      <c r="H4230" t="s">
        <v>9322</v>
      </c>
    </row>
    <row r="4231" spans="2:8">
      <c r="B4231" t="s">
        <v>6744</v>
      </c>
      <c r="C4231" t="s">
        <v>9538</v>
      </c>
      <c r="D4231" t="str">
        <f t="shared" si="67"/>
        <v>70001-H707Q</v>
      </c>
      <c r="E4231" t="s">
        <v>9538</v>
      </c>
      <c r="F4231" t="s">
        <v>197</v>
      </c>
      <c r="G4231" t="s">
        <v>8153</v>
      </c>
      <c r="H4231" t="s">
        <v>9322</v>
      </c>
    </row>
    <row r="4232" spans="2:8">
      <c r="B4232" t="s">
        <v>6744</v>
      </c>
      <c r="C4232" t="s">
        <v>2977</v>
      </c>
      <c r="D4232" t="str">
        <f t="shared" ref="D4232:D4295" si="68">LEFT(C4232,11)</f>
        <v>72577-X7V11</v>
      </c>
      <c r="E4232" t="s">
        <v>2977</v>
      </c>
      <c r="F4232" t="s">
        <v>2978</v>
      </c>
      <c r="G4232" t="s">
        <v>5700</v>
      </c>
      <c r="H4232" t="s">
        <v>9322</v>
      </c>
    </row>
    <row r="4233" spans="2:8">
      <c r="B4233" t="s">
        <v>6744</v>
      </c>
      <c r="C4233" t="s">
        <v>7909</v>
      </c>
      <c r="D4233" t="str">
        <f t="shared" si="68"/>
        <v>11201-0E010</v>
      </c>
      <c r="E4233" t="s">
        <v>10155</v>
      </c>
      <c r="F4233" t="s">
        <v>7908</v>
      </c>
      <c r="G4233" t="s">
        <v>9539</v>
      </c>
      <c r="H4233" t="s">
        <v>6675</v>
      </c>
    </row>
    <row r="4234" spans="2:8">
      <c r="B4234" t="s">
        <v>6744</v>
      </c>
      <c r="C4234" t="s">
        <v>7911</v>
      </c>
      <c r="D4234" t="str">
        <f t="shared" si="68"/>
        <v>11201-0E010</v>
      </c>
      <c r="E4234" t="s">
        <v>10155</v>
      </c>
      <c r="F4234" t="s">
        <v>7910</v>
      </c>
      <c r="G4234" t="s">
        <v>9539</v>
      </c>
      <c r="H4234" t="s">
        <v>6675</v>
      </c>
    </row>
    <row r="4235" spans="2:8">
      <c r="B4235" t="s">
        <v>6744</v>
      </c>
      <c r="C4235" t="s">
        <v>7895</v>
      </c>
      <c r="D4235" t="str">
        <f t="shared" si="68"/>
        <v>11213-0E010</v>
      </c>
      <c r="E4235" t="s">
        <v>7895</v>
      </c>
      <c r="F4235" t="s">
        <v>7894</v>
      </c>
      <c r="G4235" t="s">
        <v>7896</v>
      </c>
      <c r="H4235" t="s">
        <v>6675</v>
      </c>
    </row>
    <row r="4236" spans="2:8">
      <c r="B4236" t="s">
        <v>6744</v>
      </c>
      <c r="C4236" t="s">
        <v>7901</v>
      </c>
      <c r="D4236" t="str">
        <f t="shared" si="68"/>
        <v>11214-0E010</v>
      </c>
      <c r="E4236" t="s">
        <v>7901</v>
      </c>
      <c r="F4236" t="s">
        <v>7900</v>
      </c>
      <c r="G4236" t="s">
        <v>7902</v>
      </c>
      <c r="H4236" t="s">
        <v>6675</v>
      </c>
    </row>
    <row r="4237" spans="2:8">
      <c r="B4237" t="s">
        <v>6744</v>
      </c>
      <c r="C4237" t="s">
        <v>7898</v>
      </c>
      <c r="D4237" t="str">
        <f t="shared" si="68"/>
        <v>11159-0E010</v>
      </c>
      <c r="E4237" t="s">
        <v>7898</v>
      </c>
      <c r="F4237" t="s">
        <v>7897</v>
      </c>
      <c r="G4237" t="s">
        <v>7899</v>
      </c>
      <c r="H4237" t="s">
        <v>6675</v>
      </c>
    </row>
    <row r="4238" spans="2:8">
      <c r="B4238" t="s">
        <v>6744</v>
      </c>
      <c r="C4238" t="s">
        <v>7913</v>
      </c>
      <c r="D4238" t="str">
        <f t="shared" si="68"/>
        <v>11201-0E011</v>
      </c>
      <c r="E4238" t="s">
        <v>10156</v>
      </c>
      <c r="F4238" t="s">
        <v>7912</v>
      </c>
      <c r="G4238" t="s">
        <v>9540</v>
      </c>
      <c r="H4238" t="s">
        <v>6675</v>
      </c>
    </row>
    <row r="4239" spans="2:8">
      <c r="B4239" t="s">
        <v>6744</v>
      </c>
      <c r="C4239" t="s">
        <v>7915</v>
      </c>
      <c r="D4239" t="str">
        <f t="shared" si="68"/>
        <v>11201-0E011</v>
      </c>
      <c r="E4239" t="s">
        <v>10156</v>
      </c>
      <c r="F4239" t="s">
        <v>7914</v>
      </c>
      <c r="G4239" t="s">
        <v>9540</v>
      </c>
      <c r="H4239" t="s">
        <v>6675</v>
      </c>
    </row>
    <row r="4240" spans="2:8">
      <c r="B4240" t="s">
        <v>6744</v>
      </c>
      <c r="C4240" t="s">
        <v>7883</v>
      </c>
      <c r="D4240" t="str">
        <f t="shared" si="68"/>
        <v>11201-0E012</v>
      </c>
      <c r="E4240" t="s">
        <v>10157</v>
      </c>
      <c r="F4240" t="s">
        <v>7882</v>
      </c>
      <c r="G4240" t="s">
        <v>9541</v>
      </c>
      <c r="H4240" t="s">
        <v>6675</v>
      </c>
    </row>
    <row r="4241" spans="2:8">
      <c r="B4241" t="s">
        <v>6744</v>
      </c>
      <c r="C4241" t="s">
        <v>7886</v>
      </c>
      <c r="D4241" t="str">
        <f t="shared" si="68"/>
        <v>11201-0E012</v>
      </c>
      <c r="E4241" t="s">
        <v>10157</v>
      </c>
      <c r="F4241" t="s">
        <v>7885</v>
      </c>
      <c r="G4241" t="s">
        <v>9541</v>
      </c>
      <c r="H4241" t="s">
        <v>6675</v>
      </c>
    </row>
    <row r="4242" spans="2:8">
      <c r="B4242" t="s">
        <v>6744</v>
      </c>
      <c r="C4242" t="s">
        <v>7175</v>
      </c>
      <c r="D4242" t="str">
        <f t="shared" si="68"/>
        <v>72022-X7V12</v>
      </c>
      <c r="E4242" t="s">
        <v>7175</v>
      </c>
      <c r="F4242" t="s">
        <v>6327</v>
      </c>
      <c r="G4242" t="s">
        <v>6268</v>
      </c>
      <c r="H4242" t="s">
        <v>6748</v>
      </c>
    </row>
    <row r="4243" spans="2:8">
      <c r="B4243" t="s">
        <v>6744</v>
      </c>
      <c r="C4243" t="s">
        <v>6908</v>
      </c>
      <c r="D4243" t="str">
        <f t="shared" si="68"/>
        <v>73031-X7V08</v>
      </c>
      <c r="E4243" t="s">
        <v>6908</v>
      </c>
      <c r="F4243" t="s">
        <v>6329</v>
      </c>
      <c r="G4243" t="s">
        <v>6299</v>
      </c>
      <c r="H4243" t="s">
        <v>6748</v>
      </c>
    </row>
    <row r="4244" spans="2:8">
      <c r="B4244" t="s">
        <v>6744</v>
      </c>
      <c r="C4244" t="s">
        <v>6757</v>
      </c>
      <c r="D4244" t="str">
        <f t="shared" si="68"/>
        <v>72021-X7V07</v>
      </c>
      <c r="E4244" t="s">
        <v>6757</v>
      </c>
      <c r="F4244" t="s">
        <v>6331</v>
      </c>
      <c r="G4244" t="s">
        <v>6271</v>
      </c>
      <c r="H4244" t="s">
        <v>6748</v>
      </c>
    </row>
    <row r="4245" spans="2:8">
      <c r="B4245" t="s">
        <v>6744</v>
      </c>
      <c r="C4245" t="s">
        <v>7532</v>
      </c>
      <c r="D4245" t="str">
        <f t="shared" si="68"/>
        <v>73032-X7V23</v>
      </c>
      <c r="E4245" t="s">
        <v>7532</v>
      </c>
      <c r="F4245" t="s">
        <v>6333</v>
      </c>
      <c r="G4245" t="s">
        <v>6302</v>
      </c>
      <c r="H4245" t="s">
        <v>6748</v>
      </c>
    </row>
    <row r="4246" spans="2:8">
      <c r="B4246" t="s">
        <v>6744</v>
      </c>
      <c r="C4246" t="s">
        <v>7783</v>
      </c>
      <c r="D4246" t="str">
        <f t="shared" si="68"/>
        <v>73042-X7V20</v>
      </c>
      <c r="E4246" t="s">
        <v>7783</v>
      </c>
      <c r="F4246" t="s">
        <v>6266</v>
      </c>
      <c r="G4246" t="s">
        <v>6268</v>
      </c>
      <c r="H4246" t="s">
        <v>6748</v>
      </c>
    </row>
    <row r="4247" spans="2:8">
      <c r="B4247" t="s">
        <v>6744</v>
      </c>
      <c r="C4247" t="s">
        <v>7664</v>
      </c>
      <c r="D4247" t="str">
        <f t="shared" si="68"/>
        <v>72031-X7V13</v>
      </c>
      <c r="E4247" t="s">
        <v>7664</v>
      </c>
      <c r="F4247" t="s">
        <v>6297</v>
      </c>
      <c r="G4247" t="s">
        <v>6299</v>
      </c>
      <c r="H4247" t="s">
        <v>6748</v>
      </c>
    </row>
    <row r="4248" spans="2:8">
      <c r="B4248" t="s">
        <v>6744</v>
      </c>
      <c r="C4248" t="s">
        <v>7548</v>
      </c>
      <c r="D4248" t="str">
        <f t="shared" si="68"/>
        <v>72041-X7V19</v>
      </c>
      <c r="E4248" t="s">
        <v>7548</v>
      </c>
      <c r="F4248" t="s">
        <v>6269</v>
      </c>
      <c r="G4248" t="s">
        <v>6271</v>
      </c>
      <c r="H4248" t="s">
        <v>6748</v>
      </c>
    </row>
    <row r="4249" spans="2:8">
      <c r="B4249" t="s">
        <v>6744</v>
      </c>
      <c r="C4249" t="s">
        <v>7188</v>
      </c>
      <c r="D4249" t="str">
        <f t="shared" si="68"/>
        <v>73032-X7V22</v>
      </c>
      <c r="E4249" t="s">
        <v>7188</v>
      </c>
      <c r="F4249" t="s">
        <v>6300</v>
      </c>
      <c r="G4249" t="s">
        <v>6302</v>
      </c>
      <c r="H4249" t="s">
        <v>6748</v>
      </c>
    </row>
    <row r="4250" spans="2:8">
      <c r="B4250" t="s">
        <v>6744</v>
      </c>
      <c r="C4250" t="s">
        <v>7410</v>
      </c>
      <c r="D4250" t="str">
        <f t="shared" si="68"/>
        <v>73042-X7V19</v>
      </c>
      <c r="E4250" t="s">
        <v>7410</v>
      </c>
      <c r="F4250" t="s">
        <v>6272</v>
      </c>
      <c r="G4250" t="s">
        <v>6268</v>
      </c>
      <c r="H4250" t="s">
        <v>6748</v>
      </c>
    </row>
    <row r="4251" spans="2:8">
      <c r="B4251" t="s">
        <v>6744</v>
      </c>
      <c r="C4251" t="s">
        <v>6304</v>
      </c>
      <c r="D4251" t="str">
        <f t="shared" si="68"/>
        <v>72031-X7V12</v>
      </c>
      <c r="E4251" t="s">
        <v>6304</v>
      </c>
      <c r="F4251" t="s">
        <v>6303</v>
      </c>
      <c r="G4251" t="s">
        <v>6299</v>
      </c>
      <c r="H4251" t="s">
        <v>6748</v>
      </c>
    </row>
    <row r="4252" spans="2:8">
      <c r="B4252" t="s">
        <v>6744</v>
      </c>
      <c r="C4252" t="s">
        <v>7770</v>
      </c>
      <c r="D4252" t="str">
        <f t="shared" si="68"/>
        <v>72041-X7V18</v>
      </c>
      <c r="E4252" t="s">
        <v>7770</v>
      </c>
      <c r="F4252" t="s">
        <v>6274</v>
      </c>
      <c r="G4252" t="s">
        <v>6271</v>
      </c>
      <c r="H4252" t="s">
        <v>6748</v>
      </c>
    </row>
    <row r="4253" spans="2:8">
      <c r="B4253" t="s">
        <v>6744</v>
      </c>
      <c r="C4253" t="s">
        <v>6307</v>
      </c>
      <c r="D4253" t="str">
        <f t="shared" si="68"/>
        <v>73032-X7V21</v>
      </c>
      <c r="E4253" t="s">
        <v>6307</v>
      </c>
      <c r="F4253" t="s">
        <v>6306</v>
      </c>
      <c r="G4253" t="s">
        <v>6302</v>
      </c>
      <c r="H4253" t="s">
        <v>6748</v>
      </c>
    </row>
    <row r="4254" spans="2:8">
      <c r="B4254" t="s">
        <v>6744</v>
      </c>
      <c r="C4254" t="s">
        <v>7046</v>
      </c>
      <c r="D4254" t="str">
        <f t="shared" si="68"/>
        <v>72401-X7V13</v>
      </c>
      <c r="E4254" t="s">
        <v>7046</v>
      </c>
      <c r="F4254" t="s">
        <v>7045</v>
      </c>
      <c r="G4254" t="s">
        <v>5451</v>
      </c>
      <c r="H4254" t="s">
        <v>6748</v>
      </c>
    </row>
    <row r="4255" spans="2:8">
      <c r="B4255" t="s">
        <v>6744</v>
      </c>
      <c r="C4255" t="s">
        <v>7429</v>
      </c>
      <c r="D4255" t="str">
        <f t="shared" si="68"/>
        <v>72402-X7V18</v>
      </c>
      <c r="E4255" t="s">
        <v>7429</v>
      </c>
      <c r="F4255" t="s">
        <v>7428</v>
      </c>
      <c r="G4255" t="s">
        <v>5452</v>
      </c>
      <c r="H4255" t="s">
        <v>6748</v>
      </c>
    </row>
    <row r="4256" spans="2:8">
      <c r="B4256" t="s">
        <v>6744</v>
      </c>
      <c r="C4256" t="s">
        <v>3483</v>
      </c>
      <c r="D4256" t="str">
        <f t="shared" si="68"/>
        <v>78953-0K020</v>
      </c>
      <c r="E4256" t="s">
        <v>3483</v>
      </c>
      <c r="F4256" t="s">
        <v>3484</v>
      </c>
      <c r="G4256" t="s">
        <v>8127</v>
      </c>
      <c r="H4256" t="s">
        <v>9322</v>
      </c>
    </row>
    <row r="4257" spans="2:8">
      <c r="B4257" t="s">
        <v>6744</v>
      </c>
      <c r="C4257" t="s">
        <v>622</v>
      </c>
      <c r="D4257" t="str">
        <f t="shared" si="68"/>
        <v>71779-X7A04</v>
      </c>
      <c r="E4257" t="s">
        <v>622</v>
      </c>
      <c r="F4257" t="s">
        <v>623</v>
      </c>
      <c r="G4257" t="s">
        <v>5579</v>
      </c>
      <c r="H4257" t="s">
        <v>9322</v>
      </c>
    </row>
    <row r="4258" spans="2:8">
      <c r="B4258" t="s">
        <v>6744</v>
      </c>
      <c r="C4258" t="s">
        <v>3897</v>
      </c>
      <c r="D4258" t="str">
        <f t="shared" si="68"/>
        <v>89962-X1060</v>
      </c>
      <c r="E4258" t="s">
        <v>3897</v>
      </c>
      <c r="F4258" t="s">
        <v>3898</v>
      </c>
      <c r="G4258" t="s">
        <v>103</v>
      </c>
      <c r="H4258" t="s">
        <v>9322</v>
      </c>
    </row>
    <row r="4259" spans="2:8">
      <c r="B4259" t="s">
        <v>6744</v>
      </c>
      <c r="C4259" t="s">
        <v>28</v>
      </c>
      <c r="D4259" t="str">
        <f t="shared" si="68"/>
        <v>89962-X1061</v>
      </c>
      <c r="E4259" t="s">
        <v>28</v>
      </c>
      <c r="F4259" t="s">
        <v>66</v>
      </c>
      <c r="G4259" t="s">
        <v>103</v>
      </c>
      <c r="H4259" t="s">
        <v>9322</v>
      </c>
    </row>
    <row r="4260" spans="2:8">
      <c r="B4260" t="s">
        <v>6744</v>
      </c>
      <c r="C4260" t="s">
        <v>29</v>
      </c>
      <c r="D4260" t="str">
        <f t="shared" si="68"/>
        <v>89962-X1062</v>
      </c>
      <c r="E4260" t="s">
        <v>29</v>
      </c>
      <c r="F4260" t="s">
        <v>67</v>
      </c>
      <c r="G4260" t="s">
        <v>103</v>
      </c>
      <c r="H4260" t="s">
        <v>9322</v>
      </c>
    </row>
    <row r="4261" spans="2:8">
      <c r="B4261" t="s">
        <v>6744</v>
      </c>
      <c r="C4261" t="s">
        <v>30</v>
      </c>
      <c r="D4261" t="str">
        <f t="shared" si="68"/>
        <v>89962-X1063</v>
      </c>
      <c r="E4261" t="s">
        <v>30</v>
      </c>
      <c r="F4261" t="s">
        <v>68</v>
      </c>
      <c r="G4261" t="s">
        <v>103</v>
      </c>
      <c r="H4261" t="s">
        <v>9322</v>
      </c>
    </row>
    <row r="4262" spans="2:8">
      <c r="B4262" t="s">
        <v>6744</v>
      </c>
      <c r="C4262" t="s">
        <v>31</v>
      </c>
      <c r="D4262" t="str">
        <f t="shared" si="68"/>
        <v>89962-X1064</v>
      </c>
      <c r="E4262" t="s">
        <v>31</v>
      </c>
      <c r="F4262" t="s">
        <v>69</v>
      </c>
      <c r="G4262" t="s">
        <v>103</v>
      </c>
      <c r="H4262" t="s">
        <v>9322</v>
      </c>
    </row>
    <row r="4263" spans="2:8">
      <c r="B4263" t="s">
        <v>6744</v>
      </c>
      <c r="C4263" t="s">
        <v>32</v>
      </c>
      <c r="D4263" t="str">
        <f t="shared" si="68"/>
        <v>89962-X1065</v>
      </c>
      <c r="E4263" t="s">
        <v>32</v>
      </c>
      <c r="F4263" t="s">
        <v>70</v>
      </c>
      <c r="G4263" t="s">
        <v>103</v>
      </c>
      <c r="H4263" t="s">
        <v>9322</v>
      </c>
    </row>
    <row r="4264" spans="2:8">
      <c r="B4264" t="s">
        <v>6744</v>
      </c>
      <c r="C4264" t="s">
        <v>33</v>
      </c>
      <c r="D4264" t="str">
        <f t="shared" si="68"/>
        <v>89962-X1066</v>
      </c>
      <c r="E4264" t="s">
        <v>33</v>
      </c>
      <c r="F4264" t="s">
        <v>71</v>
      </c>
      <c r="G4264" t="s">
        <v>103</v>
      </c>
      <c r="H4264" t="s">
        <v>9322</v>
      </c>
    </row>
    <row r="4265" spans="2:8">
      <c r="B4265" t="s">
        <v>6744</v>
      </c>
      <c r="C4265" t="s">
        <v>34</v>
      </c>
      <c r="D4265" t="str">
        <f t="shared" si="68"/>
        <v>89962-X1067</v>
      </c>
      <c r="E4265" t="s">
        <v>34</v>
      </c>
      <c r="F4265" t="s">
        <v>72</v>
      </c>
      <c r="G4265" t="s">
        <v>103</v>
      </c>
      <c r="H4265" t="s">
        <v>9322</v>
      </c>
    </row>
    <row r="4266" spans="2:8">
      <c r="B4266" t="s">
        <v>6744</v>
      </c>
      <c r="C4266" t="s">
        <v>3899</v>
      </c>
      <c r="D4266" t="str">
        <f t="shared" si="68"/>
        <v>89962-X1068</v>
      </c>
      <c r="E4266" t="s">
        <v>3899</v>
      </c>
      <c r="F4266" t="s">
        <v>3900</v>
      </c>
      <c r="G4266" t="s">
        <v>103</v>
      </c>
      <c r="H4266" t="s">
        <v>9322</v>
      </c>
    </row>
    <row r="4267" spans="2:8">
      <c r="B4267" t="s">
        <v>6744</v>
      </c>
      <c r="C4267" t="s">
        <v>3901</v>
      </c>
      <c r="D4267" t="str">
        <f t="shared" si="68"/>
        <v>89962-X1069</v>
      </c>
      <c r="E4267" t="s">
        <v>3901</v>
      </c>
      <c r="F4267" t="s">
        <v>3902</v>
      </c>
      <c r="G4267" t="s">
        <v>103</v>
      </c>
      <c r="H4267" t="s">
        <v>9322</v>
      </c>
    </row>
    <row r="4268" spans="2:8">
      <c r="B4268" t="s">
        <v>6744</v>
      </c>
      <c r="C4268" t="s">
        <v>4069</v>
      </c>
      <c r="D4268" t="str">
        <f t="shared" si="68"/>
        <v>93510-14010</v>
      </c>
      <c r="E4268" t="s">
        <v>4069</v>
      </c>
      <c r="F4268" t="s">
        <v>4070</v>
      </c>
      <c r="G4268" t="s">
        <v>6220</v>
      </c>
      <c r="H4268" t="s">
        <v>9322</v>
      </c>
    </row>
    <row r="4269" spans="2:8">
      <c r="B4269" t="s">
        <v>6744</v>
      </c>
      <c r="C4269" t="s">
        <v>516</v>
      </c>
      <c r="D4269" t="str">
        <f t="shared" si="68"/>
        <v>71332-X7A04</v>
      </c>
      <c r="E4269" t="s">
        <v>516</v>
      </c>
      <c r="F4269" t="s">
        <v>517</v>
      </c>
      <c r="G4269" t="s">
        <v>5595</v>
      </c>
      <c r="H4269" t="s">
        <v>9322</v>
      </c>
    </row>
    <row r="4270" spans="2:8">
      <c r="B4270" t="s">
        <v>6744</v>
      </c>
      <c r="C4270" t="s">
        <v>520</v>
      </c>
      <c r="D4270" t="str">
        <f t="shared" si="68"/>
        <v>71332-X7A07</v>
      </c>
      <c r="E4270" t="s">
        <v>520</v>
      </c>
      <c r="F4270" t="s">
        <v>521</v>
      </c>
      <c r="G4270" t="s">
        <v>8202</v>
      </c>
      <c r="H4270" t="s">
        <v>9322</v>
      </c>
    </row>
    <row r="4271" spans="2:8">
      <c r="B4271" t="s">
        <v>6744</v>
      </c>
      <c r="C4271" t="s">
        <v>616</v>
      </c>
      <c r="D4271" t="str">
        <f t="shared" si="68"/>
        <v>71628-X7A01</v>
      </c>
      <c r="E4271" t="s">
        <v>616</v>
      </c>
      <c r="F4271" t="s">
        <v>617</v>
      </c>
      <c r="G4271" t="s">
        <v>5597</v>
      </c>
      <c r="H4271" t="s">
        <v>9322</v>
      </c>
    </row>
    <row r="4272" spans="2:8">
      <c r="B4272" t="s">
        <v>6744</v>
      </c>
      <c r="C4272" t="s">
        <v>3624</v>
      </c>
      <c r="D4272" t="str">
        <f t="shared" si="68"/>
        <v>79939-X7A01</v>
      </c>
      <c r="E4272" t="s">
        <v>3624</v>
      </c>
      <c r="F4272" t="s">
        <v>3625</v>
      </c>
      <c r="G4272" t="s">
        <v>5598</v>
      </c>
      <c r="H4272" t="s">
        <v>9322</v>
      </c>
    </row>
    <row r="4273" spans="2:8">
      <c r="B4273" t="s">
        <v>6744</v>
      </c>
      <c r="C4273" t="s">
        <v>1829</v>
      </c>
      <c r="D4273" t="str">
        <f t="shared" si="68"/>
        <v>72169-X7A02</v>
      </c>
      <c r="E4273" t="s">
        <v>1829</v>
      </c>
      <c r="F4273" t="s">
        <v>1830</v>
      </c>
      <c r="G4273" t="s">
        <v>5640</v>
      </c>
      <c r="H4273" t="s">
        <v>9322</v>
      </c>
    </row>
    <row r="4274" spans="2:8">
      <c r="B4274" t="s">
        <v>6744</v>
      </c>
      <c r="C4274" t="s">
        <v>18</v>
      </c>
      <c r="D4274" t="str">
        <f t="shared" si="68"/>
        <v>78157-X7V61</v>
      </c>
      <c r="E4274" t="s">
        <v>18</v>
      </c>
      <c r="F4274" t="s">
        <v>56</v>
      </c>
      <c r="G4274" t="s">
        <v>103</v>
      </c>
      <c r="H4274" t="s">
        <v>9322</v>
      </c>
    </row>
    <row r="4275" spans="2:8">
      <c r="B4275" t="s">
        <v>6744</v>
      </c>
      <c r="C4275" t="s">
        <v>19</v>
      </c>
      <c r="D4275" t="str">
        <f t="shared" si="68"/>
        <v>78157-X7V62</v>
      </c>
      <c r="E4275" t="s">
        <v>19</v>
      </c>
      <c r="F4275" t="s">
        <v>57</v>
      </c>
      <c r="G4275" t="s">
        <v>103</v>
      </c>
      <c r="H4275" t="s">
        <v>9322</v>
      </c>
    </row>
    <row r="4276" spans="2:8">
      <c r="B4276" t="s">
        <v>6744</v>
      </c>
      <c r="C4276" t="s">
        <v>20</v>
      </c>
      <c r="D4276" t="str">
        <f t="shared" si="68"/>
        <v>78157-X7V63</v>
      </c>
      <c r="E4276" t="s">
        <v>20</v>
      </c>
      <c r="F4276" t="s">
        <v>58</v>
      </c>
      <c r="G4276" t="s">
        <v>103</v>
      </c>
      <c r="H4276" t="s">
        <v>9322</v>
      </c>
    </row>
    <row r="4277" spans="2:8">
      <c r="B4277" t="s">
        <v>6744</v>
      </c>
      <c r="C4277" t="s">
        <v>21</v>
      </c>
      <c r="D4277" t="str">
        <f t="shared" si="68"/>
        <v>78157-X7V64</v>
      </c>
      <c r="E4277" t="s">
        <v>21</v>
      </c>
      <c r="F4277" t="s">
        <v>59</v>
      </c>
      <c r="G4277" t="s">
        <v>103</v>
      </c>
      <c r="H4277" t="s">
        <v>9322</v>
      </c>
    </row>
    <row r="4278" spans="2:8">
      <c r="B4278" t="s">
        <v>6744</v>
      </c>
      <c r="C4278" t="s">
        <v>22</v>
      </c>
      <c r="D4278" t="str">
        <f t="shared" si="68"/>
        <v>78157-X7V65</v>
      </c>
      <c r="E4278" t="s">
        <v>22</v>
      </c>
      <c r="F4278" t="s">
        <v>60</v>
      </c>
      <c r="G4278" t="s">
        <v>103</v>
      </c>
      <c r="H4278" t="s">
        <v>9322</v>
      </c>
    </row>
    <row r="4279" spans="2:8">
      <c r="B4279" t="s">
        <v>6744</v>
      </c>
      <c r="C4279" t="s">
        <v>23</v>
      </c>
      <c r="D4279" t="str">
        <f t="shared" si="68"/>
        <v>78157-X7V66</v>
      </c>
      <c r="E4279" t="s">
        <v>23</v>
      </c>
      <c r="F4279" t="s">
        <v>61</v>
      </c>
      <c r="G4279" t="s">
        <v>103</v>
      </c>
      <c r="H4279" t="s">
        <v>9322</v>
      </c>
    </row>
    <row r="4280" spans="2:8">
      <c r="B4280" t="s">
        <v>6744</v>
      </c>
      <c r="C4280" t="s">
        <v>24</v>
      </c>
      <c r="D4280" t="str">
        <f t="shared" si="68"/>
        <v>78157-X7V67</v>
      </c>
      <c r="E4280" t="s">
        <v>24</v>
      </c>
      <c r="F4280" t="s">
        <v>62</v>
      </c>
      <c r="G4280" t="s">
        <v>103</v>
      </c>
      <c r="H4280" t="s">
        <v>9322</v>
      </c>
    </row>
    <row r="4281" spans="2:8">
      <c r="B4281" t="s">
        <v>6744</v>
      </c>
      <c r="C4281" t="s">
        <v>25</v>
      </c>
      <c r="D4281" t="str">
        <f t="shared" si="68"/>
        <v>78157-X7V68</v>
      </c>
      <c r="E4281" t="s">
        <v>25</v>
      </c>
      <c r="F4281" t="s">
        <v>63</v>
      </c>
      <c r="G4281" t="s">
        <v>103</v>
      </c>
      <c r="H4281" t="s">
        <v>9322</v>
      </c>
    </row>
    <row r="4282" spans="2:8">
      <c r="B4282" t="s">
        <v>6744</v>
      </c>
      <c r="C4282" t="s">
        <v>26</v>
      </c>
      <c r="D4282" t="str">
        <f t="shared" si="68"/>
        <v>78157-X7V69</v>
      </c>
      <c r="E4282" t="s">
        <v>26</v>
      </c>
      <c r="F4282" t="s">
        <v>64</v>
      </c>
      <c r="G4282" t="s">
        <v>103</v>
      </c>
      <c r="H4282" t="s">
        <v>9322</v>
      </c>
    </row>
    <row r="4283" spans="2:8">
      <c r="B4283" t="s">
        <v>6744</v>
      </c>
      <c r="C4283" t="s">
        <v>27</v>
      </c>
      <c r="D4283" t="str">
        <f t="shared" si="68"/>
        <v>78157-X7V70</v>
      </c>
      <c r="E4283" t="s">
        <v>27</v>
      </c>
      <c r="F4283" t="s">
        <v>65</v>
      </c>
      <c r="G4283" t="s">
        <v>103</v>
      </c>
      <c r="H4283" t="s">
        <v>9322</v>
      </c>
    </row>
    <row r="4284" spans="2:8">
      <c r="B4284" t="s">
        <v>6744</v>
      </c>
      <c r="C4284" t="s">
        <v>5962</v>
      </c>
      <c r="D4284" t="str">
        <f t="shared" si="68"/>
        <v>71104-X7V36</v>
      </c>
      <c r="E4284" t="s">
        <v>5962</v>
      </c>
      <c r="F4284" t="s">
        <v>5961</v>
      </c>
      <c r="G4284" t="s">
        <v>5686</v>
      </c>
      <c r="H4284" t="s">
        <v>6748</v>
      </c>
    </row>
    <row r="4285" spans="2:8">
      <c r="B4285" t="s">
        <v>6744</v>
      </c>
      <c r="C4285" t="s">
        <v>5965</v>
      </c>
      <c r="D4285" t="str">
        <f t="shared" si="68"/>
        <v>71104-X7V49</v>
      </c>
      <c r="E4285" t="s">
        <v>5965</v>
      </c>
      <c r="F4285" t="s">
        <v>5964</v>
      </c>
      <c r="G4285" t="s">
        <v>5686</v>
      </c>
      <c r="H4285" t="s">
        <v>6748</v>
      </c>
    </row>
    <row r="4286" spans="2:8">
      <c r="B4286" t="s">
        <v>6744</v>
      </c>
      <c r="C4286" t="s">
        <v>7284</v>
      </c>
      <c r="D4286" t="str">
        <f t="shared" si="68"/>
        <v>71104-X7V38</v>
      </c>
      <c r="E4286" t="s">
        <v>7284</v>
      </c>
      <c r="F4286" t="s">
        <v>7283</v>
      </c>
      <c r="G4286" t="s">
        <v>5686</v>
      </c>
      <c r="H4286" t="s">
        <v>6748</v>
      </c>
    </row>
    <row r="4287" spans="2:8">
      <c r="B4287" t="s">
        <v>6744</v>
      </c>
      <c r="C4287" t="s">
        <v>7523</v>
      </c>
      <c r="D4287" t="str">
        <f t="shared" si="68"/>
        <v>71104-X7V79</v>
      </c>
      <c r="E4287" t="s">
        <v>7523</v>
      </c>
      <c r="F4287" t="s">
        <v>7522</v>
      </c>
      <c r="G4287" t="s">
        <v>5686</v>
      </c>
      <c r="H4287" t="s">
        <v>6748</v>
      </c>
    </row>
    <row r="4288" spans="2:8">
      <c r="B4288" t="s">
        <v>6744</v>
      </c>
      <c r="C4288" t="s">
        <v>5705</v>
      </c>
      <c r="D4288" t="str">
        <f t="shared" si="68"/>
        <v>71104-X7V92</v>
      </c>
      <c r="E4288" t="s">
        <v>5705</v>
      </c>
      <c r="F4288" t="s">
        <v>6749</v>
      </c>
      <c r="G4288" t="s">
        <v>5686</v>
      </c>
      <c r="H4288" t="s">
        <v>6748</v>
      </c>
    </row>
    <row r="4289" spans="2:8">
      <c r="B4289" t="s">
        <v>6744</v>
      </c>
      <c r="C4289" t="s">
        <v>5967</v>
      </c>
      <c r="D4289" t="str">
        <f t="shared" si="68"/>
        <v>71103-X7V36</v>
      </c>
      <c r="E4289" t="s">
        <v>5967</v>
      </c>
      <c r="F4289" t="s">
        <v>5966</v>
      </c>
      <c r="G4289" t="s">
        <v>5703</v>
      </c>
      <c r="H4289" t="s">
        <v>6748</v>
      </c>
    </row>
    <row r="4290" spans="2:8">
      <c r="B4290" t="s">
        <v>6744</v>
      </c>
      <c r="C4290" t="s">
        <v>5969</v>
      </c>
      <c r="D4290" t="str">
        <f t="shared" si="68"/>
        <v>71103-X7V49</v>
      </c>
      <c r="E4290" t="s">
        <v>5969</v>
      </c>
      <c r="F4290" t="s">
        <v>5968</v>
      </c>
      <c r="G4290" t="s">
        <v>5703</v>
      </c>
      <c r="H4290" t="s">
        <v>6748</v>
      </c>
    </row>
    <row r="4291" spans="2:8">
      <c r="B4291" t="s">
        <v>6744</v>
      </c>
      <c r="C4291" t="s">
        <v>7016</v>
      </c>
      <c r="D4291" t="str">
        <f t="shared" si="68"/>
        <v>71103-X7V38</v>
      </c>
      <c r="E4291" t="s">
        <v>7016</v>
      </c>
      <c r="F4291" t="s">
        <v>7015</v>
      </c>
      <c r="G4291" t="s">
        <v>5703</v>
      </c>
      <c r="H4291" t="s">
        <v>6748</v>
      </c>
    </row>
    <row r="4292" spans="2:8">
      <c r="B4292" t="s">
        <v>6744</v>
      </c>
      <c r="C4292" t="s">
        <v>7876</v>
      </c>
      <c r="D4292" t="str">
        <f t="shared" si="68"/>
        <v>71103-X7V80</v>
      </c>
      <c r="E4292" t="s">
        <v>7876</v>
      </c>
      <c r="F4292" t="s">
        <v>7875</v>
      </c>
      <c r="G4292" t="s">
        <v>5703</v>
      </c>
      <c r="H4292" t="s">
        <v>6748</v>
      </c>
    </row>
    <row r="4293" spans="2:8">
      <c r="B4293" t="s">
        <v>6744</v>
      </c>
      <c r="C4293" t="s">
        <v>5702</v>
      </c>
      <c r="D4293" t="str">
        <f t="shared" si="68"/>
        <v>71103-X7V92</v>
      </c>
      <c r="E4293" t="s">
        <v>5702</v>
      </c>
      <c r="F4293" t="s">
        <v>5701</v>
      </c>
      <c r="G4293" t="s">
        <v>5703</v>
      </c>
      <c r="H4293" t="s">
        <v>6748</v>
      </c>
    </row>
    <row r="4294" spans="2:8">
      <c r="B4294" t="s">
        <v>6744</v>
      </c>
      <c r="C4294" t="s">
        <v>2689</v>
      </c>
      <c r="D4294" t="str">
        <f t="shared" si="68"/>
        <v>72520-X7V26</v>
      </c>
      <c r="E4294" t="s">
        <v>2689</v>
      </c>
      <c r="F4294" t="s">
        <v>7166</v>
      </c>
      <c r="G4294" t="s">
        <v>6413</v>
      </c>
      <c r="H4294" t="s">
        <v>7164</v>
      </c>
    </row>
    <row r="4295" spans="2:8">
      <c r="B4295" t="s">
        <v>6744</v>
      </c>
      <c r="C4295" t="s">
        <v>2613</v>
      </c>
      <c r="D4295" t="str">
        <f t="shared" si="68"/>
        <v>72515-X7V15</v>
      </c>
      <c r="E4295" t="s">
        <v>2613</v>
      </c>
      <c r="F4295" t="s">
        <v>2614</v>
      </c>
      <c r="G4295" t="s">
        <v>9542</v>
      </c>
      <c r="H4295" t="s">
        <v>9322</v>
      </c>
    </row>
    <row r="4296" spans="2:8">
      <c r="B4296" t="s">
        <v>6744</v>
      </c>
      <c r="C4296" t="s">
        <v>2849</v>
      </c>
      <c r="D4296" t="str">
        <f t="shared" ref="D4296:D4359" si="69">LEFT(C4296,11)</f>
        <v>72524-X7V44</v>
      </c>
      <c r="E4296" t="s">
        <v>2849</v>
      </c>
      <c r="F4296" t="s">
        <v>2850</v>
      </c>
      <c r="G4296" t="s">
        <v>9543</v>
      </c>
      <c r="H4296" t="s">
        <v>9322</v>
      </c>
    </row>
    <row r="4297" spans="2:8">
      <c r="B4297" t="s">
        <v>6744</v>
      </c>
      <c r="C4297" t="s">
        <v>2825</v>
      </c>
      <c r="D4297" t="str">
        <f t="shared" si="69"/>
        <v>72523-X7V47</v>
      </c>
      <c r="E4297" t="s">
        <v>2825</v>
      </c>
      <c r="F4297" s="19" t="s">
        <v>2826</v>
      </c>
      <c r="G4297" t="s">
        <v>9544</v>
      </c>
      <c r="H4297" t="s">
        <v>9322</v>
      </c>
    </row>
    <row r="4298" spans="2:8">
      <c r="B4298" t="s">
        <v>6744</v>
      </c>
      <c r="C4298" t="s">
        <v>2865</v>
      </c>
      <c r="D4298" t="str">
        <f t="shared" si="69"/>
        <v>72531-X7V16</v>
      </c>
      <c r="E4298" t="s">
        <v>2865</v>
      </c>
      <c r="F4298" t="s">
        <v>2866</v>
      </c>
      <c r="G4298" t="s">
        <v>9545</v>
      </c>
      <c r="H4298" t="s">
        <v>9322</v>
      </c>
    </row>
    <row r="4299" spans="2:8">
      <c r="B4299" t="s">
        <v>6744</v>
      </c>
      <c r="C4299" t="s">
        <v>2863</v>
      </c>
      <c r="D4299" t="str">
        <f t="shared" si="69"/>
        <v>72531-X7V13</v>
      </c>
      <c r="E4299" t="s">
        <v>2863</v>
      </c>
      <c r="F4299" s="19" t="s">
        <v>2864</v>
      </c>
      <c r="G4299" t="s">
        <v>9546</v>
      </c>
      <c r="H4299" t="s">
        <v>9322</v>
      </c>
    </row>
    <row r="4300" spans="2:8">
      <c r="B4300" t="s">
        <v>6744</v>
      </c>
      <c r="C4300" t="s">
        <v>2884</v>
      </c>
      <c r="D4300" t="str">
        <f t="shared" si="69"/>
        <v>72534-X7V10</v>
      </c>
      <c r="E4300" t="s">
        <v>2884</v>
      </c>
      <c r="F4300" t="s">
        <v>2888</v>
      </c>
      <c r="G4300" t="s">
        <v>7923</v>
      </c>
      <c r="H4300" t="s">
        <v>9321</v>
      </c>
    </row>
    <row r="4301" spans="2:8">
      <c r="B4301" t="s">
        <v>6744</v>
      </c>
      <c r="C4301" t="s">
        <v>2870</v>
      </c>
      <c r="D4301" t="str">
        <f t="shared" si="69"/>
        <v>72533-X7V10</v>
      </c>
      <c r="E4301" t="s">
        <v>2870</v>
      </c>
      <c r="F4301" t="s">
        <v>2875</v>
      </c>
      <c r="G4301" t="s">
        <v>7921</v>
      </c>
      <c r="H4301" t="s">
        <v>9321</v>
      </c>
    </row>
    <row r="4302" spans="2:8">
      <c r="B4302" t="s">
        <v>6744</v>
      </c>
      <c r="C4302" t="s">
        <v>2889</v>
      </c>
      <c r="D4302" t="str">
        <f t="shared" si="69"/>
        <v>72534-X7V11</v>
      </c>
      <c r="E4302" t="s">
        <v>2889</v>
      </c>
      <c r="F4302" t="s">
        <v>2893</v>
      </c>
      <c r="G4302" t="s">
        <v>7923</v>
      </c>
      <c r="H4302" t="s">
        <v>9321</v>
      </c>
    </row>
    <row r="4303" spans="2:8">
      <c r="B4303" t="s">
        <v>6744</v>
      </c>
      <c r="C4303" t="s">
        <v>2876</v>
      </c>
      <c r="D4303" t="str">
        <f t="shared" si="69"/>
        <v>72533-X7V11</v>
      </c>
      <c r="E4303" t="s">
        <v>2876</v>
      </c>
      <c r="F4303" s="19" t="s">
        <v>2880</v>
      </c>
      <c r="G4303" t="s">
        <v>7921</v>
      </c>
      <c r="H4303" t="s">
        <v>9321</v>
      </c>
    </row>
    <row r="4304" spans="2:8">
      <c r="B4304" t="s">
        <v>6744</v>
      </c>
      <c r="C4304" t="s">
        <v>2908</v>
      </c>
      <c r="D4304" t="str">
        <f t="shared" si="69"/>
        <v>72537-X7V10</v>
      </c>
      <c r="E4304" t="s">
        <v>2908</v>
      </c>
      <c r="F4304" t="s">
        <v>2912</v>
      </c>
      <c r="G4304" t="s">
        <v>8452</v>
      </c>
      <c r="H4304" t="s">
        <v>9321</v>
      </c>
    </row>
    <row r="4305" spans="2:8">
      <c r="B4305" t="s">
        <v>6744</v>
      </c>
      <c r="C4305" t="s">
        <v>2894</v>
      </c>
      <c r="D4305" t="str">
        <f t="shared" si="69"/>
        <v>72535-X7V01</v>
      </c>
      <c r="E4305" t="s">
        <v>2894</v>
      </c>
      <c r="F4305" s="19" t="s">
        <v>2898</v>
      </c>
      <c r="G4305" t="s">
        <v>5942</v>
      </c>
      <c r="H4305" t="s">
        <v>9321</v>
      </c>
    </row>
    <row r="4306" spans="2:8">
      <c r="B4306" t="s">
        <v>6744</v>
      </c>
      <c r="C4306" t="s">
        <v>2585</v>
      </c>
      <c r="D4306" t="str">
        <f t="shared" si="69"/>
        <v>72510-X7V45</v>
      </c>
      <c r="E4306" t="s">
        <v>2585</v>
      </c>
      <c r="F4306" t="s">
        <v>7165</v>
      </c>
      <c r="G4306" t="s">
        <v>6412</v>
      </c>
      <c r="H4306" t="s">
        <v>7164</v>
      </c>
    </row>
    <row r="4307" spans="2:8">
      <c r="B4307" t="s">
        <v>6744</v>
      </c>
      <c r="C4307" t="s">
        <v>5109</v>
      </c>
      <c r="D4307" t="str">
        <f t="shared" si="69"/>
        <v>72211-06150</v>
      </c>
      <c r="E4307" t="s">
        <v>5109</v>
      </c>
      <c r="F4307" t="s">
        <v>1886</v>
      </c>
      <c r="G4307" t="s">
        <v>5102</v>
      </c>
      <c r="H4307" t="s">
        <v>6748</v>
      </c>
    </row>
    <row r="4308" spans="2:8">
      <c r="B4308" t="s">
        <v>6744</v>
      </c>
      <c r="C4308" t="s">
        <v>7421</v>
      </c>
      <c r="D4308" t="str">
        <f t="shared" si="69"/>
        <v>72211-0D320</v>
      </c>
      <c r="E4308" t="s">
        <v>7421</v>
      </c>
      <c r="F4308" t="s">
        <v>1899</v>
      </c>
      <c r="G4308" t="s">
        <v>5102</v>
      </c>
      <c r="H4308" t="s">
        <v>6783</v>
      </c>
    </row>
    <row r="4309" spans="2:8">
      <c r="B4309" t="s">
        <v>6744</v>
      </c>
      <c r="C4309" t="s">
        <v>2715</v>
      </c>
      <c r="D4309" t="str">
        <f t="shared" si="69"/>
        <v>72521-X7V15</v>
      </c>
      <c r="E4309" t="s">
        <v>2715</v>
      </c>
      <c r="F4309" t="s">
        <v>2716</v>
      </c>
      <c r="G4309" t="s">
        <v>4822</v>
      </c>
      <c r="H4309" t="s">
        <v>9322</v>
      </c>
    </row>
    <row r="4310" spans="2:8">
      <c r="B4310" t="s">
        <v>6744</v>
      </c>
      <c r="C4310" t="s">
        <v>2775</v>
      </c>
      <c r="D4310" t="str">
        <f t="shared" si="69"/>
        <v>72522-X7V15</v>
      </c>
      <c r="E4310" t="s">
        <v>2775</v>
      </c>
      <c r="F4310" t="s">
        <v>2776</v>
      </c>
      <c r="G4310" t="s">
        <v>4820</v>
      </c>
      <c r="H4310" t="s">
        <v>9322</v>
      </c>
    </row>
    <row r="4311" spans="2:8">
      <c r="B4311" t="s">
        <v>6744</v>
      </c>
      <c r="C4311" t="s">
        <v>2719</v>
      </c>
      <c r="D4311" t="str">
        <f t="shared" si="69"/>
        <v>72521-X7V16</v>
      </c>
      <c r="E4311" t="s">
        <v>2719</v>
      </c>
      <c r="F4311" t="s">
        <v>2720</v>
      </c>
      <c r="G4311" t="s">
        <v>4822</v>
      </c>
      <c r="H4311" t="s">
        <v>9322</v>
      </c>
    </row>
    <row r="4312" spans="2:8">
      <c r="B4312" t="s">
        <v>6744</v>
      </c>
      <c r="C4312" t="s">
        <v>236</v>
      </c>
      <c r="D4312" t="str">
        <f t="shared" si="69"/>
        <v>71111-X7V07</v>
      </c>
      <c r="E4312" t="s">
        <v>236</v>
      </c>
      <c r="F4312" t="s">
        <v>237</v>
      </c>
      <c r="G4312" t="s">
        <v>7933</v>
      </c>
      <c r="H4312" t="s">
        <v>9322</v>
      </c>
    </row>
    <row r="4313" spans="2:8">
      <c r="B4313" t="s">
        <v>6744</v>
      </c>
      <c r="C4313" t="s">
        <v>299</v>
      </c>
      <c r="D4313" t="str">
        <f t="shared" si="69"/>
        <v>71151-X7V10</v>
      </c>
      <c r="E4313" t="s">
        <v>299</v>
      </c>
      <c r="F4313" t="s">
        <v>300</v>
      </c>
      <c r="G4313" t="s">
        <v>5937</v>
      </c>
      <c r="H4313" t="s">
        <v>9322</v>
      </c>
    </row>
    <row r="4314" spans="2:8">
      <c r="B4314" t="s">
        <v>6744</v>
      </c>
      <c r="C4314" t="s">
        <v>323</v>
      </c>
      <c r="D4314" t="str">
        <f t="shared" si="69"/>
        <v>71152-X7V10</v>
      </c>
      <c r="E4314" t="s">
        <v>323</v>
      </c>
      <c r="F4314" t="s">
        <v>324</v>
      </c>
      <c r="G4314" t="s">
        <v>5696</v>
      </c>
      <c r="H4314" t="s">
        <v>9322</v>
      </c>
    </row>
    <row r="4315" spans="2:8">
      <c r="B4315" t="s">
        <v>6744</v>
      </c>
      <c r="C4315" t="s">
        <v>2633</v>
      </c>
      <c r="D4315" t="str">
        <f t="shared" si="69"/>
        <v>72517-X7V07</v>
      </c>
      <c r="E4315" t="s">
        <v>2633</v>
      </c>
      <c r="F4315" t="s">
        <v>2634</v>
      </c>
      <c r="G4315" t="s">
        <v>5970</v>
      </c>
      <c r="H4315" t="s">
        <v>9322</v>
      </c>
    </row>
    <row r="4316" spans="2:8">
      <c r="B4316" t="s">
        <v>6744</v>
      </c>
      <c r="C4316" t="s">
        <v>2639</v>
      </c>
      <c r="D4316" t="str">
        <f t="shared" si="69"/>
        <v>72518-X7V07</v>
      </c>
      <c r="E4316" t="s">
        <v>2639</v>
      </c>
      <c r="F4316" t="s">
        <v>2640</v>
      </c>
      <c r="G4316" t="s">
        <v>5971</v>
      </c>
      <c r="H4316" t="s">
        <v>9322</v>
      </c>
    </row>
    <row r="4317" spans="2:8">
      <c r="B4317" t="s">
        <v>6744</v>
      </c>
      <c r="C4317" t="s">
        <v>2819</v>
      </c>
      <c r="D4317" t="str">
        <f t="shared" si="69"/>
        <v>72523-X7V20</v>
      </c>
      <c r="E4317" t="s">
        <v>2819</v>
      </c>
      <c r="F4317" t="s">
        <v>2820</v>
      </c>
      <c r="G4317" t="s">
        <v>5760</v>
      </c>
      <c r="H4317" t="s">
        <v>9322</v>
      </c>
    </row>
    <row r="4318" spans="2:8">
      <c r="B4318" t="s">
        <v>6744</v>
      </c>
      <c r="C4318" t="s">
        <v>2843</v>
      </c>
      <c r="D4318" t="str">
        <f t="shared" si="69"/>
        <v>72524-X7V19</v>
      </c>
      <c r="E4318" t="s">
        <v>2843</v>
      </c>
      <c r="F4318" t="s">
        <v>2844</v>
      </c>
      <c r="G4318" t="s">
        <v>5688</v>
      </c>
      <c r="H4318" t="s">
        <v>9322</v>
      </c>
    </row>
    <row r="4319" spans="2:8">
      <c r="B4319" t="s">
        <v>6744</v>
      </c>
      <c r="C4319" t="s">
        <v>1326</v>
      </c>
      <c r="D4319" t="str">
        <f t="shared" si="69"/>
        <v>72111-X7V08</v>
      </c>
      <c r="E4319" t="s">
        <v>1326</v>
      </c>
      <c r="F4319" t="s">
        <v>1327</v>
      </c>
      <c r="G4319" t="s">
        <v>98</v>
      </c>
      <c r="H4319" t="s">
        <v>9322</v>
      </c>
    </row>
    <row r="4320" spans="2:8">
      <c r="B4320" t="s">
        <v>6744</v>
      </c>
      <c r="C4320" t="s">
        <v>11</v>
      </c>
      <c r="D4320" t="str">
        <f t="shared" si="69"/>
        <v>72111-X7V09</v>
      </c>
      <c r="E4320" t="s">
        <v>11</v>
      </c>
      <c r="F4320" t="s">
        <v>49</v>
      </c>
      <c r="G4320" t="s">
        <v>98</v>
      </c>
      <c r="H4320" t="s">
        <v>9322</v>
      </c>
    </row>
    <row r="4321" spans="2:8">
      <c r="B4321" t="s">
        <v>6744</v>
      </c>
      <c r="C4321" t="s">
        <v>1386</v>
      </c>
      <c r="D4321" t="str">
        <f t="shared" si="69"/>
        <v>72115-X7V08</v>
      </c>
      <c r="E4321" t="s">
        <v>1386</v>
      </c>
      <c r="F4321" t="s">
        <v>1387</v>
      </c>
      <c r="G4321" t="s">
        <v>100</v>
      </c>
      <c r="H4321" t="s">
        <v>9322</v>
      </c>
    </row>
    <row r="4322" spans="2:8">
      <c r="B4322" t="s">
        <v>6744</v>
      </c>
      <c r="C4322" t="s">
        <v>1388</v>
      </c>
      <c r="D4322" t="str">
        <f t="shared" si="69"/>
        <v>72115-X7V09</v>
      </c>
      <c r="E4322" t="s">
        <v>1388</v>
      </c>
      <c r="F4322" t="s">
        <v>1389</v>
      </c>
      <c r="G4322" t="s">
        <v>100</v>
      </c>
      <c r="H4322" t="s">
        <v>9322</v>
      </c>
    </row>
    <row r="4323" spans="2:8">
      <c r="B4323" t="s">
        <v>6744</v>
      </c>
      <c r="C4323" t="s">
        <v>1793</v>
      </c>
      <c r="D4323" t="str">
        <f t="shared" si="69"/>
        <v>72155-X7V03</v>
      </c>
      <c r="E4323" t="s">
        <v>1793</v>
      </c>
      <c r="F4323" t="s">
        <v>1794</v>
      </c>
      <c r="G4323" t="s">
        <v>6116</v>
      </c>
      <c r="H4323" t="s">
        <v>9322</v>
      </c>
    </row>
    <row r="4324" spans="2:8">
      <c r="B4324" t="s">
        <v>6744</v>
      </c>
      <c r="C4324" t="s">
        <v>3025</v>
      </c>
      <c r="D4324" t="str">
        <f t="shared" si="69"/>
        <v>72630-02180</v>
      </c>
      <c r="E4324" t="s">
        <v>3025</v>
      </c>
      <c r="F4324" t="s">
        <v>3026</v>
      </c>
      <c r="G4324" t="s">
        <v>5405</v>
      </c>
      <c r="H4324" t="s">
        <v>7183</v>
      </c>
    </row>
    <row r="4325" spans="2:8">
      <c r="B4325" t="s">
        <v>6744</v>
      </c>
      <c r="C4325" t="s">
        <v>3041</v>
      </c>
      <c r="D4325" t="str">
        <f t="shared" si="69"/>
        <v>72640-02190</v>
      </c>
      <c r="E4325" t="s">
        <v>3041</v>
      </c>
      <c r="F4325" t="s">
        <v>3042</v>
      </c>
      <c r="G4325" t="s">
        <v>5402</v>
      </c>
      <c r="H4325" t="s">
        <v>7183</v>
      </c>
    </row>
    <row r="4326" spans="2:8">
      <c r="B4326" t="s">
        <v>6744</v>
      </c>
      <c r="C4326" t="s">
        <v>6374</v>
      </c>
      <c r="D4326" t="str">
        <f t="shared" si="69"/>
        <v>72140-X7V19</v>
      </c>
      <c r="E4326" t="s">
        <v>6374</v>
      </c>
      <c r="F4326" t="s">
        <v>6373</v>
      </c>
      <c r="G4326" t="s">
        <v>5124</v>
      </c>
      <c r="H4326" t="s">
        <v>6748</v>
      </c>
    </row>
    <row r="4327" spans="2:8">
      <c r="B4327" t="s">
        <v>6744</v>
      </c>
      <c r="C4327" t="s">
        <v>6377</v>
      </c>
      <c r="D4327" t="str">
        <f t="shared" si="69"/>
        <v>72110-X7V17</v>
      </c>
      <c r="E4327" t="s">
        <v>6377</v>
      </c>
      <c r="F4327" t="s">
        <v>6376</v>
      </c>
      <c r="G4327" t="s">
        <v>5134</v>
      </c>
      <c r="H4327" t="s">
        <v>6748</v>
      </c>
    </row>
    <row r="4328" spans="2:8">
      <c r="B4328" t="s">
        <v>6744</v>
      </c>
      <c r="C4328" t="s">
        <v>6379</v>
      </c>
      <c r="D4328" t="str">
        <f t="shared" si="69"/>
        <v>72130-X7V20</v>
      </c>
      <c r="E4328" t="s">
        <v>6379</v>
      </c>
      <c r="F4328" t="s">
        <v>6378</v>
      </c>
      <c r="G4328" t="s">
        <v>118</v>
      </c>
      <c r="H4328" t="s">
        <v>6748</v>
      </c>
    </row>
    <row r="4329" spans="2:8">
      <c r="B4329" t="s">
        <v>6744</v>
      </c>
      <c r="C4329" t="s">
        <v>6381</v>
      </c>
      <c r="D4329" t="str">
        <f t="shared" si="69"/>
        <v>72140-X7V18</v>
      </c>
      <c r="E4329" t="s">
        <v>6381</v>
      </c>
      <c r="F4329" t="s">
        <v>6380</v>
      </c>
      <c r="G4329" t="s">
        <v>5124</v>
      </c>
      <c r="H4329" t="s">
        <v>6748</v>
      </c>
    </row>
    <row r="4330" spans="2:8">
      <c r="B4330" t="s">
        <v>6744</v>
      </c>
      <c r="C4330" t="s">
        <v>6383</v>
      </c>
      <c r="D4330" t="str">
        <f t="shared" si="69"/>
        <v>72110-X7V15</v>
      </c>
      <c r="E4330" t="s">
        <v>6383</v>
      </c>
      <c r="F4330" t="s">
        <v>6382</v>
      </c>
      <c r="G4330" t="s">
        <v>5134</v>
      </c>
      <c r="H4330" t="s">
        <v>6748</v>
      </c>
    </row>
    <row r="4331" spans="2:8">
      <c r="B4331" t="s">
        <v>6744</v>
      </c>
      <c r="C4331" t="s">
        <v>6385</v>
      </c>
      <c r="D4331" t="str">
        <f t="shared" si="69"/>
        <v>72130-X7V19</v>
      </c>
      <c r="E4331" t="s">
        <v>6385</v>
      </c>
      <c r="F4331" t="s">
        <v>6384</v>
      </c>
      <c r="G4331" t="s">
        <v>118</v>
      </c>
      <c r="H4331" t="s">
        <v>6748</v>
      </c>
    </row>
    <row r="4332" spans="2:8">
      <c r="B4332" t="s">
        <v>6744</v>
      </c>
      <c r="C4332" t="s">
        <v>6171</v>
      </c>
      <c r="D4332" t="str">
        <f t="shared" si="69"/>
        <v>72140-X7V17</v>
      </c>
      <c r="E4332" t="s">
        <v>6171</v>
      </c>
      <c r="F4332" t="s">
        <v>6170</v>
      </c>
      <c r="G4332" t="s">
        <v>5124</v>
      </c>
      <c r="H4332" t="s">
        <v>6748</v>
      </c>
    </row>
    <row r="4333" spans="2:8">
      <c r="B4333" t="s">
        <v>6744</v>
      </c>
      <c r="C4333" t="s">
        <v>6173</v>
      </c>
      <c r="D4333" t="str">
        <f t="shared" si="69"/>
        <v>72110-X7V14</v>
      </c>
      <c r="E4333" t="s">
        <v>6173</v>
      </c>
      <c r="F4333" t="s">
        <v>6172</v>
      </c>
      <c r="G4333" t="s">
        <v>5134</v>
      </c>
      <c r="H4333" t="s">
        <v>6748</v>
      </c>
    </row>
    <row r="4334" spans="2:8">
      <c r="B4334" t="s">
        <v>6744</v>
      </c>
      <c r="C4334" t="s">
        <v>6175</v>
      </c>
      <c r="D4334" t="str">
        <f t="shared" si="69"/>
        <v>72140-X7V27</v>
      </c>
      <c r="E4334" t="s">
        <v>6175</v>
      </c>
      <c r="F4334" t="s">
        <v>6174</v>
      </c>
      <c r="G4334" t="s">
        <v>5124</v>
      </c>
      <c r="H4334" t="s">
        <v>6748</v>
      </c>
    </row>
    <row r="4335" spans="2:8">
      <c r="B4335" t="s">
        <v>6744</v>
      </c>
      <c r="C4335" t="s">
        <v>6178</v>
      </c>
      <c r="D4335" t="str">
        <f t="shared" si="69"/>
        <v>72130-X7V18</v>
      </c>
      <c r="E4335" t="s">
        <v>6178</v>
      </c>
      <c r="F4335" t="s">
        <v>6177</v>
      </c>
      <c r="G4335" t="s">
        <v>118</v>
      </c>
      <c r="H4335" t="s">
        <v>6748</v>
      </c>
    </row>
    <row r="4336" spans="2:8">
      <c r="B4336" t="s">
        <v>6744</v>
      </c>
      <c r="C4336" t="s">
        <v>6180</v>
      </c>
      <c r="D4336" t="str">
        <f t="shared" si="69"/>
        <v>72130-X7V28</v>
      </c>
      <c r="E4336" t="s">
        <v>6180</v>
      </c>
      <c r="F4336" t="s">
        <v>6179</v>
      </c>
      <c r="G4336" t="s">
        <v>118</v>
      </c>
      <c r="H4336" t="s">
        <v>6748</v>
      </c>
    </row>
    <row r="4337" spans="2:8">
      <c r="B4337" t="s">
        <v>6744</v>
      </c>
      <c r="C4337" t="s">
        <v>6183</v>
      </c>
      <c r="D4337" t="str">
        <f t="shared" si="69"/>
        <v>72120-X7V06</v>
      </c>
      <c r="E4337" t="s">
        <v>6183</v>
      </c>
      <c r="F4337" t="s">
        <v>6182</v>
      </c>
      <c r="G4337" t="s">
        <v>5137</v>
      </c>
      <c r="H4337" t="s">
        <v>6748</v>
      </c>
    </row>
    <row r="4338" spans="2:8">
      <c r="B4338" t="s">
        <v>6744</v>
      </c>
      <c r="C4338" t="s">
        <v>2153</v>
      </c>
      <c r="D4338" t="str">
        <f t="shared" si="69"/>
        <v>72401-X7V22</v>
      </c>
      <c r="E4338" t="s">
        <v>2153</v>
      </c>
      <c r="F4338" t="s">
        <v>2154</v>
      </c>
      <c r="G4338" t="s">
        <v>7993</v>
      </c>
      <c r="H4338" t="s">
        <v>9322</v>
      </c>
    </row>
    <row r="4339" spans="2:8">
      <c r="B4339" t="s">
        <v>6744</v>
      </c>
      <c r="C4339" t="s">
        <v>2175</v>
      </c>
      <c r="D4339" t="str">
        <f t="shared" si="69"/>
        <v>72402-X7V30</v>
      </c>
      <c r="E4339" t="s">
        <v>2175</v>
      </c>
      <c r="F4339" t="s">
        <v>2176</v>
      </c>
      <c r="G4339" t="s">
        <v>8002</v>
      </c>
      <c r="H4339" t="s">
        <v>9322</v>
      </c>
    </row>
    <row r="4340" spans="2:8">
      <c r="B4340" t="s">
        <v>6744</v>
      </c>
      <c r="C4340" t="s">
        <v>2209</v>
      </c>
      <c r="D4340" t="str">
        <f t="shared" si="69"/>
        <v>72405-X7V05</v>
      </c>
      <c r="E4340" t="s">
        <v>2209</v>
      </c>
      <c r="F4340" t="s">
        <v>2210</v>
      </c>
      <c r="G4340" t="s">
        <v>7992</v>
      </c>
      <c r="H4340" t="s">
        <v>9322</v>
      </c>
    </row>
    <row r="4341" spans="2:8">
      <c r="B4341" t="s">
        <v>6744</v>
      </c>
      <c r="C4341" t="s">
        <v>2213</v>
      </c>
      <c r="D4341" t="str">
        <f t="shared" si="69"/>
        <v>72406-X7V07</v>
      </c>
      <c r="E4341" t="s">
        <v>2213</v>
      </c>
      <c r="F4341" t="s">
        <v>2214</v>
      </c>
      <c r="G4341" t="s">
        <v>8001</v>
      </c>
      <c r="H4341" t="s">
        <v>9322</v>
      </c>
    </row>
    <row r="4342" spans="2:8">
      <c r="B4342" t="s">
        <v>6744</v>
      </c>
      <c r="C4342" t="s">
        <v>2157</v>
      </c>
      <c r="D4342" t="str">
        <f t="shared" si="69"/>
        <v>72401-X7V24</v>
      </c>
      <c r="E4342" t="s">
        <v>2157</v>
      </c>
      <c r="F4342" t="s">
        <v>2158</v>
      </c>
      <c r="G4342" t="s">
        <v>8003</v>
      </c>
      <c r="H4342" t="s">
        <v>9322</v>
      </c>
    </row>
    <row r="4343" spans="2:8">
      <c r="B4343" t="s">
        <v>6744</v>
      </c>
      <c r="C4343" t="s">
        <v>2179</v>
      </c>
      <c r="D4343" t="str">
        <f t="shared" si="69"/>
        <v>72402-X7V32</v>
      </c>
      <c r="E4343" t="s">
        <v>2179</v>
      </c>
      <c r="F4343" t="s">
        <v>2180</v>
      </c>
      <c r="G4343" t="s">
        <v>8004</v>
      </c>
      <c r="H4343" t="s">
        <v>9322</v>
      </c>
    </row>
    <row r="4344" spans="2:8">
      <c r="B4344" t="s">
        <v>6744</v>
      </c>
      <c r="C4344" t="s">
        <v>3027</v>
      </c>
      <c r="D4344" t="str">
        <f t="shared" si="69"/>
        <v>72630-47050</v>
      </c>
      <c r="E4344" t="s">
        <v>3027</v>
      </c>
      <c r="F4344" t="s">
        <v>3028</v>
      </c>
      <c r="G4344" t="s">
        <v>5405</v>
      </c>
      <c r="H4344" t="s">
        <v>9322</v>
      </c>
    </row>
    <row r="4345" spans="2:8">
      <c r="B4345" t="s">
        <v>6744</v>
      </c>
      <c r="C4345" t="s">
        <v>3043</v>
      </c>
      <c r="D4345" t="str">
        <f t="shared" si="69"/>
        <v>72640-47050</v>
      </c>
      <c r="E4345" t="s">
        <v>3043</v>
      </c>
      <c r="F4345" t="s">
        <v>3044</v>
      </c>
      <c r="G4345" t="s">
        <v>5402</v>
      </c>
      <c r="H4345" t="s">
        <v>9322</v>
      </c>
    </row>
    <row r="4346" spans="2:8">
      <c r="B4346" t="s">
        <v>6744</v>
      </c>
      <c r="C4346" t="s">
        <v>2155</v>
      </c>
      <c r="D4346" t="str">
        <f t="shared" si="69"/>
        <v>72401-X7V23</v>
      </c>
      <c r="E4346" t="s">
        <v>2155</v>
      </c>
      <c r="F4346" t="s">
        <v>2156</v>
      </c>
      <c r="G4346" t="s">
        <v>7993</v>
      </c>
      <c r="H4346" t="s">
        <v>9322</v>
      </c>
    </row>
    <row r="4347" spans="2:8">
      <c r="B4347" t="s">
        <v>6744</v>
      </c>
      <c r="C4347" t="s">
        <v>2177</v>
      </c>
      <c r="D4347" t="str">
        <f t="shared" si="69"/>
        <v>72402-X7V31</v>
      </c>
      <c r="E4347" t="s">
        <v>2177</v>
      </c>
      <c r="F4347" t="s">
        <v>2178</v>
      </c>
      <c r="G4347" t="s">
        <v>8002</v>
      </c>
      <c r="H4347" t="s">
        <v>9322</v>
      </c>
    </row>
    <row r="4348" spans="2:8">
      <c r="B4348" t="s">
        <v>6744</v>
      </c>
      <c r="C4348" t="s">
        <v>2211</v>
      </c>
      <c r="D4348" t="str">
        <f t="shared" si="69"/>
        <v>72405-X7V06</v>
      </c>
      <c r="E4348" t="s">
        <v>2211</v>
      </c>
      <c r="F4348" t="s">
        <v>2212</v>
      </c>
      <c r="G4348" t="s">
        <v>7992</v>
      </c>
      <c r="H4348" t="s">
        <v>9322</v>
      </c>
    </row>
    <row r="4349" spans="2:8">
      <c r="B4349" t="s">
        <v>6744</v>
      </c>
      <c r="C4349" t="s">
        <v>2215</v>
      </c>
      <c r="D4349" t="str">
        <f t="shared" si="69"/>
        <v>72406-X7V08</v>
      </c>
      <c r="E4349" t="s">
        <v>2215</v>
      </c>
      <c r="F4349" t="s">
        <v>2216</v>
      </c>
      <c r="G4349" t="s">
        <v>8001</v>
      </c>
      <c r="H4349" t="s">
        <v>9322</v>
      </c>
    </row>
    <row r="4350" spans="2:8">
      <c r="B4350" t="s">
        <v>6744</v>
      </c>
      <c r="C4350" t="s">
        <v>2159</v>
      </c>
      <c r="D4350" t="str">
        <f t="shared" si="69"/>
        <v>72401-X7V25</v>
      </c>
      <c r="E4350" t="s">
        <v>2159</v>
      </c>
      <c r="F4350" t="s">
        <v>2160</v>
      </c>
      <c r="G4350" t="s">
        <v>8003</v>
      </c>
      <c r="H4350" t="s">
        <v>9322</v>
      </c>
    </row>
    <row r="4351" spans="2:8">
      <c r="B4351" t="s">
        <v>6744</v>
      </c>
      <c r="C4351" t="s">
        <v>2181</v>
      </c>
      <c r="D4351" t="str">
        <f t="shared" si="69"/>
        <v>72402-X7V33</v>
      </c>
      <c r="E4351" t="s">
        <v>2181</v>
      </c>
      <c r="F4351" t="s">
        <v>2182</v>
      </c>
      <c r="G4351" t="s">
        <v>8004</v>
      </c>
      <c r="H4351" t="s">
        <v>9322</v>
      </c>
    </row>
    <row r="4352" spans="2:8">
      <c r="B4352" t="s">
        <v>6744</v>
      </c>
      <c r="C4352" t="s">
        <v>3045</v>
      </c>
      <c r="D4352" t="str">
        <f t="shared" si="69"/>
        <v>72640-X1T04</v>
      </c>
      <c r="E4352" t="s">
        <v>3045</v>
      </c>
      <c r="F4352" t="s">
        <v>3046</v>
      </c>
      <c r="G4352" t="s">
        <v>8474</v>
      </c>
      <c r="H4352" t="s">
        <v>9322</v>
      </c>
    </row>
    <row r="4353" spans="2:8">
      <c r="B4353" t="s">
        <v>6744</v>
      </c>
      <c r="C4353" t="s">
        <v>3029</v>
      </c>
      <c r="D4353" t="str">
        <f t="shared" si="69"/>
        <v>72630-X1T07</v>
      </c>
      <c r="E4353" t="s">
        <v>3029</v>
      </c>
      <c r="F4353" t="s">
        <v>3030</v>
      </c>
      <c r="G4353" t="s">
        <v>8469</v>
      </c>
      <c r="H4353" t="s">
        <v>9322</v>
      </c>
    </row>
    <row r="4354" spans="2:8">
      <c r="B4354" t="s">
        <v>6744</v>
      </c>
      <c r="C4354" t="s">
        <v>2161</v>
      </c>
      <c r="D4354" t="str">
        <f t="shared" si="69"/>
        <v>72401-X7V26</v>
      </c>
      <c r="E4354" t="s">
        <v>2161</v>
      </c>
      <c r="F4354" t="s">
        <v>2162</v>
      </c>
      <c r="G4354" t="s">
        <v>8368</v>
      </c>
      <c r="H4354" t="s">
        <v>9322</v>
      </c>
    </row>
    <row r="4355" spans="2:8">
      <c r="B4355" t="s">
        <v>6744</v>
      </c>
      <c r="C4355" t="s">
        <v>6515</v>
      </c>
      <c r="D4355" t="str">
        <f t="shared" si="69"/>
        <v>72506-X7V17</v>
      </c>
      <c r="E4355" t="s">
        <v>6515</v>
      </c>
      <c r="F4355" t="s">
        <v>6781</v>
      </c>
      <c r="G4355" t="s">
        <v>6782</v>
      </c>
      <c r="H4355" t="s">
        <v>6780</v>
      </c>
    </row>
    <row r="4356" spans="2:8">
      <c r="B4356" t="s">
        <v>6744</v>
      </c>
      <c r="C4356" t="s">
        <v>7425</v>
      </c>
      <c r="D4356" t="str">
        <f t="shared" si="69"/>
        <v>72503-X7V22</v>
      </c>
      <c r="E4356" t="s">
        <v>7425</v>
      </c>
      <c r="F4356" t="s">
        <v>7424</v>
      </c>
      <c r="G4356" t="s">
        <v>6066</v>
      </c>
      <c r="H4356" t="s">
        <v>6780</v>
      </c>
    </row>
    <row r="4357" spans="2:8">
      <c r="B4357" t="s">
        <v>6744</v>
      </c>
      <c r="C4357" t="s">
        <v>2092</v>
      </c>
      <c r="D4357" t="str">
        <f t="shared" si="69"/>
        <v>72309-X7V22</v>
      </c>
      <c r="E4357" t="s">
        <v>2092</v>
      </c>
      <c r="F4357" t="s">
        <v>7302</v>
      </c>
      <c r="G4357" t="s">
        <v>6236</v>
      </c>
      <c r="H4357" t="s">
        <v>6780</v>
      </c>
    </row>
    <row r="4358" spans="2:8">
      <c r="B4358" t="s">
        <v>6744</v>
      </c>
      <c r="C4358" t="s">
        <v>6318</v>
      </c>
      <c r="D4358" t="str">
        <f t="shared" si="69"/>
        <v>72307-X7V13</v>
      </c>
      <c r="E4358" t="s">
        <v>6318</v>
      </c>
      <c r="F4358" t="s">
        <v>7663</v>
      </c>
      <c r="G4358" t="s">
        <v>6227</v>
      </c>
      <c r="H4358" t="s">
        <v>6780</v>
      </c>
    </row>
    <row r="4359" spans="2:8">
      <c r="B4359" t="s">
        <v>6744</v>
      </c>
      <c r="C4359" t="s">
        <v>6284</v>
      </c>
      <c r="D4359" t="str">
        <f t="shared" si="69"/>
        <v>72309-X7V21</v>
      </c>
      <c r="E4359" t="s">
        <v>6284</v>
      </c>
      <c r="F4359" t="s">
        <v>7547</v>
      </c>
      <c r="G4359" t="s">
        <v>6236</v>
      </c>
      <c r="H4359" t="s">
        <v>6780</v>
      </c>
    </row>
    <row r="4360" spans="2:8">
      <c r="B4360" t="s">
        <v>6744</v>
      </c>
      <c r="C4360" t="s">
        <v>6278</v>
      </c>
      <c r="D4360" t="str">
        <f t="shared" ref="D4360:D4404" si="70">LEFT(C4360,11)</f>
        <v>72307-X7V11</v>
      </c>
      <c r="E4360" t="s">
        <v>6278</v>
      </c>
      <c r="F4360" t="s">
        <v>7044</v>
      </c>
      <c r="G4360" t="s">
        <v>6278</v>
      </c>
      <c r="H4360" t="s">
        <v>6780</v>
      </c>
    </row>
    <row r="4361" spans="2:8">
      <c r="B4361" t="s">
        <v>6744</v>
      </c>
      <c r="C4361" t="s">
        <v>7343</v>
      </c>
      <c r="D4361" t="str">
        <f t="shared" si="70"/>
        <v>72503-X1F04</v>
      </c>
      <c r="E4361" t="s">
        <v>7343</v>
      </c>
      <c r="F4361" t="s">
        <v>7342</v>
      </c>
      <c r="G4361" t="s">
        <v>9298</v>
      </c>
      <c r="H4361" t="s">
        <v>8963</v>
      </c>
    </row>
    <row r="4362" spans="2:8">
      <c r="B4362" t="s">
        <v>6744</v>
      </c>
      <c r="C4362" t="s">
        <v>7090</v>
      </c>
      <c r="D4362" t="str">
        <f t="shared" si="70"/>
        <v>72504-X1F06</v>
      </c>
      <c r="E4362" t="s">
        <v>7090</v>
      </c>
      <c r="F4362" t="s">
        <v>7089</v>
      </c>
      <c r="G4362" t="s">
        <v>9547</v>
      </c>
      <c r="H4362" t="s">
        <v>8963</v>
      </c>
    </row>
    <row r="4363" spans="2:8">
      <c r="B4363" t="s">
        <v>6744</v>
      </c>
      <c r="C4363" t="s">
        <v>6830</v>
      </c>
      <c r="D4363" t="str">
        <f t="shared" si="70"/>
        <v>72503-X1F05</v>
      </c>
      <c r="E4363" t="s">
        <v>6830</v>
      </c>
      <c r="F4363" t="s">
        <v>6829</v>
      </c>
      <c r="G4363" t="s">
        <v>9298</v>
      </c>
      <c r="H4363" t="s">
        <v>8963</v>
      </c>
    </row>
    <row r="4364" spans="2:8">
      <c r="B4364" t="s">
        <v>6744</v>
      </c>
      <c r="C4364" t="s">
        <v>7590</v>
      </c>
      <c r="D4364" t="str">
        <f t="shared" si="70"/>
        <v>72504-X1F07</v>
      </c>
      <c r="E4364" t="s">
        <v>7590</v>
      </c>
      <c r="F4364" t="s">
        <v>7589</v>
      </c>
      <c r="G4364" t="s">
        <v>9547</v>
      </c>
      <c r="H4364" t="s">
        <v>8963</v>
      </c>
    </row>
    <row r="4365" spans="2:8">
      <c r="B4365" t="s">
        <v>6744</v>
      </c>
      <c r="C4365" t="s">
        <v>7360</v>
      </c>
      <c r="D4365" t="str">
        <f t="shared" si="70"/>
        <v>72110-0D040</v>
      </c>
      <c r="E4365" t="s">
        <v>7360</v>
      </c>
      <c r="F4365" t="s">
        <v>7359</v>
      </c>
      <c r="G4365" t="s">
        <v>5134</v>
      </c>
      <c r="H4365" t="s">
        <v>8963</v>
      </c>
    </row>
    <row r="4366" spans="2:8">
      <c r="B4366" t="s">
        <v>6744</v>
      </c>
      <c r="C4366" t="s">
        <v>7107</v>
      </c>
      <c r="D4366" t="str">
        <f t="shared" si="70"/>
        <v>72130-0D040</v>
      </c>
      <c r="E4366" t="s">
        <v>7107</v>
      </c>
      <c r="F4366" t="s">
        <v>7106</v>
      </c>
      <c r="G4366" t="s">
        <v>118</v>
      </c>
      <c r="H4366" t="s">
        <v>8963</v>
      </c>
    </row>
    <row r="4367" spans="2:8">
      <c r="B4367" t="s">
        <v>6744</v>
      </c>
      <c r="C4367" t="s">
        <v>6848</v>
      </c>
      <c r="D4367" t="str">
        <f t="shared" si="70"/>
        <v>72120-0D040</v>
      </c>
      <c r="E4367" t="s">
        <v>6848</v>
      </c>
      <c r="F4367" t="s">
        <v>6847</v>
      </c>
      <c r="G4367" t="s">
        <v>5137</v>
      </c>
      <c r="H4367" t="s">
        <v>8963</v>
      </c>
    </row>
    <row r="4368" spans="2:8">
      <c r="B4368" t="s">
        <v>6744</v>
      </c>
      <c r="C4368" t="s">
        <v>7607</v>
      </c>
      <c r="D4368" t="str">
        <f t="shared" si="70"/>
        <v>72140-0D040</v>
      </c>
      <c r="E4368" t="s">
        <v>7607</v>
      </c>
      <c r="F4368" t="s">
        <v>7606</v>
      </c>
      <c r="G4368" t="s">
        <v>5124</v>
      </c>
      <c r="H4368" t="s">
        <v>8963</v>
      </c>
    </row>
    <row r="4369" spans="2:8">
      <c r="B4369" t="s">
        <v>6744</v>
      </c>
      <c r="C4369" t="s">
        <v>7246</v>
      </c>
      <c r="D4369" t="str">
        <f t="shared" si="70"/>
        <v>72110-0D070</v>
      </c>
      <c r="E4369" t="s">
        <v>7246</v>
      </c>
      <c r="F4369" t="s">
        <v>7245</v>
      </c>
      <c r="G4369" t="s">
        <v>5134</v>
      </c>
      <c r="H4369" t="s">
        <v>8963</v>
      </c>
    </row>
    <row r="4370" spans="2:8">
      <c r="B4370" t="s">
        <v>6744</v>
      </c>
      <c r="C4370" t="s">
        <v>6983</v>
      </c>
      <c r="D4370" t="str">
        <f t="shared" si="70"/>
        <v>72130-0D070</v>
      </c>
      <c r="E4370" t="s">
        <v>6983</v>
      </c>
      <c r="F4370" t="s">
        <v>6982</v>
      </c>
      <c r="G4370" t="s">
        <v>118</v>
      </c>
      <c r="H4370" t="s">
        <v>8963</v>
      </c>
    </row>
    <row r="4371" spans="2:8">
      <c r="B4371" t="s">
        <v>6744</v>
      </c>
      <c r="C4371" t="s">
        <v>7837</v>
      </c>
      <c r="D4371" t="str">
        <f t="shared" si="70"/>
        <v>72120-0D070</v>
      </c>
      <c r="E4371" t="s">
        <v>7837</v>
      </c>
      <c r="F4371" t="s">
        <v>7836</v>
      </c>
      <c r="G4371" t="s">
        <v>5137</v>
      </c>
      <c r="H4371" t="s">
        <v>8963</v>
      </c>
    </row>
    <row r="4372" spans="2:8">
      <c r="B4372" t="s">
        <v>6744</v>
      </c>
      <c r="C4372" t="s">
        <v>7724</v>
      </c>
      <c r="D4372" t="str">
        <f t="shared" si="70"/>
        <v>72140-0D070</v>
      </c>
      <c r="E4372" t="s">
        <v>7724</v>
      </c>
      <c r="F4372" t="s">
        <v>7723</v>
      </c>
      <c r="G4372" t="s">
        <v>5124</v>
      </c>
      <c r="H4372" t="s">
        <v>8963</v>
      </c>
    </row>
    <row r="4373" spans="2:8">
      <c r="B4373" t="s">
        <v>6744</v>
      </c>
      <c r="C4373" t="s">
        <v>7487</v>
      </c>
      <c r="D4373" t="str">
        <f t="shared" si="70"/>
        <v>72130-0D071</v>
      </c>
      <c r="E4373" t="s">
        <v>7487</v>
      </c>
      <c r="F4373" t="s">
        <v>7486</v>
      </c>
      <c r="G4373" t="s">
        <v>118</v>
      </c>
      <c r="H4373" t="s">
        <v>8963</v>
      </c>
    </row>
    <row r="4374" spans="2:8">
      <c r="B4374" t="s">
        <v>6744</v>
      </c>
      <c r="C4374" t="s">
        <v>7363</v>
      </c>
      <c r="D4374" t="str">
        <f t="shared" si="70"/>
        <v>72140-0D071</v>
      </c>
      <c r="E4374" t="s">
        <v>7363</v>
      </c>
      <c r="F4374" t="s">
        <v>7362</v>
      </c>
      <c r="G4374" t="s">
        <v>5124</v>
      </c>
      <c r="H4374" t="s">
        <v>8963</v>
      </c>
    </row>
    <row r="4375" spans="2:8">
      <c r="B4375" t="s">
        <v>6744</v>
      </c>
      <c r="C4375" t="s">
        <v>7148</v>
      </c>
      <c r="D4375" t="str">
        <f t="shared" si="70"/>
        <v>T05Z1B41000</v>
      </c>
      <c r="E4375" t="s">
        <v>10158</v>
      </c>
      <c r="F4375" t="s">
        <v>4957</v>
      </c>
      <c r="G4375" t="s">
        <v>4959</v>
      </c>
      <c r="H4375" t="s">
        <v>9548</v>
      </c>
    </row>
    <row r="4376" spans="2:8">
      <c r="B4376" t="s">
        <v>6744</v>
      </c>
      <c r="C4376" t="s">
        <v>7255</v>
      </c>
      <c r="D4376" t="str">
        <f t="shared" si="70"/>
        <v>72211-0D060</v>
      </c>
      <c r="E4376" t="s">
        <v>7255</v>
      </c>
      <c r="F4376" t="s">
        <v>7254</v>
      </c>
      <c r="G4376" t="s">
        <v>5102</v>
      </c>
      <c r="H4376" t="s">
        <v>8963</v>
      </c>
    </row>
    <row r="4377" spans="2:8">
      <c r="B4377" t="s">
        <v>6744</v>
      </c>
      <c r="C4377" t="s">
        <v>6887</v>
      </c>
      <c r="D4377" t="str">
        <f t="shared" si="70"/>
        <v>S05F2B46500</v>
      </c>
      <c r="E4377" t="s">
        <v>10159</v>
      </c>
      <c r="F4377" t="s">
        <v>4960</v>
      </c>
      <c r="G4377" t="s">
        <v>6888</v>
      </c>
      <c r="H4377" t="s">
        <v>9549</v>
      </c>
    </row>
    <row r="4378" spans="2:8">
      <c r="B4378" t="s">
        <v>6744</v>
      </c>
      <c r="C4378" t="s">
        <v>7646</v>
      </c>
      <c r="D4378" t="str">
        <f t="shared" si="70"/>
        <v>S05F2B46500</v>
      </c>
      <c r="E4378" t="s">
        <v>10159</v>
      </c>
      <c r="F4378" t="s">
        <v>4963</v>
      </c>
      <c r="G4378" t="s">
        <v>4965</v>
      </c>
      <c r="H4378" t="s">
        <v>9549</v>
      </c>
    </row>
    <row r="4379" spans="2:8">
      <c r="B4379" t="s">
        <v>6744</v>
      </c>
      <c r="C4379" t="s">
        <v>6957</v>
      </c>
      <c r="D4379" t="str">
        <f t="shared" si="70"/>
        <v>71013-X1F05</v>
      </c>
      <c r="E4379" t="s">
        <v>6957</v>
      </c>
      <c r="F4379" t="s">
        <v>6956</v>
      </c>
      <c r="G4379" t="s">
        <v>9305</v>
      </c>
      <c r="H4379" t="s">
        <v>8963</v>
      </c>
    </row>
    <row r="4380" spans="2:8">
      <c r="B4380" t="s">
        <v>6744</v>
      </c>
      <c r="C4380" t="s">
        <v>7461</v>
      </c>
      <c r="D4380" t="str">
        <f t="shared" si="70"/>
        <v>71014-X1F06</v>
      </c>
      <c r="E4380" t="s">
        <v>7461</v>
      </c>
      <c r="F4380" t="s">
        <v>7460</v>
      </c>
      <c r="G4380" t="s">
        <v>9305</v>
      </c>
      <c r="H4380" t="s">
        <v>8963</v>
      </c>
    </row>
    <row r="4381" spans="2:8">
      <c r="B4381" t="s">
        <v>6744</v>
      </c>
      <c r="C4381" t="s">
        <v>7815</v>
      </c>
      <c r="D4381" t="str">
        <f t="shared" si="70"/>
        <v>71013-X1F06</v>
      </c>
      <c r="E4381" t="s">
        <v>7815</v>
      </c>
      <c r="F4381" t="s">
        <v>7814</v>
      </c>
      <c r="G4381" t="s">
        <v>9305</v>
      </c>
      <c r="H4381" t="s">
        <v>8963</v>
      </c>
    </row>
    <row r="4382" spans="2:8">
      <c r="B4382" t="s">
        <v>6744</v>
      </c>
      <c r="C4382" t="s">
        <v>7699</v>
      </c>
      <c r="D4382" t="str">
        <f t="shared" si="70"/>
        <v>71014-X1F05</v>
      </c>
      <c r="E4382" t="s">
        <v>7699</v>
      </c>
      <c r="F4382" t="s">
        <v>7698</v>
      </c>
      <c r="G4382" t="s">
        <v>9305</v>
      </c>
      <c r="H4382" t="s">
        <v>8963</v>
      </c>
    </row>
    <row r="4383" spans="2:8">
      <c r="B4383" t="s">
        <v>6744</v>
      </c>
      <c r="C4383" t="s">
        <v>6963</v>
      </c>
      <c r="D4383" t="str">
        <f t="shared" si="70"/>
        <v>72503-X1F02</v>
      </c>
      <c r="E4383" t="s">
        <v>6963</v>
      </c>
      <c r="F4383" t="s">
        <v>6962</v>
      </c>
      <c r="G4383" t="s">
        <v>9298</v>
      </c>
      <c r="H4383" t="s">
        <v>8963</v>
      </c>
    </row>
    <row r="4384" spans="2:8">
      <c r="B4384" t="s">
        <v>6744</v>
      </c>
      <c r="C4384" t="s">
        <v>7467</v>
      </c>
      <c r="D4384" t="str">
        <f t="shared" si="70"/>
        <v>72504-X1F02</v>
      </c>
      <c r="E4384" t="s">
        <v>7467</v>
      </c>
      <c r="F4384" t="s">
        <v>7466</v>
      </c>
      <c r="G4384" t="s">
        <v>7468</v>
      </c>
      <c r="H4384" t="s">
        <v>8963</v>
      </c>
    </row>
    <row r="4385" spans="2:8">
      <c r="B4385" t="s">
        <v>6744</v>
      </c>
      <c r="C4385" t="s">
        <v>7820</v>
      </c>
      <c r="D4385" t="str">
        <f t="shared" si="70"/>
        <v>72503-X1F03</v>
      </c>
      <c r="E4385" t="s">
        <v>7820</v>
      </c>
      <c r="F4385" t="s">
        <v>7819</v>
      </c>
      <c r="G4385" t="s">
        <v>9547</v>
      </c>
      <c r="H4385" t="s">
        <v>8963</v>
      </c>
    </row>
    <row r="4386" spans="2:8">
      <c r="B4386" t="s">
        <v>6744</v>
      </c>
      <c r="C4386" t="s">
        <v>7704</v>
      </c>
      <c r="D4386" t="str">
        <f t="shared" si="70"/>
        <v>72504-X1F03</v>
      </c>
      <c r="E4386" t="s">
        <v>7704</v>
      </c>
      <c r="F4386" t="s">
        <v>7703</v>
      </c>
      <c r="G4386" t="s">
        <v>9298</v>
      </c>
      <c r="H4386" t="s">
        <v>8963</v>
      </c>
    </row>
    <row r="4387" spans="2:8">
      <c r="B4387" t="s">
        <v>6744</v>
      </c>
      <c r="C4387" t="s">
        <v>7481</v>
      </c>
      <c r="D4387" t="str">
        <f t="shared" si="70"/>
        <v>72110-0D020</v>
      </c>
      <c r="E4387" t="s">
        <v>7481</v>
      </c>
      <c r="F4387" t="s">
        <v>7480</v>
      </c>
      <c r="G4387" t="s">
        <v>5134</v>
      </c>
      <c r="H4387" t="s">
        <v>8963</v>
      </c>
    </row>
    <row r="4388" spans="2:8">
      <c r="B4388" t="s">
        <v>6744</v>
      </c>
      <c r="C4388" t="s">
        <v>7833</v>
      </c>
      <c r="D4388" t="str">
        <f t="shared" si="70"/>
        <v>72110-0D060</v>
      </c>
      <c r="E4388" t="s">
        <v>7833</v>
      </c>
      <c r="F4388" t="s">
        <v>7832</v>
      </c>
      <c r="G4388" t="s">
        <v>7719</v>
      </c>
      <c r="H4388" t="s">
        <v>8963</v>
      </c>
    </row>
    <row r="4389" spans="2:8">
      <c r="B4389" t="s">
        <v>6744</v>
      </c>
      <c r="C4389" t="s">
        <v>7718</v>
      </c>
      <c r="D4389" t="str">
        <f t="shared" si="70"/>
        <v>72110-0D050</v>
      </c>
      <c r="E4389" t="s">
        <v>7718</v>
      </c>
      <c r="F4389" t="s">
        <v>7717</v>
      </c>
      <c r="G4389" t="s">
        <v>7719</v>
      </c>
      <c r="H4389" t="s">
        <v>8963</v>
      </c>
    </row>
    <row r="4390" spans="2:8">
      <c r="B4390" t="s">
        <v>6744</v>
      </c>
      <c r="C4390" t="s">
        <v>7357</v>
      </c>
      <c r="D4390" t="str">
        <f t="shared" si="70"/>
        <v>72130-0D020</v>
      </c>
      <c r="E4390" t="s">
        <v>7357</v>
      </c>
      <c r="F4390" t="s">
        <v>7356</v>
      </c>
      <c r="G4390" t="s">
        <v>118</v>
      </c>
      <c r="H4390" t="s">
        <v>8963</v>
      </c>
    </row>
    <row r="4391" spans="2:8">
      <c r="B4391" t="s">
        <v>6744</v>
      </c>
      <c r="C4391" t="s">
        <v>7105</v>
      </c>
      <c r="D4391" t="str">
        <f t="shared" si="70"/>
        <v>72130-0D060</v>
      </c>
      <c r="E4391" t="s">
        <v>7105</v>
      </c>
      <c r="F4391" t="s">
        <v>7104</v>
      </c>
      <c r="G4391" t="s">
        <v>6846</v>
      </c>
      <c r="H4391" t="s">
        <v>8963</v>
      </c>
    </row>
    <row r="4392" spans="2:8">
      <c r="B4392" t="s">
        <v>6744</v>
      </c>
      <c r="C4392" t="s">
        <v>6845</v>
      </c>
      <c r="D4392" t="str">
        <f t="shared" si="70"/>
        <v>72130-0D050</v>
      </c>
      <c r="E4392" t="s">
        <v>6845</v>
      </c>
      <c r="F4392" t="s">
        <v>6844</v>
      </c>
      <c r="G4392" t="s">
        <v>6846</v>
      </c>
      <c r="H4392" t="s">
        <v>8963</v>
      </c>
    </row>
    <row r="4393" spans="2:8">
      <c r="B4393" t="s">
        <v>6744</v>
      </c>
      <c r="C4393" t="s">
        <v>7604</v>
      </c>
      <c r="D4393" t="str">
        <f t="shared" si="70"/>
        <v>72120-0D020</v>
      </c>
      <c r="E4393" t="s">
        <v>7604</v>
      </c>
      <c r="F4393" t="s">
        <v>7603</v>
      </c>
      <c r="G4393" t="s">
        <v>9550</v>
      </c>
      <c r="H4393" t="s">
        <v>8963</v>
      </c>
    </row>
    <row r="4394" spans="2:8">
      <c r="B4394" t="s">
        <v>6744</v>
      </c>
      <c r="C4394" t="s">
        <v>7244</v>
      </c>
      <c r="D4394" t="str">
        <f t="shared" si="70"/>
        <v>72120-0D060</v>
      </c>
      <c r="E4394" t="s">
        <v>7244</v>
      </c>
      <c r="F4394" t="s">
        <v>7243</v>
      </c>
      <c r="G4394" t="s">
        <v>6981</v>
      </c>
      <c r="H4394" t="s">
        <v>8963</v>
      </c>
    </row>
    <row r="4395" spans="2:8">
      <c r="B4395" t="s">
        <v>6744</v>
      </c>
      <c r="C4395" t="s">
        <v>6980</v>
      </c>
      <c r="D4395" t="str">
        <f t="shared" si="70"/>
        <v>72120-0D050</v>
      </c>
      <c r="E4395" t="s">
        <v>6980</v>
      </c>
      <c r="F4395" t="s">
        <v>6979</v>
      </c>
      <c r="G4395" t="s">
        <v>6981</v>
      </c>
      <c r="H4395" t="s">
        <v>8963</v>
      </c>
    </row>
    <row r="4396" spans="2:8">
      <c r="B4396" t="s">
        <v>6744</v>
      </c>
      <c r="C4396" t="s">
        <v>7484</v>
      </c>
      <c r="D4396" t="str">
        <f t="shared" si="70"/>
        <v>72140-0D020</v>
      </c>
      <c r="E4396" t="s">
        <v>7484</v>
      </c>
      <c r="F4396" t="s">
        <v>7483</v>
      </c>
      <c r="G4396" t="s">
        <v>5124</v>
      </c>
      <c r="H4396" t="s">
        <v>8963</v>
      </c>
    </row>
    <row r="4397" spans="2:8">
      <c r="B4397" t="s">
        <v>6744</v>
      </c>
      <c r="C4397" t="s">
        <v>7835</v>
      </c>
      <c r="D4397" t="str">
        <f t="shared" si="70"/>
        <v>72140-0D060</v>
      </c>
      <c r="E4397" t="s">
        <v>7835</v>
      </c>
      <c r="F4397" t="s">
        <v>7834</v>
      </c>
      <c r="G4397" t="s">
        <v>7722</v>
      </c>
      <c r="H4397" t="s">
        <v>8963</v>
      </c>
    </row>
    <row r="4398" spans="2:8">
      <c r="B4398" t="s">
        <v>6744</v>
      </c>
      <c r="C4398" t="s">
        <v>7721</v>
      </c>
      <c r="D4398" t="str">
        <f t="shared" si="70"/>
        <v>72140-0D050</v>
      </c>
      <c r="E4398" t="s">
        <v>7721</v>
      </c>
      <c r="F4398" t="s">
        <v>7720</v>
      </c>
      <c r="G4398" t="s">
        <v>7722</v>
      </c>
      <c r="H4398" t="s">
        <v>8963</v>
      </c>
    </row>
    <row r="4399" spans="2:8">
      <c r="B4399" t="s">
        <v>6744</v>
      </c>
      <c r="C4399" t="s">
        <v>7616</v>
      </c>
      <c r="D4399" t="str">
        <f t="shared" si="70"/>
        <v>72211-0D040</v>
      </c>
      <c r="E4399" t="s">
        <v>7616</v>
      </c>
      <c r="F4399" t="s">
        <v>7615</v>
      </c>
      <c r="G4399" t="s">
        <v>7617</v>
      </c>
      <c r="H4399" t="s">
        <v>8963</v>
      </c>
    </row>
    <row r="4400" spans="2:8">
      <c r="B4400" t="s">
        <v>6744</v>
      </c>
      <c r="C4400" t="s">
        <v>9551</v>
      </c>
      <c r="D4400" t="str">
        <f t="shared" si="70"/>
        <v>79299-0K020</v>
      </c>
      <c r="E4400" t="s">
        <v>8063</v>
      </c>
      <c r="F4400" t="s">
        <v>8062</v>
      </c>
      <c r="G4400" t="s">
        <v>4951</v>
      </c>
      <c r="H4400" t="s">
        <v>9322</v>
      </c>
    </row>
    <row r="4401" spans="2:9">
      <c r="B4401" t="s">
        <v>6744</v>
      </c>
      <c r="C4401" t="s">
        <v>8068</v>
      </c>
      <c r="D4401" t="str">
        <f t="shared" si="70"/>
        <v>72456-X1F04</v>
      </c>
      <c r="E4401" t="s">
        <v>8068</v>
      </c>
      <c r="F4401" t="s">
        <v>8067</v>
      </c>
      <c r="G4401" t="s">
        <v>9552</v>
      </c>
      <c r="H4401" t="s">
        <v>9322</v>
      </c>
    </row>
    <row r="4402" spans="2:9">
      <c r="B4402" t="s">
        <v>6744</v>
      </c>
      <c r="C4402" t="s">
        <v>8071</v>
      </c>
      <c r="D4402" t="str">
        <f t="shared" si="70"/>
        <v>72456-X1F05</v>
      </c>
      <c r="E4402" t="s">
        <v>8071</v>
      </c>
      <c r="F4402" t="s">
        <v>8070</v>
      </c>
      <c r="G4402" t="s">
        <v>9552</v>
      </c>
      <c r="H4402" t="s">
        <v>9322</v>
      </c>
    </row>
    <row r="4403" spans="2:9">
      <c r="B4403" t="s">
        <v>6744</v>
      </c>
      <c r="C4403" t="s">
        <v>2693</v>
      </c>
      <c r="D4403" t="str">
        <f t="shared" si="70"/>
        <v>72521-X1401</v>
      </c>
      <c r="E4403" t="s">
        <v>2693</v>
      </c>
      <c r="F4403" t="s">
        <v>9553</v>
      </c>
      <c r="G4403" t="s">
        <v>5445</v>
      </c>
      <c r="H4403" t="s">
        <v>9341</v>
      </c>
    </row>
    <row r="4404" spans="2:9">
      <c r="B4404" t="s">
        <v>6744</v>
      </c>
      <c r="C4404" t="s">
        <v>2747</v>
      </c>
      <c r="D4404" t="str">
        <f t="shared" si="70"/>
        <v>72522-X1401</v>
      </c>
      <c r="E4404" t="s">
        <v>2747</v>
      </c>
      <c r="F4404" t="s">
        <v>9554</v>
      </c>
      <c r="G4404" t="s">
        <v>5446</v>
      </c>
      <c r="H4404" t="s">
        <v>9341</v>
      </c>
    </row>
    <row r="4406" spans="2:9">
      <c r="B4406" t="s">
        <v>10188</v>
      </c>
      <c r="C4406" t="s">
        <v>5101</v>
      </c>
      <c r="D4406" t="s">
        <v>5101</v>
      </c>
      <c r="E4406" t="s">
        <v>5101</v>
      </c>
      <c r="F4406" s="19" t="s">
        <v>1895</v>
      </c>
      <c r="G4406" t="s">
        <v>5102</v>
      </c>
      <c r="I4406">
        <v>0</v>
      </c>
    </row>
    <row r="4407" spans="2:9">
      <c r="B4407" t="s">
        <v>10188</v>
      </c>
      <c r="C4407" t="s">
        <v>6894</v>
      </c>
      <c r="D4407" t="s">
        <v>6894</v>
      </c>
      <c r="E4407" t="s">
        <v>6894</v>
      </c>
      <c r="F4407" s="19" t="s">
        <v>6893</v>
      </c>
      <c r="G4407" t="s">
        <v>6754</v>
      </c>
      <c r="I4407">
        <v>0</v>
      </c>
    </row>
    <row r="4408" spans="2:9">
      <c r="B4408" t="s">
        <v>10188</v>
      </c>
      <c r="C4408" t="s">
        <v>5251</v>
      </c>
      <c r="D4408" t="s">
        <v>5251</v>
      </c>
      <c r="E4408" t="s">
        <v>5251</v>
      </c>
      <c r="F4408" s="19" t="s">
        <v>5250</v>
      </c>
      <c r="G4408" t="s">
        <v>6081</v>
      </c>
      <c r="I4408" t="s">
        <v>6746</v>
      </c>
    </row>
    <row r="4409" spans="2:9">
      <c r="B4409" t="s">
        <v>10188</v>
      </c>
      <c r="C4409" t="s">
        <v>5254</v>
      </c>
      <c r="D4409" t="s">
        <v>5254</v>
      </c>
      <c r="E4409" t="s">
        <v>5254</v>
      </c>
      <c r="F4409" s="19" t="s">
        <v>5253</v>
      </c>
      <c r="G4409" t="s">
        <v>6066</v>
      </c>
      <c r="I4409" t="s">
        <v>6746</v>
      </c>
    </row>
    <row r="4410" spans="2:9">
      <c r="B4410" t="s">
        <v>10188</v>
      </c>
      <c r="C4410" t="s">
        <v>6895</v>
      </c>
      <c r="D4410" t="s">
        <v>6895</v>
      </c>
      <c r="E4410" t="s">
        <v>6895</v>
      </c>
      <c r="F4410" s="19" t="s">
        <v>5721</v>
      </c>
      <c r="G4410" t="s">
        <v>5723</v>
      </c>
      <c r="I4410">
        <v>0</v>
      </c>
    </row>
    <row r="4411" spans="2:9">
      <c r="B4411" t="s">
        <v>10188</v>
      </c>
      <c r="C4411" t="s">
        <v>5450</v>
      </c>
      <c r="D4411" t="s">
        <v>5450</v>
      </c>
      <c r="E4411" t="s">
        <v>5450</v>
      </c>
      <c r="F4411" s="19" t="s">
        <v>5449</v>
      </c>
      <c r="G4411" t="s">
        <v>5426</v>
      </c>
      <c r="I4411" t="s">
        <v>6896</v>
      </c>
    </row>
    <row r="4412" spans="2:9">
      <c r="B4412" t="s">
        <v>10188</v>
      </c>
      <c r="C4412" t="s">
        <v>6897</v>
      </c>
      <c r="D4412" t="s">
        <v>6897</v>
      </c>
      <c r="E4412" t="s">
        <v>6897</v>
      </c>
      <c r="F4412" s="19" t="s">
        <v>6101</v>
      </c>
      <c r="G4412" t="s">
        <v>6427</v>
      </c>
      <c r="I4412" t="s">
        <v>6747</v>
      </c>
    </row>
    <row r="4413" spans="2:9">
      <c r="B4413" t="s">
        <v>10188</v>
      </c>
      <c r="C4413" t="s">
        <v>5404</v>
      </c>
      <c r="D4413" t="s">
        <v>5404</v>
      </c>
      <c r="E4413" t="s">
        <v>5404</v>
      </c>
      <c r="F4413" s="19" t="s">
        <v>5403</v>
      </c>
      <c r="G4413" t="s">
        <v>5405</v>
      </c>
      <c r="I4413" t="s">
        <v>6746</v>
      </c>
    </row>
    <row r="4414" spans="2:9">
      <c r="B4414" t="s">
        <v>10188</v>
      </c>
      <c r="C4414" t="s">
        <v>5649</v>
      </c>
      <c r="D4414" t="s">
        <v>5649</v>
      </c>
      <c r="E4414" t="s">
        <v>5649</v>
      </c>
      <c r="F4414" s="19" t="s">
        <v>5648</v>
      </c>
      <c r="G4414" t="s">
        <v>5650</v>
      </c>
      <c r="I4414">
        <v>0</v>
      </c>
    </row>
    <row r="4415" spans="2:9">
      <c r="B4415" t="s">
        <v>10188</v>
      </c>
      <c r="C4415" t="s">
        <v>5532</v>
      </c>
      <c r="D4415" t="s">
        <v>5532</v>
      </c>
      <c r="E4415" t="s">
        <v>5532</v>
      </c>
      <c r="F4415" s="19" t="s">
        <v>5531</v>
      </c>
      <c r="G4415" t="s">
        <v>5530</v>
      </c>
      <c r="I4415">
        <v>0</v>
      </c>
    </row>
    <row r="4416" spans="2:9">
      <c r="B4416" t="s">
        <v>10188</v>
      </c>
      <c r="C4416" t="s">
        <v>6403</v>
      </c>
      <c r="D4416" t="s">
        <v>6403</v>
      </c>
      <c r="E4416" t="s">
        <v>6403</v>
      </c>
      <c r="F4416" s="19" t="s">
        <v>6402</v>
      </c>
      <c r="G4416" t="s">
        <v>6404</v>
      </c>
      <c r="I4416" t="s">
        <v>6769</v>
      </c>
    </row>
    <row r="4417" spans="2:9">
      <c r="B4417" t="s">
        <v>10188</v>
      </c>
      <c r="C4417" t="s">
        <v>5302</v>
      </c>
      <c r="D4417" t="s">
        <v>5302</v>
      </c>
      <c r="E4417" t="s">
        <v>5302</v>
      </c>
      <c r="F4417" s="19" t="s">
        <v>5301</v>
      </c>
      <c r="G4417" t="s">
        <v>6898</v>
      </c>
      <c r="I4417" t="s">
        <v>6746</v>
      </c>
    </row>
    <row r="4418" spans="2:9">
      <c r="B4418" t="s">
        <v>10188</v>
      </c>
      <c r="C4418" t="s">
        <v>6757</v>
      </c>
      <c r="D4418" t="s">
        <v>6757</v>
      </c>
      <c r="E4418" t="s">
        <v>6757</v>
      </c>
      <c r="F4418" s="19" t="s">
        <v>6331</v>
      </c>
      <c r="G4418" t="s">
        <v>6271</v>
      </c>
      <c r="I4418" t="s">
        <v>6756</v>
      </c>
    </row>
    <row r="4419" spans="2:9">
      <c r="B4419" t="s">
        <v>10188</v>
      </c>
      <c r="C4419" t="s">
        <v>5969</v>
      </c>
      <c r="D4419" t="s">
        <v>5969</v>
      </c>
      <c r="E4419" t="s">
        <v>5969</v>
      </c>
      <c r="F4419" s="19" t="s">
        <v>5968</v>
      </c>
      <c r="G4419" t="s">
        <v>5703</v>
      </c>
      <c r="I4419" t="s">
        <v>6756</v>
      </c>
    </row>
    <row r="4420" spans="2:9">
      <c r="B4420" t="s">
        <v>10188</v>
      </c>
      <c r="C4420" t="s">
        <v>6083</v>
      </c>
      <c r="D4420" t="s">
        <v>6083</v>
      </c>
      <c r="E4420" t="s">
        <v>6083</v>
      </c>
      <c r="F4420" s="19" t="s">
        <v>6082</v>
      </c>
      <c r="G4420" t="s">
        <v>6066</v>
      </c>
      <c r="I4420" t="s">
        <v>6747</v>
      </c>
    </row>
    <row r="4421" spans="2:9">
      <c r="B4421" t="s">
        <v>10188</v>
      </c>
      <c r="C4421" t="s">
        <v>6575</v>
      </c>
      <c r="D4421" t="s">
        <v>6575</v>
      </c>
      <c r="E4421" t="s">
        <v>6575</v>
      </c>
      <c r="F4421" s="19" t="s">
        <v>6574</v>
      </c>
      <c r="G4421" t="s">
        <v>5218</v>
      </c>
      <c r="I4421" t="s">
        <v>6899</v>
      </c>
    </row>
    <row r="4422" spans="2:9">
      <c r="B4422" t="s">
        <v>10188</v>
      </c>
      <c r="C4422" t="s">
        <v>5238</v>
      </c>
      <c r="D4422" t="s">
        <v>5238</v>
      </c>
      <c r="E4422" t="s">
        <v>5238</v>
      </c>
      <c r="F4422" s="19" t="s">
        <v>5237</v>
      </c>
      <c r="G4422" t="s">
        <v>6758</v>
      </c>
      <c r="I4422" t="s">
        <v>6746</v>
      </c>
    </row>
    <row r="4423" spans="2:9">
      <c r="B4423" t="s">
        <v>10188</v>
      </c>
      <c r="C4423" t="s">
        <v>5939</v>
      </c>
      <c r="D4423" t="s">
        <v>5939</v>
      </c>
      <c r="E4423" t="s">
        <v>5939</v>
      </c>
      <c r="F4423" s="19" t="s">
        <v>6900</v>
      </c>
      <c r="G4423" t="s">
        <v>5686</v>
      </c>
      <c r="I4423" t="s">
        <v>6747</v>
      </c>
    </row>
    <row r="4424" spans="2:9">
      <c r="B4424" t="s">
        <v>10188</v>
      </c>
      <c r="C4424" t="s">
        <v>6902</v>
      </c>
      <c r="D4424" t="s">
        <v>6902</v>
      </c>
      <c r="E4424" t="s">
        <v>6902</v>
      </c>
      <c r="F4424" s="19" t="s">
        <v>6901</v>
      </c>
      <c r="G4424" t="s">
        <v>5659</v>
      </c>
      <c r="I4424" t="s">
        <v>6759</v>
      </c>
    </row>
    <row r="4425" spans="2:9">
      <c r="B4425" t="s">
        <v>10188</v>
      </c>
      <c r="C4425" t="s">
        <v>6761</v>
      </c>
      <c r="D4425" t="s">
        <v>6761</v>
      </c>
      <c r="E4425" t="s">
        <v>6761</v>
      </c>
      <c r="F4425" s="19" t="s">
        <v>6760</v>
      </c>
      <c r="G4425" t="s">
        <v>6762</v>
      </c>
      <c r="I4425" t="s">
        <v>6759</v>
      </c>
    </row>
    <row r="4426" spans="2:9">
      <c r="B4426" t="s">
        <v>10188</v>
      </c>
      <c r="C4426" t="s">
        <v>6764</v>
      </c>
      <c r="D4426" t="s">
        <v>6764</v>
      </c>
      <c r="E4426" t="s">
        <v>6764</v>
      </c>
      <c r="F4426" s="19" t="s">
        <v>6763</v>
      </c>
      <c r="G4426" t="s">
        <v>5124</v>
      </c>
      <c r="I4426">
        <v>0</v>
      </c>
    </row>
    <row r="4427" spans="2:9">
      <c r="B4427" t="s">
        <v>10188</v>
      </c>
      <c r="C4427" t="s">
        <v>6904</v>
      </c>
      <c r="D4427" t="s">
        <v>6904</v>
      </c>
      <c r="E4427" t="s">
        <v>6904</v>
      </c>
      <c r="F4427" s="19" t="s">
        <v>6903</v>
      </c>
      <c r="G4427" t="s">
        <v>118</v>
      </c>
      <c r="I4427">
        <v>0</v>
      </c>
    </row>
    <row r="4428" spans="2:9">
      <c r="B4428" t="s">
        <v>10188</v>
      </c>
      <c r="C4428" t="s">
        <v>6765</v>
      </c>
      <c r="D4428" t="s">
        <v>6765</v>
      </c>
      <c r="E4428" t="s">
        <v>6765</v>
      </c>
      <c r="F4428" s="19" t="s">
        <v>5911</v>
      </c>
      <c r="G4428" t="s">
        <v>6268</v>
      </c>
      <c r="I4428">
        <v>0</v>
      </c>
    </row>
    <row r="4429" spans="2:9">
      <c r="B4429" t="s">
        <v>10188</v>
      </c>
      <c r="C4429" t="s">
        <v>6905</v>
      </c>
      <c r="D4429" t="s">
        <v>6905</v>
      </c>
      <c r="E4429" t="s">
        <v>6905</v>
      </c>
      <c r="F4429" s="19" t="s">
        <v>5762</v>
      </c>
      <c r="G4429" t="s">
        <v>5703</v>
      </c>
      <c r="I4429">
        <v>0</v>
      </c>
    </row>
    <row r="4430" spans="2:9">
      <c r="B4430" t="s">
        <v>10188</v>
      </c>
      <c r="C4430" t="s">
        <v>6925</v>
      </c>
      <c r="D4430" t="s">
        <v>6925</v>
      </c>
      <c r="E4430" t="s">
        <v>6925</v>
      </c>
      <c r="F4430" s="19" t="s">
        <v>6924</v>
      </c>
      <c r="G4430" t="s">
        <v>6926</v>
      </c>
      <c r="I4430">
        <v>0</v>
      </c>
    </row>
    <row r="4431" spans="2:9">
      <c r="B4431" t="s">
        <v>10188</v>
      </c>
      <c r="C4431" t="s">
        <v>6930</v>
      </c>
      <c r="D4431" t="s">
        <v>6930</v>
      </c>
      <c r="E4431" t="s">
        <v>6930</v>
      </c>
      <c r="F4431" s="19" t="s">
        <v>6929</v>
      </c>
      <c r="G4431" t="s">
        <v>6931</v>
      </c>
      <c r="I4431">
        <v>0</v>
      </c>
    </row>
    <row r="4432" spans="2:9">
      <c r="B4432" t="s">
        <v>10188</v>
      </c>
      <c r="C4432" t="s">
        <v>6933</v>
      </c>
      <c r="D4432" t="s">
        <v>6933</v>
      </c>
      <c r="E4432" t="s">
        <v>6933</v>
      </c>
      <c r="F4432" s="19" t="s">
        <v>6932</v>
      </c>
      <c r="G4432" t="s">
        <v>6934</v>
      </c>
      <c r="I4432">
        <v>0</v>
      </c>
    </row>
    <row r="4433" spans="2:9">
      <c r="B4433" t="s">
        <v>10188</v>
      </c>
      <c r="C4433" t="s">
        <v>6936</v>
      </c>
      <c r="D4433" t="s">
        <v>6936</v>
      </c>
      <c r="E4433" t="s">
        <v>6936</v>
      </c>
      <c r="F4433" s="19" t="s">
        <v>6935</v>
      </c>
      <c r="G4433" t="s">
        <v>6937</v>
      </c>
      <c r="I4433">
        <v>0</v>
      </c>
    </row>
    <row r="4434" spans="2:9">
      <c r="B4434" t="s">
        <v>10188</v>
      </c>
      <c r="C4434" t="s">
        <v>6939</v>
      </c>
      <c r="D4434" t="s">
        <v>6939</v>
      </c>
      <c r="E4434" t="s">
        <v>6939</v>
      </c>
      <c r="F4434" s="19" t="s">
        <v>6938</v>
      </c>
      <c r="G4434" t="s">
        <v>6940</v>
      </c>
      <c r="I4434">
        <v>0</v>
      </c>
    </row>
    <row r="4435" spans="2:9">
      <c r="B4435" t="s">
        <v>10188</v>
      </c>
      <c r="C4435" t="s">
        <v>6942</v>
      </c>
      <c r="D4435" t="s">
        <v>6942</v>
      </c>
      <c r="E4435" t="s">
        <v>6942</v>
      </c>
      <c r="F4435" s="19" t="s">
        <v>6941</v>
      </c>
      <c r="G4435" t="s">
        <v>6943</v>
      </c>
      <c r="I4435">
        <v>0</v>
      </c>
    </row>
    <row r="4436" spans="2:9">
      <c r="B4436" t="s">
        <v>10188</v>
      </c>
      <c r="C4436" t="s">
        <v>6945</v>
      </c>
      <c r="D4436" t="s">
        <v>6945</v>
      </c>
      <c r="E4436" t="s">
        <v>6945</v>
      </c>
      <c r="F4436" s="19" t="s">
        <v>6944</v>
      </c>
      <c r="G4436" t="s">
        <v>6946</v>
      </c>
      <c r="I4436">
        <v>0</v>
      </c>
    </row>
    <row r="4437" spans="2:9">
      <c r="B4437" t="s">
        <v>10188</v>
      </c>
      <c r="C4437" t="s">
        <v>6951</v>
      </c>
      <c r="D4437" t="s">
        <v>6951</v>
      </c>
      <c r="E4437" t="s">
        <v>6951</v>
      </c>
      <c r="F4437" s="19" t="s">
        <v>6950</v>
      </c>
      <c r="G4437" t="s">
        <v>6952</v>
      </c>
      <c r="I4437">
        <v>0</v>
      </c>
    </row>
    <row r="4438" spans="2:9">
      <c r="B4438" t="s">
        <v>10188</v>
      </c>
      <c r="C4438" t="s">
        <v>6957</v>
      </c>
      <c r="D4438" t="s">
        <v>6957</v>
      </c>
      <c r="E4438" t="s">
        <v>6957</v>
      </c>
      <c r="F4438" s="19" t="s">
        <v>6956</v>
      </c>
      <c r="G4438" t="s">
        <v>6958</v>
      </c>
      <c r="I4438">
        <v>0</v>
      </c>
    </row>
    <row r="4439" spans="2:9">
      <c r="B4439" t="s">
        <v>10188</v>
      </c>
      <c r="C4439" t="s">
        <v>6960</v>
      </c>
      <c r="D4439" t="s">
        <v>6960</v>
      </c>
      <c r="E4439" t="s">
        <v>6960</v>
      </c>
      <c r="F4439" s="19" t="s">
        <v>6959</v>
      </c>
      <c r="G4439" t="s">
        <v>6961</v>
      </c>
      <c r="I4439">
        <v>0</v>
      </c>
    </row>
    <row r="4440" spans="2:9">
      <c r="B4440" t="s">
        <v>10188</v>
      </c>
      <c r="C4440" t="s">
        <v>6974</v>
      </c>
      <c r="D4440" t="s">
        <v>6974</v>
      </c>
      <c r="E4440" t="s">
        <v>6974</v>
      </c>
      <c r="F4440" s="19" t="s">
        <v>6973</v>
      </c>
      <c r="G4440" t="s">
        <v>6975</v>
      </c>
      <c r="I4440" t="s">
        <v>6787</v>
      </c>
    </row>
    <row r="4441" spans="2:9">
      <c r="B4441" t="s">
        <v>10188</v>
      </c>
      <c r="C4441" t="s">
        <v>6980</v>
      </c>
      <c r="D4441" t="s">
        <v>6980</v>
      </c>
      <c r="E4441" t="s">
        <v>6980</v>
      </c>
      <c r="F4441" s="19" t="s">
        <v>6979</v>
      </c>
      <c r="G4441" t="s">
        <v>6981</v>
      </c>
      <c r="I4441">
        <v>0</v>
      </c>
    </row>
    <row r="4442" spans="2:9">
      <c r="B4442" t="s">
        <v>10188</v>
      </c>
      <c r="C4442" t="s">
        <v>6986</v>
      </c>
      <c r="D4442" t="s">
        <v>6986</v>
      </c>
      <c r="E4442" t="s">
        <v>6986</v>
      </c>
      <c r="F4442" s="19" t="s">
        <v>6985</v>
      </c>
      <c r="G4442" t="s">
        <v>5124</v>
      </c>
      <c r="I4442">
        <v>0</v>
      </c>
    </row>
    <row r="4443" spans="2:9">
      <c r="B4443" t="s">
        <v>10188</v>
      </c>
      <c r="C4443" t="s">
        <v>6988</v>
      </c>
      <c r="D4443" t="s">
        <v>6988</v>
      </c>
      <c r="E4443" t="s">
        <v>6988</v>
      </c>
      <c r="F4443" s="19" t="s">
        <v>6987</v>
      </c>
      <c r="G4443" t="s">
        <v>118</v>
      </c>
      <c r="I4443">
        <v>0</v>
      </c>
    </row>
    <row r="4444" spans="2:9">
      <c r="B4444" t="s">
        <v>10188</v>
      </c>
      <c r="C4444" t="s">
        <v>5685</v>
      </c>
      <c r="D4444" t="s">
        <v>5685</v>
      </c>
      <c r="E4444" t="s">
        <v>5685</v>
      </c>
      <c r="F4444" s="19" t="s">
        <v>5684</v>
      </c>
      <c r="G4444" t="s">
        <v>5686</v>
      </c>
      <c r="I4444">
        <v>0</v>
      </c>
    </row>
    <row r="4445" spans="2:9">
      <c r="B4445" t="s">
        <v>10188</v>
      </c>
      <c r="C4445" t="s">
        <v>5467</v>
      </c>
      <c r="D4445" t="s">
        <v>5467</v>
      </c>
      <c r="E4445" t="s">
        <v>5467</v>
      </c>
      <c r="F4445" s="19" t="s">
        <v>5466</v>
      </c>
      <c r="G4445" t="s">
        <v>5426</v>
      </c>
      <c r="I4445">
        <v>0</v>
      </c>
    </row>
    <row r="4446" spans="2:9">
      <c r="B4446" t="s">
        <v>10188</v>
      </c>
      <c r="C4446" t="s">
        <v>7004</v>
      </c>
      <c r="D4446" t="s">
        <v>7004</v>
      </c>
      <c r="E4446" t="s">
        <v>7004</v>
      </c>
      <c r="F4446" s="19" t="s">
        <v>7003</v>
      </c>
      <c r="G4446" t="s">
        <v>5137</v>
      </c>
      <c r="I4446">
        <v>0</v>
      </c>
    </row>
    <row r="4447" spans="2:9">
      <c r="B4447" t="s">
        <v>10188</v>
      </c>
      <c r="C4447" t="s">
        <v>7008</v>
      </c>
      <c r="D4447" t="s">
        <v>7008</v>
      </c>
      <c r="E4447" t="s">
        <v>7008</v>
      </c>
      <c r="F4447" s="19" t="s">
        <v>7007</v>
      </c>
      <c r="G4447" t="s">
        <v>5134</v>
      </c>
      <c r="I4447">
        <v>0</v>
      </c>
    </row>
    <row r="4448" spans="2:9">
      <c r="B4448" t="s">
        <v>10188</v>
      </c>
      <c r="C4448" t="s">
        <v>7014</v>
      </c>
      <c r="D4448" t="s">
        <v>7014</v>
      </c>
      <c r="E4448" t="s">
        <v>7014</v>
      </c>
      <c r="F4448" s="19" t="s">
        <v>7013</v>
      </c>
      <c r="G4448" t="s">
        <v>5613</v>
      </c>
      <c r="I4448">
        <v>0</v>
      </c>
    </row>
    <row r="4449" spans="2:9">
      <c r="B4449" t="s">
        <v>10188</v>
      </c>
      <c r="C4449" t="s">
        <v>6928</v>
      </c>
      <c r="D4449" t="s">
        <v>6928</v>
      </c>
      <c r="E4449" t="s">
        <v>6928</v>
      </c>
      <c r="F4449" s="19" t="s">
        <v>6927</v>
      </c>
      <c r="G4449" t="s">
        <v>6790</v>
      </c>
      <c r="I4449" t="s">
        <v>6787</v>
      </c>
    </row>
    <row r="4450" spans="2:9">
      <c r="B4450" t="s">
        <v>10188</v>
      </c>
      <c r="C4450" t="s">
        <v>6948</v>
      </c>
      <c r="D4450" t="s">
        <v>6948</v>
      </c>
      <c r="E4450" t="s">
        <v>6948</v>
      </c>
      <c r="F4450" s="19" t="s">
        <v>6947</v>
      </c>
      <c r="G4450" t="s">
        <v>6949</v>
      </c>
      <c r="I4450">
        <v>0</v>
      </c>
    </row>
    <row r="4451" spans="2:9">
      <c r="B4451" t="s">
        <v>10188</v>
      </c>
      <c r="C4451" t="s">
        <v>6954</v>
      </c>
      <c r="D4451" t="s">
        <v>6954</v>
      </c>
      <c r="E4451" t="s">
        <v>6954</v>
      </c>
      <c r="F4451" s="19" t="s">
        <v>6953</v>
      </c>
      <c r="G4451" t="s">
        <v>6955</v>
      </c>
      <c r="I4451" t="s">
        <v>6787</v>
      </c>
    </row>
    <row r="4452" spans="2:9">
      <c r="B4452" t="s">
        <v>10188</v>
      </c>
      <c r="C4452" t="s">
        <v>6963</v>
      </c>
      <c r="D4452" t="s">
        <v>6963</v>
      </c>
      <c r="E4452" t="s">
        <v>6963</v>
      </c>
      <c r="F4452" s="19" t="s">
        <v>6962</v>
      </c>
      <c r="G4452" t="s">
        <v>6964</v>
      </c>
      <c r="I4452" t="s">
        <v>6787</v>
      </c>
    </row>
    <row r="4453" spans="2:9">
      <c r="B4453" t="s">
        <v>10188</v>
      </c>
      <c r="C4453" t="s">
        <v>6966</v>
      </c>
      <c r="D4453" t="s">
        <v>6966</v>
      </c>
      <c r="E4453" t="s">
        <v>6966</v>
      </c>
      <c r="F4453" s="19" t="s">
        <v>6965</v>
      </c>
      <c r="G4453" t="s">
        <v>5362</v>
      </c>
      <c r="I4453">
        <v>0</v>
      </c>
    </row>
    <row r="4454" spans="2:9">
      <c r="B4454" t="s">
        <v>10188</v>
      </c>
      <c r="C4454" t="s">
        <v>6968</v>
      </c>
      <c r="D4454" t="s">
        <v>6968</v>
      </c>
      <c r="E4454" t="s">
        <v>6968</v>
      </c>
      <c r="F4454" s="19" t="s">
        <v>6967</v>
      </c>
      <c r="G4454" t="s">
        <v>6969</v>
      </c>
      <c r="I4454" t="s">
        <v>6787</v>
      </c>
    </row>
    <row r="4455" spans="2:9">
      <c r="B4455" t="s">
        <v>10188</v>
      </c>
      <c r="C4455" t="s">
        <v>6971</v>
      </c>
      <c r="D4455" t="s">
        <v>6971</v>
      </c>
      <c r="E4455" t="s">
        <v>6971</v>
      </c>
      <c r="F4455" s="19" t="s">
        <v>6970</v>
      </c>
      <c r="G4455" t="s">
        <v>6972</v>
      </c>
      <c r="I4455" t="s">
        <v>6787</v>
      </c>
    </row>
    <row r="4456" spans="2:9">
      <c r="B4456" t="s">
        <v>10188</v>
      </c>
      <c r="C4456" t="s">
        <v>6977</v>
      </c>
      <c r="D4456" t="s">
        <v>6977</v>
      </c>
      <c r="E4456" t="s">
        <v>6977</v>
      </c>
      <c r="F4456" s="19" t="s">
        <v>6976</v>
      </c>
      <c r="G4456" t="s">
        <v>6978</v>
      </c>
      <c r="I4456" t="s">
        <v>6787</v>
      </c>
    </row>
    <row r="4457" spans="2:9">
      <c r="B4457" t="s">
        <v>10188</v>
      </c>
      <c r="C4457" t="s">
        <v>6983</v>
      </c>
      <c r="D4457" t="s">
        <v>6983</v>
      </c>
      <c r="E4457" t="s">
        <v>6983</v>
      </c>
      <c r="F4457" s="19" t="s">
        <v>6982</v>
      </c>
      <c r="G4457" t="s">
        <v>6984</v>
      </c>
      <c r="I4457">
        <v>0</v>
      </c>
    </row>
    <row r="4458" spans="2:9">
      <c r="B4458" t="s">
        <v>10188</v>
      </c>
      <c r="C4458" t="s">
        <v>6990</v>
      </c>
      <c r="D4458" t="s">
        <v>6990</v>
      </c>
      <c r="E4458" t="s">
        <v>6990</v>
      </c>
      <c r="F4458" s="19" t="s">
        <v>6989</v>
      </c>
      <c r="G4458" t="s">
        <v>5134</v>
      </c>
      <c r="I4458" t="s">
        <v>6787</v>
      </c>
    </row>
    <row r="4459" spans="2:9">
      <c r="B4459" t="s">
        <v>10188</v>
      </c>
      <c r="C4459" t="s">
        <v>6992</v>
      </c>
      <c r="D4459" t="s">
        <v>6992</v>
      </c>
      <c r="E4459" t="s">
        <v>6992</v>
      </c>
      <c r="F4459" s="19" t="s">
        <v>6991</v>
      </c>
      <c r="G4459" t="s">
        <v>5703</v>
      </c>
      <c r="I4459">
        <v>0</v>
      </c>
    </row>
    <row r="4460" spans="2:9">
      <c r="B4460" t="s">
        <v>10188</v>
      </c>
      <c r="C4460" t="s">
        <v>6994</v>
      </c>
      <c r="D4460" t="s">
        <v>6994</v>
      </c>
      <c r="E4460" t="s">
        <v>6994</v>
      </c>
      <c r="F4460" s="19" t="s">
        <v>6993</v>
      </c>
      <c r="G4460" t="s">
        <v>5426</v>
      </c>
      <c r="I4460">
        <v>0</v>
      </c>
    </row>
    <row r="4461" spans="2:9">
      <c r="B4461" t="s">
        <v>10188</v>
      </c>
      <c r="C4461" t="s">
        <v>6996</v>
      </c>
      <c r="D4461" t="s">
        <v>6996</v>
      </c>
      <c r="E4461" t="s">
        <v>6996</v>
      </c>
      <c r="F4461" s="19" t="s">
        <v>6995</v>
      </c>
      <c r="G4461" t="s">
        <v>5124</v>
      </c>
      <c r="I4461">
        <v>0</v>
      </c>
    </row>
    <row r="4462" spans="2:9">
      <c r="B4462" t="s">
        <v>10188</v>
      </c>
      <c r="C4462" t="s">
        <v>6998</v>
      </c>
      <c r="D4462" t="s">
        <v>6998</v>
      </c>
      <c r="E4462" t="s">
        <v>6998</v>
      </c>
      <c r="F4462" s="19" t="s">
        <v>6997</v>
      </c>
      <c r="G4462" t="s">
        <v>5134</v>
      </c>
      <c r="I4462">
        <v>0</v>
      </c>
    </row>
    <row r="4463" spans="2:9">
      <c r="B4463" t="s">
        <v>10188</v>
      </c>
      <c r="C4463" t="s">
        <v>7000</v>
      </c>
      <c r="D4463" t="s">
        <v>7000</v>
      </c>
      <c r="E4463" t="s">
        <v>7000</v>
      </c>
      <c r="F4463" s="19" t="s">
        <v>6999</v>
      </c>
      <c r="G4463" t="s">
        <v>118</v>
      </c>
      <c r="I4463">
        <v>0</v>
      </c>
    </row>
    <row r="4464" spans="2:9">
      <c r="B4464" t="s">
        <v>10188</v>
      </c>
      <c r="C4464" t="s">
        <v>7002</v>
      </c>
      <c r="D4464" t="s">
        <v>7002</v>
      </c>
      <c r="E4464" t="s">
        <v>7002</v>
      </c>
      <c r="F4464" s="19" t="s">
        <v>7001</v>
      </c>
      <c r="G4464" t="s">
        <v>5124</v>
      </c>
      <c r="I4464">
        <v>0</v>
      </c>
    </row>
    <row r="4465" spans="2:9">
      <c r="B4465" t="s">
        <v>10188</v>
      </c>
      <c r="C4465" t="s">
        <v>7006</v>
      </c>
      <c r="D4465" t="s">
        <v>7006</v>
      </c>
      <c r="E4465" t="s">
        <v>7006</v>
      </c>
      <c r="F4465" s="19" t="s">
        <v>7005</v>
      </c>
      <c r="G4465" t="s">
        <v>5124</v>
      </c>
      <c r="I4465">
        <v>0</v>
      </c>
    </row>
    <row r="4466" spans="2:9">
      <c r="B4466" t="s">
        <v>10188</v>
      </c>
      <c r="C4466" t="s">
        <v>5154</v>
      </c>
      <c r="D4466" t="s">
        <v>5154</v>
      </c>
      <c r="E4466" t="s">
        <v>5154</v>
      </c>
      <c r="F4466" s="19" t="s">
        <v>5153</v>
      </c>
      <c r="G4466" t="s">
        <v>5124</v>
      </c>
      <c r="I4466">
        <v>0</v>
      </c>
    </row>
    <row r="4467" spans="2:9">
      <c r="B4467" t="s">
        <v>10188</v>
      </c>
      <c r="C4467" t="s">
        <v>1230</v>
      </c>
      <c r="D4467" t="s">
        <v>1230</v>
      </c>
      <c r="E4467" t="s">
        <v>1230</v>
      </c>
      <c r="F4467" s="19" t="s">
        <v>7009</v>
      </c>
      <c r="G4467" t="s">
        <v>4898</v>
      </c>
      <c r="I4467">
        <v>0</v>
      </c>
    </row>
    <row r="4468" spans="2:9">
      <c r="B4468" t="s">
        <v>10188</v>
      </c>
      <c r="C4468" t="s">
        <v>7011</v>
      </c>
      <c r="D4468" t="s">
        <v>7011</v>
      </c>
      <c r="E4468" t="s">
        <v>7011</v>
      </c>
      <c r="F4468" s="19" t="s">
        <v>7010</v>
      </c>
      <c r="G4468" t="s">
        <v>7012</v>
      </c>
      <c r="I4468">
        <v>0</v>
      </c>
    </row>
    <row r="4469" spans="2:9">
      <c r="B4469" t="s">
        <v>10188</v>
      </c>
      <c r="C4469" t="s">
        <v>7016</v>
      </c>
      <c r="D4469" t="s">
        <v>7016</v>
      </c>
      <c r="E4469" t="s">
        <v>7016</v>
      </c>
      <c r="F4469" s="19" t="s">
        <v>7015</v>
      </c>
      <c r="G4469" t="s">
        <v>5703</v>
      </c>
      <c r="I4469" t="s">
        <v>6756</v>
      </c>
    </row>
    <row r="4470" spans="2:9">
      <c r="B4470" t="s">
        <v>10188</v>
      </c>
      <c r="C4470" t="s">
        <v>6489</v>
      </c>
      <c r="D4470" t="s">
        <v>6489</v>
      </c>
      <c r="E4470" t="s">
        <v>6489</v>
      </c>
      <c r="F4470" s="19" t="s">
        <v>6488</v>
      </c>
      <c r="G4470" t="s">
        <v>6268</v>
      </c>
      <c r="I4470" t="s">
        <v>6769</v>
      </c>
    </row>
    <row r="4471" spans="2:9">
      <c r="B4471" t="s">
        <v>10188</v>
      </c>
      <c r="C4471" t="s">
        <v>7018</v>
      </c>
      <c r="D4471" t="s">
        <v>7018</v>
      </c>
      <c r="E4471" t="s">
        <v>7018</v>
      </c>
      <c r="F4471" s="19" t="s">
        <v>7017</v>
      </c>
      <c r="G4471" t="s">
        <v>7019</v>
      </c>
      <c r="I4471" t="s">
        <v>6769</v>
      </c>
    </row>
    <row r="4472" spans="2:9">
      <c r="C4472" t="s">
        <v>5039</v>
      </c>
      <c r="D4472" t="s">
        <v>5039</v>
      </c>
      <c r="E4472" t="s">
        <v>5039</v>
      </c>
      <c r="F4472" s="19" t="s">
        <v>10688</v>
      </c>
      <c r="G4472" t="s">
        <v>10182</v>
      </c>
    </row>
    <row r="4473" spans="2:9">
      <c r="C4473" t="s">
        <v>1270</v>
      </c>
      <c r="D4473" t="s">
        <v>1270</v>
      </c>
      <c r="E4473" t="s">
        <v>1270</v>
      </c>
      <c r="F4473" s="19" t="s">
        <v>10687</v>
      </c>
      <c r="G4473" t="s">
        <v>10131</v>
      </c>
    </row>
    <row r="4474" spans="2:9">
      <c r="C4474" t="s">
        <v>10690</v>
      </c>
      <c r="D4474" t="s">
        <v>10690</v>
      </c>
      <c r="E4474" t="s">
        <v>10690</v>
      </c>
      <c r="F4474" s="19" t="s">
        <v>4475</v>
      </c>
      <c r="G4474" t="s">
        <v>10691</v>
      </c>
    </row>
    <row r="4475" spans="2:9">
      <c r="C4475" t="s">
        <v>10694</v>
      </c>
      <c r="D4475" t="s">
        <v>10694</v>
      </c>
      <c r="E4475" t="s">
        <v>10694</v>
      </c>
      <c r="F4475" s="19" t="s">
        <v>4307</v>
      </c>
      <c r="G4475" t="s">
        <v>10695</v>
      </c>
    </row>
  </sheetData>
  <autoFilter ref="C2:G4404" xr:uid="{9A27B6E3-BD95-4EB7-A6BE-A04BC57F6E10}"/>
  <sortState xmlns:xlrd2="http://schemas.microsoft.com/office/spreadsheetml/2017/richdata2" ref="B3:I2970">
    <sortCondition ref="C3:C2970"/>
  </sortState>
  <phoneticPr fontId="5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4396-FE89-4A6E-9947-81EDC3EBFB27}">
  <sheetPr>
    <tabColor rgb="FFFFFF00"/>
  </sheetPr>
  <dimension ref="C1:V241"/>
  <sheetViews>
    <sheetView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C14" sqref="C14"/>
    </sheetView>
  </sheetViews>
  <sheetFormatPr defaultRowHeight="16.75" customHeight="1"/>
  <cols>
    <col min="2" max="2" width="2" customWidth="1"/>
    <col min="3" max="3" width="15.1796875" style="164" customWidth="1"/>
    <col min="4" max="4" width="19.453125" style="164" customWidth="1"/>
    <col min="5" max="5" width="40.6328125" style="167" hidden="1" customWidth="1"/>
    <col min="6" max="7" width="10.08984375" style="164" customWidth="1"/>
    <col min="8" max="8" width="8" style="166" customWidth="1"/>
    <col min="9" max="9" width="12.90625" style="169" customWidth="1"/>
    <col min="10" max="12" width="5.453125" style="166" customWidth="1"/>
    <col min="13" max="13" width="9.36328125" style="166" customWidth="1"/>
    <col min="19" max="19" width="13" hidden="1" customWidth="1"/>
    <col min="22" max="23" width="8.90625" customWidth="1"/>
  </cols>
  <sheetData>
    <row r="1" spans="3:22" ht="16.75" customHeight="1" thickBot="1">
      <c r="E1"/>
      <c r="F1"/>
      <c r="G1"/>
      <c r="H1" s="164"/>
      <c r="I1" s="167"/>
      <c r="J1" s="164"/>
      <c r="K1" s="164"/>
      <c r="L1" s="164"/>
      <c r="M1" s="164"/>
    </row>
    <row r="2" spans="3:22" ht="16.75" customHeight="1">
      <c r="C2" s="2076" t="s">
        <v>8847</v>
      </c>
      <c r="D2" s="2071" t="s">
        <v>8848</v>
      </c>
      <c r="E2" s="2068" t="s">
        <v>2</v>
      </c>
      <c r="F2" s="2079" t="s">
        <v>8849</v>
      </c>
      <c r="G2" s="2082" t="s">
        <v>8850</v>
      </c>
      <c r="H2" s="2085" t="s">
        <v>8847</v>
      </c>
      <c r="I2" s="2068" t="s">
        <v>8860</v>
      </c>
      <c r="J2" s="2071" t="s">
        <v>8861</v>
      </c>
      <c r="K2" s="2071" t="s">
        <v>8862</v>
      </c>
      <c r="L2" s="2071" t="s">
        <v>8863</v>
      </c>
      <c r="M2" s="2071" t="s">
        <v>10491</v>
      </c>
    </row>
    <row r="3" spans="3:22" ht="16.75" customHeight="1">
      <c r="C3" s="2077"/>
      <c r="D3" s="2072"/>
      <c r="E3" s="2069"/>
      <c r="F3" s="2080"/>
      <c r="G3" s="2083"/>
      <c r="H3" s="2086"/>
      <c r="I3" s="2069"/>
      <c r="J3" s="2072"/>
      <c r="K3" s="2072"/>
      <c r="L3" s="2072"/>
      <c r="M3" s="2072"/>
    </row>
    <row r="4" spans="3:22" ht="16.75" customHeight="1">
      <c r="C4" s="2077"/>
      <c r="D4" s="2072"/>
      <c r="E4" s="2069"/>
      <c r="F4" s="2080"/>
      <c r="G4" s="2083"/>
      <c r="H4" s="2074" t="s">
        <v>8877</v>
      </c>
      <c r="I4" s="2069"/>
      <c r="J4" s="2072"/>
      <c r="K4" s="2072"/>
      <c r="L4" s="2072"/>
      <c r="M4" s="2072"/>
    </row>
    <row r="5" spans="3:22" ht="16.75" customHeight="1" thickBot="1">
      <c r="C5" s="2078"/>
      <c r="D5" s="2073"/>
      <c r="E5" s="2070"/>
      <c r="F5" s="2081"/>
      <c r="G5" s="2084"/>
      <c r="H5" s="2075"/>
      <c r="I5" s="2070"/>
      <c r="J5" s="2073"/>
      <c r="K5" s="2073"/>
      <c r="L5" s="2073"/>
      <c r="M5" s="2073"/>
    </row>
    <row r="6" spans="3:22" ht="16.75" customHeight="1">
      <c r="C6" s="1463" t="s">
        <v>296</v>
      </c>
      <c r="D6" s="1464" t="s">
        <v>295</v>
      </c>
      <c r="E6" s="1465" t="s">
        <v>5707</v>
      </c>
      <c r="F6" s="1915">
        <v>1</v>
      </c>
      <c r="G6" s="1466">
        <v>54</v>
      </c>
      <c r="H6" s="235" t="s">
        <v>4579</v>
      </c>
      <c r="I6" s="255" t="s">
        <v>8904</v>
      </c>
      <c r="J6" s="256">
        <v>1.4</v>
      </c>
      <c r="K6" s="254">
        <v>556</v>
      </c>
      <c r="L6" s="254">
        <v>144</v>
      </c>
      <c r="M6" s="257">
        <f>(J6*K6*L6)*7.85/1000000</f>
        <v>0.87990335999999991</v>
      </c>
    </row>
    <row r="7" spans="3:22" ht="16.75" customHeight="1">
      <c r="C7" s="1467" t="s">
        <v>320</v>
      </c>
      <c r="D7" s="1468" t="s">
        <v>319</v>
      </c>
      <c r="E7" s="1469" t="s">
        <v>5708</v>
      </c>
      <c r="F7" s="1916">
        <v>1</v>
      </c>
      <c r="G7" s="1466">
        <v>54</v>
      </c>
      <c r="H7" s="274" t="s">
        <v>4579</v>
      </c>
      <c r="I7" s="279" t="s">
        <v>8904</v>
      </c>
      <c r="J7" s="280">
        <v>1.4</v>
      </c>
      <c r="K7" s="281">
        <v>556</v>
      </c>
      <c r="L7" s="281">
        <v>144</v>
      </c>
      <c r="M7" s="282">
        <f t="shared" ref="M7:M70" si="0">(J7*K7*L7)*7.85/1000000</f>
        <v>0.87990335999999991</v>
      </c>
      <c r="P7" s="19" t="s">
        <v>10492</v>
      </c>
      <c r="Q7" s="19" t="s">
        <v>10493</v>
      </c>
      <c r="R7" s="19" t="s">
        <v>8863</v>
      </c>
    </row>
    <row r="8" spans="3:22" ht="16.75" customHeight="1">
      <c r="C8" s="1470" t="s">
        <v>423</v>
      </c>
      <c r="D8" s="1471" t="s">
        <v>422</v>
      </c>
      <c r="E8" s="1472" t="s">
        <v>5815</v>
      </c>
      <c r="F8" s="1917">
        <v>1</v>
      </c>
      <c r="G8" s="1473">
        <v>54</v>
      </c>
      <c r="H8" s="299" t="s">
        <v>4577</v>
      </c>
      <c r="I8" s="315" t="s">
        <v>8904</v>
      </c>
      <c r="J8" s="316">
        <v>1.4</v>
      </c>
      <c r="K8" s="299">
        <v>432</v>
      </c>
      <c r="L8" s="299">
        <v>150</v>
      </c>
      <c r="M8" s="317">
        <f t="shared" si="0"/>
        <v>0.71215200000000001</v>
      </c>
      <c r="P8" s="1646">
        <v>2.6</v>
      </c>
      <c r="Q8" s="1647">
        <v>142</v>
      </c>
      <c r="R8" s="1647">
        <v>46</v>
      </c>
      <c r="S8" s="1648">
        <v>7.8499999999999994E-6</v>
      </c>
      <c r="T8" s="1649">
        <f>P8*Q8*R8*S8</f>
        <v>0.13331811999999998</v>
      </c>
      <c r="U8" s="1650" t="s">
        <v>10494</v>
      </c>
      <c r="V8">
        <f>T8/4</f>
        <v>3.3329529999999996E-2</v>
      </c>
    </row>
    <row r="9" spans="3:22" ht="16.75" customHeight="1">
      <c r="C9" s="1474" t="s">
        <v>425</v>
      </c>
      <c r="D9" s="1475" t="s">
        <v>424</v>
      </c>
      <c r="E9" s="1476" t="s">
        <v>8913</v>
      </c>
      <c r="F9" s="1918">
        <v>1</v>
      </c>
      <c r="G9" s="1473">
        <v>54</v>
      </c>
      <c r="H9" s="332" t="s">
        <v>4577</v>
      </c>
      <c r="I9" s="342" t="s">
        <v>8904</v>
      </c>
      <c r="J9" s="343">
        <v>1.4</v>
      </c>
      <c r="K9" s="332">
        <v>432</v>
      </c>
      <c r="L9" s="332">
        <v>150</v>
      </c>
      <c r="M9" s="344">
        <f t="shared" si="0"/>
        <v>0.71215200000000001</v>
      </c>
      <c r="P9" s="1646">
        <v>2.9</v>
      </c>
      <c r="Q9" s="1647">
        <v>136</v>
      </c>
      <c r="R9" s="1647">
        <v>69</v>
      </c>
      <c r="S9" s="1648">
        <v>7.8499999999999994E-6</v>
      </c>
      <c r="T9" s="1649">
        <f>P9*Q9*R9*S9</f>
        <v>0.21362675999999997</v>
      </c>
      <c r="U9" s="1650" t="s">
        <v>10494</v>
      </c>
    </row>
    <row r="10" spans="3:22" ht="16.75" customHeight="1">
      <c r="C10" s="1477" t="s">
        <v>421</v>
      </c>
      <c r="D10" s="1478" t="s">
        <v>420</v>
      </c>
      <c r="E10" s="1479" t="s">
        <v>5815</v>
      </c>
      <c r="F10" s="1919">
        <v>1</v>
      </c>
      <c r="G10" s="1480">
        <v>54</v>
      </c>
      <c r="H10" s="359" t="s">
        <v>4577</v>
      </c>
      <c r="I10" s="372" t="s">
        <v>8904</v>
      </c>
      <c r="J10" s="373">
        <v>1.4</v>
      </c>
      <c r="K10" s="374">
        <v>432</v>
      </c>
      <c r="L10" s="374">
        <v>150</v>
      </c>
      <c r="M10" s="375">
        <f t="shared" si="0"/>
        <v>0.71215200000000001</v>
      </c>
    </row>
    <row r="11" spans="3:22" ht="16.75" customHeight="1">
      <c r="C11" s="1470" t="s">
        <v>437</v>
      </c>
      <c r="D11" s="1471" t="s">
        <v>436</v>
      </c>
      <c r="E11" s="1472" t="s">
        <v>5786</v>
      </c>
      <c r="F11" s="1917">
        <v>1</v>
      </c>
      <c r="G11" s="1473">
        <v>54</v>
      </c>
      <c r="H11" s="299" t="s">
        <v>4577</v>
      </c>
      <c r="I11" s="315" t="s">
        <v>8904</v>
      </c>
      <c r="J11" s="316">
        <v>1.4</v>
      </c>
      <c r="K11" s="299">
        <v>432</v>
      </c>
      <c r="L11" s="299">
        <v>150</v>
      </c>
      <c r="M11" s="317">
        <f t="shared" si="0"/>
        <v>0.71215200000000001</v>
      </c>
    </row>
    <row r="12" spans="3:22" ht="16.75" customHeight="1">
      <c r="C12" s="1474" t="s">
        <v>439</v>
      </c>
      <c r="D12" s="1475" t="s">
        <v>438</v>
      </c>
      <c r="E12" s="1476" t="s">
        <v>8918</v>
      </c>
      <c r="F12" s="1918">
        <v>1</v>
      </c>
      <c r="G12" s="1473">
        <v>54</v>
      </c>
      <c r="H12" s="332" t="s">
        <v>4577</v>
      </c>
      <c r="I12" s="342" t="s">
        <v>8904</v>
      </c>
      <c r="J12" s="343">
        <v>1.4</v>
      </c>
      <c r="K12" s="332">
        <v>432</v>
      </c>
      <c r="L12" s="332">
        <v>150</v>
      </c>
      <c r="M12" s="344">
        <f t="shared" si="0"/>
        <v>0.71215200000000001</v>
      </c>
    </row>
    <row r="13" spans="3:22" ht="16.75" customHeight="1">
      <c r="C13" s="1477" t="s">
        <v>435</v>
      </c>
      <c r="D13" s="1478" t="s">
        <v>434</v>
      </c>
      <c r="E13" s="1479" t="s">
        <v>5786</v>
      </c>
      <c r="F13" s="1919">
        <v>1</v>
      </c>
      <c r="G13" s="1480">
        <v>54</v>
      </c>
      <c r="H13" s="359" t="s">
        <v>4577</v>
      </c>
      <c r="I13" s="372" t="s">
        <v>8904</v>
      </c>
      <c r="J13" s="373">
        <v>1.4</v>
      </c>
      <c r="K13" s="374">
        <v>432</v>
      </c>
      <c r="L13" s="374">
        <v>150</v>
      </c>
      <c r="M13" s="375">
        <f t="shared" si="0"/>
        <v>0.71215200000000001</v>
      </c>
    </row>
    <row r="14" spans="3:22" ht="16.75" customHeight="1">
      <c r="C14" s="1470" t="s">
        <v>2708</v>
      </c>
      <c r="D14" s="1471" t="s">
        <v>2707</v>
      </c>
      <c r="E14" s="1472" t="s">
        <v>5445</v>
      </c>
      <c r="F14" s="1917">
        <v>1</v>
      </c>
      <c r="G14" s="1481">
        <v>50</v>
      </c>
      <c r="H14" s="299" t="s">
        <v>4705</v>
      </c>
      <c r="I14" s="315" t="s">
        <v>8923</v>
      </c>
      <c r="J14" s="316">
        <v>4</v>
      </c>
      <c r="K14" s="299">
        <v>332</v>
      </c>
      <c r="L14" s="299">
        <v>106</v>
      </c>
      <c r="M14" s="317">
        <f t="shared" si="0"/>
        <v>1.1050288000000001</v>
      </c>
    </row>
    <row r="15" spans="3:22" ht="16.75" customHeight="1">
      <c r="C15" s="1482" t="s">
        <v>2764</v>
      </c>
      <c r="D15" s="1483" t="s">
        <v>2763</v>
      </c>
      <c r="E15" s="1484" t="s">
        <v>5446</v>
      </c>
      <c r="F15" s="1920">
        <v>1</v>
      </c>
      <c r="G15" s="1485">
        <v>50</v>
      </c>
      <c r="H15" s="374" t="s">
        <v>4705</v>
      </c>
      <c r="I15" s="372" t="s">
        <v>8923</v>
      </c>
      <c r="J15" s="373">
        <v>4</v>
      </c>
      <c r="K15" s="374">
        <v>332</v>
      </c>
      <c r="L15" s="374">
        <v>106</v>
      </c>
      <c r="M15" s="375">
        <f t="shared" si="0"/>
        <v>1.1050288000000001</v>
      </c>
    </row>
    <row r="16" spans="3:22" ht="16.75" customHeight="1">
      <c r="C16" s="1486" t="s">
        <v>3229</v>
      </c>
      <c r="D16" s="1487" t="s">
        <v>3228</v>
      </c>
      <c r="E16" s="1488" t="s">
        <v>8488</v>
      </c>
      <c r="F16" s="1921">
        <v>1</v>
      </c>
      <c r="G16" s="1489">
        <v>52</v>
      </c>
      <c r="H16" s="412" t="s">
        <v>4653</v>
      </c>
      <c r="I16" s="315" t="s">
        <v>8904</v>
      </c>
      <c r="J16" s="316">
        <v>4</v>
      </c>
      <c r="K16" s="299">
        <v>288</v>
      </c>
      <c r="L16" s="299">
        <v>115</v>
      </c>
      <c r="M16" s="317">
        <f t="shared" si="0"/>
        <v>1.039968</v>
      </c>
    </row>
    <row r="17" spans="3:13" ht="16.75" customHeight="1">
      <c r="C17" s="1477" t="s">
        <v>3227</v>
      </c>
      <c r="D17" s="1478" t="s">
        <v>3226</v>
      </c>
      <c r="E17" s="1479" t="s">
        <v>8488</v>
      </c>
      <c r="F17" s="1919">
        <v>1</v>
      </c>
      <c r="G17" s="1490">
        <v>52</v>
      </c>
      <c r="H17" s="359" t="s">
        <v>4653</v>
      </c>
      <c r="I17" s="372" t="s">
        <v>8904</v>
      </c>
      <c r="J17" s="373">
        <v>4</v>
      </c>
      <c r="K17" s="374">
        <v>288</v>
      </c>
      <c r="L17" s="374">
        <v>115</v>
      </c>
      <c r="M17" s="375">
        <f t="shared" si="0"/>
        <v>1.039968</v>
      </c>
    </row>
    <row r="18" spans="3:13" ht="16.75" customHeight="1">
      <c r="C18" s="1491" t="s">
        <v>3269</v>
      </c>
      <c r="D18" s="1492" t="s">
        <v>3268</v>
      </c>
      <c r="E18" s="1493" t="s">
        <v>8489</v>
      </c>
      <c r="F18" s="1916">
        <v>2</v>
      </c>
      <c r="G18" s="1494">
        <v>52</v>
      </c>
      <c r="H18" s="428" t="s">
        <v>4655</v>
      </c>
      <c r="I18" s="279" t="s">
        <v>8904</v>
      </c>
      <c r="J18" s="280">
        <v>4</v>
      </c>
      <c r="K18" s="281">
        <v>293</v>
      </c>
      <c r="L18" s="281">
        <v>114</v>
      </c>
      <c r="M18" s="282">
        <f t="shared" si="0"/>
        <v>1.0488227999999999</v>
      </c>
    </row>
    <row r="19" spans="3:13" ht="16.75" customHeight="1">
      <c r="C19" s="1486" t="s">
        <v>3225</v>
      </c>
      <c r="D19" s="1487" t="s">
        <v>3224</v>
      </c>
      <c r="E19" s="1488" t="s">
        <v>8488</v>
      </c>
      <c r="F19" s="1921">
        <v>1</v>
      </c>
      <c r="G19" s="1489">
        <v>52</v>
      </c>
      <c r="H19" s="412" t="s">
        <v>4655</v>
      </c>
      <c r="I19" s="315" t="s">
        <v>8904</v>
      </c>
      <c r="J19" s="316">
        <v>4</v>
      </c>
      <c r="K19" s="299">
        <v>293</v>
      </c>
      <c r="L19" s="299">
        <v>98</v>
      </c>
      <c r="M19" s="317">
        <f t="shared" si="0"/>
        <v>0.90161959999999997</v>
      </c>
    </row>
    <row r="20" spans="3:13" ht="16.75" customHeight="1">
      <c r="C20" s="1477" t="s">
        <v>3267</v>
      </c>
      <c r="D20" s="1478" t="s">
        <v>3266</v>
      </c>
      <c r="E20" s="1479" t="s">
        <v>8489</v>
      </c>
      <c r="F20" s="1919">
        <v>1</v>
      </c>
      <c r="G20" s="1490">
        <v>52</v>
      </c>
      <c r="H20" s="359" t="s">
        <v>4655</v>
      </c>
      <c r="I20" s="372" t="s">
        <v>8904</v>
      </c>
      <c r="J20" s="373">
        <v>4</v>
      </c>
      <c r="K20" s="374">
        <v>293</v>
      </c>
      <c r="L20" s="374">
        <v>98</v>
      </c>
      <c r="M20" s="375">
        <f t="shared" si="0"/>
        <v>0.90161959999999997</v>
      </c>
    </row>
    <row r="21" spans="3:13" ht="16.75" customHeight="1">
      <c r="C21" s="1470" t="s">
        <v>670</v>
      </c>
      <c r="D21" s="1471" t="s">
        <v>668</v>
      </c>
      <c r="E21" s="1472" t="s">
        <v>5854</v>
      </c>
      <c r="F21" s="1917">
        <v>1</v>
      </c>
      <c r="G21" s="1481">
        <v>60</v>
      </c>
      <c r="H21" s="299" t="s">
        <v>8931</v>
      </c>
      <c r="I21" s="315" t="s">
        <v>8932</v>
      </c>
      <c r="J21" s="316">
        <v>0.8</v>
      </c>
      <c r="K21" s="299">
        <v>178</v>
      </c>
      <c r="L21" s="299">
        <v>80</v>
      </c>
      <c r="M21" s="317">
        <f t="shared" si="0"/>
        <v>8.9427199999999998E-2</v>
      </c>
    </row>
    <row r="22" spans="3:13" ht="16.75" customHeight="1">
      <c r="C22" s="1482" t="s">
        <v>675</v>
      </c>
      <c r="D22" s="1483" t="s">
        <v>673</v>
      </c>
      <c r="E22" s="1484" t="s">
        <v>5787</v>
      </c>
      <c r="F22" s="1920">
        <v>1</v>
      </c>
      <c r="G22" s="1485">
        <v>60</v>
      </c>
      <c r="H22" s="374" t="s">
        <v>8931</v>
      </c>
      <c r="I22" s="372" t="s">
        <v>8932</v>
      </c>
      <c r="J22" s="373">
        <v>0.8</v>
      </c>
      <c r="K22" s="374">
        <v>178</v>
      </c>
      <c r="L22" s="374">
        <v>80</v>
      </c>
      <c r="M22" s="375">
        <f t="shared" si="0"/>
        <v>8.9427199999999998E-2</v>
      </c>
    </row>
    <row r="23" spans="3:13" ht="16.75" customHeight="1">
      <c r="C23" s="1491" t="s">
        <v>3764</v>
      </c>
      <c r="D23" s="1492" t="s">
        <v>3763</v>
      </c>
      <c r="E23" s="1493" t="s">
        <v>8549</v>
      </c>
      <c r="F23" s="1916">
        <v>2</v>
      </c>
      <c r="G23" s="1494">
        <v>60</v>
      </c>
      <c r="H23" s="428" t="s">
        <v>4501</v>
      </c>
      <c r="I23" s="279" t="s">
        <v>8936</v>
      </c>
      <c r="J23" s="280">
        <v>1.2</v>
      </c>
      <c r="K23" s="281">
        <v>128</v>
      </c>
      <c r="L23" s="281">
        <v>50</v>
      </c>
      <c r="M23" s="282">
        <f t="shared" si="0"/>
        <v>6.0288000000000001E-2</v>
      </c>
    </row>
    <row r="24" spans="3:13" ht="16.75" customHeight="1">
      <c r="C24" s="1495" t="s">
        <v>2704</v>
      </c>
      <c r="D24" s="1496" t="s">
        <v>2703</v>
      </c>
      <c r="E24" s="1497" t="s">
        <v>5445</v>
      </c>
      <c r="F24" s="1921">
        <v>1</v>
      </c>
      <c r="G24" s="1498">
        <v>53</v>
      </c>
      <c r="H24" s="445" t="s">
        <v>4677</v>
      </c>
      <c r="I24" s="315" t="s">
        <v>8923</v>
      </c>
      <c r="J24" s="316">
        <v>1.8</v>
      </c>
      <c r="K24" s="299">
        <v>502</v>
      </c>
      <c r="L24" s="299">
        <v>140</v>
      </c>
      <c r="M24" s="317">
        <f t="shared" si="0"/>
        <v>0.99305639999999995</v>
      </c>
    </row>
    <row r="25" spans="3:13" ht="16.75" customHeight="1">
      <c r="C25" s="1499" t="s">
        <v>2706</v>
      </c>
      <c r="D25" s="1500" t="s">
        <v>2705</v>
      </c>
      <c r="E25" s="1501" t="s">
        <v>5445</v>
      </c>
      <c r="F25" s="1919">
        <v>1</v>
      </c>
      <c r="G25" s="1502">
        <v>53</v>
      </c>
      <c r="H25" s="460" t="s">
        <v>4677</v>
      </c>
      <c r="I25" s="372" t="s">
        <v>8923</v>
      </c>
      <c r="J25" s="373">
        <v>1.8</v>
      </c>
      <c r="K25" s="374">
        <v>502</v>
      </c>
      <c r="L25" s="374">
        <v>140</v>
      </c>
      <c r="M25" s="375">
        <f t="shared" si="0"/>
        <v>0.99305639999999995</v>
      </c>
    </row>
    <row r="26" spans="3:13" ht="16.75" customHeight="1">
      <c r="C26" s="1495" t="s">
        <v>2760</v>
      </c>
      <c r="D26" s="1503" t="s">
        <v>2759</v>
      </c>
      <c r="E26" s="1504" t="s">
        <v>5446</v>
      </c>
      <c r="F26" s="1921">
        <v>1</v>
      </c>
      <c r="G26" s="1505">
        <v>53</v>
      </c>
      <c r="H26" s="470" t="s">
        <v>4677</v>
      </c>
      <c r="I26" s="315" t="s">
        <v>8923</v>
      </c>
      <c r="J26" s="316">
        <v>1.8</v>
      </c>
      <c r="K26" s="299">
        <v>502</v>
      </c>
      <c r="L26" s="299">
        <v>140</v>
      </c>
      <c r="M26" s="317">
        <f t="shared" si="0"/>
        <v>0.99305639999999995</v>
      </c>
    </row>
    <row r="27" spans="3:13" ht="16.75" customHeight="1">
      <c r="C27" s="1499" t="s">
        <v>2762</v>
      </c>
      <c r="D27" s="1500" t="s">
        <v>2761</v>
      </c>
      <c r="E27" s="1501" t="s">
        <v>5446</v>
      </c>
      <c r="F27" s="1919">
        <v>1</v>
      </c>
      <c r="G27" s="1502">
        <v>53</v>
      </c>
      <c r="H27" s="460" t="s">
        <v>4677</v>
      </c>
      <c r="I27" s="372" t="s">
        <v>8923</v>
      </c>
      <c r="J27" s="373">
        <v>1.8</v>
      </c>
      <c r="K27" s="374">
        <v>502</v>
      </c>
      <c r="L27" s="374">
        <v>140</v>
      </c>
      <c r="M27" s="375">
        <f t="shared" si="0"/>
        <v>0.99305639999999995</v>
      </c>
    </row>
    <row r="28" spans="3:13" ht="16.75" customHeight="1">
      <c r="C28" s="1495" t="s">
        <v>1323</v>
      </c>
      <c r="D28" s="1496" t="s">
        <v>1322</v>
      </c>
      <c r="E28" s="1497" t="s">
        <v>8267</v>
      </c>
      <c r="F28" s="1921">
        <v>1</v>
      </c>
      <c r="G28" s="1498">
        <v>55</v>
      </c>
      <c r="H28" s="445" t="s">
        <v>4591</v>
      </c>
      <c r="I28" s="315" t="s">
        <v>8904</v>
      </c>
      <c r="J28" s="316">
        <v>1.8</v>
      </c>
      <c r="K28" s="299">
        <v>917</v>
      </c>
      <c r="L28" s="299">
        <v>102</v>
      </c>
      <c r="M28" s="317">
        <f t="shared" si="0"/>
        <v>1.32163542</v>
      </c>
    </row>
    <row r="29" spans="3:13" ht="16.75" customHeight="1">
      <c r="C29" s="1499" t="s">
        <v>1335</v>
      </c>
      <c r="D29" s="1500" t="s">
        <v>1334</v>
      </c>
      <c r="E29" s="1501" t="s">
        <v>8269</v>
      </c>
      <c r="F29" s="1919">
        <v>1</v>
      </c>
      <c r="G29" s="1502">
        <v>55</v>
      </c>
      <c r="H29" s="460" t="s">
        <v>4591</v>
      </c>
      <c r="I29" s="372" t="s">
        <v>8904</v>
      </c>
      <c r="J29" s="373">
        <v>1.8</v>
      </c>
      <c r="K29" s="374">
        <v>917</v>
      </c>
      <c r="L29" s="374">
        <v>102</v>
      </c>
      <c r="M29" s="375">
        <f t="shared" si="0"/>
        <v>1.32163542</v>
      </c>
    </row>
    <row r="30" spans="3:13" ht="16.75" customHeight="1">
      <c r="C30" s="1495" t="s">
        <v>1341</v>
      </c>
      <c r="D30" s="1496" t="s">
        <v>1340</v>
      </c>
      <c r="E30" s="1497" t="s">
        <v>8270</v>
      </c>
      <c r="F30" s="1921">
        <v>1</v>
      </c>
      <c r="G30" s="1498">
        <v>55</v>
      </c>
      <c r="H30" s="445" t="s">
        <v>4591</v>
      </c>
      <c r="I30" s="315" t="s">
        <v>8904</v>
      </c>
      <c r="J30" s="316">
        <v>1.8</v>
      </c>
      <c r="K30" s="299">
        <v>917</v>
      </c>
      <c r="L30" s="299">
        <v>84</v>
      </c>
      <c r="M30" s="317">
        <f t="shared" si="0"/>
        <v>1.0884056400000002</v>
      </c>
    </row>
    <row r="31" spans="3:13" ht="16.75" customHeight="1">
      <c r="C31" s="1499" t="s">
        <v>1349</v>
      </c>
      <c r="D31" s="1500" t="s">
        <v>1348</v>
      </c>
      <c r="E31" s="1501" t="s">
        <v>8271</v>
      </c>
      <c r="F31" s="1919">
        <v>1</v>
      </c>
      <c r="G31" s="1502">
        <v>55</v>
      </c>
      <c r="H31" s="460" t="s">
        <v>4591</v>
      </c>
      <c r="I31" s="372" t="s">
        <v>8904</v>
      </c>
      <c r="J31" s="373">
        <v>1.8</v>
      </c>
      <c r="K31" s="374">
        <v>917</v>
      </c>
      <c r="L31" s="374">
        <v>84</v>
      </c>
      <c r="M31" s="375">
        <f t="shared" si="0"/>
        <v>1.0884056400000002</v>
      </c>
    </row>
    <row r="32" spans="3:13" ht="16.75" customHeight="1">
      <c r="C32" s="1506" t="s">
        <v>1379</v>
      </c>
      <c r="D32" s="1507" t="s">
        <v>1378</v>
      </c>
      <c r="E32" s="1508" t="s">
        <v>100</v>
      </c>
      <c r="F32" s="1916">
        <v>1</v>
      </c>
      <c r="G32" s="1509">
        <v>56</v>
      </c>
      <c r="H32" s="483" t="s">
        <v>4587</v>
      </c>
      <c r="I32" s="279" t="s">
        <v>8904</v>
      </c>
      <c r="J32" s="280">
        <v>1.8</v>
      </c>
      <c r="K32" s="281">
        <v>408</v>
      </c>
      <c r="L32" s="281">
        <v>101</v>
      </c>
      <c r="M32" s="282">
        <f t="shared" si="0"/>
        <v>0.5822690399999999</v>
      </c>
    </row>
    <row r="33" spans="3:13" ht="16.75" customHeight="1">
      <c r="C33" s="1506" t="s">
        <v>1409</v>
      </c>
      <c r="D33" s="1507" t="s">
        <v>1408</v>
      </c>
      <c r="E33" s="1508" t="s">
        <v>8274</v>
      </c>
      <c r="F33" s="1916">
        <v>1</v>
      </c>
      <c r="G33" s="1509">
        <v>56</v>
      </c>
      <c r="H33" s="483" t="s">
        <v>4675</v>
      </c>
      <c r="I33" s="279" t="s">
        <v>8923</v>
      </c>
      <c r="J33" s="280">
        <v>1.8</v>
      </c>
      <c r="K33" s="281">
        <v>438</v>
      </c>
      <c r="L33" s="281">
        <v>101</v>
      </c>
      <c r="M33" s="282">
        <f t="shared" si="0"/>
        <v>0.62508293999999998</v>
      </c>
    </row>
    <row r="34" spans="3:13" ht="16.75" customHeight="1">
      <c r="C34" s="1470" t="s">
        <v>1812</v>
      </c>
      <c r="D34" s="1471" t="s">
        <v>1811</v>
      </c>
      <c r="E34" s="1472" t="s">
        <v>5017</v>
      </c>
      <c r="F34" s="1917">
        <v>1</v>
      </c>
      <c r="G34" s="1481">
        <v>51</v>
      </c>
      <c r="H34" s="299" t="s">
        <v>4683</v>
      </c>
      <c r="I34" s="315" t="s">
        <v>8923</v>
      </c>
      <c r="J34" s="316">
        <v>2</v>
      </c>
      <c r="K34" s="299">
        <v>450</v>
      </c>
      <c r="L34" s="299">
        <v>115</v>
      </c>
      <c r="M34" s="317">
        <f t="shared" si="0"/>
        <v>0.81247499999999995</v>
      </c>
    </row>
    <row r="35" spans="3:13" ht="16.75" customHeight="1">
      <c r="C35" s="1482" t="s">
        <v>1820</v>
      </c>
      <c r="D35" s="1483" t="s">
        <v>1819</v>
      </c>
      <c r="E35" s="1484" t="s">
        <v>5017</v>
      </c>
      <c r="F35" s="1920">
        <v>1</v>
      </c>
      <c r="G35" s="1485">
        <v>51</v>
      </c>
      <c r="H35" s="374" t="s">
        <v>4683</v>
      </c>
      <c r="I35" s="372" t="s">
        <v>8923</v>
      </c>
      <c r="J35" s="373">
        <v>2</v>
      </c>
      <c r="K35" s="374">
        <v>450</v>
      </c>
      <c r="L35" s="374">
        <v>115</v>
      </c>
      <c r="M35" s="375">
        <f t="shared" si="0"/>
        <v>0.81247499999999995</v>
      </c>
    </row>
    <row r="36" spans="3:13" ht="16.75" customHeight="1">
      <c r="C36" s="1510" t="s">
        <v>1828</v>
      </c>
      <c r="D36" s="1511" t="s">
        <v>1827</v>
      </c>
      <c r="E36" s="1512" t="s">
        <v>5675</v>
      </c>
      <c r="F36" s="1922">
        <v>1</v>
      </c>
      <c r="G36" s="1513">
        <v>52</v>
      </c>
      <c r="H36" s="498" t="s">
        <v>8951</v>
      </c>
      <c r="I36" s="507" t="s">
        <v>8923</v>
      </c>
      <c r="J36" s="508">
        <v>2.2999999999999998</v>
      </c>
      <c r="K36" s="498">
        <v>407</v>
      </c>
      <c r="L36" s="498">
        <v>138</v>
      </c>
      <c r="M36" s="509">
        <f t="shared" si="0"/>
        <v>1.01407713</v>
      </c>
    </row>
    <row r="37" spans="3:13" ht="16.75" customHeight="1">
      <c r="C37" s="1510" t="s">
        <v>1828</v>
      </c>
      <c r="D37" s="1511" t="s">
        <v>1827</v>
      </c>
      <c r="E37" s="1512" t="s">
        <v>5675</v>
      </c>
      <c r="F37" s="1922">
        <v>1</v>
      </c>
      <c r="G37" s="1513">
        <v>52</v>
      </c>
      <c r="H37" s="498" t="s">
        <v>4687</v>
      </c>
      <c r="I37" s="507" t="s">
        <v>8923</v>
      </c>
      <c r="J37" s="508">
        <v>2.2999999999999998</v>
      </c>
      <c r="K37" s="498">
        <v>391</v>
      </c>
      <c r="L37" s="498">
        <v>138</v>
      </c>
      <c r="M37" s="509">
        <f t="shared" si="0"/>
        <v>0.97421168999999996</v>
      </c>
    </row>
    <row r="38" spans="3:13" ht="16.75" customHeight="1">
      <c r="C38" s="1514" t="s">
        <v>1562</v>
      </c>
      <c r="D38" s="1515" t="s">
        <v>1561</v>
      </c>
      <c r="E38" s="1516" t="s">
        <v>8955</v>
      </c>
      <c r="F38" s="1923">
        <v>2</v>
      </c>
      <c r="G38" s="1517">
        <v>60</v>
      </c>
      <c r="H38" s="525" t="s">
        <v>4575</v>
      </c>
      <c r="I38" s="533" t="s">
        <v>8956</v>
      </c>
      <c r="J38" s="534">
        <v>1.8</v>
      </c>
      <c r="K38" s="535">
        <v>272</v>
      </c>
      <c r="L38" s="535">
        <v>83</v>
      </c>
      <c r="M38" s="536">
        <f t="shared" si="0"/>
        <v>0.31899887999999998</v>
      </c>
    </row>
    <row r="39" spans="3:13" ht="16.75" customHeight="1">
      <c r="C39" s="1514" t="s">
        <v>1666</v>
      </c>
      <c r="D39" s="1515" t="s">
        <v>1665</v>
      </c>
      <c r="E39" s="1516" t="s">
        <v>8307</v>
      </c>
      <c r="F39" s="1923">
        <v>1</v>
      </c>
      <c r="G39" s="1517">
        <v>50</v>
      </c>
      <c r="H39" s="525" t="s">
        <v>4573</v>
      </c>
      <c r="I39" s="533" t="s">
        <v>8956</v>
      </c>
      <c r="J39" s="534">
        <v>1.8</v>
      </c>
      <c r="K39" s="535">
        <v>158</v>
      </c>
      <c r="L39" s="535">
        <v>85</v>
      </c>
      <c r="M39" s="536">
        <f t="shared" si="0"/>
        <v>0.18976590000000002</v>
      </c>
    </row>
    <row r="40" spans="3:13" ht="16.75" customHeight="1">
      <c r="C40" s="1514" t="s">
        <v>1700</v>
      </c>
      <c r="D40" s="1515" t="s">
        <v>1699</v>
      </c>
      <c r="E40" s="1516" t="s">
        <v>8310</v>
      </c>
      <c r="F40" s="1923">
        <v>1</v>
      </c>
      <c r="G40" s="1517">
        <v>50</v>
      </c>
      <c r="H40" s="525" t="s">
        <v>4573</v>
      </c>
      <c r="I40" s="533" t="s">
        <v>8956</v>
      </c>
      <c r="J40" s="534">
        <v>1.8</v>
      </c>
      <c r="K40" s="535">
        <v>158</v>
      </c>
      <c r="L40" s="535">
        <v>85</v>
      </c>
      <c r="M40" s="536">
        <f t="shared" si="0"/>
        <v>0.18976590000000002</v>
      </c>
    </row>
    <row r="41" spans="3:13" ht="16.75" customHeight="1" thickBot="1">
      <c r="C41" s="1518" t="s">
        <v>8960</v>
      </c>
      <c r="D41" s="1519" t="s">
        <v>3390</v>
      </c>
      <c r="E41" s="1520" t="s">
        <v>8502</v>
      </c>
      <c r="F41" s="1924">
        <v>2</v>
      </c>
      <c r="G41" s="1521">
        <v>0</v>
      </c>
      <c r="H41" s="552" t="s">
        <v>8961</v>
      </c>
      <c r="I41" s="565" t="s">
        <v>8923</v>
      </c>
      <c r="J41" s="566">
        <v>2.9</v>
      </c>
      <c r="K41" s="552">
        <v>140</v>
      </c>
      <c r="L41" s="552">
        <v>115</v>
      </c>
      <c r="M41" s="567">
        <f t="shared" si="0"/>
        <v>0.36651650000000002</v>
      </c>
    </row>
    <row r="42" spans="3:13" ht="16.75" customHeight="1">
      <c r="C42" s="1522" t="s">
        <v>290</v>
      </c>
      <c r="D42" s="1523" t="s">
        <v>289</v>
      </c>
      <c r="E42" s="1524" t="s">
        <v>5707</v>
      </c>
      <c r="F42" s="1925">
        <v>1</v>
      </c>
      <c r="G42" s="1525">
        <v>52</v>
      </c>
      <c r="H42" s="578" t="s">
        <v>4581</v>
      </c>
      <c r="I42" s="586" t="s">
        <v>8904</v>
      </c>
      <c r="J42" s="587">
        <v>1.4</v>
      </c>
      <c r="K42" s="588">
        <v>568</v>
      </c>
      <c r="L42" s="588">
        <v>170</v>
      </c>
      <c r="M42" s="589">
        <f t="shared" si="0"/>
        <v>1.0611944</v>
      </c>
    </row>
    <row r="43" spans="3:13" ht="16.75" customHeight="1">
      <c r="C43" s="1526" t="s">
        <v>314</v>
      </c>
      <c r="D43" s="1527" t="s">
        <v>313</v>
      </c>
      <c r="E43" s="1528" t="s">
        <v>5708</v>
      </c>
      <c r="F43" s="1923">
        <v>1</v>
      </c>
      <c r="G43" s="1529">
        <v>52</v>
      </c>
      <c r="H43" s="602" t="s">
        <v>4581</v>
      </c>
      <c r="I43" s="533" t="s">
        <v>8904</v>
      </c>
      <c r="J43" s="534">
        <v>1.4</v>
      </c>
      <c r="K43" s="535">
        <v>568</v>
      </c>
      <c r="L43" s="535">
        <v>170</v>
      </c>
      <c r="M43" s="536">
        <f t="shared" si="0"/>
        <v>1.0611944</v>
      </c>
    </row>
    <row r="44" spans="3:13" ht="16.75" customHeight="1">
      <c r="C44" s="1526" t="s">
        <v>1494</v>
      </c>
      <c r="D44" s="1527" t="s">
        <v>1493</v>
      </c>
      <c r="E44" s="1528" t="s">
        <v>8966</v>
      </c>
      <c r="F44" s="1923">
        <v>1</v>
      </c>
      <c r="G44" s="1529">
        <v>54</v>
      </c>
      <c r="H44" s="602" t="s">
        <v>4611</v>
      </c>
      <c r="I44" s="533" t="s">
        <v>8904</v>
      </c>
      <c r="J44" s="534">
        <v>2.2999999999999998</v>
      </c>
      <c r="K44" s="535">
        <v>466</v>
      </c>
      <c r="L44" s="535">
        <v>90</v>
      </c>
      <c r="M44" s="536">
        <f t="shared" si="0"/>
        <v>0.75722669999999992</v>
      </c>
    </row>
    <row r="45" spans="3:13" ht="16.75" customHeight="1">
      <c r="C45" s="1514" t="s">
        <v>1516</v>
      </c>
      <c r="D45" s="1515" t="s">
        <v>1515</v>
      </c>
      <c r="E45" s="1516" t="s">
        <v>8968</v>
      </c>
      <c r="F45" s="1923">
        <v>1</v>
      </c>
      <c r="G45" s="1517">
        <v>54</v>
      </c>
      <c r="H45" s="525" t="s">
        <v>4611</v>
      </c>
      <c r="I45" s="533" t="s">
        <v>8904</v>
      </c>
      <c r="J45" s="534">
        <v>2.2999999999999998</v>
      </c>
      <c r="K45" s="535">
        <v>466</v>
      </c>
      <c r="L45" s="535">
        <v>90</v>
      </c>
      <c r="M45" s="536">
        <f t="shared" si="0"/>
        <v>0.75722669999999992</v>
      </c>
    </row>
    <row r="46" spans="3:13" ht="16.75" customHeight="1">
      <c r="C46" s="1530" t="s">
        <v>338</v>
      </c>
      <c r="D46" s="1531" t="s">
        <v>337</v>
      </c>
      <c r="E46" s="1532" t="s">
        <v>8183</v>
      </c>
      <c r="F46" s="1926">
        <v>1</v>
      </c>
      <c r="G46" s="1533">
        <v>56</v>
      </c>
      <c r="H46" s="612" t="s">
        <v>4583</v>
      </c>
      <c r="I46" s="617" t="s">
        <v>8904</v>
      </c>
      <c r="J46" s="618">
        <v>1.8</v>
      </c>
      <c r="K46" s="619">
        <v>220</v>
      </c>
      <c r="L46" s="619">
        <v>160</v>
      </c>
      <c r="M46" s="620">
        <f t="shared" si="0"/>
        <v>0.49737599999999998</v>
      </c>
    </row>
    <row r="47" spans="3:13" ht="16.75" customHeight="1">
      <c r="C47" s="1534" t="s">
        <v>340</v>
      </c>
      <c r="D47" s="1535" t="s">
        <v>339</v>
      </c>
      <c r="E47" s="1536" t="s">
        <v>8183</v>
      </c>
      <c r="F47" s="1927">
        <v>1</v>
      </c>
      <c r="G47" s="1537">
        <v>56</v>
      </c>
      <c r="H47" s="633" t="s">
        <v>4583</v>
      </c>
      <c r="I47" s="639" t="s">
        <v>8904</v>
      </c>
      <c r="J47" s="640">
        <v>1.8</v>
      </c>
      <c r="K47" s="641">
        <v>220</v>
      </c>
      <c r="L47" s="641">
        <v>160</v>
      </c>
      <c r="M47" s="642">
        <f t="shared" si="0"/>
        <v>0.49737599999999998</v>
      </c>
    </row>
    <row r="48" spans="3:13" ht="16.75" customHeight="1">
      <c r="C48" s="1534" t="s">
        <v>1317</v>
      </c>
      <c r="D48" s="1538" t="s">
        <v>1316</v>
      </c>
      <c r="E48" s="1539" t="s">
        <v>8972</v>
      </c>
      <c r="F48" s="1927">
        <v>1</v>
      </c>
      <c r="G48" s="1540">
        <v>57</v>
      </c>
      <c r="H48" s="655" t="s">
        <v>4523</v>
      </c>
      <c r="I48" s="639" t="s">
        <v>8973</v>
      </c>
      <c r="J48" s="640">
        <v>1.4</v>
      </c>
      <c r="K48" s="641">
        <v>454</v>
      </c>
      <c r="L48" s="641">
        <v>106</v>
      </c>
      <c r="M48" s="642">
        <f t="shared" si="0"/>
        <v>0.5288827599999999</v>
      </c>
    </row>
    <row r="49" spans="3:13" ht="16.75" customHeight="1">
      <c r="C49" s="1541" t="s">
        <v>1355</v>
      </c>
      <c r="D49" s="1542" t="s">
        <v>1354</v>
      </c>
      <c r="E49" s="1543" t="s">
        <v>6188</v>
      </c>
      <c r="F49" s="1928">
        <v>1</v>
      </c>
      <c r="G49" s="1544">
        <v>55</v>
      </c>
      <c r="H49" s="666" t="s">
        <v>4543</v>
      </c>
      <c r="I49" s="675" t="s">
        <v>8973</v>
      </c>
      <c r="J49" s="676">
        <v>1.8</v>
      </c>
      <c r="K49" s="677">
        <v>452</v>
      </c>
      <c r="L49" s="677">
        <v>115</v>
      </c>
      <c r="M49" s="678">
        <f t="shared" si="0"/>
        <v>0.73447740000000006</v>
      </c>
    </row>
    <row r="50" spans="3:13" ht="16.75" customHeight="1">
      <c r="C50" s="1514" t="s">
        <v>2694</v>
      </c>
      <c r="D50" s="1515" t="s">
        <v>2693</v>
      </c>
      <c r="E50" s="1516" t="s">
        <v>5445</v>
      </c>
      <c r="F50" s="1923">
        <v>1</v>
      </c>
      <c r="G50" s="1517">
        <v>53</v>
      </c>
      <c r="H50" s="525" t="s">
        <v>4673</v>
      </c>
      <c r="I50" s="533" t="s">
        <v>8923</v>
      </c>
      <c r="J50" s="534">
        <v>1.6</v>
      </c>
      <c r="K50" s="535">
        <v>583</v>
      </c>
      <c r="L50" s="535">
        <v>135</v>
      </c>
      <c r="M50" s="536">
        <f t="shared" si="0"/>
        <v>0.98853480000000005</v>
      </c>
    </row>
    <row r="51" spans="3:13" ht="16.75" customHeight="1">
      <c r="C51" s="1514" t="s">
        <v>2748</v>
      </c>
      <c r="D51" s="1515" t="s">
        <v>2747</v>
      </c>
      <c r="E51" s="1516" t="s">
        <v>5446</v>
      </c>
      <c r="F51" s="1923">
        <v>1</v>
      </c>
      <c r="G51" s="1517">
        <v>53</v>
      </c>
      <c r="H51" s="525" t="s">
        <v>4673</v>
      </c>
      <c r="I51" s="533" t="s">
        <v>8923</v>
      </c>
      <c r="J51" s="534">
        <v>1.6</v>
      </c>
      <c r="K51" s="535">
        <v>583</v>
      </c>
      <c r="L51" s="535">
        <v>135</v>
      </c>
      <c r="M51" s="536">
        <f t="shared" si="0"/>
        <v>0.98853480000000005</v>
      </c>
    </row>
    <row r="52" spans="3:13" ht="16.75" customHeight="1">
      <c r="C52" s="1530" t="s">
        <v>2812</v>
      </c>
      <c r="D52" s="1531" t="s">
        <v>2811</v>
      </c>
      <c r="E52" s="1532" t="s">
        <v>8979</v>
      </c>
      <c r="F52" s="1926">
        <v>1</v>
      </c>
      <c r="G52" s="1533">
        <v>56</v>
      </c>
      <c r="H52" s="612" t="s">
        <v>4643</v>
      </c>
      <c r="I52" s="617" t="s">
        <v>8904</v>
      </c>
      <c r="J52" s="618">
        <v>3.2</v>
      </c>
      <c r="K52" s="619">
        <v>355</v>
      </c>
      <c r="L52" s="619">
        <v>114</v>
      </c>
      <c r="M52" s="620">
        <f t="shared" si="0"/>
        <v>1.0166063999999999</v>
      </c>
    </row>
    <row r="53" spans="3:13" ht="16.75" customHeight="1">
      <c r="C53" s="1534" t="s">
        <v>2836</v>
      </c>
      <c r="D53" s="1535" t="s">
        <v>2835</v>
      </c>
      <c r="E53" s="1536" t="s">
        <v>8981</v>
      </c>
      <c r="F53" s="1927">
        <v>1</v>
      </c>
      <c r="G53" s="1537">
        <v>56</v>
      </c>
      <c r="H53" s="633" t="s">
        <v>4643</v>
      </c>
      <c r="I53" s="639" t="s">
        <v>8904</v>
      </c>
      <c r="J53" s="640">
        <v>3.2</v>
      </c>
      <c r="K53" s="641">
        <v>355</v>
      </c>
      <c r="L53" s="641">
        <v>114</v>
      </c>
      <c r="M53" s="642">
        <f t="shared" si="0"/>
        <v>1.0166063999999999</v>
      </c>
    </row>
    <row r="54" spans="3:13" ht="16.75" customHeight="1" thickBot="1">
      <c r="C54" s="1545" t="s">
        <v>1381</v>
      </c>
      <c r="D54" s="1546" t="s">
        <v>1380</v>
      </c>
      <c r="E54" s="1547" t="s">
        <v>8984</v>
      </c>
      <c r="F54" s="1929">
        <v>1</v>
      </c>
      <c r="G54" s="1548">
        <v>60</v>
      </c>
      <c r="H54" s="701" t="s">
        <v>4541</v>
      </c>
      <c r="I54" s="714" t="s">
        <v>8923</v>
      </c>
      <c r="J54" s="715">
        <v>1.8</v>
      </c>
      <c r="K54" s="716">
        <v>430</v>
      </c>
      <c r="L54" s="716">
        <v>115</v>
      </c>
      <c r="M54" s="717">
        <f t="shared" si="0"/>
        <v>0.69872849999999997</v>
      </c>
    </row>
    <row r="55" spans="3:13" ht="16.75" customHeight="1" thickTop="1">
      <c r="C55" s="1549" t="s">
        <v>8985</v>
      </c>
      <c r="D55" s="1550" t="s">
        <v>228</v>
      </c>
      <c r="E55" s="1551" t="s">
        <v>5506</v>
      </c>
      <c r="F55" s="1930">
        <v>1</v>
      </c>
      <c r="G55" s="1552">
        <v>70</v>
      </c>
      <c r="H55" s="734" t="s">
        <v>4507</v>
      </c>
      <c r="I55" s="742" t="s">
        <v>8987</v>
      </c>
      <c r="J55" s="743">
        <v>1.2</v>
      </c>
      <c r="K55" s="734">
        <v>574</v>
      </c>
      <c r="L55" s="734">
        <v>94</v>
      </c>
      <c r="M55" s="744">
        <f t="shared" si="0"/>
        <v>0.50826551999999992</v>
      </c>
    </row>
    <row r="56" spans="3:13" ht="16.75" customHeight="1">
      <c r="C56" s="1553" t="s">
        <v>8988</v>
      </c>
      <c r="D56" s="1554" t="s">
        <v>238</v>
      </c>
      <c r="E56" s="1555" t="s">
        <v>5508</v>
      </c>
      <c r="F56" s="1931">
        <v>1</v>
      </c>
      <c r="G56" s="1556">
        <v>70</v>
      </c>
      <c r="H56" s="641" t="s">
        <v>4507</v>
      </c>
      <c r="I56" s="639" t="s">
        <v>8987</v>
      </c>
      <c r="J56" s="640">
        <v>1.2</v>
      </c>
      <c r="K56" s="641">
        <v>574</v>
      </c>
      <c r="L56" s="641">
        <v>94</v>
      </c>
      <c r="M56" s="642">
        <f t="shared" si="0"/>
        <v>0.50826551999999992</v>
      </c>
    </row>
    <row r="57" spans="3:13" ht="16.75" customHeight="1">
      <c r="C57" s="1557" t="s">
        <v>2696</v>
      </c>
      <c r="D57" s="1558" t="s">
        <v>2695</v>
      </c>
      <c r="E57" s="1559" t="s">
        <v>7969</v>
      </c>
      <c r="F57" s="1923">
        <v>1</v>
      </c>
      <c r="G57" s="1560">
        <v>48</v>
      </c>
      <c r="H57" s="767" t="s">
        <v>4531</v>
      </c>
      <c r="I57" s="533" t="s">
        <v>8973</v>
      </c>
      <c r="J57" s="534">
        <v>1.4</v>
      </c>
      <c r="K57" s="535">
        <v>571</v>
      </c>
      <c r="L57" s="535">
        <v>203</v>
      </c>
      <c r="M57" s="536">
        <f t="shared" si="0"/>
        <v>1.2738838699999999</v>
      </c>
    </row>
    <row r="58" spans="3:13" ht="16.75" customHeight="1">
      <c r="C58" s="1557" t="s">
        <v>2750</v>
      </c>
      <c r="D58" s="1558" t="s">
        <v>2749</v>
      </c>
      <c r="E58" s="1559" t="s">
        <v>7971</v>
      </c>
      <c r="F58" s="1923">
        <v>1</v>
      </c>
      <c r="G58" s="1560">
        <v>45</v>
      </c>
      <c r="H58" s="767" t="s">
        <v>4531</v>
      </c>
      <c r="I58" s="533" t="s">
        <v>8973</v>
      </c>
      <c r="J58" s="534">
        <v>1.4</v>
      </c>
      <c r="K58" s="535">
        <v>571</v>
      </c>
      <c r="L58" s="535">
        <v>203</v>
      </c>
      <c r="M58" s="536">
        <f t="shared" si="0"/>
        <v>1.2738838699999999</v>
      </c>
    </row>
    <row r="59" spans="3:13" ht="16.75" customHeight="1">
      <c r="C59" s="1561" t="s">
        <v>2698</v>
      </c>
      <c r="D59" s="1562" t="s">
        <v>2697</v>
      </c>
      <c r="E59" s="1563" t="s">
        <v>5258</v>
      </c>
      <c r="F59" s="1932">
        <v>1</v>
      </c>
      <c r="G59" s="1564">
        <v>55</v>
      </c>
      <c r="H59" s="535" t="s">
        <v>4539</v>
      </c>
      <c r="I59" s="533" t="s">
        <v>8973</v>
      </c>
      <c r="J59" s="534">
        <v>1.6</v>
      </c>
      <c r="K59" s="535">
        <v>529</v>
      </c>
      <c r="L59" s="535">
        <v>130</v>
      </c>
      <c r="M59" s="536">
        <f t="shared" si="0"/>
        <v>0.86375120000000005</v>
      </c>
    </row>
    <row r="60" spans="3:13" ht="16.75" customHeight="1">
      <c r="C60" s="1561" t="s">
        <v>2752</v>
      </c>
      <c r="D60" s="1562" t="s">
        <v>2751</v>
      </c>
      <c r="E60" s="1563" t="s">
        <v>5257</v>
      </c>
      <c r="F60" s="1932">
        <v>1</v>
      </c>
      <c r="G60" s="1564">
        <v>55</v>
      </c>
      <c r="H60" s="535" t="s">
        <v>4539</v>
      </c>
      <c r="I60" s="533" t="s">
        <v>8973</v>
      </c>
      <c r="J60" s="534">
        <v>1.6</v>
      </c>
      <c r="K60" s="535">
        <v>529</v>
      </c>
      <c r="L60" s="535">
        <v>130</v>
      </c>
      <c r="M60" s="536">
        <f t="shared" si="0"/>
        <v>0.86375120000000005</v>
      </c>
    </row>
    <row r="61" spans="3:13" ht="16.75" customHeight="1">
      <c r="C61" s="1561" t="s">
        <v>2700</v>
      </c>
      <c r="D61" s="1562" t="s">
        <v>2699</v>
      </c>
      <c r="E61" s="1563" t="s">
        <v>8995</v>
      </c>
      <c r="F61" s="1932">
        <v>1</v>
      </c>
      <c r="G61" s="1564">
        <v>55</v>
      </c>
      <c r="H61" s="535" t="s">
        <v>4533</v>
      </c>
      <c r="I61" s="533" t="s">
        <v>8973</v>
      </c>
      <c r="J61" s="534">
        <v>1.6</v>
      </c>
      <c r="K61" s="535">
        <v>480</v>
      </c>
      <c r="L61" s="535">
        <v>119</v>
      </c>
      <c r="M61" s="536">
        <f t="shared" si="0"/>
        <v>0.71742719999999993</v>
      </c>
    </row>
    <row r="62" spans="3:13" ht="16.75" customHeight="1">
      <c r="C62" s="1561" t="s">
        <v>2754</v>
      </c>
      <c r="D62" s="1562" t="s">
        <v>2753</v>
      </c>
      <c r="E62" s="1563" t="s">
        <v>8997</v>
      </c>
      <c r="F62" s="1932">
        <v>1</v>
      </c>
      <c r="G62" s="1564">
        <v>55</v>
      </c>
      <c r="H62" s="535" t="s">
        <v>4533</v>
      </c>
      <c r="I62" s="533" t="s">
        <v>8973</v>
      </c>
      <c r="J62" s="534">
        <v>1.6</v>
      </c>
      <c r="K62" s="535">
        <v>480</v>
      </c>
      <c r="L62" s="535">
        <v>119</v>
      </c>
      <c r="M62" s="536">
        <f t="shared" si="0"/>
        <v>0.71742719999999993</v>
      </c>
    </row>
    <row r="63" spans="3:13" ht="16.75" customHeight="1">
      <c r="C63" s="1565" t="s">
        <v>2798</v>
      </c>
      <c r="D63" s="1566" t="s">
        <v>2797</v>
      </c>
      <c r="E63" s="1567" t="s">
        <v>7935</v>
      </c>
      <c r="F63" s="1933">
        <v>1</v>
      </c>
      <c r="G63" s="1568">
        <v>55</v>
      </c>
      <c r="H63" s="619" t="s">
        <v>4699</v>
      </c>
      <c r="I63" s="617" t="s">
        <v>8923</v>
      </c>
      <c r="J63" s="618">
        <v>3.2</v>
      </c>
      <c r="K63" s="619">
        <v>215</v>
      </c>
      <c r="L63" s="619">
        <v>124</v>
      </c>
      <c r="M63" s="620">
        <f t="shared" si="0"/>
        <v>0.66969919999999994</v>
      </c>
    </row>
    <row r="64" spans="3:13" ht="16.75" customHeight="1">
      <c r="C64" s="1553" t="s">
        <v>2830</v>
      </c>
      <c r="D64" s="1554" t="s">
        <v>2829</v>
      </c>
      <c r="E64" s="1555" t="s">
        <v>7936</v>
      </c>
      <c r="F64" s="1931">
        <v>1</v>
      </c>
      <c r="G64" s="1556">
        <v>55</v>
      </c>
      <c r="H64" s="641" t="s">
        <v>4699</v>
      </c>
      <c r="I64" s="639" t="s">
        <v>8923</v>
      </c>
      <c r="J64" s="640">
        <v>3.2</v>
      </c>
      <c r="K64" s="641">
        <v>215</v>
      </c>
      <c r="L64" s="641">
        <v>124</v>
      </c>
      <c r="M64" s="642">
        <f t="shared" si="0"/>
        <v>0.66969919999999994</v>
      </c>
    </row>
    <row r="65" spans="3:13" ht="16.75" customHeight="1">
      <c r="C65" s="1569" t="s">
        <v>2800</v>
      </c>
      <c r="D65" s="1570" t="s">
        <v>2799</v>
      </c>
      <c r="E65" s="1571" t="s">
        <v>5717</v>
      </c>
      <c r="F65" s="1926">
        <v>1</v>
      </c>
      <c r="G65" s="1572">
        <v>55</v>
      </c>
      <c r="H65" s="809" t="s">
        <v>4697</v>
      </c>
      <c r="I65" s="617" t="s">
        <v>8923</v>
      </c>
      <c r="J65" s="618">
        <v>3.2</v>
      </c>
      <c r="K65" s="619">
        <v>208</v>
      </c>
      <c r="L65" s="619">
        <v>124</v>
      </c>
      <c r="M65" s="620">
        <f t="shared" si="0"/>
        <v>0.64789504000000009</v>
      </c>
    </row>
    <row r="66" spans="3:13" ht="16.75" customHeight="1">
      <c r="C66" s="1573" t="s">
        <v>2832</v>
      </c>
      <c r="D66" s="1574" t="s">
        <v>2831</v>
      </c>
      <c r="E66" s="1575" t="s">
        <v>7972</v>
      </c>
      <c r="F66" s="1927">
        <v>1</v>
      </c>
      <c r="G66" s="1576">
        <v>55</v>
      </c>
      <c r="H66" s="820" t="s">
        <v>4697</v>
      </c>
      <c r="I66" s="639" t="s">
        <v>8923</v>
      </c>
      <c r="J66" s="640">
        <v>3.2</v>
      </c>
      <c r="K66" s="641">
        <v>208</v>
      </c>
      <c r="L66" s="641">
        <v>124</v>
      </c>
      <c r="M66" s="642">
        <f t="shared" si="0"/>
        <v>0.64789504000000009</v>
      </c>
    </row>
    <row r="67" spans="3:13" ht="16.75" customHeight="1">
      <c r="C67" s="1561" t="s">
        <v>3762</v>
      </c>
      <c r="D67" s="1562" t="s">
        <v>3760</v>
      </c>
      <c r="E67" s="1563" t="s">
        <v>7932</v>
      </c>
      <c r="F67" s="1932">
        <v>2</v>
      </c>
      <c r="G67" s="1564">
        <v>70</v>
      </c>
      <c r="H67" s="535" t="s">
        <v>9003</v>
      </c>
      <c r="I67" s="533" t="s">
        <v>8932</v>
      </c>
      <c r="J67" s="534">
        <v>1</v>
      </c>
      <c r="K67" s="535">
        <v>131</v>
      </c>
      <c r="L67" s="535">
        <v>56</v>
      </c>
      <c r="M67" s="536">
        <f t="shared" si="0"/>
        <v>5.7587599999999996E-2</v>
      </c>
    </row>
    <row r="68" spans="3:13" ht="16.75" customHeight="1">
      <c r="C68" s="1569" t="s">
        <v>1582</v>
      </c>
      <c r="D68" s="1566" t="s">
        <v>1581</v>
      </c>
      <c r="E68" s="1567" t="s">
        <v>9005</v>
      </c>
      <c r="F68" s="1933">
        <v>1</v>
      </c>
      <c r="G68" s="1568">
        <v>70</v>
      </c>
      <c r="H68" s="619" t="s">
        <v>4601</v>
      </c>
      <c r="I68" s="617" t="s">
        <v>8904</v>
      </c>
      <c r="J68" s="618">
        <v>2</v>
      </c>
      <c r="K68" s="619">
        <v>350</v>
      </c>
      <c r="L68" s="619">
        <v>115</v>
      </c>
      <c r="M68" s="620">
        <f t="shared" si="0"/>
        <v>0.63192499999999996</v>
      </c>
    </row>
    <row r="69" spans="3:13" ht="16.75" customHeight="1">
      <c r="C69" s="1573" t="s">
        <v>1548</v>
      </c>
      <c r="D69" s="1554" t="s">
        <v>1547</v>
      </c>
      <c r="E69" s="1555" t="s">
        <v>9007</v>
      </c>
      <c r="F69" s="1931">
        <v>1</v>
      </c>
      <c r="G69" s="1556">
        <v>70</v>
      </c>
      <c r="H69" s="641" t="s">
        <v>4601</v>
      </c>
      <c r="I69" s="639" t="s">
        <v>8904</v>
      </c>
      <c r="J69" s="640">
        <v>2</v>
      </c>
      <c r="K69" s="641">
        <v>350</v>
      </c>
      <c r="L69" s="641">
        <v>115</v>
      </c>
      <c r="M69" s="642">
        <f t="shared" si="0"/>
        <v>0.63192499999999996</v>
      </c>
    </row>
    <row r="70" spans="3:13" ht="16.75" customHeight="1">
      <c r="C70" s="1565" t="s">
        <v>1584</v>
      </c>
      <c r="D70" s="1566" t="s">
        <v>1583</v>
      </c>
      <c r="E70" s="1567" t="s">
        <v>9009</v>
      </c>
      <c r="F70" s="1933">
        <v>1</v>
      </c>
      <c r="G70" s="1568">
        <v>70</v>
      </c>
      <c r="H70" s="619" t="s">
        <v>4607</v>
      </c>
      <c r="I70" s="617" t="s">
        <v>8904</v>
      </c>
      <c r="J70" s="618">
        <v>2.2999999999999998</v>
      </c>
      <c r="K70" s="619">
        <v>291</v>
      </c>
      <c r="L70" s="619">
        <v>100</v>
      </c>
      <c r="M70" s="620">
        <f t="shared" si="0"/>
        <v>0.52540050000000005</v>
      </c>
    </row>
    <row r="71" spans="3:13" ht="16.75" customHeight="1">
      <c r="C71" s="1553" t="s">
        <v>1550</v>
      </c>
      <c r="D71" s="1554" t="s">
        <v>1549</v>
      </c>
      <c r="E71" s="1555" t="s">
        <v>9011</v>
      </c>
      <c r="F71" s="1931">
        <v>1</v>
      </c>
      <c r="G71" s="1556">
        <v>70</v>
      </c>
      <c r="H71" s="641" t="s">
        <v>4607</v>
      </c>
      <c r="I71" s="639" t="s">
        <v>8904</v>
      </c>
      <c r="J71" s="640">
        <v>2.2999999999999998</v>
      </c>
      <c r="K71" s="641">
        <v>291</v>
      </c>
      <c r="L71" s="641">
        <v>100</v>
      </c>
      <c r="M71" s="642">
        <f t="shared" ref="M71:M138" si="1">(J71*K71*L71)*7.85/1000000</f>
        <v>0.52540050000000005</v>
      </c>
    </row>
    <row r="72" spans="3:13" ht="16.75" customHeight="1">
      <c r="C72" s="1569" t="s">
        <v>1688</v>
      </c>
      <c r="D72" s="1566" t="s">
        <v>1687</v>
      </c>
      <c r="E72" s="1567" t="s">
        <v>9013</v>
      </c>
      <c r="F72" s="1933">
        <v>1</v>
      </c>
      <c r="G72" s="1568">
        <v>70</v>
      </c>
      <c r="H72" s="619" t="s">
        <v>4603</v>
      </c>
      <c r="I72" s="617" t="s">
        <v>8904</v>
      </c>
      <c r="J72" s="618">
        <v>2</v>
      </c>
      <c r="K72" s="619">
        <v>364</v>
      </c>
      <c r="L72" s="619">
        <v>110</v>
      </c>
      <c r="M72" s="620">
        <f t="shared" si="1"/>
        <v>0.62862799999999996</v>
      </c>
    </row>
    <row r="73" spans="3:13" ht="16.75" customHeight="1">
      <c r="C73" s="1573" t="s">
        <v>1654</v>
      </c>
      <c r="D73" s="1554" t="s">
        <v>1653</v>
      </c>
      <c r="E73" s="1555" t="s">
        <v>9015</v>
      </c>
      <c r="F73" s="1931">
        <v>1</v>
      </c>
      <c r="G73" s="1556">
        <v>70</v>
      </c>
      <c r="H73" s="641" t="s">
        <v>4603</v>
      </c>
      <c r="I73" s="639" t="s">
        <v>8904</v>
      </c>
      <c r="J73" s="640">
        <v>2</v>
      </c>
      <c r="K73" s="641">
        <v>364</v>
      </c>
      <c r="L73" s="641">
        <v>110</v>
      </c>
      <c r="M73" s="642">
        <f t="shared" si="1"/>
        <v>0.62862799999999996</v>
      </c>
    </row>
    <row r="74" spans="3:13" ht="16.75" customHeight="1">
      <c r="C74" s="1565" t="s">
        <v>1690</v>
      </c>
      <c r="D74" s="1566" t="s">
        <v>1689</v>
      </c>
      <c r="E74" s="1567" t="s">
        <v>9017</v>
      </c>
      <c r="F74" s="1933">
        <v>1</v>
      </c>
      <c r="G74" s="1568">
        <v>70</v>
      </c>
      <c r="H74" s="619" t="s">
        <v>4609</v>
      </c>
      <c r="I74" s="617" t="s">
        <v>8904</v>
      </c>
      <c r="J74" s="618">
        <v>2.2999999999999998</v>
      </c>
      <c r="K74" s="619">
        <v>306</v>
      </c>
      <c r="L74" s="619">
        <v>100</v>
      </c>
      <c r="M74" s="620">
        <f t="shared" si="1"/>
        <v>0.55248299999999995</v>
      </c>
    </row>
    <row r="75" spans="3:13" ht="16.75" customHeight="1">
      <c r="C75" s="1553" t="s">
        <v>1656</v>
      </c>
      <c r="D75" s="1554" t="s">
        <v>1655</v>
      </c>
      <c r="E75" s="1555" t="s">
        <v>9019</v>
      </c>
      <c r="F75" s="1931">
        <v>1</v>
      </c>
      <c r="G75" s="1556">
        <v>70</v>
      </c>
      <c r="H75" s="641" t="s">
        <v>4609</v>
      </c>
      <c r="I75" s="639" t="s">
        <v>8904</v>
      </c>
      <c r="J75" s="640">
        <v>2.2999999999999998</v>
      </c>
      <c r="K75" s="641">
        <v>306</v>
      </c>
      <c r="L75" s="641">
        <v>100</v>
      </c>
      <c r="M75" s="642">
        <f t="shared" si="1"/>
        <v>0.55248299999999995</v>
      </c>
    </row>
    <row r="76" spans="3:13" ht="16.75" customHeight="1">
      <c r="C76" s="1565" t="s">
        <v>1749</v>
      </c>
      <c r="D76" s="1566" t="s">
        <v>1748</v>
      </c>
      <c r="E76" s="1567" t="s">
        <v>8314</v>
      </c>
      <c r="F76" s="1933">
        <v>1</v>
      </c>
      <c r="G76" s="1568">
        <v>70</v>
      </c>
      <c r="H76" s="619" t="s">
        <v>4615</v>
      </c>
      <c r="I76" s="617" t="s">
        <v>8904</v>
      </c>
      <c r="J76" s="618">
        <v>2.6</v>
      </c>
      <c r="K76" s="619">
        <v>305</v>
      </c>
      <c r="L76" s="619">
        <v>90</v>
      </c>
      <c r="M76" s="620">
        <f t="shared" si="1"/>
        <v>0.56025449999999999</v>
      </c>
    </row>
    <row r="77" spans="3:13" ht="16.75" customHeight="1">
      <c r="C77" s="1553" t="s">
        <v>1714</v>
      </c>
      <c r="D77" s="1554" t="s">
        <v>1713</v>
      </c>
      <c r="E77" s="1555" t="s">
        <v>8312</v>
      </c>
      <c r="F77" s="1931">
        <v>1</v>
      </c>
      <c r="G77" s="1556">
        <v>70</v>
      </c>
      <c r="H77" s="641" t="s">
        <v>4615</v>
      </c>
      <c r="I77" s="639" t="s">
        <v>8904</v>
      </c>
      <c r="J77" s="640">
        <v>2.6</v>
      </c>
      <c r="K77" s="641">
        <v>305</v>
      </c>
      <c r="L77" s="641">
        <v>90</v>
      </c>
      <c r="M77" s="642">
        <f t="shared" si="1"/>
        <v>0.56025449999999999</v>
      </c>
    </row>
    <row r="78" spans="3:13" ht="16.75" customHeight="1">
      <c r="C78" s="1561" t="s">
        <v>1600</v>
      </c>
      <c r="D78" s="1562" t="s">
        <v>1599</v>
      </c>
      <c r="E78" s="1563" t="s">
        <v>8303</v>
      </c>
      <c r="F78" s="1932">
        <v>2</v>
      </c>
      <c r="G78" s="1564">
        <v>70</v>
      </c>
      <c r="H78" s="535" t="s">
        <v>4619</v>
      </c>
      <c r="I78" s="533" t="s">
        <v>8904</v>
      </c>
      <c r="J78" s="534">
        <v>2.6</v>
      </c>
      <c r="K78" s="535">
        <v>318</v>
      </c>
      <c r="L78" s="535">
        <v>89</v>
      </c>
      <c r="M78" s="536">
        <f t="shared" si="1"/>
        <v>0.57764382000000003</v>
      </c>
    </row>
    <row r="79" spans="3:13" ht="16.75" customHeight="1">
      <c r="C79" s="1577" t="s">
        <v>1357</v>
      </c>
      <c r="D79" s="1566" t="s">
        <v>1356</v>
      </c>
      <c r="E79" s="1567" t="s">
        <v>9024</v>
      </c>
      <c r="F79" s="1933">
        <v>1</v>
      </c>
      <c r="G79" s="1568">
        <v>70</v>
      </c>
      <c r="H79" s="619" t="s">
        <v>4551</v>
      </c>
      <c r="I79" s="617" t="s">
        <v>9025</v>
      </c>
      <c r="J79" s="618">
        <v>1.4</v>
      </c>
      <c r="K79" s="619">
        <v>381</v>
      </c>
      <c r="L79" s="619">
        <v>123</v>
      </c>
      <c r="M79" s="620">
        <f t="shared" si="1"/>
        <v>0.5150243699999999</v>
      </c>
    </row>
    <row r="80" spans="3:13" ht="16.75" customHeight="1">
      <c r="C80" s="1578" t="s">
        <v>1363</v>
      </c>
      <c r="D80" s="1554" t="s">
        <v>1362</v>
      </c>
      <c r="E80" s="1555" t="s">
        <v>9027</v>
      </c>
      <c r="F80" s="1931">
        <v>1</v>
      </c>
      <c r="G80" s="1556">
        <v>70</v>
      </c>
      <c r="H80" s="641" t="s">
        <v>4551</v>
      </c>
      <c r="I80" s="639" t="s">
        <v>9025</v>
      </c>
      <c r="J80" s="640">
        <v>1.4</v>
      </c>
      <c r="K80" s="641">
        <v>381</v>
      </c>
      <c r="L80" s="641">
        <v>123</v>
      </c>
      <c r="M80" s="642">
        <f t="shared" si="1"/>
        <v>0.5150243699999999</v>
      </c>
    </row>
    <row r="81" spans="3:13" ht="16.75" customHeight="1">
      <c r="C81" s="1579" t="s">
        <v>1359</v>
      </c>
      <c r="D81" s="1562" t="s">
        <v>1358</v>
      </c>
      <c r="E81" s="1563" t="s">
        <v>9030</v>
      </c>
      <c r="F81" s="1932">
        <v>1</v>
      </c>
      <c r="G81" s="1564">
        <v>70</v>
      </c>
      <c r="H81" s="535" t="s">
        <v>4553</v>
      </c>
      <c r="I81" s="617" t="s">
        <v>9025</v>
      </c>
      <c r="J81" s="618">
        <v>1.4</v>
      </c>
      <c r="K81" s="619">
        <v>417</v>
      </c>
      <c r="L81" s="619">
        <v>123</v>
      </c>
      <c r="M81" s="620">
        <f t="shared" si="1"/>
        <v>0.56368808999999997</v>
      </c>
    </row>
    <row r="82" spans="3:13" ht="16.75" customHeight="1">
      <c r="C82" s="1580" t="s">
        <v>1365</v>
      </c>
      <c r="D82" s="1581" t="s">
        <v>1364</v>
      </c>
      <c r="E82" s="1582" t="s">
        <v>9032</v>
      </c>
      <c r="F82" s="1934">
        <v>1</v>
      </c>
      <c r="G82" s="1583">
        <v>70</v>
      </c>
      <c r="H82" s="850" t="s">
        <v>4553</v>
      </c>
      <c r="I82" s="639" t="s">
        <v>9025</v>
      </c>
      <c r="J82" s="640">
        <v>1.4</v>
      </c>
      <c r="K82" s="641">
        <v>417</v>
      </c>
      <c r="L82" s="641">
        <v>123</v>
      </c>
      <c r="M82" s="642">
        <f t="shared" si="1"/>
        <v>0.56368808999999997</v>
      </c>
    </row>
    <row r="83" spans="3:13" ht="16.75" customHeight="1">
      <c r="C83" s="1584" t="s">
        <v>1345</v>
      </c>
      <c r="D83" s="1566" t="s">
        <v>1344</v>
      </c>
      <c r="E83" s="1567" t="s">
        <v>9034</v>
      </c>
      <c r="F83" s="1933">
        <v>1</v>
      </c>
      <c r="G83" s="1568">
        <v>63</v>
      </c>
      <c r="H83" s="619" t="s">
        <v>4559</v>
      </c>
      <c r="I83" s="617" t="s">
        <v>9025</v>
      </c>
      <c r="J83" s="618">
        <v>1.4</v>
      </c>
      <c r="K83" s="619">
        <v>439</v>
      </c>
      <c r="L83" s="619">
        <v>105</v>
      </c>
      <c r="M83" s="620">
        <f t="shared" si="1"/>
        <v>0.50658404999999995</v>
      </c>
    </row>
    <row r="84" spans="3:13" ht="16.75" customHeight="1">
      <c r="C84" s="1585" t="s">
        <v>1337</v>
      </c>
      <c r="D84" s="1554" t="s">
        <v>1336</v>
      </c>
      <c r="E84" s="1555" t="s">
        <v>9036</v>
      </c>
      <c r="F84" s="1931">
        <v>1</v>
      </c>
      <c r="G84" s="1556">
        <v>63</v>
      </c>
      <c r="H84" s="641" t="s">
        <v>4559</v>
      </c>
      <c r="I84" s="639" t="s">
        <v>9025</v>
      </c>
      <c r="J84" s="640">
        <v>1.4</v>
      </c>
      <c r="K84" s="641">
        <v>439</v>
      </c>
      <c r="L84" s="641">
        <v>105</v>
      </c>
      <c r="M84" s="642">
        <f t="shared" si="1"/>
        <v>0.50658404999999995</v>
      </c>
    </row>
    <row r="85" spans="3:13" ht="16.75" customHeight="1">
      <c r="C85" s="1586" t="s">
        <v>1319</v>
      </c>
      <c r="D85" s="1587" t="s">
        <v>1318</v>
      </c>
      <c r="E85" s="1588" t="s">
        <v>9038</v>
      </c>
      <c r="F85" s="1935">
        <v>1</v>
      </c>
      <c r="G85" s="1589">
        <v>63</v>
      </c>
      <c r="H85" s="677" t="s">
        <v>4559</v>
      </c>
      <c r="I85" s="675" t="s">
        <v>9025</v>
      </c>
      <c r="J85" s="676">
        <v>1.4</v>
      </c>
      <c r="K85" s="677">
        <v>439</v>
      </c>
      <c r="L85" s="677">
        <v>105</v>
      </c>
      <c r="M85" s="678">
        <f t="shared" si="1"/>
        <v>0.50658404999999995</v>
      </c>
    </row>
    <row r="86" spans="3:13" ht="16.75" customHeight="1">
      <c r="C86" s="1561" t="s">
        <v>1468</v>
      </c>
      <c r="D86" s="1562" t="s">
        <v>1467</v>
      </c>
      <c r="E86" s="1563" t="s">
        <v>9040</v>
      </c>
      <c r="F86" s="1932">
        <v>2</v>
      </c>
      <c r="G86" s="1564">
        <v>70</v>
      </c>
      <c r="H86" s="535" t="s">
        <v>4681</v>
      </c>
      <c r="I86" s="533" t="s">
        <v>8923</v>
      </c>
      <c r="J86" s="534">
        <v>2</v>
      </c>
      <c r="K86" s="535">
        <v>425</v>
      </c>
      <c r="L86" s="535">
        <v>140</v>
      </c>
      <c r="M86" s="536">
        <f t="shared" si="1"/>
        <v>0.93415000000000004</v>
      </c>
    </row>
    <row r="87" spans="3:13" ht="16.75" customHeight="1">
      <c r="C87" s="1561" t="s">
        <v>1434</v>
      </c>
      <c r="D87" s="1562" t="s">
        <v>1433</v>
      </c>
      <c r="E87" s="1563" t="s">
        <v>9042</v>
      </c>
      <c r="F87" s="1932">
        <v>2</v>
      </c>
      <c r="G87" s="1564">
        <v>63</v>
      </c>
      <c r="H87" s="535" t="s">
        <v>4589</v>
      </c>
      <c r="I87" s="533" t="s">
        <v>8904</v>
      </c>
      <c r="J87" s="534">
        <v>1.8</v>
      </c>
      <c r="K87" s="535">
        <v>453</v>
      </c>
      <c r="L87" s="535">
        <v>149</v>
      </c>
      <c r="M87" s="536">
        <f t="shared" si="1"/>
        <v>0.95373260999999987</v>
      </c>
    </row>
    <row r="88" spans="3:13" ht="16.75" customHeight="1">
      <c r="C88" s="1561" t="s">
        <v>1466</v>
      </c>
      <c r="D88" s="1562" t="s">
        <v>1465</v>
      </c>
      <c r="E88" s="1563" t="s">
        <v>9044</v>
      </c>
      <c r="F88" s="1932">
        <v>2</v>
      </c>
      <c r="G88" s="1564">
        <v>63</v>
      </c>
      <c r="H88" s="535" t="s">
        <v>4589</v>
      </c>
      <c r="I88" s="533" t="s">
        <v>8904</v>
      </c>
      <c r="J88" s="534">
        <v>1.8</v>
      </c>
      <c r="K88" s="535">
        <v>453</v>
      </c>
      <c r="L88" s="535">
        <v>149</v>
      </c>
      <c r="M88" s="536">
        <f t="shared" si="1"/>
        <v>0.95373260999999987</v>
      </c>
    </row>
    <row r="89" spans="3:13" ht="16.75" customHeight="1">
      <c r="C89" s="1561" t="s">
        <v>1436</v>
      </c>
      <c r="D89" s="1562" t="s">
        <v>1435</v>
      </c>
      <c r="E89" s="1563" t="s">
        <v>9046</v>
      </c>
      <c r="F89" s="1932">
        <v>2</v>
      </c>
      <c r="G89" s="1564">
        <v>70</v>
      </c>
      <c r="H89" s="535" t="s">
        <v>4681</v>
      </c>
      <c r="I89" s="533" t="s">
        <v>8923</v>
      </c>
      <c r="J89" s="534">
        <v>2</v>
      </c>
      <c r="K89" s="535">
        <v>425</v>
      </c>
      <c r="L89" s="535">
        <v>140</v>
      </c>
      <c r="M89" s="536">
        <f t="shared" si="1"/>
        <v>0.93415000000000004</v>
      </c>
    </row>
    <row r="90" spans="3:13" ht="16.75" customHeight="1">
      <c r="C90" s="1561" t="s">
        <v>3381</v>
      </c>
      <c r="D90" s="1562" t="s">
        <v>3380</v>
      </c>
      <c r="E90" s="1563" t="s">
        <v>9048</v>
      </c>
      <c r="F90" s="1932">
        <v>1</v>
      </c>
      <c r="G90" s="1564">
        <v>46</v>
      </c>
      <c r="H90" s="535" t="s">
        <v>4681</v>
      </c>
      <c r="I90" s="533" t="s">
        <v>8923</v>
      </c>
      <c r="J90" s="534">
        <v>2</v>
      </c>
      <c r="K90" s="535">
        <v>425</v>
      </c>
      <c r="L90" s="535">
        <v>136</v>
      </c>
      <c r="M90" s="536">
        <f t="shared" si="1"/>
        <v>0.90746000000000004</v>
      </c>
    </row>
    <row r="91" spans="3:13" ht="16.75" customHeight="1">
      <c r="C91" s="1561" t="s">
        <v>3351</v>
      </c>
      <c r="D91" s="1562" t="s">
        <v>3350</v>
      </c>
      <c r="E91" s="1563" t="s">
        <v>9050</v>
      </c>
      <c r="F91" s="1932">
        <v>1</v>
      </c>
      <c r="G91" s="1564">
        <v>46</v>
      </c>
      <c r="H91" s="535" t="s">
        <v>4681</v>
      </c>
      <c r="I91" s="533" t="s">
        <v>8923</v>
      </c>
      <c r="J91" s="534">
        <v>2</v>
      </c>
      <c r="K91" s="535">
        <v>425</v>
      </c>
      <c r="L91" s="535">
        <v>136</v>
      </c>
      <c r="M91" s="536">
        <f t="shared" si="1"/>
        <v>0.90746000000000004</v>
      </c>
    </row>
    <row r="92" spans="3:13" ht="16.75" customHeight="1">
      <c r="C92" s="1557" t="s">
        <v>358</v>
      </c>
      <c r="D92" s="1562" t="s">
        <v>357</v>
      </c>
      <c r="E92" s="1563" t="s">
        <v>9052</v>
      </c>
      <c r="F92" s="1932">
        <v>1</v>
      </c>
      <c r="G92" s="1564">
        <v>70</v>
      </c>
      <c r="H92" s="535" t="s">
        <v>4481</v>
      </c>
      <c r="I92" s="533" t="s">
        <v>8987</v>
      </c>
      <c r="J92" s="534">
        <v>1</v>
      </c>
      <c r="K92" s="535">
        <v>440</v>
      </c>
      <c r="L92" s="535">
        <v>78</v>
      </c>
      <c r="M92" s="536">
        <f t="shared" si="1"/>
        <v>0.26941199999999998</v>
      </c>
    </row>
    <row r="93" spans="3:13" ht="16.75" customHeight="1">
      <c r="C93" s="1561" t="s">
        <v>342</v>
      </c>
      <c r="D93" s="1562" t="s">
        <v>341</v>
      </c>
      <c r="E93" s="1563" t="s">
        <v>7934</v>
      </c>
      <c r="F93" s="1932">
        <v>1</v>
      </c>
      <c r="G93" s="1564">
        <v>63</v>
      </c>
      <c r="H93" s="535" t="s">
        <v>4505</v>
      </c>
      <c r="I93" s="533" t="s">
        <v>8987</v>
      </c>
      <c r="J93" s="534">
        <v>1.2</v>
      </c>
      <c r="K93" s="535">
        <v>433</v>
      </c>
      <c r="L93" s="535">
        <v>97</v>
      </c>
      <c r="M93" s="536">
        <f t="shared" si="1"/>
        <v>0.39564942000000003</v>
      </c>
    </row>
    <row r="94" spans="3:13" ht="16.75" customHeight="1">
      <c r="C94" s="1565" t="s">
        <v>227</v>
      </c>
      <c r="D94" s="1566" t="s">
        <v>226</v>
      </c>
      <c r="E94" s="1567" t="s">
        <v>9056</v>
      </c>
      <c r="F94" s="1933">
        <v>1</v>
      </c>
      <c r="G94" s="1568">
        <v>45</v>
      </c>
      <c r="H94" s="619" t="s">
        <v>4499</v>
      </c>
      <c r="I94" s="617" t="s">
        <v>8987</v>
      </c>
      <c r="J94" s="618">
        <v>1</v>
      </c>
      <c r="K94" s="619">
        <v>496</v>
      </c>
      <c r="L94" s="619">
        <v>226</v>
      </c>
      <c r="M94" s="620">
        <f t="shared" si="1"/>
        <v>0.8799536</v>
      </c>
    </row>
    <row r="95" spans="3:13" ht="16.75" customHeight="1">
      <c r="C95" s="1553" t="s">
        <v>233</v>
      </c>
      <c r="D95" s="1554" t="s">
        <v>232</v>
      </c>
      <c r="E95" s="1555" t="s">
        <v>7929</v>
      </c>
      <c r="F95" s="1931">
        <v>1</v>
      </c>
      <c r="G95" s="1590">
        <v>45</v>
      </c>
      <c r="H95" s="641" t="s">
        <v>4499</v>
      </c>
      <c r="I95" s="639" t="s">
        <v>8987</v>
      </c>
      <c r="J95" s="640">
        <v>1</v>
      </c>
      <c r="K95" s="641">
        <v>496</v>
      </c>
      <c r="L95" s="641">
        <v>226</v>
      </c>
      <c r="M95" s="642">
        <f t="shared" si="1"/>
        <v>0.8799536</v>
      </c>
    </row>
    <row r="96" spans="3:13" ht="16.75" customHeight="1">
      <c r="C96" s="1577" t="s">
        <v>294</v>
      </c>
      <c r="D96" s="1566" t="s">
        <v>293</v>
      </c>
      <c r="E96" s="1567" t="s">
        <v>5761</v>
      </c>
      <c r="F96" s="1933">
        <v>1</v>
      </c>
      <c r="G96" s="1568">
        <v>45</v>
      </c>
      <c r="H96" s="619" t="s">
        <v>4567</v>
      </c>
      <c r="I96" s="617" t="s">
        <v>9025</v>
      </c>
      <c r="J96" s="618">
        <v>1.4</v>
      </c>
      <c r="K96" s="619">
        <v>510</v>
      </c>
      <c r="L96" s="619">
        <v>154</v>
      </c>
      <c r="M96" s="620">
        <f t="shared" si="1"/>
        <v>0.86315459999999999</v>
      </c>
    </row>
    <row r="97" spans="3:13" ht="16.75" customHeight="1">
      <c r="C97" s="1578" t="s">
        <v>250</v>
      </c>
      <c r="D97" s="1554" t="s">
        <v>249</v>
      </c>
      <c r="E97" s="1555" t="s">
        <v>5192</v>
      </c>
      <c r="F97" s="1931">
        <v>1</v>
      </c>
      <c r="G97" s="1590">
        <v>45</v>
      </c>
      <c r="H97" s="641" t="s">
        <v>4567</v>
      </c>
      <c r="I97" s="639" t="s">
        <v>9025</v>
      </c>
      <c r="J97" s="640">
        <v>1.4</v>
      </c>
      <c r="K97" s="641">
        <v>510</v>
      </c>
      <c r="L97" s="641">
        <v>154</v>
      </c>
      <c r="M97" s="642">
        <f t="shared" si="1"/>
        <v>0.86315459999999999</v>
      </c>
    </row>
    <row r="98" spans="3:13" ht="16.75" customHeight="1">
      <c r="C98" s="1591" t="s">
        <v>318</v>
      </c>
      <c r="D98" s="1562" t="s">
        <v>317</v>
      </c>
      <c r="E98" s="1563" t="s">
        <v>5734</v>
      </c>
      <c r="F98" s="1932">
        <v>1</v>
      </c>
      <c r="G98" s="1564">
        <v>45</v>
      </c>
      <c r="H98" s="535" t="s">
        <v>4567</v>
      </c>
      <c r="I98" s="533" t="s">
        <v>9025</v>
      </c>
      <c r="J98" s="534">
        <v>1.4</v>
      </c>
      <c r="K98" s="535">
        <v>510</v>
      </c>
      <c r="L98" s="535">
        <v>154</v>
      </c>
      <c r="M98" s="536">
        <f t="shared" si="1"/>
        <v>0.86315459999999999</v>
      </c>
    </row>
    <row r="99" spans="3:13" ht="16.75" customHeight="1">
      <c r="C99" s="1561" t="s">
        <v>2758</v>
      </c>
      <c r="D99" s="1562" t="s">
        <v>2757</v>
      </c>
      <c r="E99" s="1563" t="s">
        <v>4820</v>
      </c>
      <c r="F99" s="1932">
        <v>1</v>
      </c>
      <c r="G99" s="1564">
        <v>52</v>
      </c>
      <c r="H99" s="535" t="s">
        <v>4529</v>
      </c>
      <c r="I99" s="533" t="s">
        <v>9063</v>
      </c>
      <c r="J99" s="534">
        <v>1.4</v>
      </c>
      <c r="K99" s="535">
        <v>561</v>
      </c>
      <c r="L99" s="535">
        <v>184</v>
      </c>
      <c r="M99" s="536">
        <f t="shared" si="1"/>
        <v>1.13443176</v>
      </c>
    </row>
    <row r="100" spans="3:13" ht="16.75" customHeight="1">
      <c r="C100" s="1561" t="s">
        <v>2702</v>
      </c>
      <c r="D100" s="1562" t="s">
        <v>2701</v>
      </c>
      <c r="E100" s="1563" t="s">
        <v>4822</v>
      </c>
      <c r="F100" s="1932">
        <v>1</v>
      </c>
      <c r="G100" s="1592">
        <v>52</v>
      </c>
      <c r="H100" s="535" t="s">
        <v>4529</v>
      </c>
      <c r="I100" s="533" t="s">
        <v>9063</v>
      </c>
      <c r="J100" s="534">
        <v>1.4</v>
      </c>
      <c r="K100" s="535">
        <v>561</v>
      </c>
      <c r="L100" s="535">
        <v>184</v>
      </c>
      <c r="M100" s="536">
        <f t="shared" si="1"/>
        <v>1.13443176</v>
      </c>
    </row>
    <row r="101" spans="3:13" ht="16.75" customHeight="1">
      <c r="C101" s="1557" t="s">
        <v>344</v>
      </c>
      <c r="D101" s="1562" t="s">
        <v>343</v>
      </c>
      <c r="E101" s="1563" t="s">
        <v>7934</v>
      </c>
      <c r="F101" s="1932">
        <v>2</v>
      </c>
      <c r="G101" s="1564">
        <v>70</v>
      </c>
      <c r="H101" s="535" t="s">
        <v>4503</v>
      </c>
      <c r="I101" s="533" t="s">
        <v>8936</v>
      </c>
      <c r="J101" s="534">
        <v>1.2</v>
      </c>
      <c r="K101" s="535">
        <v>425</v>
      </c>
      <c r="L101" s="535">
        <v>180</v>
      </c>
      <c r="M101" s="536">
        <f t="shared" si="1"/>
        <v>0.72062999999999999</v>
      </c>
    </row>
    <row r="102" spans="3:13" ht="16.75" customHeight="1">
      <c r="C102" s="1561" t="s">
        <v>231</v>
      </c>
      <c r="D102" s="1562" t="s">
        <v>230</v>
      </c>
      <c r="E102" s="1563" t="s">
        <v>7929</v>
      </c>
      <c r="F102" s="1932">
        <v>1</v>
      </c>
      <c r="G102" s="1564">
        <v>68</v>
      </c>
      <c r="H102" s="535" t="s">
        <v>4497</v>
      </c>
      <c r="I102" s="533" t="s">
        <v>8936</v>
      </c>
      <c r="J102" s="534">
        <v>1</v>
      </c>
      <c r="K102" s="535">
        <v>492</v>
      </c>
      <c r="L102" s="535">
        <v>120</v>
      </c>
      <c r="M102" s="536">
        <f t="shared" si="1"/>
        <v>0.46346399999999999</v>
      </c>
    </row>
    <row r="103" spans="3:13" ht="16.75" customHeight="1">
      <c r="C103" s="1561" t="s">
        <v>1725</v>
      </c>
      <c r="D103" s="1562" t="s">
        <v>1723</v>
      </c>
      <c r="E103" s="1563" t="s">
        <v>8083</v>
      </c>
      <c r="F103" s="1932">
        <v>4</v>
      </c>
      <c r="G103" s="1564">
        <v>70</v>
      </c>
      <c r="H103" s="535" t="s">
        <v>9069</v>
      </c>
      <c r="I103" s="533" t="s">
        <v>9070</v>
      </c>
      <c r="J103" s="534">
        <v>2</v>
      </c>
      <c r="K103" s="535">
        <v>130</v>
      </c>
      <c r="L103" s="535">
        <v>134</v>
      </c>
      <c r="M103" s="536">
        <f t="shared" si="1"/>
        <v>0.27349400000000001</v>
      </c>
    </row>
    <row r="104" spans="3:13" ht="16.75" customHeight="1">
      <c r="C104" s="1591" t="s">
        <v>1407</v>
      </c>
      <c r="D104" s="1562" t="s">
        <v>1406</v>
      </c>
      <c r="E104" s="1563" t="s">
        <v>4849</v>
      </c>
      <c r="F104" s="1932">
        <v>1</v>
      </c>
      <c r="G104" s="1564">
        <v>70</v>
      </c>
      <c r="H104" s="535" t="s">
        <v>4553</v>
      </c>
      <c r="I104" s="533" t="s">
        <v>9073</v>
      </c>
      <c r="J104" s="534">
        <v>1.4</v>
      </c>
      <c r="K104" s="535">
        <v>417</v>
      </c>
      <c r="L104" s="535">
        <v>123</v>
      </c>
      <c r="M104" s="536">
        <f t="shared" si="1"/>
        <v>0.56368808999999997</v>
      </c>
    </row>
    <row r="105" spans="3:13" ht="16.75" customHeight="1">
      <c r="C105" s="1565" t="s">
        <v>1664</v>
      </c>
      <c r="D105" s="1566" t="s">
        <v>1663</v>
      </c>
      <c r="E105" s="1567" t="s">
        <v>4851</v>
      </c>
      <c r="F105" s="1933">
        <v>1</v>
      </c>
      <c r="G105" s="1568">
        <v>70</v>
      </c>
      <c r="H105" s="619" t="s">
        <v>4585</v>
      </c>
      <c r="I105" s="617" t="s">
        <v>9070</v>
      </c>
      <c r="J105" s="618">
        <v>1.8</v>
      </c>
      <c r="K105" s="619">
        <v>314</v>
      </c>
      <c r="L105" s="619">
        <v>112</v>
      </c>
      <c r="M105" s="620">
        <f t="shared" si="1"/>
        <v>0.49692384000000001</v>
      </c>
    </row>
    <row r="106" spans="3:13" ht="16.75" customHeight="1">
      <c r="C106" s="1553" t="s">
        <v>1698</v>
      </c>
      <c r="D106" s="1554" t="s">
        <v>1697</v>
      </c>
      <c r="E106" s="1555" t="s">
        <v>106</v>
      </c>
      <c r="F106" s="1931">
        <v>1</v>
      </c>
      <c r="G106" s="1556">
        <v>70</v>
      </c>
      <c r="H106" s="641" t="s">
        <v>4585</v>
      </c>
      <c r="I106" s="639" t="s">
        <v>9070</v>
      </c>
      <c r="J106" s="640">
        <v>1.8</v>
      </c>
      <c r="K106" s="641">
        <v>314</v>
      </c>
      <c r="L106" s="641">
        <v>112</v>
      </c>
      <c r="M106" s="642">
        <f t="shared" si="1"/>
        <v>0.49692384000000001</v>
      </c>
    </row>
    <row r="107" spans="3:13" ht="16.75" customHeight="1">
      <c r="C107" s="1565" t="s">
        <v>1558</v>
      </c>
      <c r="D107" s="1566" t="s">
        <v>1557</v>
      </c>
      <c r="E107" s="1567" t="s">
        <v>4854</v>
      </c>
      <c r="F107" s="1933">
        <v>1</v>
      </c>
      <c r="G107" s="1568">
        <v>70</v>
      </c>
      <c r="H107" s="619" t="s">
        <v>4599</v>
      </c>
      <c r="I107" s="617" t="s">
        <v>9070</v>
      </c>
      <c r="J107" s="618">
        <v>2</v>
      </c>
      <c r="K107" s="619">
        <v>347</v>
      </c>
      <c r="L107" s="619">
        <v>118</v>
      </c>
      <c r="M107" s="620">
        <f t="shared" si="1"/>
        <v>0.64285219999999998</v>
      </c>
    </row>
    <row r="108" spans="3:13" ht="16.75" customHeight="1">
      <c r="C108" s="1553" t="s">
        <v>1592</v>
      </c>
      <c r="D108" s="1554" t="s">
        <v>1591</v>
      </c>
      <c r="E108" s="1555" t="s">
        <v>4856</v>
      </c>
      <c r="F108" s="1931">
        <v>1</v>
      </c>
      <c r="G108" s="1556">
        <v>70</v>
      </c>
      <c r="H108" s="641" t="s">
        <v>4599</v>
      </c>
      <c r="I108" s="639" t="s">
        <v>9070</v>
      </c>
      <c r="J108" s="640">
        <v>2</v>
      </c>
      <c r="K108" s="641">
        <v>347</v>
      </c>
      <c r="L108" s="641">
        <v>118</v>
      </c>
      <c r="M108" s="642">
        <f t="shared" si="1"/>
        <v>0.64285219999999998</v>
      </c>
    </row>
    <row r="109" spans="3:13" ht="16.75" customHeight="1">
      <c r="C109" s="1565" t="s">
        <v>1610</v>
      </c>
      <c r="D109" s="1566" t="s">
        <v>1609</v>
      </c>
      <c r="E109" s="1567" t="s">
        <v>105</v>
      </c>
      <c r="F109" s="1933">
        <v>1</v>
      </c>
      <c r="G109" s="1568">
        <v>70</v>
      </c>
      <c r="H109" s="619" t="s">
        <v>4625</v>
      </c>
      <c r="I109" s="617" t="s">
        <v>9070</v>
      </c>
      <c r="J109" s="618">
        <v>2.9</v>
      </c>
      <c r="K109" s="619">
        <v>268</v>
      </c>
      <c r="L109" s="619">
        <v>136</v>
      </c>
      <c r="M109" s="620">
        <f t="shared" si="1"/>
        <v>0.82973871999999993</v>
      </c>
    </row>
    <row r="110" spans="3:13" ht="16.75" customHeight="1">
      <c r="C110" s="1553" t="s">
        <v>1646</v>
      </c>
      <c r="D110" s="1554" t="s">
        <v>1645</v>
      </c>
      <c r="E110" s="1555" t="s">
        <v>4864</v>
      </c>
      <c r="F110" s="1931">
        <v>1</v>
      </c>
      <c r="G110" s="1556">
        <v>70</v>
      </c>
      <c r="H110" s="641" t="s">
        <v>4625</v>
      </c>
      <c r="I110" s="639" t="s">
        <v>9070</v>
      </c>
      <c r="J110" s="640">
        <v>2.9</v>
      </c>
      <c r="K110" s="641">
        <v>268</v>
      </c>
      <c r="L110" s="641">
        <v>136</v>
      </c>
      <c r="M110" s="642">
        <f t="shared" si="1"/>
        <v>0.82973871999999993</v>
      </c>
    </row>
    <row r="111" spans="3:13" ht="16.75" customHeight="1">
      <c r="C111" s="1557" t="s">
        <v>360</v>
      </c>
      <c r="D111" s="1562" t="s">
        <v>359</v>
      </c>
      <c r="E111" s="1563" t="s">
        <v>7956</v>
      </c>
      <c r="F111" s="1932">
        <v>1</v>
      </c>
      <c r="G111" s="1564">
        <v>70</v>
      </c>
      <c r="H111" s="535" t="s">
        <v>4509</v>
      </c>
      <c r="I111" s="533" t="s">
        <v>8936</v>
      </c>
      <c r="J111" s="534">
        <v>1.4</v>
      </c>
      <c r="K111" s="535">
        <v>436</v>
      </c>
      <c r="L111" s="535">
        <v>152</v>
      </c>
      <c r="M111" s="536">
        <f t="shared" si="1"/>
        <v>0.72832928000000008</v>
      </c>
    </row>
    <row r="112" spans="3:13" ht="16.75" customHeight="1">
      <c r="C112" s="1577" t="s">
        <v>1660</v>
      </c>
      <c r="D112" s="1566" t="s">
        <v>1659</v>
      </c>
      <c r="E112" s="1567" t="s">
        <v>9083</v>
      </c>
      <c r="F112" s="1933">
        <v>1</v>
      </c>
      <c r="G112" s="1568">
        <v>70</v>
      </c>
      <c r="H112" s="619" t="s">
        <v>4631</v>
      </c>
      <c r="I112" s="617" t="s">
        <v>8904</v>
      </c>
      <c r="J112" s="618">
        <v>2.9</v>
      </c>
      <c r="K112" s="619">
        <v>320</v>
      </c>
      <c r="L112" s="619">
        <v>104</v>
      </c>
      <c r="M112" s="620">
        <f t="shared" si="1"/>
        <v>0.75761919999999994</v>
      </c>
    </row>
    <row r="113" spans="3:13" ht="16.75" customHeight="1">
      <c r="C113" s="1578" t="s">
        <v>1694</v>
      </c>
      <c r="D113" s="1554" t="s">
        <v>1693</v>
      </c>
      <c r="E113" s="1555" t="s">
        <v>9085</v>
      </c>
      <c r="F113" s="1931">
        <v>1</v>
      </c>
      <c r="G113" s="1556">
        <v>70</v>
      </c>
      <c r="H113" s="641" t="s">
        <v>4631</v>
      </c>
      <c r="I113" s="639" t="s">
        <v>8904</v>
      </c>
      <c r="J113" s="640">
        <v>2.9</v>
      </c>
      <c r="K113" s="641">
        <v>320</v>
      </c>
      <c r="L113" s="641">
        <v>104</v>
      </c>
      <c r="M113" s="642">
        <f t="shared" si="1"/>
        <v>0.75761919999999994</v>
      </c>
    </row>
    <row r="114" spans="3:13" ht="16.75" customHeight="1">
      <c r="C114" s="1577" t="s">
        <v>1554</v>
      </c>
      <c r="D114" s="1566" t="s">
        <v>1553</v>
      </c>
      <c r="E114" s="1567" t="s">
        <v>4854</v>
      </c>
      <c r="F114" s="1933">
        <v>1</v>
      </c>
      <c r="G114" s="1568">
        <v>70</v>
      </c>
      <c r="H114" s="619" t="s">
        <v>4631</v>
      </c>
      <c r="I114" s="617" t="s">
        <v>8904</v>
      </c>
      <c r="J114" s="618">
        <v>2.9</v>
      </c>
      <c r="K114" s="619">
        <v>320</v>
      </c>
      <c r="L114" s="619">
        <v>104</v>
      </c>
      <c r="M114" s="620">
        <f t="shared" si="1"/>
        <v>0.75761919999999994</v>
      </c>
    </row>
    <row r="115" spans="3:13" ht="16.75" customHeight="1">
      <c r="C115" s="1578" t="s">
        <v>1588</v>
      </c>
      <c r="D115" s="1554" t="s">
        <v>1587</v>
      </c>
      <c r="E115" s="1555" t="s">
        <v>4856</v>
      </c>
      <c r="F115" s="1931">
        <v>1</v>
      </c>
      <c r="G115" s="1556">
        <v>70</v>
      </c>
      <c r="H115" s="641" t="s">
        <v>4631</v>
      </c>
      <c r="I115" s="639" t="s">
        <v>8904</v>
      </c>
      <c r="J115" s="640">
        <v>2.9</v>
      </c>
      <c r="K115" s="641">
        <v>320</v>
      </c>
      <c r="L115" s="641">
        <v>104</v>
      </c>
      <c r="M115" s="642">
        <f t="shared" si="1"/>
        <v>0.75761919999999994</v>
      </c>
    </row>
    <row r="116" spans="3:13" ht="16.75" customHeight="1">
      <c r="C116" s="1569" t="s">
        <v>1347</v>
      </c>
      <c r="D116" s="1566" t="s">
        <v>1346</v>
      </c>
      <c r="E116" s="1567" t="s">
        <v>5178</v>
      </c>
      <c r="F116" s="1933">
        <v>1</v>
      </c>
      <c r="G116" s="1568">
        <v>70</v>
      </c>
      <c r="H116" s="619" t="s">
        <v>4559</v>
      </c>
      <c r="I116" s="617" t="s">
        <v>9025</v>
      </c>
      <c r="J116" s="618">
        <v>1.4</v>
      </c>
      <c r="K116" s="619">
        <v>439</v>
      </c>
      <c r="L116" s="619">
        <v>105</v>
      </c>
      <c r="M116" s="620">
        <f t="shared" si="1"/>
        <v>0.50658404999999995</v>
      </c>
    </row>
    <row r="117" spans="3:13" ht="16.75" customHeight="1">
      <c r="C117" s="1593" t="s">
        <v>1339</v>
      </c>
      <c r="D117" s="1587" t="s">
        <v>1338</v>
      </c>
      <c r="E117" s="1588" t="s">
        <v>5179</v>
      </c>
      <c r="F117" s="1935">
        <v>1</v>
      </c>
      <c r="G117" s="1589">
        <v>70</v>
      </c>
      <c r="H117" s="677" t="s">
        <v>4559</v>
      </c>
      <c r="I117" s="675" t="s">
        <v>9025</v>
      </c>
      <c r="J117" s="676">
        <v>1.4</v>
      </c>
      <c r="K117" s="677">
        <v>439</v>
      </c>
      <c r="L117" s="677">
        <v>105</v>
      </c>
      <c r="M117" s="678">
        <f t="shared" si="1"/>
        <v>0.50658404999999995</v>
      </c>
    </row>
    <row r="118" spans="3:13" ht="16.75" customHeight="1">
      <c r="C118" s="1573" t="s">
        <v>1321</v>
      </c>
      <c r="D118" s="1554" t="s">
        <v>1320</v>
      </c>
      <c r="E118" s="1555" t="s">
        <v>98</v>
      </c>
      <c r="F118" s="1931">
        <v>1</v>
      </c>
      <c r="G118" s="1556">
        <v>70</v>
      </c>
      <c r="H118" s="641" t="s">
        <v>4559</v>
      </c>
      <c r="I118" s="639" t="s">
        <v>9025</v>
      </c>
      <c r="J118" s="640">
        <v>1.4</v>
      </c>
      <c r="K118" s="641">
        <v>439</v>
      </c>
      <c r="L118" s="641">
        <v>105</v>
      </c>
      <c r="M118" s="642">
        <f t="shared" si="1"/>
        <v>0.50658404999999995</v>
      </c>
    </row>
    <row r="119" spans="3:13" ht="16.75" customHeight="1">
      <c r="C119" s="1569" t="s">
        <v>1369</v>
      </c>
      <c r="D119" s="1566" t="s">
        <v>1368</v>
      </c>
      <c r="E119" s="1567" t="s">
        <v>100</v>
      </c>
      <c r="F119" s="1933">
        <v>1</v>
      </c>
      <c r="G119" s="1568">
        <v>70</v>
      </c>
      <c r="H119" s="619" t="s">
        <v>4561</v>
      </c>
      <c r="I119" s="617" t="s">
        <v>9025</v>
      </c>
      <c r="J119" s="618">
        <v>1.4</v>
      </c>
      <c r="K119" s="619">
        <v>449</v>
      </c>
      <c r="L119" s="619">
        <v>123</v>
      </c>
      <c r="M119" s="620">
        <f t="shared" si="1"/>
        <v>0.60694472999999982</v>
      </c>
    </row>
    <row r="120" spans="3:13" ht="16.75" customHeight="1" thickBot="1">
      <c r="C120" s="1594" t="s">
        <v>1371</v>
      </c>
      <c r="D120" s="1595" t="s">
        <v>1370</v>
      </c>
      <c r="E120" s="1596" t="s">
        <v>100</v>
      </c>
      <c r="F120" s="1936">
        <v>1</v>
      </c>
      <c r="G120" s="1597">
        <v>70</v>
      </c>
      <c r="H120" s="947" t="s">
        <v>4561</v>
      </c>
      <c r="I120" s="714" t="s">
        <v>9025</v>
      </c>
      <c r="J120" s="715">
        <v>1.4</v>
      </c>
      <c r="K120" s="716">
        <v>449</v>
      </c>
      <c r="L120" s="716">
        <v>123</v>
      </c>
      <c r="M120" s="717">
        <f t="shared" si="1"/>
        <v>0.60694472999999982</v>
      </c>
    </row>
    <row r="121" spans="3:13" ht="16.75" customHeight="1" thickBot="1">
      <c r="C121" s="1598" t="s">
        <v>3283</v>
      </c>
      <c r="D121" s="1599" t="s">
        <v>9095</v>
      </c>
      <c r="E121" s="1600" t="s">
        <v>9096</v>
      </c>
      <c r="F121" s="1937" t="s">
        <v>8903</v>
      </c>
      <c r="G121" s="1601" t="s">
        <v>8903</v>
      </c>
      <c r="H121" s="961" t="s">
        <v>4497</v>
      </c>
      <c r="I121" s="980" t="s">
        <v>8936</v>
      </c>
      <c r="J121" s="981">
        <v>1</v>
      </c>
      <c r="K121" s="982">
        <v>492</v>
      </c>
      <c r="L121" s="982">
        <v>120</v>
      </c>
      <c r="M121" s="983">
        <f t="shared" si="1"/>
        <v>0.46346399999999999</v>
      </c>
    </row>
    <row r="122" spans="3:13" ht="16.75" customHeight="1" thickTop="1">
      <c r="C122" s="1602" t="s">
        <v>1351</v>
      </c>
      <c r="D122" s="1581" t="s">
        <v>1350</v>
      </c>
      <c r="E122" s="1582" t="s">
        <v>9034</v>
      </c>
      <c r="F122" s="1934">
        <v>1</v>
      </c>
      <c r="G122" s="1583">
        <v>63</v>
      </c>
      <c r="H122" s="850" t="s">
        <v>4559</v>
      </c>
      <c r="I122" s="617" t="s">
        <v>9025</v>
      </c>
      <c r="J122" s="618">
        <v>1.4</v>
      </c>
      <c r="K122" s="619">
        <v>439</v>
      </c>
      <c r="L122" s="619">
        <v>105</v>
      </c>
      <c r="M122" s="620">
        <f t="shared" si="1"/>
        <v>0.50658404999999995</v>
      </c>
    </row>
    <row r="123" spans="3:13" ht="16.75" customHeight="1" thickBot="1">
      <c r="C123" s="1603" t="s">
        <v>1343</v>
      </c>
      <c r="D123" s="1604" t="s">
        <v>1342</v>
      </c>
      <c r="E123" s="1605" t="s">
        <v>9036</v>
      </c>
      <c r="F123" s="1938">
        <v>1</v>
      </c>
      <c r="G123" s="1606">
        <v>63</v>
      </c>
      <c r="H123" s="1002" t="s">
        <v>4559</v>
      </c>
      <c r="I123" s="639" t="s">
        <v>9025</v>
      </c>
      <c r="J123" s="640">
        <v>1.4</v>
      </c>
      <c r="K123" s="641">
        <v>439</v>
      </c>
      <c r="L123" s="641">
        <v>105</v>
      </c>
      <c r="M123" s="642">
        <f t="shared" si="1"/>
        <v>0.50658404999999995</v>
      </c>
    </row>
    <row r="124" spans="3:13" ht="16.75" customHeight="1" thickTop="1">
      <c r="C124" s="1607" t="s">
        <v>2710</v>
      </c>
      <c r="D124" s="1595" t="s">
        <v>2709</v>
      </c>
      <c r="E124" s="1596" t="s">
        <v>9101</v>
      </c>
      <c r="F124" s="1936">
        <v>1</v>
      </c>
      <c r="G124" s="1597">
        <v>60</v>
      </c>
      <c r="H124" s="1007" t="s">
        <v>4529</v>
      </c>
      <c r="I124" s="1011" t="s">
        <v>8973</v>
      </c>
      <c r="J124" s="1012">
        <v>1.4</v>
      </c>
      <c r="K124" s="1013">
        <v>561</v>
      </c>
      <c r="L124" s="1013">
        <v>197</v>
      </c>
      <c r="M124" s="1014">
        <f t="shared" si="1"/>
        <v>1.2145818299999998</v>
      </c>
    </row>
    <row r="125" spans="3:13" ht="16.75" customHeight="1">
      <c r="C125" s="1608" t="s">
        <v>2766</v>
      </c>
      <c r="D125" s="1562" t="s">
        <v>2765</v>
      </c>
      <c r="E125" s="1563" t="s">
        <v>9103</v>
      </c>
      <c r="F125" s="1932">
        <v>1</v>
      </c>
      <c r="G125" s="1564">
        <v>60</v>
      </c>
      <c r="H125" s="535" t="s">
        <v>4529</v>
      </c>
      <c r="I125" s="533" t="s">
        <v>8973</v>
      </c>
      <c r="J125" s="534">
        <v>1.4</v>
      </c>
      <c r="K125" s="535">
        <v>561</v>
      </c>
      <c r="L125" s="535">
        <v>197</v>
      </c>
      <c r="M125" s="536">
        <f t="shared" si="1"/>
        <v>1.2145818299999998</v>
      </c>
    </row>
    <row r="126" spans="3:13" ht="16.75" customHeight="1">
      <c r="C126" s="1609" t="s">
        <v>1670</v>
      </c>
      <c r="D126" s="1566" t="s">
        <v>1669</v>
      </c>
      <c r="E126" s="1567" t="s">
        <v>8307</v>
      </c>
      <c r="F126" s="1933">
        <v>1</v>
      </c>
      <c r="G126" s="1568">
        <v>70</v>
      </c>
      <c r="H126" s="619" t="s">
        <v>4629</v>
      </c>
      <c r="I126" s="617" t="s">
        <v>8904</v>
      </c>
      <c r="J126" s="618">
        <v>2.9</v>
      </c>
      <c r="K126" s="619">
        <v>316</v>
      </c>
      <c r="L126" s="619">
        <v>102</v>
      </c>
      <c r="M126" s="620">
        <f t="shared" si="1"/>
        <v>0.73376147999999997</v>
      </c>
    </row>
    <row r="127" spans="3:13" ht="16.75" customHeight="1">
      <c r="C127" s="1610" t="s">
        <v>1704</v>
      </c>
      <c r="D127" s="1554" t="s">
        <v>1703</v>
      </c>
      <c r="E127" s="1555" t="s">
        <v>8310</v>
      </c>
      <c r="F127" s="1931">
        <v>1</v>
      </c>
      <c r="G127" s="1556">
        <v>70</v>
      </c>
      <c r="H127" s="641" t="s">
        <v>4629</v>
      </c>
      <c r="I127" s="639" t="s">
        <v>8904</v>
      </c>
      <c r="J127" s="640">
        <v>2.9</v>
      </c>
      <c r="K127" s="641">
        <v>316</v>
      </c>
      <c r="L127" s="641">
        <v>102</v>
      </c>
      <c r="M127" s="642">
        <f t="shared" si="1"/>
        <v>0.73376147999999997</v>
      </c>
    </row>
    <row r="128" spans="3:13" ht="16.75" customHeight="1">
      <c r="C128" s="1608" t="s">
        <v>1566</v>
      </c>
      <c r="D128" s="1562" t="s">
        <v>1565</v>
      </c>
      <c r="E128" s="1563" t="s">
        <v>8292</v>
      </c>
      <c r="F128" s="1932">
        <v>2</v>
      </c>
      <c r="G128" s="1564">
        <v>70</v>
      </c>
      <c r="H128" s="535" t="s">
        <v>4633</v>
      </c>
      <c r="I128" s="533" t="s">
        <v>8904</v>
      </c>
      <c r="J128" s="534">
        <v>2.9</v>
      </c>
      <c r="K128" s="535">
        <v>323</v>
      </c>
      <c r="L128" s="535">
        <v>102</v>
      </c>
      <c r="M128" s="1030">
        <f t="shared" si="1"/>
        <v>0.7500156899999999</v>
      </c>
    </row>
    <row r="129" spans="3:13" ht="16.75" customHeight="1">
      <c r="C129" s="1609" t="s">
        <v>1620</v>
      </c>
      <c r="D129" s="1566" t="s">
        <v>1619</v>
      </c>
      <c r="E129" s="1567" t="s">
        <v>8303</v>
      </c>
      <c r="F129" s="1933">
        <v>1</v>
      </c>
      <c r="G129" s="1568">
        <v>70</v>
      </c>
      <c r="H129" s="619" t="s">
        <v>4647</v>
      </c>
      <c r="I129" s="617" t="s">
        <v>8904</v>
      </c>
      <c r="J129" s="618">
        <v>3.2</v>
      </c>
      <c r="K129" s="619">
        <v>361</v>
      </c>
      <c r="L129" s="619">
        <v>102</v>
      </c>
      <c r="M129" s="620">
        <f t="shared" si="1"/>
        <v>0.92496864000000001</v>
      </c>
    </row>
    <row r="130" spans="3:13" ht="16.75" customHeight="1">
      <c r="C130" s="1610" t="s">
        <v>1731</v>
      </c>
      <c r="D130" s="1554" t="s">
        <v>1730</v>
      </c>
      <c r="E130" s="1555" t="s">
        <v>8313</v>
      </c>
      <c r="F130" s="1931">
        <v>1</v>
      </c>
      <c r="G130" s="1556">
        <v>70</v>
      </c>
      <c r="H130" s="641" t="s">
        <v>4647</v>
      </c>
      <c r="I130" s="639" t="s">
        <v>8904</v>
      </c>
      <c r="J130" s="640">
        <v>3.2</v>
      </c>
      <c r="K130" s="641">
        <v>361</v>
      </c>
      <c r="L130" s="641">
        <v>102</v>
      </c>
      <c r="M130" s="642">
        <f t="shared" si="1"/>
        <v>0.92496864000000001</v>
      </c>
    </row>
    <row r="131" spans="3:13" ht="16.75" customHeight="1">
      <c r="C131" s="1610" t="s">
        <v>3271</v>
      </c>
      <c r="D131" s="1032" t="s">
        <v>9110</v>
      </c>
      <c r="E131" s="1555" t="s">
        <v>5845</v>
      </c>
      <c r="F131" s="1931">
        <v>1</v>
      </c>
      <c r="G131" s="1556">
        <v>70</v>
      </c>
      <c r="H131" s="641" t="s">
        <v>4703</v>
      </c>
      <c r="I131" s="639" t="s">
        <v>8923</v>
      </c>
      <c r="J131" s="640">
        <v>4</v>
      </c>
      <c r="K131" s="641">
        <v>257</v>
      </c>
      <c r="L131" s="641">
        <v>100</v>
      </c>
      <c r="M131" s="642">
        <f t="shared" si="1"/>
        <v>0.80698000000000003</v>
      </c>
    </row>
    <row r="132" spans="3:13" ht="16.75" customHeight="1">
      <c r="C132" s="1609" t="s">
        <v>3233</v>
      </c>
      <c r="D132" s="1566" t="s">
        <v>3232</v>
      </c>
      <c r="E132" s="1567" t="s">
        <v>9112</v>
      </c>
      <c r="F132" s="1933">
        <v>1</v>
      </c>
      <c r="G132" s="1568">
        <v>70</v>
      </c>
      <c r="H132" s="619" t="s">
        <v>4703</v>
      </c>
      <c r="I132" s="617" t="s">
        <v>8923</v>
      </c>
      <c r="J132" s="618">
        <v>4</v>
      </c>
      <c r="K132" s="619">
        <v>257</v>
      </c>
      <c r="L132" s="619">
        <v>100</v>
      </c>
      <c r="M132" s="620">
        <f t="shared" si="1"/>
        <v>0.80698000000000003</v>
      </c>
    </row>
    <row r="133" spans="3:13" ht="16.75" customHeight="1">
      <c r="C133" s="1609" t="s">
        <v>3231</v>
      </c>
      <c r="D133" s="1566" t="s">
        <v>3230</v>
      </c>
      <c r="E133" s="1567" t="s">
        <v>9112</v>
      </c>
      <c r="F133" s="1933">
        <v>1</v>
      </c>
      <c r="G133" s="1568">
        <v>70</v>
      </c>
      <c r="H133" s="619" t="s">
        <v>4703</v>
      </c>
      <c r="I133" s="617" t="s">
        <v>8923</v>
      </c>
      <c r="J133" s="618">
        <v>4</v>
      </c>
      <c r="K133" s="619">
        <v>257</v>
      </c>
      <c r="L133" s="619">
        <v>100</v>
      </c>
      <c r="M133" s="620">
        <f t="shared" si="1"/>
        <v>0.80698000000000003</v>
      </c>
    </row>
    <row r="134" spans="3:13" ht="16.75" customHeight="1">
      <c r="C134" s="1610" t="s">
        <v>3273</v>
      </c>
      <c r="D134" s="1554" t="s">
        <v>3272</v>
      </c>
      <c r="E134" s="1555" t="s">
        <v>5845</v>
      </c>
      <c r="F134" s="1931">
        <v>1</v>
      </c>
      <c r="G134" s="1556">
        <v>70</v>
      </c>
      <c r="H134" s="641" t="s">
        <v>4703</v>
      </c>
      <c r="I134" s="639" t="s">
        <v>8923</v>
      </c>
      <c r="J134" s="640">
        <v>4</v>
      </c>
      <c r="K134" s="641">
        <v>257</v>
      </c>
      <c r="L134" s="641">
        <v>100</v>
      </c>
      <c r="M134" s="642">
        <f t="shared" si="1"/>
        <v>0.80698000000000003</v>
      </c>
    </row>
    <row r="135" spans="3:13" ht="16.75" customHeight="1">
      <c r="C135" s="1609" t="s">
        <v>3235</v>
      </c>
      <c r="D135" s="1566" t="s">
        <v>3234</v>
      </c>
      <c r="E135" s="1567" t="s">
        <v>9101</v>
      </c>
      <c r="F135" s="1933">
        <v>1</v>
      </c>
      <c r="G135" s="1568">
        <v>70</v>
      </c>
      <c r="H135" s="619" t="s">
        <v>4651</v>
      </c>
      <c r="I135" s="617" t="s">
        <v>8904</v>
      </c>
      <c r="J135" s="618">
        <v>4</v>
      </c>
      <c r="K135" s="619">
        <v>259</v>
      </c>
      <c r="L135" s="619">
        <v>99</v>
      </c>
      <c r="M135" s="620">
        <f t="shared" si="1"/>
        <v>0.80512739999999994</v>
      </c>
    </row>
    <row r="136" spans="3:13" ht="16.75" customHeight="1">
      <c r="C136" s="1610" t="s">
        <v>3275</v>
      </c>
      <c r="D136" s="1554" t="s">
        <v>3274</v>
      </c>
      <c r="E136" s="1555" t="s">
        <v>9103</v>
      </c>
      <c r="F136" s="1931">
        <v>1</v>
      </c>
      <c r="G136" s="1556">
        <v>70</v>
      </c>
      <c r="H136" s="641" t="s">
        <v>4651</v>
      </c>
      <c r="I136" s="639" t="s">
        <v>8904</v>
      </c>
      <c r="J136" s="640">
        <v>4</v>
      </c>
      <c r="K136" s="641">
        <v>259</v>
      </c>
      <c r="L136" s="641">
        <v>99</v>
      </c>
      <c r="M136" s="642">
        <f t="shared" si="1"/>
        <v>0.80512739999999994</v>
      </c>
    </row>
    <row r="137" spans="3:13" ht="16.75" customHeight="1">
      <c r="C137" s="1609" t="s">
        <v>239</v>
      </c>
      <c r="D137" s="1566" t="s">
        <v>238</v>
      </c>
      <c r="E137" s="1567" t="s">
        <v>9118</v>
      </c>
      <c r="F137" s="1933">
        <v>1</v>
      </c>
      <c r="G137" s="1611">
        <v>60</v>
      </c>
      <c r="H137" s="619" t="s">
        <v>4507</v>
      </c>
      <c r="I137" s="617" t="s">
        <v>8987</v>
      </c>
      <c r="J137" s="618">
        <v>1.2</v>
      </c>
      <c r="K137" s="619">
        <v>574</v>
      </c>
      <c r="L137" s="619">
        <v>94</v>
      </c>
      <c r="M137" s="620">
        <f t="shared" si="1"/>
        <v>0.50826551999999992</v>
      </c>
    </row>
    <row r="138" spans="3:13" ht="16.75" customHeight="1">
      <c r="C138" s="1610" t="s">
        <v>235</v>
      </c>
      <c r="D138" s="1554" t="s">
        <v>234</v>
      </c>
      <c r="E138" s="1555" t="s">
        <v>9120</v>
      </c>
      <c r="F138" s="1931">
        <v>1</v>
      </c>
      <c r="G138" s="1590">
        <v>60</v>
      </c>
      <c r="H138" s="641" t="s">
        <v>4507</v>
      </c>
      <c r="I138" s="639" t="s">
        <v>8987</v>
      </c>
      <c r="J138" s="640">
        <v>1.2</v>
      </c>
      <c r="K138" s="641">
        <v>574</v>
      </c>
      <c r="L138" s="641">
        <v>85</v>
      </c>
      <c r="M138" s="642">
        <f t="shared" si="1"/>
        <v>0.45960179999999995</v>
      </c>
    </row>
    <row r="139" spans="3:13" ht="16.75" customHeight="1">
      <c r="C139" s="1609" t="s">
        <v>229</v>
      </c>
      <c r="D139" s="1566" t="s">
        <v>228</v>
      </c>
      <c r="E139" s="1567" t="s">
        <v>9122</v>
      </c>
      <c r="F139" s="1933">
        <v>1</v>
      </c>
      <c r="G139" s="1611">
        <v>60</v>
      </c>
      <c r="H139" s="619" t="s">
        <v>4507</v>
      </c>
      <c r="I139" s="617" t="s">
        <v>8987</v>
      </c>
      <c r="J139" s="618">
        <v>1.2</v>
      </c>
      <c r="K139" s="619">
        <v>574</v>
      </c>
      <c r="L139" s="619">
        <v>94</v>
      </c>
      <c r="M139" s="620">
        <f t="shared" ref="M139:M202" si="2">(J139*K139*L139)*7.85/1000000</f>
        <v>0.50826551999999992</v>
      </c>
    </row>
    <row r="140" spans="3:13" ht="16.75" customHeight="1">
      <c r="C140" s="1610" t="s">
        <v>241</v>
      </c>
      <c r="D140" s="1554" t="s">
        <v>240</v>
      </c>
      <c r="E140" s="1555" t="s">
        <v>9124</v>
      </c>
      <c r="F140" s="1931">
        <v>1</v>
      </c>
      <c r="G140" s="1556">
        <v>60</v>
      </c>
      <c r="H140" s="641" t="s">
        <v>4507</v>
      </c>
      <c r="I140" s="639" t="s">
        <v>8987</v>
      </c>
      <c r="J140" s="640">
        <v>1.2</v>
      </c>
      <c r="K140" s="641">
        <v>574</v>
      </c>
      <c r="L140" s="641">
        <v>85</v>
      </c>
      <c r="M140" s="642">
        <f t="shared" si="2"/>
        <v>0.45960179999999995</v>
      </c>
    </row>
    <row r="141" spans="3:13" ht="16.75" customHeight="1">
      <c r="C141" s="1608" t="s">
        <v>2632</v>
      </c>
      <c r="D141" s="1562" t="s">
        <v>2631</v>
      </c>
      <c r="E141" s="1563" t="s">
        <v>9126</v>
      </c>
      <c r="F141" s="1932">
        <v>2</v>
      </c>
      <c r="G141" s="1564">
        <v>70</v>
      </c>
      <c r="H141" s="535" t="s">
        <v>4691</v>
      </c>
      <c r="I141" s="533" t="s">
        <v>8923</v>
      </c>
      <c r="J141" s="534">
        <v>2.6</v>
      </c>
      <c r="K141" s="535">
        <v>362</v>
      </c>
      <c r="L141" s="535">
        <v>77</v>
      </c>
      <c r="M141" s="536">
        <f t="shared" si="2"/>
        <v>0.56890834000000012</v>
      </c>
    </row>
    <row r="142" spans="3:13" ht="16.75" customHeight="1">
      <c r="C142" s="1608" t="s">
        <v>2638</v>
      </c>
      <c r="D142" s="1562" t="s">
        <v>2637</v>
      </c>
      <c r="E142" s="1563" t="s">
        <v>9128</v>
      </c>
      <c r="F142" s="1932">
        <v>2</v>
      </c>
      <c r="G142" s="1564">
        <v>70</v>
      </c>
      <c r="H142" s="535" t="s">
        <v>4691</v>
      </c>
      <c r="I142" s="533" t="s">
        <v>8923</v>
      </c>
      <c r="J142" s="534">
        <v>2.6</v>
      </c>
      <c r="K142" s="535">
        <v>362</v>
      </c>
      <c r="L142" s="535">
        <v>77</v>
      </c>
      <c r="M142" s="536">
        <f t="shared" si="2"/>
        <v>0.56890834000000012</v>
      </c>
    </row>
    <row r="143" spans="3:13" ht="16.75" customHeight="1">
      <c r="C143" s="1609" t="s">
        <v>2816</v>
      </c>
      <c r="D143" s="1566" t="s">
        <v>2815</v>
      </c>
      <c r="E143" s="1567" t="s">
        <v>9130</v>
      </c>
      <c r="F143" s="1933">
        <v>1</v>
      </c>
      <c r="G143" s="1568">
        <v>70</v>
      </c>
      <c r="H143" s="619" t="s">
        <v>4693</v>
      </c>
      <c r="I143" s="617" t="s">
        <v>8923</v>
      </c>
      <c r="J143" s="618">
        <v>2.9</v>
      </c>
      <c r="K143" s="619">
        <v>249</v>
      </c>
      <c r="L143" s="619">
        <v>138</v>
      </c>
      <c r="M143" s="620">
        <f t="shared" si="2"/>
        <v>0.7822509299999999</v>
      </c>
    </row>
    <row r="144" spans="3:13" ht="16.75" customHeight="1">
      <c r="C144" s="1610" t="s">
        <v>2840</v>
      </c>
      <c r="D144" s="1554" t="s">
        <v>2839</v>
      </c>
      <c r="E144" s="1555" t="s">
        <v>9132</v>
      </c>
      <c r="F144" s="1931">
        <v>1</v>
      </c>
      <c r="G144" s="1556">
        <v>70</v>
      </c>
      <c r="H144" s="641" t="s">
        <v>4693</v>
      </c>
      <c r="I144" s="639" t="s">
        <v>8923</v>
      </c>
      <c r="J144" s="640">
        <v>2.9</v>
      </c>
      <c r="K144" s="641">
        <v>249</v>
      </c>
      <c r="L144" s="641">
        <v>138</v>
      </c>
      <c r="M144" s="642">
        <f t="shared" si="2"/>
        <v>0.7822509299999999</v>
      </c>
    </row>
    <row r="145" spans="3:13" ht="16.75" customHeight="1">
      <c r="C145" s="1609" t="s">
        <v>2818</v>
      </c>
      <c r="D145" s="1566" t="s">
        <v>2817</v>
      </c>
      <c r="E145" s="1567" t="s">
        <v>8979</v>
      </c>
      <c r="F145" s="1933">
        <v>1</v>
      </c>
      <c r="G145" s="1568">
        <v>70</v>
      </c>
      <c r="H145" s="619" t="s">
        <v>4693</v>
      </c>
      <c r="I145" s="617" t="s">
        <v>8923</v>
      </c>
      <c r="J145" s="618">
        <v>2.9</v>
      </c>
      <c r="K145" s="619">
        <v>250</v>
      </c>
      <c r="L145" s="619">
        <v>138</v>
      </c>
      <c r="M145" s="620">
        <f t="shared" si="2"/>
        <v>0.78539250000000005</v>
      </c>
    </row>
    <row r="146" spans="3:13" ht="16.75" customHeight="1">
      <c r="C146" s="1610" t="s">
        <v>2842</v>
      </c>
      <c r="D146" s="1554" t="s">
        <v>2841</v>
      </c>
      <c r="E146" s="1555" t="s">
        <v>8981</v>
      </c>
      <c r="F146" s="1931">
        <v>1</v>
      </c>
      <c r="G146" s="1556">
        <v>70</v>
      </c>
      <c r="H146" s="641" t="s">
        <v>4693</v>
      </c>
      <c r="I146" s="639" t="s">
        <v>8923</v>
      </c>
      <c r="J146" s="640">
        <v>2.9</v>
      </c>
      <c r="K146" s="641">
        <v>250</v>
      </c>
      <c r="L146" s="641">
        <v>138</v>
      </c>
      <c r="M146" s="642">
        <f t="shared" si="2"/>
        <v>0.78539250000000005</v>
      </c>
    </row>
    <row r="147" spans="3:13" ht="16.75" customHeight="1">
      <c r="C147" s="1608" t="s">
        <v>334</v>
      </c>
      <c r="D147" s="1562" t="s">
        <v>333</v>
      </c>
      <c r="E147" s="1563" t="s">
        <v>9136</v>
      </c>
      <c r="F147" s="1932">
        <v>1</v>
      </c>
      <c r="G147" s="1564">
        <v>50</v>
      </c>
      <c r="H147" s="535" t="s">
        <v>4495</v>
      </c>
      <c r="I147" s="533" t="s">
        <v>8987</v>
      </c>
      <c r="J147" s="534">
        <v>1</v>
      </c>
      <c r="K147" s="535">
        <v>485</v>
      </c>
      <c r="L147" s="535">
        <v>188</v>
      </c>
      <c r="M147" s="536">
        <f t="shared" si="2"/>
        <v>0.71576300000000004</v>
      </c>
    </row>
    <row r="148" spans="3:13" ht="16.75" customHeight="1">
      <c r="C148" s="1612" t="s">
        <v>298</v>
      </c>
      <c r="D148" s="1554" t="s">
        <v>297</v>
      </c>
      <c r="E148" s="1555" t="s">
        <v>9138</v>
      </c>
      <c r="F148" s="1931">
        <v>1</v>
      </c>
      <c r="G148" s="1556">
        <v>43</v>
      </c>
      <c r="H148" s="641" t="s">
        <v>4547</v>
      </c>
      <c r="I148" s="639" t="s">
        <v>9025</v>
      </c>
      <c r="J148" s="640">
        <v>1</v>
      </c>
      <c r="K148" s="641">
        <v>630</v>
      </c>
      <c r="L148" s="641">
        <v>153</v>
      </c>
      <c r="M148" s="642">
        <f t="shared" si="2"/>
        <v>0.75666149999999999</v>
      </c>
    </row>
    <row r="149" spans="3:13" ht="16.75" customHeight="1">
      <c r="C149" s="1612" t="s">
        <v>322</v>
      </c>
      <c r="D149" s="1554" t="s">
        <v>321</v>
      </c>
      <c r="E149" s="1555" t="s">
        <v>9141</v>
      </c>
      <c r="F149" s="1931">
        <v>1</v>
      </c>
      <c r="G149" s="1556">
        <v>43</v>
      </c>
      <c r="H149" s="641" t="s">
        <v>4547</v>
      </c>
      <c r="I149" s="639" t="s">
        <v>9025</v>
      </c>
      <c r="J149" s="640">
        <v>1</v>
      </c>
      <c r="K149" s="641">
        <v>630</v>
      </c>
      <c r="L149" s="641">
        <v>153</v>
      </c>
      <c r="M149" s="642">
        <f t="shared" si="2"/>
        <v>0.75666149999999999</v>
      </c>
    </row>
    <row r="150" spans="3:13" ht="16.75" customHeight="1" thickBot="1">
      <c r="C150" s="1613" t="s">
        <v>346</v>
      </c>
      <c r="D150" s="1519" t="s">
        <v>345</v>
      </c>
      <c r="E150" s="1520" t="s">
        <v>9144</v>
      </c>
      <c r="F150" s="1924">
        <v>1</v>
      </c>
      <c r="G150" s="1521">
        <v>50</v>
      </c>
      <c r="H150" s="552" t="s">
        <v>4493</v>
      </c>
      <c r="I150" s="565" t="s">
        <v>8987</v>
      </c>
      <c r="J150" s="566">
        <v>1</v>
      </c>
      <c r="K150" s="552">
        <v>471</v>
      </c>
      <c r="L150" s="552">
        <v>169</v>
      </c>
      <c r="M150" s="567">
        <f t="shared" si="2"/>
        <v>0.62485215000000005</v>
      </c>
    </row>
    <row r="151" spans="3:13" ht="16.75" customHeight="1">
      <c r="C151" s="1614" t="s">
        <v>300</v>
      </c>
      <c r="D151" s="1615" t="s">
        <v>299</v>
      </c>
      <c r="E151" s="1616" t="s">
        <v>5937</v>
      </c>
      <c r="F151" s="1939">
        <v>1</v>
      </c>
      <c r="G151" s="1617">
        <v>43</v>
      </c>
      <c r="H151" s="588" t="s">
        <v>4547</v>
      </c>
      <c r="I151" s="617" t="s">
        <v>9025</v>
      </c>
      <c r="J151" s="618">
        <v>1</v>
      </c>
      <c r="K151" s="619">
        <v>630</v>
      </c>
      <c r="L151" s="619">
        <v>153</v>
      </c>
      <c r="M151" s="620">
        <f t="shared" si="2"/>
        <v>0.75666149999999999</v>
      </c>
    </row>
    <row r="152" spans="3:13" ht="16.75" customHeight="1">
      <c r="C152" s="1607" t="s">
        <v>302</v>
      </c>
      <c r="D152" s="1595" t="s">
        <v>301</v>
      </c>
      <c r="E152" s="1596" t="s">
        <v>5937</v>
      </c>
      <c r="F152" s="1936">
        <v>1</v>
      </c>
      <c r="G152" s="1597">
        <v>43</v>
      </c>
      <c r="H152" s="1007" t="s">
        <v>4547</v>
      </c>
      <c r="I152" s="1076" t="s">
        <v>9025</v>
      </c>
      <c r="J152" s="1077">
        <v>1</v>
      </c>
      <c r="K152" s="1007">
        <v>630</v>
      </c>
      <c r="L152" s="1007">
        <v>153</v>
      </c>
      <c r="M152" s="1078">
        <f t="shared" si="2"/>
        <v>0.75666149999999999</v>
      </c>
    </row>
    <row r="153" spans="3:13" ht="16.75" customHeight="1">
      <c r="C153" s="1607" t="s">
        <v>324</v>
      </c>
      <c r="D153" s="1595" t="s">
        <v>323</v>
      </c>
      <c r="E153" s="1596" t="s">
        <v>5696</v>
      </c>
      <c r="F153" s="1936">
        <v>1</v>
      </c>
      <c r="G153" s="1597">
        <v>43</v>
      </c>
      <c r="H153" s="1007" t="s">
        <v>4547</v>
      </c>
      <c r="I153" s="639" t="s">
        <v>9025</v>
      </c>
      <c r="J153" s="640">
        <v>1</v>
      </c>
      <c r="K153" s="641">
        <v>630</v>
      </c>
      <c r="L153" s="641">
        <v>153</v>
      </c>
      <c r="M153" s="642">
        <f t="shared" si="2"/>
        <v>0.75666149999999999</v>
      </c>
    </row>
    <row r="154" spans="3:13" ht="16.75" customHeight="1">
      <c r="C154" s="1607" t="s">
        <v>326</v>
      </c>
      <c r="D154" s="1595" t="s">
        <v>325</v>
      </c>
      <c r="E154" s="1596" t="s">
        <v>5696</v>
      </c>
      <c r="F154" s="1936">
        <v>1</v>
      </c>
      <c r="G154" s="1597">
        <v>43</v>
      </c>
      <c r="H154" s="1007" t="s">
        <v>4547</v>
      </c>
      <c r="I154" s="1076" t="s">
        <v>9025</v>
      </c>
      <c r="J154" s="1077">
        <v>1</v>
      </c>
      <c r="K154" s="1007">
        <v>630</v>
      </c>
      <c r="L154" s="1007">
        <v>153</v>
      </c>
      <c r="M154" s="1078">
        <f t="shared" si="2"/>
        <v>0.75666149999999999</v>
      </c>
    </row>
    <row r="155" spans="3:13" ht="16.75" customHeight="1">
      <c r="C155" s="1608" t="s">
        <v>2634</v>
      </c>
      <c r="D155" s="1562" t="s">
        <v>2633</v>
      </c>
      <c r="E155" s="1563" t="s">
        <v>5970</v>
      </c>
      <c r="F155" s="1931">
        <v>2</v>
      </c>
      <c r="G155" s="1564">
        <v>60</v>
      </c>
      <c r="H155" s="535" t="s">
        <v>4605</v>
      </c>
      <c r="I155" s="533" t="s">
        <v>9154</v>
      </c>
      <c r="J155" s="534">
        <v>2.2999999999999998</v>
      </c>
      <c r="K155" s="535">
        <v>228</v>
      </c>
      <c r="L155" s="535">
        <v>60</v>
      </c>
      <c r="M155" s="536">
        <f t="shared" si="2"/>
        <v>0.2469924</v>
      </c>
    </row>
    <row r="156" spans="3:13" ht="16.75" customHeight="1">
      <c r="C156" s="1612" t="s">
        <v>2640</v>
      </c>
      <c r="D156" s="1554" t="s">
        <v>2639</v>
      </c>
      <c r="E156" s="1555" t="s">
        <v>5971</v>
      </c>
      <c r="F156" s="1931">
        <v>2</v>
      </c>
      <c r="G156" s="1556">
        <v>60</v>
      </c>
      <c r="H156" s="641" t="s">
        <v>4605</v>
      </c>
      <c r="I156" s="533" t="s">
        <v>9154</v>
      </c>
      <c r="J156" s="534">
        <v>2.2999999999999998</v>
      </c>
      <c r="K156" s="535">
        <v>228</v>
      </c>
      <c r="L156" s="535">
        <v>60</v>
      </c>
      <c r="M156" s="642">
        <f t="shared" si="2"/>
        <v>0.2469924</v>
      </c>
    </row>
    <row r="157" spans="3:13" ht="16.75" customHeight="1">
      <c r="C157" s="1612" t="s">
        <v>2820</v>
      </c>
      <c r="D157" s="1554" t="s">
        <v>2819</v>
      </c>
      <c r="E157" s="1555" t="s">
        <v>5760</v>
      </c>
      <c r="F157" s="1931">
        <v>1</v>
      </c>
      <c r="G157" s="1556">
        <v>60</v>
      </c>
      <c r="H157" s="641" t="s">
        <v>4695</v>
      </c>
      <c r="I157" s="639" t="s">
        <v>8923</v>
      </c>
      <c r="J157" s="640">
        <v>3.2</v>
      </c>
      <c r="K157" s="641">
        <v>202</v>
      </c>
      <c r="L157" s="641">
        <v>120</v>
      </c>
      <c r="M157" s="642">
        <f t="shared" si="2"/>
        <v>0.60890880000000003</v>
      </c>
    </row>
    <row r="158" spans="3:13" ht="16.75" customHeight="1">
      <c r="C158" s="1618" t="s">
        <v>2844</v>
      </c>
      <c r="D158" s="1619" t="s">
        <v>2843</v>
      </c>
      <c r="E158" s="1620" t="s">
        <v>5688</v>
      </c>
      <c r="F158" s="1931">
        <v>1</v>
      </c>
      <c r="G158" s="1621">
        <v>60</v>
      </c>
      <c r="H158" s="641" t="s">
        <v>4695</v>
      </c>
      <c r="I158" s="980" t="s">
        <v>8923</v>
      </c>
      <c r="J158" s="981">
        <v>3.2</v>
      </c>
      <c r="K158" s="982">
        <v>202</v>
      </c>
      <c r="L158" s="982">
        <v>120</v>
      </c>
      <c r="M158" s="983">
        <f t="shared" si="2"/>
        <v>0.60890880000000003</v>
      </c>
    </row>
    <row r="159" spans="3:13" ht="16.75" customHeight="1" thickBot="1">
      <c r="C159" s="1608" t="s">
        <v>237</v>
      </c>
      <c r="D159" s="1562" t="s">
        <v>236</v>
      </c>
      <c r="E159" s="1563" t="s">
        <v>7933</v>
      </c>
      <c r="F159" s="1932">
        <v>1</v>
      </c>
      <c r="G159" s="1564">
        <v>55</v>
      </c>
      <c r="H159" s="535" t="s">
        <v>4511</v>
      </c>
      <c r="I159" s="565" t="s">
        <v>8923</v>
      </c>
      <c r="J159" s="566">
        <v>0.7</v>
      </c>
      <c r="K159" s="552">
        <v>517</v>
      </c>
      <c r="L159" s="552">
        <v>173</v>
      </c>
      <c r="M159" s="567">
        <f t="shared" si="2"/>
        <v>0.49147829500000001</v>
      </c>
    </row>
    <row r="160" spans="3:13" ht="16.75" customHeight="1">
      <c r="C160" s="1607" t="s">
        <v>2716</v>
      </c>
      <c r="D160" s="1595" t="s">
        <v>2715</v>
      </c>
      <c r="E160" s="1596" t="s">
        <v>4822</v>
      </c>
      <c r="F160" s="1936">
        <v>1</v>
      </c>
      <c r="G160" s="1597">
        <v>60</v>
      </c>
      <c r="H160" s="1007" t="s">
        <v>4527</v>
      </c>
      <c r="I160" s="617" t="s">
        <v>9025</v>
      </c>
      <c r="J160" s="618">
        <v>1.4</v>
      </c>
      <c r="K160" s="619">
        <v>508</v>
      </c>
      <c r="L160" s="619">
        <v>122</v>
      </c>
      <c r="M160" s="620">
        <f t="shared" si="2"/>
        <v>0.68111623999999993</v>
      </c>
    </row>
    <row r="161" spans="3:13" ht="16.75" customHeight="1">
      <c r="C161" s="1607" t="s">
        <v>2776</v>
      </c>
      <c r="D161" s="1595" t="s">
        <v>2775</v>
      </c>
      <c r="E161" s="1596" t="s">
        <v>4820</v>
      </c>
      <c r="F161" s="1936">
        <v>1</v>
      </c>
      <c r="G161" s="1597">
        <v>60</v>
      </c>
      <c r="H161" s="1007" t="s">
        <v>4527</v>
      </c>
      <c r="I161" s="639" t="s">
        <v>9025</v>
      </c>
      <c r="J161" s="640">
        <v>1.4</v>
      </c>
      <c r="K161" s="641">
        <v>508</v>
      </c>
      <c r="L161" s="641">
        <v>122</v>
      </c>
      <c r="M161" s="642">
        <f t="shared" si="2"/>
        <v>0.68111623999999993</v>
      </c>
    </row>
    <row r="162" spans="3:13" ht="16.75" customHeight="1">
      <c r="C162" s="1607" t="s">
        <v>2720</v>
      </c>
      <c r="D162" s="1562" t="s">
        <v>2719</v>
      </c>
      <c r="E162" s="1563" t="s">
        <v>4822</v>
      </c>
      <c r="F162" s="1932">
        <v>1</v>
      </c>
      <c r="G162" s="1564">
        <v>60</v>
      </c>
      <c r="H162" s="1007" t="s">
        <v>4535</v>
      </c>
      <c r="I162" s="533" t="s">
        <v>9154</v>
      </c>
      <c r="J162" s="534">
        <v>1.6</v>
      </c>
      <c r="K162" s="535">
        <v>513</v>
      </c>
      <c r="L162" s="535">
        <v>129</v>
      </c>
      <c r="M162" s="536">
        <f t="shared" si="2"/>
        <v>0.83118312000000016</v>
      </c>
    </row>
    <row r="163" spans="3:13" ht="16.75" customHeight="1">
      <c r="C163" s="1607" t="s">
        <v>2724</v>
      </c>
      <c r="D163" s="1554" t="s">
        <v>2723</v>
      </c>
      <c r="E163" s="1555" t="s">
        <v>4822</v>
      </c>
      <c r="F163" s="1931">
        <v>1</v>
      </c>
      <c r="G163" s="1556">
        <v>60</v>
      </c>
      <c r="H163" s="641" t="s">
        <v>4537</v>
      </c>
      <c r="I163" s="533" t="s">
        <v>9154</v>
      </c>
      <c r="J163" s="534">
        <v>1.6</v>
      </c>
      <c r="K163" s="535">
        <v>515</v>
      </c>
      <c r="L163" s="535">
        <v>131</v>
      </c>
      <c r="M163" s="642">
        <f t="shared" si="2"/>
        <v>0.8473603999999999</v>
      </c>
    </row>
    <row r="164" spans="3:13" ht="16.75" customHeight="1">
      <c r="C164" s="1607" t="s">
        <v>2784</v>
      </c>
      <c r="D164" s="1554" t="s">
        <v>2783</v>
      </c>
      <c r="E164" s="1555" t="s">
        <v>4820</v>
      </c>
      <c r="F164" s="1931">
        <v>1</v>
      </c>
      <c r="G164" s="1556">
        <v>60</v>
      </c>
      <c r="H164" s="641" t="s">
        <v>4537</v>
      </c>
      <c r="I164" s="639" t="s">
        <v>8923</v>
      </c>
      <c r="J164" s="640">
        <v>1.6</v>
      </c>
      <c r="K164" s="641">
        <v>515</v>
      </c>
      <c r="L164" s="641">
        <v>131</v>
      </c>
      <c r="M164" s="642">
        <f t="shared" si="2"/>
        <v>0.8473603999999999</v>
      </c>
    </row>
    <row r="165" spans="3:13" ht="16.75" customHeight="1">
      <c r="C165" s="1607" t="s">
        <v>2728</v>
      </c>
      <c r="D165" s="1619" t="s">
        <v>2727</v>
      </c>
      <c r="E165" s="1620" t="s">
        <v>4822</v>
      </c>
      <c r="F165" s="1940">
        <v>1</v>
      </c>
      <c r="G165" s="1621">
        <v>60</v>
      </c>
      <c r="H165" s="641" t="s">
        <v>4525</v>
      </c>
      <c r="I165" s="980" t="s">
        <v>8923</v>
      </c>
      <c r="J165" s="981">
        <v>1.4</v>
      </c>
      <c r="K165" s="982">
        <v>487</v>
      </c>
      <c r="L165" s="982">
        <v>123</v>
      </c>
      <c r="M165" s="983">
        <f t="shared" si="2"/>
        <v>0.65831198999999985</v>
      </c>
    </row>
    <row r="166" spans="3:13" ht="16.75" customHeight="1" thickBot="1">
      <c r="C166" s="1607" t="s">
        <v>2780</v>
      </c>
      <c r="D166" s="1562" t="s">
        <v>2779</v>
      </c>
      <c r="E166" s="1563" t="s">
        <v>4820</v>
      </c>
      <c r="F166" s="1932">
        <v>1</v>
      </c>
      <c r="G166" s="1564">
        <v>60</v>
      </c>
      <c r="H166" s="535" t="s">
        <v>4525</v>
      </c>
      <c r="I166" s="565" t="s">
        <v>8923</v>
      </c>
      <c r="J166" s="566">
        <v>1.4</v>
      </c>
      <c r="K166" s="552">
        <v>487</v>
      </c>
      <c r="L166" s="552">
        <v>123</v>
      </c>
      <c r="M166" s="567">
        <f t="shared" si="2"/>
        <v>0.65831198999999985</v>
      </c>
    </row>
    <row r="167" spans="3:13" ht="16.75" customHeight="1">
      <c r="C167" s="1607" t="s">
        <v>1327</v>
      </c>
      <c r="D167" s="1595" t="s">
        <v>1326</v>
      </c>
      <c r="E167" s="1596" t="s">
        <v>9178</v>
      </c>
      <c r="F167" s="1936">
        <v>1</v>
      </c>
      <c r="G167" s="1597">
        <v>70</v>
      </c>
      <c r="H167" s="1007" t="s">
        <v>4555</v>
      </c>
      <c r="I167" s="617" t="s">
        <v>9025</v>
      </c>
      <c r="J167" s="618">
        <v>1.4</v>
      </c>
      <c r="K167" s="619">
        <v>417</v>
      </c>
      <c r="L167" s="619">
        <v>127</v>
      </c>
      <c r="M167" s="620">
        <f t="shared" si="2"/>
        <v>0.5820194099999999</v>
      </c>
    </row>
    <row r="168" spans="3:13" ht="16.75" customHeight="1">
      <c r="C168" s="1607" t="s">
        <v>49</v>
      </c>
      <c r="D168" s="1595" t="s">
        <v>11</v>
      </c>
      <c r="E168" s="1596" t="s">
        <v>9181</v>
      </c>
      <c r="F168" s="1936">
        <v>1</v>
      </c>
      <c r="G168" s="1597">
        <v>70</v>
      </c>
      <c r="H168" s="1007" t="s">
        <v>4555</v>
      </c>
      <c r="I168" s="639" t="s">
        <v>9025</v>
      </c>
      <c r="J168" s="640">
        <v>1.4</v>
      </c>
      <c r="K168" s="641">
        <v>417</v>
      </c>
      <c r="L168" s="641">
        <v>127</v>
      </c>
      <c r="M168" s="642">
        <f t="shared" si="2"/>
        <v>0.5820194099999999</v>
      </c>
    </row>
    <row r="169" spans="3:13" ht="16.75" customHeight="1">
      <c r="C169" s="1607" t="s">
        <v>1387</v>
      </c>
      <c r="D169" s="1562" t="s">
        <v>1386</v>
      </c>
      <c r="E169" s="1563" t="s">
        <v>9184</v>
      </c>
      <c r="F169" s="1932">
        <v>1</v>
      </c>
      <c r="G169" s="1564">
        <v>70</v>
      </c>
      <c r="H169" s="535" t="s">
        <v>4569</v>
      </c>
      <c r="I169" s="533" t="s">
        <v>9154</v>
      </c>
      <c r="J169" s="534">
        <v>1.4</v>
      </c>
      <c r="K169" s="535">
        <v>520</v>
      </c>
      <c r="L169" s="535">
        <v>122</v>
      </c>
      <c r="M169" s="536">
        <f t="shared" si="2"/>
        <v>0.69720559999999998</v>
      </c>
    </row>
    <row r="170" spans="3:13" ht="16.75" customHeight="1">
      <c r="C170" s="1607" t="s">
        <v>1389</v>
      </c>
      <c r="D170" s="1554" t="s">
        <v>1388</v>
      </c>
      <c r="E170" s="1555" t="s">
        <v>9186</v>
      </c>
      <c r="F170" s="1931">
        <v>1</v>
      </c>
      <c r="G170" s="1556">
        <v>70</v>
      </c>
      <c r="H170" s="641" t="s">
        <v>4569</v>
      </c>
      <c r="I170" s="533" t="s">
        <v>9154</v>
      </c>
      <c r="J170" s="534">
        <v>1.4</v>
      </c>
      <c r="K170" s="535">
        <v>520</v>
      </c>
      <c r="L170" s="535">
        <v>122</v>
      </c>
      <c r="M170" s="642">
        <f t="shared" si="2"/>
        <v>0.69720559999999998</v>
      </c>
    </row>
    <row r="171" spans="3:13" ht="16.75" customHeight="1" thickBot="1">
      <c r="C171" s="1613" t="s">
        <v>1794</v>
      </c>
      <c r="D171" s="1519" t="s">
        <v>1793</v>
      </c>
      <c r="E171" s="1520" t="s">
        <v>6116</v>
      </c>
      <c r="F171" s="1924">
        <v>2</v>
      </c>
      <c r="G171" s="1521">
        <v>70</v>
      </c>
      <c r="H171" s="552" t="s">
        <v>4669</v>
      </c>
      <c r="I171" s="565" t="s">
        <v>8923</v>
      </c>
      <c r="J171" s="566">
        <v>1.6</v>
      </c>
      <c r="K171" s="552">
        <v>237</v>
      </c>
      <c r="L171" s="552">
        <v>78</v>
      </c>
      <c r="M171" s="567">
        <f t="shared" si="2"/>
        <v>0.23218416</v>
      </c>
    </row>
    <row r="172" spans="3:13" ht="16.75" customHeight="1">
      <c r="C172" s="1622" t="s">
        <v>433</v>
      </c>
      <c r="D172" s="1595" t="s">
        <v>432</v>
      </c>
      <c r="E172" s="1596" t="s">
        <v>5844</v>
      </c>
      <c r="F172" s="1936">
        <v>1</v>
      </c>
      <c r="G172" s="1597">
        <v>60</v>
      </c>
      <c r="H172" s="1007" t="s">
        <v>4593</v>
      </c>
      <c r="I172" s="639" t="s">
        <v>9025</v>
      </c>
      <c r="J172" s="640">
        <v>2</v>
      </c>
      <c r="K172" s="641">
        <v>220</v>
      </c>
      <c r="L172" s="641">
        <v>113</v>
      </c>
      <c r="M172" s="642">
        <f t="shared" si="2"/>
        <v>0.39030199999999998</v>
      </c>
    </row>
    <row r="173" spans="3:13" ht="16.75" customHeight="1">
      <c r="C173" s="1622" t="s">
        <v>419</v>
      </c>
      <c r="D173" s="1562" t="s">
        <v>418</v>
      </c>
      <c r="E173" s="1563" t="s">
        <v>6392</v>
      </c>
      <c r="F173" s="1932">
        <v>1</v>
      </c>
      <c r="G173" s="1564">
        <v>60</v>
      </c>
      <c r="H173" s="1007" t="s">
        <v>4593</v>
      </c>
      <c r="I173" s="533" t="s">
        <v>9154</v>
      </c>
      <c r="J173" s="534">
        <v>2</v>
      </c>
      <c r="K173" s="535">
        <v>220</v>
      </c>
      <c r="L173" s="535">
        <v>113</v>
      </c>
      <c r="M173" s="536">
        <f t="shared" si="2"/>
        <v>0.39030199999999998</v>
      </c>
    </row>
    <row r="174" spans="3:13" ht="16.75" customHeight="1">
      <c r="C174" s="1622" t="s">
        <v>417</v>
      </c>
      <c r="D174" s="1554" t="s">
        <v>416</v>
      </c>
      <c r="E174" s="1555" t="s">
        <v>6392</v>
      </c>
      <c r="F174" s="1931">
        <v>1</v>
      </c>
      <c r="G174" s="1556">
        <v>60</v>
      </c>
      <c r="H174" s="641" t="s">
        <v>4521</v>
      </c>
      <c r="I174" s="533" t="s">
        <v>9154</v>
      </c>
      <c r="J174" s="534">
        <v>1.4</v>
      </c>
      <c r="K174" s="535">
        <v>333</v>
      </c>
      <c r="L174" s="535">
        <v>111</v>
      </c>
      <c r="M174" s="642">
        <f t="shared" si="2"/>
        <v>0.40622336999999992</v>
      </c>
    </row>
    <row r="175" spans="3:13" ht="16.75" customHeight="1" thickBot="1">
      <c r="C175" s="1623" t="s">
        <v>431</v>
      </c>
      <c r="D175" s="1519" t="s">
        <v>430</v>
      </c>
      <c r="E175" s="1520" t="s">
        <v>5844</v>
      </c>
      <c r="F175" s="1924">
        <v>1</v>
      </c>
      <c r="G175" s="1521">
        <v>60</v>
      </c>
      <c r="H175" s="552" t="s">
        <v>4521</v>
      </c>
      <c r="I175" s="565" t="s">
        <v>8923</v>
      </c>
      <c r="J175" s="566">
        <v>1.4</v>
      </c>
      <c r="K175" s="552">
        <v>333</v>
      </c>
      <c r="L175" s="552">
        <v>111</v>
      </c>
      <c r="M175" s="567">
        <f t="shared" si="2"/>
        <v>0.40622336999999992</v>
      </c>
    </row>
    <row r="176" spans="3:13" ht="16.75" customHeight="1">
      <c r="C176" s="1622" t="s">
        <v>2712</v>
      </c>
      <c r="D176" s="1562" t="s">
        <v>2711</v>
      </c>
      <c r="E176" s="1563" t="s">
        <v>9199</v>
      </c>
      <c r="F176" s="1932">
        <v>1</v>
      </c>
      <c r="G176" s="1564">
        <v>60</v>
      </c>
      <c r="H176" s="1007" t="s">
        <v>4529</v>
      </c>
      <c r="I176" s="533" t="s">
        <v>8923</v>
      </c>
      <c r="J176" s="534">
        <v>1.4</v>
      </c>
      <c r="K176" s="535">
        <v>561</v>
      </c>
      <c r="L176" s="535">
        <v>184</v>
      </c>
      <c r="M176" s="536">
        <f t="shared" si="2"/>
        <v>1.13443176</v>
      </c>
    </row>
    <row r="177" spans="3:13" ht="16.75" customHeight="1">
      <c r="C177" s="1622" t="s">
        <v>2768</v>
      </c>
      <c r="D177" s="1554" t="s">
        <v>2767</v>
      </c>
      <c r="E177" s="1555" t="s">
        <v>5383</v>
      </c>
      <c r="F177" s="1931">
        <v>1</v>
      </c>
      <c r="G177" s="1556">
        <v>60</v>
      </c>
      <c r="H177" s="641" t="s">
        <v>4529</v>
      </c>
      <c r="I177" s="533" t="s">
        <v>8923</v>
      </c>
      <c r="J177" s="534">
        <v>1.4</v>
      </c>
      <c r="K177" s="535">
        <v>561</v>
      </c>
      <c r="L177" s="535">
        <v>184</v>
      </c>
      <c r="M177" s="642">
        <f t="shared" si="2"/>
        <v>1.13443176</v>
      </c>
    </row>
    <row r="178" spans="3:13" ht="16.75" customHeight="1" thickBot="1">
      <c r="C178" s="1623" t="s">
        <v>1325</v>
      </c>
      <c r="D178" s="1519" t="s">
        <v>1324</v>
      </c>
      <c r="E178" s="1520" t="s">
        <v>9204</v>
      </c>
      <c r="F178" s="1924">
        <v>1</v>
      </c>
      <c r="G178" s="1521">
        <v>63</v>
      </c>
      <c r="H178" s="552" t="s">
        <v>4559</v>
      </c>
      <c r="I178" s="565" t="s">
        <v>9025</v>
      </c>
      <c r="J178" s="566">
        <v>1.4</v>
      </c>
      <c r="K178" s="552">
        <v>439</v>
      </c>
      <c r="L178" s="552">
        <v>105</v>
      </c>
      <c r="M178" s="567">
        <f t="shared" si="2"/>
        <v>0.50658404999999995</v>
      </c>
    </row>
    <row r="179" spans="3:13" ht="16.75" customHeight="1">
      <c r="C179" s="1607" t="s">
        <v>348</v>
      </c>
      <c r="D179" s="1554" t="s">
        <v>347</v>
      </c>
      <c r="E179" s="1555" t="s">
        <v>7928</v>
      </c>
      <c r="F179" s="1931">
        <v>3</v>
      </c>
      <c r="G179" s="1556">
        <v>60</v>
      </c>
      <c r="H179" s="641" t="s">
        <v>4479</v>
      </c>
      <c r="I179" s="533" t="s">
        <v>8987</v>
      </c>
      <c r="J179" s="534">
        <v>1</v>
      </c>
      <c r="K179" s="535">
        <v>412</v>
      </c>
      <c r="L179" s="535">
        <v>222</v>
      </c>
      <c r="M179" s="642">
        <f t="shared" si="2"/>
        <v>0.71799239999999998</v>
      </c>
    </row>
    <row r="180" spans="3:13" ht="16.75" customHeight="1">
      <c r="C180" s="1607" t="s">
        <v>2738</v>
      </c>
      <c r="D180" s="1554" t="s">
        <v>2737</v>
      </c>
      <c r="E180" s="1555" t="s">
        <v>6076</v>
      </c>
      <c r="F180" s="1931">
        <v>1</v>
      </c>
      <c r="G180" s="1556">
        <v>60</v>
      </c>
      <c r="H180" s="641" t="s">
        <v>4513</v>
      </c>
      <c r="I180" s="639" t="s">
        <v>8973</v>
      </c>
      <c r="J180" s="640">
        <v>1.2</v>
      </c>
      <c r="K180" s="641">
        <v>519</v>
      </c>
      <c r="L180" s="641">
        <v>161</v>
      </c>
      <c r="M180" s="642">
        <f t="shared" si="2"/>
        <v>0.78712577999999989</v>
      </c>
    </row>
    <row r="181" spans="3:13" ht="16.75" customHeight="1">
      <c r="C181" s="1607" t="s">
        <v>2788</v>
      </c>
      <c r="D181" s="1619" t="s">
        <v>2787</v>
      </c>
      <c r="E181" s="1620" t="s">
        <v>6097</v>
      </c>
      <c r="F181" s="1940">
        <v>1</v>
      </c>
      <c r="G181" s="1556">
        <v>60</v>
      </c>
      <c r="H181" s="641" t="s">
        <v>4513</v>
      </c>
      <c r="I181" s="980" t="s">
        <v>8973</v>
      </c>
      <c r="J181" s="981">
        <v>1.2</v>
      </c>
      <c r="K181" s="982">
        <v>519</v>
      </c>
      <c r="L181" s="982">
        <v>161</v>
      </c>
      <c r="M181" s="983">
        <f t="shared" si="2"/>
        <v>0.78712577999999989</v>
      </c>
    </row>
    <row r="182" spans="3:13" ht="16.75" customHeight="1" thickBot="1">
      <c r="C182" s="1607" t="s">
        <v>2740</v>
      </c>
      <c r="D182" s="1562" t="s">
        <v>2739</v>
      </c>
      <c r="E182" s="1563" t="s">
        <v>4825</v>
      </c>
      <c r="F182" s="1932">
        <v>1</v>
      </c>
      <c r="G182" s="1556">
        <v>54</v>
      </c>
      <c r="H182" s="641" t="s">
        <v>4519</v>
      </c>
      <c r="I182" s="565" t="s">
        <v>8973</v>
      </c>
      <c r="J182" s="566">
        <v>1.2</v>
      </c>
      <c r="K182" s="552">
        <v>581</v>
      </c>
      <c r="L182" s="552">
        <v>200</v>
      </c>
      <c r="M182" s="567">
        <f t="shared" si="2"/>
        <v>1.0946039999999999</v>
      </c>
    </row>
    <row r="183" spans="3:13" ht="16.75" customHeight="1">
      <c r="C183" s="1607" t="s">
        <v>2790</v>
      </c>
      <c r="D183" s="1595" t="s">
        <v>2789</v>
      </c>
      <c r="E183" s="1596" t="s">
        <v>4823</v>
      </c>
      <c r="F183" s="1936">
        <v>1</v>
      </c>
      <c r="G183" s="1556">
        <v>54</v>
      </c>
      <c r="H183" s="641" t="s">
        <v>4519</v>
      </c>
      <c r="I183" s="617" t="s">
        <v>8973</v>
      </c>
      <c r="J183" s="618">
        <v>1.2</v>
      </c>
      <c r="K183" s="619">
        <v>581</v>
      </c>
      <c r="L183" s="619">
        <v>200</v>
      </c>
      <c r="M183" s="620">
        <f t="shared" si="2"/>
        <v>1.0946039999999999</v>
      </c>
    </row>
    <row r="184" spans="3:13" ht="16.75" customHeight="1">
      <c r="C184" s="1607" t="s">
        <v>336</v>
      </c>
      <c r="D184" s="1595" t="s">
        <v>335</v>
      </c>
      <c r="E184" s="1596" t="s">
        <v>6057</v>
      </c>
      <c r="F184" s="1936">
        <v>1</v>
      </c>
      <c r="G184" s="1556">
        <v>43</v>
      </c>
      <c r="H184" s="641" t="s">
        <v>4487</v>
      </c>
      <c r="I184" s="639" t="s">
        <v>8987</v>
      </c>
      <c r="J184" s="640">
        <v>1</v>
      </c>
      <c r="K184" s="641">
        <v>465</v>
      </c>
      <c r="L184" s="641">
        <v>161</v>
      </c>
      <c r="M184" s="642">
        <f t="shared" si="2"/>
        <v>0.58769024999999997</v>
      </c>
    </row>
    <row r="185" spans="3:13" ht="16.75" customHeight="1">
      <c r="C185" s="1607" t="s">
        <v>306</v>
      </c>
      <c r="D185" s="1562" t="s">
        <v>305</v>
      </c>
      <c r="E185" s="1563" t="s">
        <v>5937</v>
      </c>
      <c r="F185" s="1932">
        <v>1</v>
      </c>
      <c r="G185" s="1556">
        <v>55</v>
      </c>
      <c r="H185" s="1154" t="s">
        <v>4313</v>
      </c>
      <c r="I185" s="533" t="s">
        <v>9219</v>
      </c>
      <c r="J185" s="534">
        <v>1</v>
      </c>
      <c r="K185" s="535">
        <v>670</v>
      </c>
      <c r="L185" s="535">
        <v>128</v>
      </c>
      <c r="M185" s="536">
        <f t="shared" si="2"/>
        <v>0.67321600000000004</v>
      </c>
    </row>
    <row r="186" spans="3:13" ht="16.75" customHeight="1">
      <c r="C186" s="1607" t="s">
        <v>330</v>
      </c>
      <c r="D186" s="1554" t="s">
        <v>329</v>
      </c>
      <c r="E186" s="1555" t="s">
        <v>5696</v>
      </c>
      <c r="F186" s="1931">
        <v>1</v>
      </c>
      <c r="G186" s="1556">
        <v>55</v>
      </c>
      <c r="H186" s="1154" t="s">
        <v>4313</v>
      </c>
      <c r="I186" s="533" t="s">
        <v>9219</v>
      </c>
      <c r="J186" s="534">
        <v>1</v>
      </c>
      <c r="K186" s="535">
        <v>670</v>
      </c>
      <c r="L186" s="535">
        <v>128</v>
      </c>
      <c r="M186" s="642">
        <f t="shared" si="2"/>
        <v>0.67321600000000004</v>
      </c>
    </row>
    <row r="187" spans="3:13" ht="16.75" customHeight="1" thickBot="1">
      <c r="C187" s="1613" t="s">
        <v>1395</v>
      </c>
      <c r="D187" s="1519" t="s">
        <v>1394</v>
      </c>
      <c r="E187" s="1520" t="s">
        <v>9224</v>
      </c>
      <c r="F187" s="1924">
        <v>1</v>
      </c>
      <c r="G187" s="1624">
        <v>70</v>
      </c>
      <c r="H187" s="552" t="s">
        <v>4565</v>
      </c>
      <c r="I187" s="565" t="s">
        <v>9225</v>
      </c>
      <c r="J187" s="566">
        <v>1.4</v>
      </c>
      <c r="K187" s="552">
        <v>482</v>
      </c>
      <c r="L187" s="552">
        <v>122</v>
      </c>
      <c r="M187" s="567">
        <f t="shared" si="2"/>
        <v>0.64625595999999985</v>
      </c>
    </row>
    <row r="188" spans="3:13" ht="16.75" customHeight="1">
      <c r="C188" s="1625" t="s">
        <v>2822</v>
      </c>
      <c r="D188" s="1595" t="s">
        <v>2821</v>
      </c>
      <c r="E188" s="1596" t="s">
        <v>5760</v>
      </c>
      <c r="F188" s="1936">
        <v>1</v>
      </c>
      <c r="G188" s="1597"/>
      <c r="H188" s="1007"/>
      <c r="I188" s="639" t="s">
        <v>9025</v>
      </c>
      <c r="J188" s="640">
        <v>2</v>
      </c>
      <c r="K188" s="641">
        <v>220</v>
      </c>
      <c r="L188" s="641">
        <v>113</v>
      </c>
      <c r="M188" s="642">
        <f t="shared" si="2"/>
        <v>0.39030199999999998</v>
      </c>
    </row>
    <row r="189" spans="3:13" ht="16.75" customHeight="1">
      <c r="C189" s="1625" t="s">
        <v>2846</v>
      </c>
      <c r="D189" s="1562" t="s">
        <v>2845</v>
      </c>
      <c r="E189" s="1563" t="s">
        <v>5688</v>
      </c>
      <c r="F189" s="1932">
        <v>1</v>
      </c>
      <c r="G189" s="1564"/>
      <c r="H189" s="1007"/>
      <c r="I189" s="533" t="s">
        <v>9154</v>
      </c>
      <c r="J189" s="534">
        <v>2</v>
      </c>
      <c r="K189" s="535">
        <v>220</v>
      </c>
      <c r="L189" s="535">
        <v>113</v>
      </c>
      <c r="M189" s="536">
        <f t="shared" si="2"/>
        <v>0.39030199999999998</v>
      </c>
    </row>
    <row r="190" spans="3:13" ht="16.75" customHeight="1">
      <c r="C190" s="1625" t="s">
        <v>2732</v>
      </c>
      <c r="D190" s="1554" t="s">
        <v>2731</v>
      </c>
      <c r="E190" s="1555" t="s">
        <v>4822</v>
      </c>
      <c r="F190" s="1931">
        <v>1</v>
      </c>
      <c r="G190" s="1556"/>
      <c r="H190" s="641"/>
      <c r="I190" s="533" t="s">
        <v>9154</v>
      </c>
      <c r="J190" s="534">
        <v>1.4</v>
      </c>
      <c r="K190" s="535">
        <v>333</v>
      </c>
      <c r="L190" s="535">
        <v>111</v>
      </c>
      <c r="M190" s="642">
        <f t="shared" si="2"/>
        <v>0.40622336999999992</v>
      </c>
    </row>
    <row r="191" spans="3:13" ht="16.75" customHeight="1" thickBot="1">
      <c r="C191" s="1626" t="s">
        <v>2736</v>
      </c>
      <c r="D191" s="1627" t="s">
        <v>2735</v>
      </c>
      <c r="E191" s="1628" t="s">
        <v>4822</v>
      </c>
      <c r="F191" s="1941">
        <v>1</v>
      </c>
      <c r="G191" s="1629"/>
      <c r="H191" s="1172"/>
      <c r="I191" s="565" t="s">
        <v>8923</v>
      </c>
      <c r="J191" s="566">
        <v>1.4</v>
      </c>
      <c r="K191" s="552">
        <v>333</v>
      </c>
      <c r="L191" s="552">
        <v>111</v>
      </c>
      <c r="M191" s="567">
        <f t="shared" si="2"/>
        <v>0.40622336999999992</v>
      </c>
    </row>
    <row r="192" spans="3:13" ht="16.75" customHeight="1" thickBot="1">
      <c r="C192" s="1630" t="s">
        <v>2714</v>
      </c>
      <c r="D192" s="1562" t="s">
        <v>2715</v>
      </c>
      <c r="E192" s="1563" t="s">
        <v>4822</v>
      </c>
      <c r="F192" s="1932">
        <v>1</v>
      </c>
      <c r="G192" s="1564">
        <v>60</v>
      </c>
      <c r="H192" s="535" t="s">
        <v>4527</v>
      </c>
      <c r="I192" s="565" t="s">
        <v>8923</v>
      </c>
      <c r="J192" s="566">
        <v>1.4</v>
      </c>
      <c r="K192" s="552">
        <v>333</v>
      </c>
      <c r="L192" s="552">
        <v>111</v>
      </c>
      <c r="M192" s="567">
        <f t="shared" si="2"/>
        <v>0.40622336999999992</v>
      </c>
    </row>
    <row r="193" spans="3:13" ht="16.75" customHeight="1">
      <c r="C193" s="1625" t="s">
        <v>2774</v>
      </c>
      <c r="D193" s="1595" t="s">
        <v>2775</v>
      </c>
      <c r="E193" s="1596" t="s">
        <v>4820</v>
      </c>
      <c r="F193" s="1936">
        <v>1</v>
      </c>
      <c r="G193" s="1597">
        <v>60</v>
      </c>
      <c r="H193" s="1007" t="s">
        <v>4527</v>
      </c>
      <c r="I193" s="533" t="s">
        <v>9154</v>
      </c>
      <c r="J193" s="534">
        <v>2</v>
      </c>
      <c r="K193" s="535">
        <v>220</v>
      </c>
      <c r="L193" s="535">
        <v>113</v>
      </c>
      <c r="M193" s="536">
        <f t="shared" si="2"/>
        <v>0.39030199999999998</v>
      </c>
    </row>
    <row r="194" spans="3:13" ht="16.75" customHeight="1">
      <c r="C194" s="1625" t="s">
        <v>2718</v>
      </c>
      <c r="D194" s="1554" t="s">
        <v>2719</v>
      </c>
      <c r="E194" s="1555" t="s">
        <v>4822</v>
      </c>
      <c r="F194" s="1931">
        <v>1</v>
      </c>
      <c r="G194" s="1556">
        <v>60</v>
      </c>
      <c r="H194" s="641" t="s">
        <v>4535</v>
      </c>
      <c r="I194" s="533" t="s">
        <v>9154</v>
      </c>
      <c r="J194" s="534">
        <v>1.4</v>
      </c>
      <c r="K194" s="535">
        <v>333</v>
      </c>
      <c r="L194" s="535">
        <v>111</v>
      </c>
      <c r="M194" s="642">
        <f t="shared" si="2"/>
        <v>0.40622336999999992</v>
      </c>
    </row>
    <row r="195" spans="3:13" ht="16.75" customHeight="1" thickBot="1">
      <c r="C195" s="1631" t="s">
        <v>2772</v>
      </c>
      <c r="D195" s="1519" t="s">
        <v>2769</v>
      </c>
      <c r="E195" s="1520" t="s">
        <v>8437</v>
      </c>
      <c r="F195" s="1924">
        <v>1</v>
      </c>
      <c r="G195" s="1521">
        <v>60</v>
      </c>
      <c r="H195" s="552" t="s">
        <v>2770</v>
      </c>
      <c r="I195" s="565" t="s">
        <v>8923</v>
      </c>
      <c r="J195" s="566">
        <v>1.4</v>
      </c>
      <c r="K195" s="552">
        <v>333</v>
      </c>
      <c r="L195" s="552">
        <v>111</v>
      </c>
      <c r="M195" s="567">
        <f t="shared" si="2"/>
        <v>0.40622336999999992</v>
      </c>
    </row>
    <row r="196" spans="3:13" ht="16.75" customHeight="1">
      <c r="C196" s="1625" t="s">
        <v>2726</v>
      </c>
      <c r="D196" s="1595" t="s">
        <v>2727</v>
      </c>
      <c r="E196" s="1596" t="s">
        <v>4822</v>
      </c>
      <c r="F196" s="1936">
        <v>1</v>
      </c>
      <c r="G196" s="1597">
        <v>60</v>
      </c>
      <c r="H196" s="1007" t="s">
        <v>4525</v>
      </c>
      <c r="I196" s="639" t="s">
        <v>9025</v>
      </c>
      <c r="J196" s="640">
        <v>2</v>
      </c>
      <c r="K196" s="641">
        <v>220</v>
      </c>
      <c r="L196" s="641">
        <v>113</v>
      </c>
      <c r="M196" s="642">
        <f t="shared" si="2"/>
        <v>0.39030199999999998</v>
      </c>
    </row>
    <row r="197" spans="3:13" ht="16.75" customHeight="1">
      <c r="C197" s="1625" t="s">
        <v>6453</v>
      </c>
      <c r="D197" s="1562" t="s">
        <v>2779</v>
      </c>
      <c r="E197" s="1563" t="s">
        <v>4820</v>
      </c>
      <c r="F197" s="1932">
        <v>1</v>
      </c>
      <c r="G197" s="1564">
        <v>60</v>
      </c>
      <c r="H197" s="1007" t="s">
        <v>4525</v>
      </c>
      <c r="I197" s="533" t="s">
        <v>9154</v>
      </c>
      <c r="J197" s="534">
        <v>2</v>
      </c>
      <c r="K197" s="535">
        <v>220</v>
      </c>
      <c r="L197" s="535">
        <v>113</v>
      </c>
      <c r="M197" s="536">
        <f t="shared" si="2"/>
        <v>0.39030199999999998</v>
      </c>
    </row>
    <row r="198" spans="3:13" ht="16.75" customHeight="1">
      <c r="C198" s="1625" t="s">
        <v>2722</v>
      </c>
      <c r="D198" s="1554" t="s">
        <v>2723</v>
      </c>
      <c r="E198" s="1555" t="s">
        <v>4822</v>
      </c>
      <c r="F198" s="1931">
        <v>1</v>
      </c>
      <c r="G198" s="1556">
        <v>60</v>
      </c>
      <c r="H198" s="641" t="s">
        <v>4537</v>
      </c>
      <c r="I198" s="533" t="s">
        <v>9154</v>
      </c>
      <c r="J198" s="534">
        <v>1.4</v>
      </c>
      <c r="K198" s="535">
        <v>333</v>
      </c>
      <c r="L198" s="535">
        <v>111</v>
      </c>
      <c r="M198" s="642">
        <f t="shared" si="2"/>
        <v>0.40622336999999992</v>
      </c>
    </row>
    <row r="199" spans="3:13" ht="16.75" customHeight="1" thickBot="1">
      <c r="C199" s="1626" t="s">
        <v>2782</v>
      </c>
      <c r="D199" s="1627" t="s">
        <v>2783</v>
      </c>
      <c r="E199" s="1628" t="s">
        <v>4820</v>
      </c>
      <c r="F199" s="1941">
        <v>1</v>
      </c>
      <c r="G199" s="1629">
        <v>60</v>
      </c>
      <c r="H199" s="1172" t="s">
        <v>4537</v>
      </c>
      <c r="I199" s="565" t="s">
        <v>8923</v>
      </c>
      <c r="J199" s="566">
        <v>1.4</v>
      </c>
      <c r="K199" s="552">
        <v>333</v>
      </c>
      <c r="L199" s="552">
        <v>111</v>
      </c>
      <c r="M199" s="567">
        <f t="shared" si="2"/>
        <v>0.40622336999999992</v>
      </c>
    </row>
    <row r="200" spans="3:13" ht="16.75" customHeight="1">
      <c r="C200" s="1632" t="s">
        <v>2824</v>
      </c>
      <c r="D200" s="1632" t="s">
        <v>2823</v>
      </c>
      <c r="E200" s="1633" t="s">
        <v>9234</v>
      </c>
      <c r="F200" s="1939">
        <v>1</v>
      </c>
      <c r="G200" s="1617">
        <v>60</v>
      </c>
      <c r="H200" s="588" t="s">
        <v>4689</v>
      </c>
      <c r="I200" s="533" t="s">
        <v>8923</v>
      </c>
      <c r="J200" s="534">
        <v>2.6</v>
      </c>
      <c r="K200" s="535">
        <v>247</v>
      </c>
      <c r="L200" s="535">
        <v>137</v>
      </c>
      <c r="M200" s="642">
        <f t="shared" si="2"/>
        <v>0.69065398999999994</v>
      </c>
    </row>
    <row r="201" spans="3:13" ht="16.75" customHeight="1">
      <c r="C201" s="1634" t="s">
        <v>2848</v>
      </c>
      <c r="D201" s="1634" t="s">
        <v>2847</v>
      </c>
      <c r="E201" s="1635" t="s">
        <v>9236</v>
      </c>
      <c r="F201" s="1931">
        <v>1</v>
      </c>
      <c r="G201" s="1556">
        <v>60</v>
      </c>
      <c r="H201" s="641" t="s">
        <v>4689</v>
      </c>
      <c r="I201" s="639" t="s">
        <v>8923</v>
      </c>
      <c r="J201" s="534">
        <v>2.6</v>
      </c>
      <c r="K201" s="535">
        <v>247</v>
      </c>
      <c r="L201" s="535">
        <v>137</v>
      </c>
      <c r="M201" s="642">
        <f t="shared" si="2"/>
        <v>0.69065398999999994</v>
      </c>
    </row>
    <row r="202" spans="3:13" ht="16.75" customHeight="1">
      <c r="C202" s="1634" t="s">
        <v>1570</v>
      </c>
      <c r="D202" s="1634" t="s">
        <v>1569</v>
      </c>
      <c r="E202" s="1636" t="s">
        <v>9239</v>
      </c>
      <c r="F202" s="1940">
        <v>2</v>
      </c>
      <c r="G202" s="1556">
        <v>60</v>
      </c>
      <c r="H202" s="641" t="s">
        <v>4627</v>
      </c>
      <c r="I202" s="980" t="s">
        <v>8904</v>
      </c>
      <c r="J202" s="981">
        <v>2.9</v>
      </c>
      <c r="K202" s="982">
        <v>295</v>
      </c>
      <c r="L202" s="982">
        <v>93</v>
      </c>
      <c r="M202" s="983">
        <f t="shared" si="2"/>
        <v>0.62455777499999998</v>
      </c>
    </row>
    <row r="203" spans="3:13" ht="16.75" customHeight="1" thickBot="1">
      <c r="C203" s="1634" t="s">
        <v>1674</v>
      </c>
      <c r="D203" s="1634" t="s">
        <v>1673</v>
      </c>
      <c r="E203" s="1635" t="s">
        <v>9242</v>
      </c>
      <c r="F203" s="1932">
        <v>1</v>
      </c>
      <c r="G203" s="1556">
        <v>60</v>
      </c>
      <c r="H203" s="641" t="s">
        <v>4637</v>
      </c>
      <c r="I203" s="565" t="s">
        <v>8904</v>
      </c>
      <c r="J203" s="1236">
        <v>2.9</v>
      </c>
      <c r="K203" s="1172">
        <v>333</v>
      </c>
      <c r="L203" s="1172">
        <v>100</v>
      </c>
      <c r="M203" s="536">
        <f t="shared" ref="M203:M222" si="3">(J203*K203*L203)*7.85/1000000</f>
        <v>0.75807449999999998</v>
      </c>
    </row>
    <row r="204" spans="3:13" ht="16.75" customHeight="1">
      <c r="C204" s="1634" t="s">
        <v>1708</v>
      </c>
      <c r="D204" s="1634" t="s">
        <v>1707</v>
      </c>
      <c r="E204" s="1635" t="s">
        <v>9244</v>
      </c>
      <c r="F204" s="1936">
        <v>1</v>
      </c>
      <c r="G204" s="1556">
        <v>60</v>
      </c>
      <c r="H204" s="641" t="s">
        <v>4637</v>
      </c>
      <c r="I204" s="617" t="s">
        <v>8904</v>
      </c>
      <c r="J204" s="534">
        <v>2.9</v>
      </c>
      <c r="K204" s="535">
        <v>333</v>
      </c>
      <c r="L204" s="535">
        <v>100</v>
      </c>
      <c r="M204" s="536">
        <f t="shared" si="3"/>
        <v>0.75807449999999998</v>
      </c>
    </row>
    <row r="205" spans="3:13" ht="16.75" customHeight="1">
      <c r="C205" s="1634" t="s">
        <v>1397</v>
      </c>
      <c r="D205" s="1634" t="s">
        <v>1396</v>
      </c>
      <c r="E205" s="1637" t="s">
        <v>100</v>
      </c>
      <c r="F205" s="1936">
        <v>1</v>
      </c>
      <c r="G205" s="1556">
        <v>60</v>
      </c>
      <c r="H205" s="641" t="s">
        <v>4563</v>
      </c>
      <c r="I205" s="639" t="s">
        <v>9225</v>
      </c>
      <c r="J205" s="534">
        <v>1.4</v>
      </c>
      <c r="K205" s="535">
        <v>467</v>
      </c>
      <c r="L205" s="535">
        <v>122</v>
      </c>
      <c r="M205" s="536">
        <f t="shared" si="3"/>
        <v>0.6261442599999999</v>
      </c>
    </row>
    <row r="206" spans="3:13" ht="16.75" customHeight="1">
      <c r="C206" s="1634" t="s">
        <v>1737</v>
      </c>
      <c r="D206" s="1634" t="s">
        <v>1736</v>
      </c>
      <c r="E206" s="1635" t="s">
        <v>9249</v>
      </c>
      <c r="F206" s="1932">
        <v>1</v>
      </c>
      <c r="G206" s="1556">
        <v>60</v>
      </c>
      <c r="H206" s="641" t="s">
        <v>4623</v>
      </c>
      <c r="I206" s="533" t="s">
        <v>8904</v>
      </c>
      <c r="J206" s="534">
        <v>2.6</v>
      </c>
      <c r="K206" s="535">
        <v>321</v>
      </c>
      <c r="L206" s="535">
        <v>98</v>
      </c>
      <c r="M206" s="536">
        <f t="shared" si="3"/>
        <v>0.64205778000000002</v>
      </c>
    </row>
    <row r="207" spans="3:13" ht="16.75" customHeight="1">
      <c r="C207" s="1634" t="s">
        <v>1630</v>
      </c>
      <c r="D207" s="1634" t="s">
        <v>1629</v>
      </c>
      <c r="E207" s="1638" t="s">
        <v>9251</v>
      </c>
      <c r="F207" s="1931">
        <v>1</v>
      </c>
      <c r="G207" s="1556">
        <v>60</v>
      </c>
      <c r="H207" s="641" t="s">
        <v>4623</v>
      </c>
      <c r="I207" s="533" t="s">
        <v>8904</v>
      </c>
      <c r="J207" s="534">
        <v>2.6</v>
      </c>
      <c r="K207" s="535">
        <v>321</v>
      </c>
      <c r="L207" s="535">
        <v>98</v>
      </c>
      <c r="M207" s="536">
        <f t="shared" si="3"/>
        <v>0.64205778000000002</v>
      </c>
    </row>
    <row r="208" spans="3:13" ht="16.75" customHeight="1" thickBot="1">
      <c r="C208" s="1639" t="s">
        <v>350</v>
      </c>
      <c r="D208" s="1639" t="s">
        <v>349</v>
      </c>
      <c r="E208" s="1640" t="s">
        <v>7928</v>
      </c>
      <c r="F208" s="1924">
        <v>2</v>
      </c>
      <c r="G208" s="1521">
        <v>50</v>
      </c>
      <c r="H208" s="552" t="s">
        <v>4489</v>
      </c>
      <c r="I208" s="1249" t="s">
        <v>8987</v>
      </c>
      <c r="J208" s="1236">
        <v>1</v>
      </c>
      <c r="K208" s="1172">
        <v>465</v>
      </c>
      <c r="L208" s="1172">
        <v>199</v>
      </c>
      <c r="M208" s="536">
        <f t="shared" si="3"/>
        <v>0.72639975000000001</v>
      </c>
    </row>
    <row r="209" spans="3:13" ht="16.75" customHeight="1">
      <c r="C209" s="1641" t="s">
        <v>3575</v>
      </c>
      <c r="D209" s="1642" t="s">
        <v>3574</v>
      </c>
      <c r="E209" s="1636" t="s">
        <v>9257</v>
      </c>
      <c r="F209" s="1936">
        <v>1</v>
      </c>
      <c r="G209" s="1597">
        <v>50</v>
      </c>
      <c r="H209" s="1007" t="s">
        <v>4483</v>
      </c>
      <c r="I209" s="533" t="s">
        <v>8987</v>
      </c>
      <c r="J209" s="534">
        <v>1</v>
      </c>
      <c r="K209" s="535">
        <v>446</v>
      </c>
      <c r="L209" s="535">
        <v>159</v>
      </c>
      <c r="M209" s="642">
        <f t="shared" si="3"/>
        <v>0.55667489999999997</v>
      </c>
    </row>
    <row r="210" spans="3:13" ht="16.75" customHeight="1">
      <c r="C210" s="1643" t="s">
        <v>2742</v>
      </c>
      <c r="D210" s="1634" t="s">
        <v>2741</v>
      </c>
      <c r="E210" s="1635" t="s">
        <v>4822</v>
      </c>
      <c r="F210" s="1931">
        <v>1</v>
      </c>
      <c r="G210" s="1556">
        <v>50</v>
      </c>
      <c r="H210" s="641" t="s">
        <v>4517</v>
      </c>
      <c r="I210" s="533" t="s">
        <v>8973</v>
      </c>
      <c r="J210" s="534">
        <v>1.2</v>
      </c>
      <c r="K210" s="535">
        <v>573</v>
      </c>
      <c r="L210" s="535">
        <v>201</v>
      </c>
      <c r="M210" s="642">
        <f t="shared" si="3"/>
        <v>1.08492966</v>
      </c>
    </row>
    <row r="211" spans="3:13" ht="16.75" customHeight="1">
      <c r="C211" s="1643" t="s">
        <v>2792</v>
      </c>
      <c r="D211" s="1634" t="s">
        <v>2791</v>
      </c>
      <c r="E211" s="1636" t="s">
        <v>4820</v>
      </c>
      <c r="F211" s="1940">
        <v>1</v>
      </c>
      <c r="G211" s="1556">
        <v>50</v>
      </c>
      <c r="H211" s="641" t="s">
        <v>4517</v>
      </c>
      <c r="I211" s="533" t="s">
        <v>8973</v>
      </c>
      <c r="J211" s="534">
        <v>1.2</v>
      </c>
      <c r="K211" s="535">
        <v>573</v>
      </c>
      <c r="L211" s="535">
        <v>201</v>
      </c>
      <c r="M211" s="983">
        <f t="shared" si="3"/>
        <v>1.08492966</v>
      </c>
    </row>
    <row r="212" spans="3:13" ht="16.75" customHeight="1">
      <c r="C212" s="1643" t="s">
        <v>1458</v>
      </c>
      <c r="D212" s="1634" t="s">
        <v>1457</v>
      </c>
      <c r="E212" s="1635" t="s">
        <v>4992</v>
      </c>
      <c r="F212" s="1932">
        <v>1</v>
      </c>
      <c r="G212" s="1556">
        <v>65</v>
      </c>
      <c r="H212" s="641" t="s">
        <v>4679</v>
      </c>
      <c r="I212" s="533" t="s">
        <v>8923</v>
      </c>
      <c r="J212" s="534">
        <v>2</v>
      </c>
      <c r="K212" s="535">
        <v>412</v>
      </c>
      <c r="L212" s="535">
        <v>100</v>
      </c>
      <c r="M212" s="536">
        <f t="shared" si="3"/>
        <v>0.64683999999999997</v>
      </c>
    </row>
    <row r="213" spans="3:13" ht="16.75" customHeight="1">
      <c r="C213" s="1643" t="s">
        <v>1492</v>
      </c>
      <c r="D213" s="1634" t="s">
        <v>1491</v>
      </c>
      <c r="E213" s="1635" t="s">
        <v>4991</v>
      </c>
      <c r="F213" s="1936">
        <v>1</v>
      </c>
      <c r="G213" s="1556">
        <v>65</v>
      </c>
      <c r="H213" s="641" t="s">
        <v>4679</v>
      </c>
      <c r="I213" s="533" t="s">
        <v>8923</v>
      </c>
      <c r="J213" s="534">
        <v>2</v>
      </c>
      <c r="K213" s="535">
        <v>412</v>
      </c>
      <c r="L213" s="535">
        <v>100</v>
      </c>
      <c r="M213" s="536">
        <f t="shared" si="3"/>
        <v>0.64683999999999997</v>
      </c>
    </row>
    <row r="214" spans="3:13" ht="16.75" customHeight="1">
      <c r="C214" s="1643" t="s">
        <v>1399</v>
      </c>
      <c r="D214" s="1634" t="s">
        <v>1398</v>
      </c>
      <c r="E214" s="1637" t="s">
        <v>100</v>
      </c>
      <c r="F214" s="1936">
        <v>1</v>
      </c>
      <c r="G214" s="1556">
        <v>70</v>
      </c>
      <c r="H214" s="641" t="s">
        <v>4549</v>
      </c>
      <c r="I214" s="533" t="s">
        <v>9225</v>
      </c>
      <c r="J214" s="534">
        <v>1.2</v>
      </c>
      <c r="K214" s="535">
        <v>478</v>
      </c>
      <c r="L214" s="535">
        <v>129</v>
      </c>
      <c r="M214" s="536">
        <f t="shared" si="3"/>
        <v>0.58085604000000002</v>
      </c>
    </row>
    <row r="215" spans="3:13" ht="16.75" customHeight="1">
      <c r="C215" s="1643" t="s">
        <v>1331</v>
      </c>
      <c r="D215" s="1634" t="s">
        <v>1330</v>
      </c>
      <c r="E215" s="1635" t="s">
        <v>98</v>
      </c>
      <c r="F215" s="1932">
        <v>1</v>
      </c>
      <c r="G215" s="1556">
        <v>70</v>
      </c>
      <c r="H215" s="641" t="s">
        <v>4557</v>
      </c>
      <c r="I215" s="533" t="s">
        <v>9225</v>
      </c>
      <c r="J215" s="534">
        <v>1.4</v>
      </c>
      <c r="K215" s="535">
        <v>418</v>
      </c>
      <c r="L215" s="535">
        <v>123</v>
      </c>
      <c r="M215" s="536">
        <f t="shared" si="3"/>
        <v>0.56503985999999984</v>
      </c>
    </row>
    <row r="216" spans="3:13" ht="16.75" customHeight="1">
      <c r="C216" s="1643" t="s">
        <v>3524</v>
      </c>
      <c r="D216" s="1634" t="s">
        <v>3523</v>
      </c>
      <c r="E216" s="1635" t="s">
        <v>9257</v>
      </c>
      <c r="F216" s="1931">
        <v>1</v>
      </c>
      <c r="G216" s="1556">
        <v>50</v>
      </c>
      <c r="H216" s="641" t="s">
        <v>4485</v>
      </c>
      <c r="I216" s="533" t="s">
        <v>8987</v>
      </c>
      <c r="J216" s="534">
        <v>1</v>
      </c>
      <c r="K216" s="535">
        <v>464</v>
      </c>
      <c r="L216" s="535">
        <v>150</v>
      </c>
      <c r="M216" s="536">
        <f t="shared" si="3"/>
        <v>0.54635999999999996</v>
      </c>
    </row>
    <row r="217" spans="3:13" ht="16.75" customHeight="1">
      <c r="C217" s="1643" t="s">
        <v>2744</v>
      </c>
      <c r="D217" s="1634" t="s">
        <v>2743</v>
      </c>
      <c r="E217" s="1635" t="s">
        <v>5258</v>
      </c>
      <c r="F217" s="1936">
        <v>1</v>
      </c>
      <c r="G217" s="1556">
        <v>50</v>
      </c>
      <c r="H217" s="641" t="s">
        <v>4513</v>
      </c>
      <c r="I217" s="533" t="s">
        <v>8973</v>
      </c>
      <c r="J217" s="534">
        <v>1.2</v>
      </c>
      <c r="K217" s="535">
        <v>519</v>
      </c>
      <c r="L217" s="535">
        <v>161</v>
      </c>
      <c r="M217" s="536">
        <f t="shared" si="3"/>
        <v>0.78712577999999989</v>
      </c>
    </row>
    <row r="218" spans="3:13" ht="16.75" customHeight="1">
      <c r="C218" s="1643" t="s">
        <v>2794</v>
      </c>
      <c r="D218" s="1634" t="s">
        <v>2793</v>
      </c>
      <c r="E218" s="1637" t="s">
        <v>5257</v>
      </c>
      <c r="F218" s="1936">
        <v>1</v>
      </c>
      <c r="G218" s="1556">
        <v>50</v>
      </c>
      <c r="H218" s="641" t="s">
        <v>4513</v>
      </c>
      <c r="I218" s="533" t="s">
        <v>8973</v>
      </c>
      <c r="J218" s="534">
        <v>1.2</v>
      </c>
      <c r="K218" s="535">
        <v>519</v>
      </c>
      <c r="L218" s="535">
        <v>161</v>
      </c>
      <c r="M218" s="536">
        <f t="shared" si="3"/>
        <v>0.78712577999999989</v>
      </c>
    </row>
    <row r="219" spans="3:13" ht="16.75" customHeight="1">
      <c r="C219" s="1643" t="s">
        <v>308</v>
      </c>
      <c r="D219" s="1634" t="s">
        <v>307</v>
      </c>
      <c r="E219" s="1635" t="s">
        <v>5761</v>
      </c>
      <c r="F219" s="1932">
        <v>1</v>
      </c>
      <c r="G219" s="1556">
        <v>70</v>
      </c>
      <c r="H219" s="641" t="s">
        <v>4313</v>
      </c>
      <c r="I219" s="533" t="s">
        <v>9219</v>
      </c>
      <c r="J219" s="534">
        <v>1</v>
      </c>
      <c r="K219" s="535">
        <v>670</v>
      </c>
      <c r="L219" s="535">
        <v>128</v>
      </c>
      <c r="M219" s="536">
        <f t="shared" si="3"/>
        <v>0.67321600000000004</v>
      </c>
    </row>
    <row r="220" spans="3:13" ht="16.75" customHeight="1" thickBot="1">
      <c r="C220" s="1644" t="s">
        <v>332</v>
      </c>
      <c r="D220" s="1639" t="s">
        <v>331</v>
      </c>
      <c r="E220" s="1645" t="s">
        <v>5734</v>
      </c>
      <c r="F220" s="1924">
        <v>1</v>
      </c>
      <c r="G220" s="1521">
        <v>70</v>
      </c>
      <c r="H220" s="552" t="s">
        <v>4313</v>
      </c>
      <c r="I220" s="533" t="s">
        <v>9219</v>
      </c>
      <c r="J220" s="534">
        <v>1</v>
      </c>
      <c r="K220" s="535">
        <v>670</v>
      </c>
      <c r="L220" s="535">
        <v>128</v>
      </c>
      <c r="M220" s="536">
        <f t="shared" si="3"/>
        <v>0.67321600000000004</v>
      </c>
    </row>
    <row r="221" spans="3:13" ht="16.75" customHeight="1">
      <c r="C221" s="1643" t="s">
        <v>1333</v>
      </c>
      <c r="D221" s="1634" t="s">
        <v>1332</v>
      </c>
      <c r="E221" s="1635" t="s">
        <v>98</v>
      </c>
      <c r="F221" s="1932">
        <v>1</v>
      </c>
      <c r="G221" s="1556">
        <v>70</v>
      </c>
      <c r="H221" s="641" t="s">
        <v>4557</v>
      </c>
      <c r="I221" s="533" t="s">
        <v>9225</v>
      </c>
      <c r="J221" s="534">
        <v>1.4</v>
      </c>
      <c r="K221" s="535">
        <v>418</v>
      </c>
      <c r="L221" s="535">
        <v>123</v>
      </c>
      <c r="M221" s="536">
        <f t="shared" si="3"/>
        <v>0.56503985999999984</v>
      </c>
    </row>
    <row r="222" spans="3:13" ht="16.75" customHeight="1" thickBot="1">
      <c r="C222" s="1644" t="s">
        <v>1401</v>
      </c>
      <c r="D222" s="1639" t="s">
        <v>1400</v>
      </c>
      <c r="E222" s="1645" t="s">
        <v>100</v>
      </c>
      <c r="F222" s="1924">
        <v>1</v>
      </c>
      <c r="G222" s="1521">
        <v>70</v>
      </c>
      <c r="H222" s="552" t="s">
        <v>4549</v>
      </c>
      <c r="I222" s="533" t="s">
        <v>9225</v>
      </c>
      <c r="J222" s="534">
        <v>1.2</v>
      </c>
      <c r="K222" s="535">
        <v>478</v>
      </c>
      <c r="L222" s="535">
        <v>129</v>
      </c>
      <c r="M222" s="536">
        <f t="shared" si="3"/>
        <v>0.58085604000000002</v>
      </c>
    </row>
    <row r="224" spans="3:13" ht="16.75" customHeight="1">
      <c r="F224" s="166"/>
      <c r="G224" s="166"/>
      <c r="M224" s="1284"/>
    </row>
    <row r="225" spans="3:13" ht="16.75" customHeight="1">
      <c r="F225" s="166"/>
      <c r="G225" s="166"/>
    </row>
    <row r="226" spans="3:13" ht="16.75" customHeight="1">
      <c r="F226" s="166"/>
      <c r="G226" s="166"/>
    </row>
    <row r="227" spans="3:13" ht="16.75" customHeight="1">
      <c r="F227" s="166"/>
      <c r="G227" s="166"/>
    </row>
    <row r="228" spans="3:13" ht="16.75" customHeight="1">
      <c r="F228" s="166"/>
      <c r="G228" s="162"/>
    </row>
    <row r="229" spans="3:13" ht="16.75" customHeight="1">
      <c r="F229" s="166"/>
      <c r="G229" s="166"/>
    </row>
    <row r="230" spans="3:13" ht="16.75" customHeight="1">
      <c r="F230" s="166"/>
      <c r="G230" s="166"/>
    </row>
    <row r="231" spans="3:13" ht="16.75" customHeight="1">
      <c r="F231" s="166"/>
      <c r="G231" s="166"/>
    </row>
    <row r="232" spans="3:13" ht="16.75" customHeight="1">
      <c r="F232" s="166"/>
      <c r="G232" s="166"/>
    </row>
    <row r="233" spans="3:13" ht="16.75" customHeight="1">
      <c r="F233" s="166"/>
      <c r="G233" s="166"/>
    </row>
    <row r="234" spans="3:13" ht="16.75" customHeight="1">
      <c r="F234" s="166"/>
      <c r="G234" s="166"/>
    </row>
    <row r="235" spans="3:13" ht="16.75" customHeight="1" thickBot="1"/>
    <row r="236" spans="3:13" ht="16.75" customHeight="1">
      <c r="C236" s="588" t="s">
        <v>2596</v>
      </c>
      <c r="D236" s="588" t="s">
        <v>2595</v>
      </c>
      <c r="E236" s="1308" t="s">
        <v>9283</v>
      </c>
      <c r="F236" s="588">
        <v>2</v>
      </c>
      <c r="G236" s="588">
        <v>2</v>
      </c>
      <c r="H236" s="592" t="s">
        <v>4571</v>
      </c>
      <c r="I236" s="586" t="s">
        <v>9284</v>
      </c>
      <c r="J236" s="587">
        <v>1.4</v>
      </c>
      <c r="K236" s="588">
        <v>190</v>
      </c>
      <c r="L236" s="588">
        <v>100</v>
      </c>
      <c r="M236" s="589">
        <f t="shared" ref="M236:M241" si="4">(J236*K236*L236)*7.85/1000000</f>
        <v>0.20881</v>
      </c>
    </row>
    <row r="237" spans="3:13" ht="16.75" customHeight="1">
      <c r="C237" s="535" t="s">
        <v>2808</v>
      </c>
      <c r="D237" s="535" t="s">
        <v>2807</v>
      </c>
      <c r="E237" s="1323" t="s">
        <v>7918</v>
      </c>
      <c r="F237" s="535">
        <v>1</v>
      </c>
      <c r="G237" s="535">
        <v>1</v>
      </c>
      <c r="H237" s="520" t="s">
        <v>4657</v>
      </c>
      <c r="I237" s="533" t="s">
        <v>8904</v>
      </c>
      <c r="J237" s="534">
        <v>4.3</v>
      </c>
      <c r="K237" s="535">
        <v>84</v>
      </c>
      <c r="L237" s="535">
        <v>86</v>
      </c>
      <c r="M237" s="536">
        <f t="shared" si="4"/>
        <v>0.24384612</v>
      </c>
    </row>
    <row r="238" spans="3:13" ht="16.75" customHeight="1">
      <c r="C238" s="535" t="s">
        <v>2860</v>
      </c>
      <c r="D238" s="535" t="s">
        <v>2859</v>
      </c>
      <c r="E238" s="1323" t="s">
        <v>8447</v>
      </c>
      <c r="F238" s="535">
        <v>1</v>
      </c>
      <c r="G238" s="535">
        <v>1</v>
      </c>
      <c r="H238" s="520" t="s">
        <v>4466</v>
      </c>
      <c r="I238" s="533" t="s">
        <v>9287</v>
      </c>
      <c r="J238" s="534">
        <v>4.3</v>
      </c>
      <c r="K238" s="535">
        <v>76</v>
      </c>
      <c r="L238" s="535">
        <v>78</v>
      </c>
      <c r="M238" s="536">
        <f t="shared" si="4"/>
        <v>0.20009964000000002</v>
      </c>
    </row>
    <row r="239" spans="3:13" ht="16.75" customHeight="1">
      <c r="C239" s="535" t="s">
        <v>2869</v>
      </c>
      <c r="D239" s="535" t="s">
        <v>2867</v>
      </c>
      <c r="E239" s="1323" t="s">
        <v>9289</v>
      </c>
      <c r="F239" s="535">
        <v>4</v>
      </c>
      <c r="G239" s="535">
        <v>4</v>
      </c>
      <c r="H239" s="520" t="s">
        <v>4665</v>
      </c>
      <c r="I239" s="533" t="s">
        <v>8904</v>
      </c>
      <c r="J239" s="534">
        <v>4.5999999999999996</v>
      </c>
      <c r="K239" s="535">
        <v>68</v>
      </c>
      <c r="L239" s="535">
        <v>42</v>
      </c>
      <c r="M239" s="536">
        <f t="shared" si="4"/>
        <v>0.10313015999999998</v>
      </c>
    </row>
    <row r="240" spans="3:13" ht="16.75" customHeight="1">
      <c r="C240" s="535" t="s">
        <v>2883</v>
      </c>
      <c r="D240" s="535" t="s">
        <v>2881</v>
      </c>
      <c r="E240" s="1323" t="s">
        <v>9291</v>
      </c>
      <c r="F240" s="535">
        <v>4</v>
      </c>
      <c r="G240" s="535">
        <v>4</v>
      </c>
      <c r="H240" s="520" t="s">
        <v>4665</v>
      </c>
      <c r="I240" s="533" t="s">
        <v>8904</v>
      </c>
      <c r="J240" s="534">
        <v>4.5999999999999996</v>
      </c>
      <c r="K240" s="535">
        <v>68</v>
      </c>
      <c r="L240" s="535">
        <v>42</v>
      </c>
      <c r="M240" s="536">
        <f t="shared" si="4"/>
        <v>0.10313015999999998</v>
      </c>
    </row>
    <row r="241" spans="3:13" ht="16.75" customHeight="1" thickBot="1">
      <c r="C241" s="552" t="s">
        <v>2905</v>
      </c>
      <c r="D241" s="1340" t="s">
        <v>2903</v>
      </c>
      <c r="E241" s="1341" t="s">
        <v>9293</v>
      </c>
      <c r="F241" s="1340">
        <v>4</v>
      </c>
      <c r="G241" s="1340">
        <v>4</v>
      </c>
      <c r="H241" s="1338" t="s">
        <v>4667</v>
      </c>
      <c r="I241" s="1356" t="s">
        <v>8904</v>
      </c>
      <c r="J241" s="1357">
        <v>4.5999999999999996</v>
      </c>
      <c r="K241" s="1340">
        <v>94</v>
      </c>
      <c r="L241" s="1340">
        <v>96</v>
      </c>
      <c r="M241" s="1358">
        <f t="shared" si="4"/>
        <v>0.32585663999999998</v>
      </c>
    </row>
  </sheetData>
  <mergeCells count="12">
    <mergeCell ref="H4:H5"/>
    <mergeCell ref="C2:C5"/>
    <mergeCell ref="D2:D5"/>
    <mergeCell ref="E2:E5"/>
    <mergeCell ref="F2:F5"/>
    <mergeCell ref="G2:G5"/>
    <mergeCell ref="H2:H3"/>
    <mergeCell ref="I2:I5"/>
    <mergeCell ref="J2:J5"/>
    <mergeCell ref="K2:K5"/>
    <mergeCell ref="L2:L5"/>
    <mergeCell ref="M2:M5"/>
  </mergeCells>
  <conditionalFormatting sqref="C200:C201">
    <cfRule type="duplicateValues" dxfId="41" priority="10"/>
  </conditionalFormatting>
  <conditionalFormatting sqref="C200:C208">
    <cfRule type="duplicateValues" dxfId="40" priority="9"/>
  </conditionalFormatting>
  <conditionalFormatting sqref="C209:C210">
    <cfRule type="duplicateValues" dxfId="39" priority="7"/>
  </conditionalFormatting>
  <conditionalFormatting sqref="C209:C216">
    <cfRule type="duplicateValues" dxfId="38" priority="8"/>
  </conditionalFormatting>
  <conditionalFormatting sqref="C217:C220">
    <cfRule type="duplicateValues" dxfId="37" priority="6"/>
  </conditionalFormatting>
  <conditionalFormatting sqref="C221:C222">
    <cfRule type="duplicateValues" dxfId="36" priority="5"/>
  </conditionalFormatting>
  <conditionalFormatting sqref="D131">
    <cfRule type="duplicateValues" dxfId="35" priority="1"/>
    <cfRule type="duplicateValues" dxfId="34" priority="2"/>
    <cfRule type="duplicateValues" dxfId="33" priority="3"/>
  </conditionalFormatting>
  <conditionalFormatting sqref="F6:G222">
    <cfRule type="cellIs" dxfId="32" priority="4" stopIfTrue="1" operator="greaterThan">
      <formula>1</formula>
    </cfRule>
  </conditionalFormatting>
  <conditionalFormatting sqref="F236:G241">
    <cfRule type="cellIs" dxfId="31" priority="11" stopIfTrue="1" operator="greaterThan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BC01-A1D4-49D6-BDCE-6017F98BAF24}">
  <sheetPr>
    <tabColor rgb="FFFFFF00"/>
  </sheetPr>
  <dimension ref="A1:AO43"/>
  <sheetViews>
    <sheetView topLeftCell="D3" zoomScale="85" zoomScaleNormal="85" workbookViewId="0">
      <selection activeCell="AG17" sqref="AG17"/>
    </sheetView>
  </sheetViews>
  <sheetFormatPr defaultColWidth="24.36328125" defaultRowHeight="12"/>
  <cols>
    <col min="1" max="1" width="6.90625" style="1685" hidden="1" customWidth="1"/>
    <col min="2" max="3" width="21" style="1685" hidden="1" customWidth="1"/>
    <col min="4" max="6" width="8.36328125" style="1685" customWidth="1"/>
    <col min="7" max="7" width="11" style="1685" customWidth="1"/>
    <col min="8" max="8" width="9.6328125" style="1685" customWidth="1"/>
    <col min="9" max="9" width="9.54296875" style="1685" customWidth="1"/>
    <col min="10" max="10" width="14.54296875" style="1685" customWidth="1"/>
    <col min="11" max="11" width="38.08984375" style="1685" hidden="1" customWidth="1"/>
    <col min="12" max="12" width="9" style="1685" customWidth="1"/>
    <col min="13" max="13" width="14.81640625" style="1685" customWidth="1"/>
    <col min="14" max="14" width="6.36328125" style="1685" customWidth="1"/>
    <col min="15" max="17" width="6.08984375" style="1685" customWidth="1"/>
    <col min="18" max="18" width="7.6328125" style="1685" customWidth="1"/>
    <col min="19" max="19" width="8.54296875" style="1685" customWidth="1"/>
    <col min="20" max="20" width="8.453125" style="1863" customWidth="1"/>
    <col min="21" max="21" width="8.6328125" style="1685" hidden="1" customWidth="1"/>
    <col min="22" max="22" width="8.36328125" style="1685" hidden="1" customWidth="1"/>
    <col min="23" max="23" width="11" style="1685" hidden="1" customWidth="1"/>
    <col min="24" max="24" width="8.6328125" style="1685" hidden="1" customWidth="1"/>
    <col min="25" max="26" width="8.36328125" style="1685" customWidth="1"/>
    <col min="27" max="27" width="11.08984375" style="1685" customWidth="1"/>
    <col min="28" max="28" width="9.54296875" style="1685" customWidth="1"/>
    <col min="29" max="30" width="9.6328125" style="1685" customWidth="1"/>
    <col min="31" max="31" width="9.6328125" style="1685" hidden="1" customWidth="1"/>
    <col min="32" max="32" width="13.453125" style="1685" customWidth="1"/>
    <col min="33" max="33" width="13.453125" style="1685" bestFit="1" customWidth="1"/>
    <col min="34" max="34" width="11.90625" style="1685" bestFit="1" customWidth="1"/>
    <col min="35" max="36" width="4" style="1685" bestFit="1" customWidth="1"/>
    <col min="37" max="38" width="5" style="1685" bestFit="1" customWidth="1"/>
    <col min="39" max="39" width="12" style="1685" bestFit="1" customWidth="1"/>
    <col min="40" max="16384" width="24.36328125" style="1685"/>
  </cols>
  <sheetData>
    <row r="1" spans="1:41" hidden="1"/>
    <row r="2" spans="1:41" ht="23.5" hidden="1">
      <c r="A2" s="1870"/>
      <c r="S2" s="1871"/>
      <c r="U2" s="1872"/>
      <c r="V2" s="1873"/>
      <c r="W2" s="1874"/>
      <c r="AA2" s="1872"/>
      <c r="AB2" s="1872"/>
      <c r="AC2" s="1874"/>
      <c r="AD2" s="1874"/>
      <c r="AE2" s="1874"/>
    </row>
    <row r="3" spans="1:41" ht="23.5">
      <c r="A3" s="1870"/>
      <c r="G3" s="1704"/>
      <c r="H3" s="1704"/>
      <c r="I3" s="1704"/>
      <c r="J3" s="1704"/>
      <c r="K3" s="1704"/>
      <c r="L3" s="1704"/>
      <c r="M3" s="1704"/>
      <c r="N3" s="1704"/>
      <c r="O3" s="1704"/>
      <c r="P3" s="1704"/>
      <c r="Q3" s="1704"/>
      <c r="R3" s="1704"/>
      <c r="S3" s="1875"/>
      <c r="T3" s="1876"/>
      <c r="U3" s="1877"/>
      <c r="V3" s="1878"/>
      <c r="W3" s="1879"/>
      <c r="X3" s="1704"/>
      <c r="Y3" s="1704"/>
      <c r="Z3" s="1704"/>
      <c r="AA3" s="1877"/>
      <c r="AB3" s="1877"/>
      <c r="AC3" s="2110">
        <v>45791</v>
      </c>
      <c r="AD3" s="2111"/>
      <c r="AE3" s="1880"/>
    </row>
    <row r="4" spans="1:41" ht="23.5">
      <c r="A4" s="1870"/>
      <c r="D4" s="1881" t="s">
        <v>10552</v>
      </c>
      <c r="E4" s="1881"/>
      <c r="F4" s="1881"/>
      <c r="G4" s="1881"/>
      <c r="H4" s="1704"/>
      <c r="I4" s="1704"/>
      <c r="J4" s="1704"/>
      <c r="K4" s="1704"/>
      <c r="L4" s="1704"/>
      <c r="M4" s="1704"/>
      <c r="N4" s="1704"/>
      <c r="O4" s="1704"/>
      <c r="P4" s="1704"/>
      <c r="Q4" s="1704"/>
      <c r="R4" s="1704"/>
      <c r="S4" s="1875"/>
      <c r="T4" s="1876"/>
      <c r="U4" s="1877"/>
      <c r="V4" s="1878"/>
      <c r="W4" s="1879"/>
      <c r="X4" s="1704"/>
      <c r="Y4" s="1704"/>
      <c r="Z4" s="1704"/>
      <c r="AA4" s="1877"/>
      <c r="AB4" s="1877"/>
      <c r="AC4" s="1879"/>
      <c r="AD4" s="1879"/>
      <c r="AE4" s="1879"/>
    </row>
    <row r="5" spans="1:41" ht="24" thickBot="1">
      <c r="A5" s="1870"/>
      <c r="G5" s="1704"/>
      <c r="H5" s="1704"/>
      <c r="I5" s="1704"/>
      <c r="J5" s="1704"/>
      <c r="K5" s="1704"/>
      <c r="L5" s="1704"/>
      <c r="M5" s="1704"/>
      <c r="N5" s="1704"/>
      <c r="O5" s="1704"/>
      <c r="P5" s="1704"/>
      <c r="Q5" s="1704"/>
      <c r="R5" s="1704"/>
      <c r="S5" s="1875"/>
      <c r="T5" s="1876"/>
      <c r="U5" s="1877"/>
      <c r="V5" s="1878"/>
      <c r="W5" s="1879"/>
      <c r="X5" s="1704"/>
      <c r="Y5" s="1704"/>
      <c r="Z5" s="1704"/>
      <c r="AA5" s="1877"/>
      <c r="AB5" s="1877"/>
      <c r="AC5" s="1879"/>
      <c r="AD5" s="1879"/>
      <c r="AE5" s="1879"/>
    </row>
    <row r="6" spans="1:41" s="1656" customFormat="1" ht="20.5">
      <c r="A6" s="2112" t="s">
        <v>10553</v>
      </c>
      <c r="B6" s="2114" t="s">
        <v>10500</v>
      </c>
      <c r="C6" s="1882"/>
      <c r="D6" s="2102" t="s">
        <v>10495</v>
      </c>
      <c r="E6" s="2102" t="s">
        <v>10496</v>
      </c>
      <c r="F6" s="2102" t="s">
        <v>10497</v>
      </c>
      <c r="G6" s="2097" t="s">
        <v>10498</v>
      </c>
      <c r="H6" s="2102" t="s">
        <v>10499</v>
      </c>
      <c r="I6" s="1651" t="s">
        <v>10500</v>
      </c>
      <c r="J6" s="2117" t="s">
        <v>10501</v>
      </c>
      <c r="K6" s="2099" t="s">
        <v>4806</v>
      </c>
      <c r="L6" s="2099" t="s">
        <v>10502</v>
      </c>
      <c r="M6" s="2099" t="s">
        <v>10501</v>
      </c>
      <c r="N6" s="2101" t="s">
        <v>10503</v>
      </c>
      <c r="O6" s="2101"/>
      <c r="P6" s="2101"/>
      <c r="Q6" s="2101"/>
      <c r="R6" s="2102" t="s">
        <v>10504</v>
      </c>
      <c r="S6" s="2104" t="s">
        <v>10505</v>
      </c>
      <c r="T6" s="1652" t="s">
        <v>10506</v>
      </c>
      <c r="U6" s="1653" t="s">
        <v>10507</v>
      </c>
      <c r="V6" s="2106" t="s">
        <v>10508</v>
      </c>
      <c r="W6" s="1654" t="s">
        <v>10509</v>
      </c>
      <c r="X6" s="1655" t="s">
        <v>10510</v>
      </c>
      <c r="Y6" s="2097" t="s">
        <v>10511</v>
      </c>
      <c r="Z6" s="2006"/>
      <c r="AA6" s="2102" t="s">
        <v>10512</v>
      </c>
      <c r="AB6" s="2109" t="s">
        <v>10513</v>
      </c>
      <c r="AC6" s="2109" t="s">
        <v>10514</v>
      </c>
      <c r="AD6" s="2102" t="s">
        <v>10515</v>
      </c>
      <c r="AE6" s="2097" t="s">
        <v>10516</v>
      </c>
    </row>
    <row r="7" spans="1:41" s="1656" customFormat="1" ht="21" thickBot="1">
      <c r="A7" s="2113"/>
      <c r="B7" s="2115"/>
      <c r="C7" s="1883"/>
      <c r="D7" s="2103"/>
      <c r="E7" s="2116"/>
      <c r="F7" s="2116"/>
      <c r="G7" s="2098"/>
      <c r="H7" s="2116"/>
      <c r="I7" s="1657" t="s">
        <v>10517</v>
      </c>
      <c r="J7" s="2108"/>
      <c r="K7" s="2100"/>
      <c r="L7" s="2100"/>
      <c r="M7" s="2100"/>
      <c r="N7" s="1658" t="s">
        <v>10518</v>
      </c>
      <c r="O7" s="1659" t="s">
        <v>8861</v>
      </c>
      <c r="P7" s="1659" t="s">
        <v>8862</v>
      </c>
      <c r="Q7" s="1660" t="s">
        <v>8863</v>
      </c>
      <c r="R7" s="2103"/>
      <c r="S7" s="2105"/>
      <c r="T7" s="1661" t="s">
        <v>9322</v>
      </c>
      <c r="U7" s="1662" t="s">
        <v>10519</v>
      </c>
      <c r="V7" s="2107"/>
      <c r="W7" s="1663" t="s">
        <v>10520</v>
      </c>
      <c r="X7" s="1664" t="s">
        <v>10521</v>
      </c>
      <c r="Y7" s="2108"/>
      <c r="Z7" s="2007"/>
      <c r="AA7" s="2103"/>
      <c r="AB7" s="2103"/>
      <c r="AC7" s="2103"/>
      <c r="AD7" s="2103"/>
      <c r="AE7" s="2098"/>
    </row>
    <row r="8" spans="1:41" ht="23">
      <c r="A8" s="1884" t="s">
        <v>10554</v>
      </c>
      <c r="B8" s="1885" t="s">
        <v>10555</v>
      </c>
      <c r="C8" s="1886"/>
      <c r="D8" s="1665"/>
      <c r="E8" s="1666">
        <v>2</v>
      </c>
      <c r="F8" s="1667"/>
      <c r="G8" s="1668" t="s">
        <v>2614</v>
      </c>
      <c r="H8" s="1669" t="s">
        <v>10522</v>
      </c>
      <c r="I8" s="1669"/>
      <c r="J8" s="1670" t="s">
        <v>2613</v>
      </c>
      <c r="K8" s="1671" t="s">
        <v>8426</v>
      </c>
      <c r="L8" s="1672" t="s">
        <v>4545</v>
      </c>
      <c r="M8" s="1673" t="s">
        <v>10419</v>
      </c>
      <c r="N8" s="1674">
        <v>1</v>
      </c>
      <c r="O8" s="1675">
        <v>1.4</v>
      </c>
      <c r="P8" s="1674">
        <v>163</v>
      </c>
      <c r="Q8" s="1674">
        <v>86</v>
      </c>
      <c r="R8" s="1674">
        <v>1327</v>
      </c>
      <c r="S8" s="1676">
        <v>2</v>
      </c>
      <c r="T8" s="1677">
        <v>7.7028910000000006E-2</v>
      </c>
      <c r="U8" s="1678">
        <v>26031.333333333332</v>
      </c>
      <c r="V8" s="1679">
        <v>13015.666666666666</v>
      </c>
      <c r="W8" s="1679">
        <v>2005.1652325133327</v>
      </c>
      <c r="X8" s="1680">
        <v>1.5110514186234609</v>
      </c>
      <c r="Y8" s="1681">
        <v>2</v>
      </c>
      <c r="Z8" s="2010"/>
      <c r="AA8" s="1682">
        <v>26000</v>
      </c>
      <c r="AB8" s="1682">
        <v>34454.596332727553</v>
      </c>
      <c r="AC8" s="1682">
        <v>17227.298166363777</v>
      </c>
      <c r="AD8" s="1683">
        <v>2654</v>
      </c>
      <c r="AE8" s="1684">
        <v>-2</v>
      </c>
      <c r="AF8" s="1685">
        <v>7.7028909999999978E-2</v>
      </c>
      <c r="AG8" s="1685" t="s">
        <v>10556</v>
      </c>
      <c r="AH8" s="1685" t="s">
        <v>10557</v>
      </c>
      <c r="AI8" s="1685" t="s">
        <v>8861</v>
      </c>
      <c r="AJ8" s="1685" t="s">
        <v>8862</v>
      </c>
      <c r="AK8" s="1685" t="s">
        <v>8863</v>
      </c>
      <c r="AL8" s="1685" t="s">
        <v>10558</v>
      </c>
      <c r="AM8" s="1685" t="s">
        <v>10559</v>
      </c>
      <c r="AO8" s="1656">
        <v>2</v>
      </c>
    </row>
    <row r="9" spans="1:41" s="1704" customFormat="1" ht="23">
      <c r="A9" s="1887" t="s">
        <v>10554</v>
      </c>
      <c r="B9" s="1888" t="s">
        <v>10555</v>
      </c>
      <c r="C9" s="1889"/>
      <c r="D9" s="1686"/>
      <c r="E9" s="1687">
        <v>3</v>
      </c>
      <c r="F9" s="1688"/>
      <c r="G9" s="1689" t="s">
        <v>2850</v>
      </c>
      <c r="H9" s="1690" t="s">
        <v>10523</v>
      </c>
      <c r="I9" s="1690"/>
      <c r="J9" s="1691" t="s">
        <v>2849</v>
      </c>
      <c r="K9" s="1692" t="s">
        <v>8444</v>
      </c>
      <c r="L9" s="1693" t="s">
        <v>4701</v>
      </c>
      <c r="M9" s="1694" t="s">
        <v>4700</v>
      </c>
      <c r="N9" s="1695">
        <v>1</v>
      </c>
      <c r="O9" s="1696">
        <v>3.6</v>
      </c>
      <c r="P9" s="1695">
        <v>150</v>
      </c>
      <c r="Q9" s="1695">
        <v>75</v>
      </c>
      <c r="R9" s="1695">
        <v>1071</v>
      </c>
      <c r="S9" s="1697">
        <v>2</v>
      </c>
      <c r="T9" s="1698">
        <v>0.15896250000000001</v>
      </c>
      <c r="U9" s="1699">
        <v>21322.666666666668</v>
      </c>
      <c r="V9" s="1699">
        <v>10661.333333333334</v>
      </c>
      <c r="W9" s="1699">
        <v>3389.5044000000003</v>
      </c>
      <c r="X9" s="1700">
        <v>3.1648033613445379</v>
      </c>
      <c r="Y9" s="1701">
        <v>3</v>
      </c>
      <c r="Z9" s="2011"/>
      <c r="AA9" s="1699">
        <v>13012</v>
      </c>
      <c r="AB9" s="1699">
        <v>20212.314225053076</v>
      </c>
      <c r="AC9" s="1699">
        <v>10106.157112526538</v>
      </c>
      <c r="AD9" s="1702">
        <v>3213</v>
      </c>
      <c r="AE9" s="1703"/>
      <c r="AF9" s="1704">
        <v>0.15896250000000001</v>
      </c>
      <c r="AG9" s="1704">
        <v>1</v>
      </c>
      <c r="AH9" s="1704" t="s">
        <v>10560</v>
      </c>
      <c r="AI9" s="1704">
        <v>3.6</v>
      </c>
      <c r="AJ9" s="1704">
        <v>150</v>
      </c>
      <c r="AK9" s="1704">
        <v>75</v>
      </c>
      <c r="AL9" s="1704">
        <v>2</v>
      </c>
      <c r="AM9" s="1704">
        <v>0.15896250000000001</v>
      </c>
      <c r="AO9" s="1685">
        <v>3</v>
      </c>
    </row>
    <row r="10" spans="1:41" ht="23">
      <c r="A10" s="1890" t="s">
        <v>10554</v>
      </c>
      <c r="B10" s="1891" t="s">
        <v>10555</v>
      </c>
      <c r="C10" s="1886"/>
      <c r="D10" s="1705"/>
      <c r="E10" s="1706"/>
      <c r="F10" s="1667"/>
      <c r="G10" s="1707" t="s">
        <v>2826</v>
      </c>
      <c r="H10" s="1669" t="s">
        <v>10524</v>
      </c>
      <c r="I10" s="1669"/>
      <c r="J10" s="1670" t="s">
        <v>2825</v>
      </c>
      <c r="K10" s="1708" t="s">
        <v>8441</v>
      </c>
      <c r="L10" s="1672" t="s">
        <v>4701</v>
      </c>
      <c r="M10" s="1673" t="s">
        <v>4700</v>
      </c>
      <c r="N10" s="1674">
        <v>1</v>
      </c>
      <c r="O10" s="1709">
        <v>3.6</v>
      </c>
      <c r="P10" s="1674">
        <v>150</v>
      </c>
      <c r="Q10" s="1674">
        <v>75</v>
      </c>
      <c r="R10" s="1695">
        <v>1071</v>
      </c>
      <c r="S10" s="1710">
        <v>2</v>
      </c>
      <c r="T10" s="1677">
        <v>0.15896250000000001</v>
      </c>
      <c r="U10" s="1679">
        <v>21446</v>
      </c>
      <c r="V10" s="1679">
        <v>10723</v>
      </c>
      <c r="W10" s="1679">
        <v>3409.1097750000004</v>
      </c>
      <c r="X10" s="1711">
        <v>3.1831090336134458</v>
      </c>
      <c r="Y10" s="1681">
        <v>3</v>
      </c>
      <c r="Z10" s="2010"/>
      <c r="AA10" s="1682">
        <v>13012</v>
      </c>
      <c r="AB10" s="1682">
        <v>20212.314225053076</v>
      </c>
      <c r="AC10" s="1682">
        <v>10106.157112526538</v>
      </c>
      <c r="AD10" s="1683">
        <v>3213</v>
      </c>
      <c r="AE10" s="1703">
        <v>-3</v>
      </c>
      <c r="AF10" s="1685">
        <v>0.15896250000000001</v>
      </c>
      <c r="AG10" s="1685">
        <v>1</v>
      </c>
      <c r="AH10" s="1685" t="s">
        <v>8973</v>
      </c>
      <c r="AI10" s="1685">
        <v>1.4</v>
      </c>
      <c r="AJ10" s="1685">
        <v>163</v>
      </c>
      <c r="AK10" s="1685">
        <v>85.8</v>
      </c>
      <c r="AL10" s="1685">
        <v>2</v>
      </c>
      <c r="AM10" s="1685">
        <v>7.6849772999999982E-2</v>
      </c>
      <c r="AO10" s="1704">
        <v>3</v>
      </c>
    </row>
    <row r="11" spans="1:41" ht="23">
      <c r="A11" s="1892" t="s">
        <v>10561</v>
      </c>
      <c r="B11" s="1893" t="s">
        <v>10555</v>
      </c>
      <c r="C11" s="1886"/>
      <c r="D11" s="1712"/>
      <c r="E11" s="1713"/>
      <c r="F11" s="1713"/>
      <c r="G11" s="1707" t="s">
        <v>2866</v>
      </c>
      <c r="H11" s="1714" t="s">
        <v>10525</v>
      </c>
      <c r="I11" s="1714"/>
      <c r="J11" s="1715" t="s">
        <v>2865</v>
      </c>
      <c r="K11" s="1716" t="s">
        <v>8449</v>
      </c>
      <c r="L11" s="1717" t="s">
        <v>4464</v>
      </c>
      <c r="M11" s="1718" t="s">
        <v>4463</v>
      </c>
      <c r="N11" s="1719">
        <v>1</v>
      </c>
      <c r="O11" s="1720">
        <v>2.9</v>
      </c>
      <c r="P11" s="1719">
        <v>136</v>
      </c>
      <c r="Q11" s="1719">
        <v>69</v>
      </c>
      <c r="R11" s="1719">
        <v>1026</v>
      </c>
      <c r="S11" s="1697">
        <v>2</v>
      </c>
      <c r="T11" s="1698">
        <v>0.10681337999999999</v>
      </c>
      <c r="U11" s="1721">
        <v>21073.333333333332</v>
      </c>
      <c r="V11" s="1721">
        <v>10536.666666666666</v>
      </c>
      <c r="W11" s="1721">
        <v>2250.9139611999994</v>
      </c>
      <c r="X11" s="1722">
        <v>2.1938732565302139</v>
      </c>
      <c r="Y11" s="1701">
        <v>3</v>
      </c>
      <c r="Z11" s="2011"/>
      <c r="AA11" s="1699">
        <v>13012</v>
      </c>
      <c r="AB11" s="1699">
        <v>28816.614547728012</v>
      </c>
      <c r="AC11" s="1699">
        <v>14408.307273864006</v>
      </c>
      <c r="AD11" s="1702">
        <v>3078</v>
      </c>
      <c r="AE11" s="1703">
        <v>-3</v>
      </c>
      <c r="AF11" s="1685">
        <v>0.10681337999999999</v>
      </c>
      <c r="AG11" s="1685">
        <v>1</v>
      </c>
      <c r="AH11" s="1685" t="s">
        <v>9287</v>
      </c>
      <c r="AI11" s="1685">
        <v>2</v>
      </c>
      <c r="AJ11" s="1685">
        <v>75</v>
      </c>
      <c r="AK11" s="1685">
        <v>39</v>
      </c>
      <c r="AL11" s="1685">
        <v>2</v>
      </c>
      <c r="AM11" s="1685">
        <v>2.2961249999999999E-2</v>
      </c>
      <c r="AO11" s="1685">
        <v>3</v>
      </c>
    </row>
    <row r="12" spans="1:41" ht="23.5" thickBot="1">
      <c r="A12" s="1890" t="s">
        <v>10561</v>
      </c>
      <c r="B12" s="1891" t="s">
        <v>10555</v>
      </c>
      <c r="C12" s="1886"/>
      <c r="D12" s="1723"/>
      <c r="E12" s="1724"/>
      <c r="F12" s="1725"/>
      <c r="G12" s="1726" t="s">
        <v>2864</v>
      </c>
      <c r="H12" s="1727" t="s">
        <v>10526</v>
      </c>
      <c r="I12" s="1727"/>
      <c r="J12" s="1728" t="s">
        <v>2863</v>
      </c>
      <c r="K12" s="1729" t="s">
        <v>8448</v>
      </c>
      <c r="L12" s="1730" t="s">
        <v>4464</v>
      </c>
      <c r="M12" s="1731" t="s">
        <v>4463</v>
      </c>
      <c r="N12" s="1732">
        <v>1</v>
      </c>
      <c r="O12" s="1733">
        <v>2.9</v>
      </c>
      <c r="P12" s="1732">
        <v>136</v>
      </c>
      <c r="Q12" s="1732">
        <v>69</v>
      </c>
      <c r="R12" s="1719">
        <v>1026</v>
      </c>
      <c r="S12" s="1734">
        <v>2</v>
      </c>
      <c r="T12" s="1735">
        <v>0.10681337999999999</v>
      </c>
      <c r="U12" s="1736">
        <v>21068</v>
      </c>
      <c r="V12" s="1737">
        <v>10534</v>
      </c>
      <c r="W12" s="1737">
        <v>2250.3442898399999</v>
      </c>
      <c r="X12" s="1738">
        <v>2.1933180212865495</v>
      </c>
      <c r="Y12" s="1739">
        <v>3</v>
      </c>
      <c r="Z12" s="2012"/>
      <c r="AA12" s="1740">
        <v>13012</v>
      </c>
      <c r="AB12" s="1740">
        <v>28816.614547728012</v>
      </c>
      <c r="AC12" s="1740">
        <v>14408.307273864006</v>
      </c>
      <c r="AD12" s="1741">
        <v>3078</v>
      </c>
      <c r="AE12" s="1703"/>
      <c r="AF12" s="1685">
        <v>0.10681337999999999</v>
      </c>
      <c r="AG12" s="1685">
        <v>2</v>
      </c>
      <c r="AH12" s="1685" t="s">
        <v>9287</v>
      </c>
      <c r="AI12" s="1685">
        <v>2.6</v>
      </c>
      <c r="AJ12" s="1685">
        <v>142</v>
      </c>
      <c r="AK12" s="1685">
        <v>46</v>
      </c>
      <c r="AL12" s="1685">
        <v>4</v>
      </c>
      <c r="AM12" s="1685">
        <v>6.6659059999999992E-2</v>
      </c>
      <c r="AO12" s="1685">
        <v>3</v>
      </c>
    </row>
    <row r="13" spans="1:41" ht="23.5" thickBot="1">
      <c r="A13" s="1894" t="s">
        <v>10561</v>
      </c>
      <c r="B13" s="1895" t="s">
        <v>10555</v>
      </c>
      <c r="C13" s="1886"/>
      <c r="D13" s="2087" t="s">
        <v>10527</v>
      </c>
      <c r="E13" s="2089">
        <v>7</v>
      </c>
      <c r="F13" s="1742"/>
      <c r="G13" s="1743" t="s">
        <v>2888</v>
      </c>
      <c r="H13" s="1744" t="s">
        <v>10528</v>
      </c>
      <c r="I13" s="1744" t="s">
        <v>2885</v>
      </c>
      <c r="J13" s="1745" t="s">
        <v>2884</v>
      </c>
      <c r="K13" s="1746" t="s">
        <v>10529</v>
      </c>
      <c r="L13" s="1747" t="s">
        <v>4462</v>
      </c>
      <c r="M13" s="1748" t="s">
        <v>4461</v>
      </c>
      <c r="N13" s="1749">
        <v>1</v>
      </c>
      <c r="O13" s="2008">
        <v>2.6</v>
      </c>
      <c r="P13" s="2009">
        <v>142</v>
      </c>
      <c r="Q13" s="2009">
        <v>46</v>
      </c>
      <c r="R13" s="1749">
        <v>1000</v>
      </c>
      <c r="S13" s="1750">
        <v>4</v>
      </c>
      <c r="T13" s="2067">
        <v>3.3329529999999996E-2</v>
      </c>
      <c r="U13" s="1752">
        <v>28274</v>
      </c>
      <c r="V13" s="1753">
        <v>7068.5</v>
      </c>
      <c r="W13" s="1753">
        <v>942.35913121999988</v>
      </c>
      <c r="X13" s="1754">
        <v>0.94235913121999992</v>
      </c>
      <c r="Y13" s="2091">
        <v>4</v>
      </c>
      <c r="Z13" s="2018">
        <f>T13/4</f>
        <v>8.332382499999999E-3</v>
      </c>
      <c r="AA13" s="1756">
        <v>40000</v>
      </c>
      <c r="AB13" s="1757">
        <v>120013.69356243548</v>
      </c>
      <c r="AC13" s="1757">
        <v>30003.42339060887</v>
      </c>
      <c r="AD13" s="1758">
        <v>4000</v>
      </c>
      <c r="AE13" s="1703"/>
      <c r="AF13" s="1685">
        <v>3.3329529999999996E-2</v>
      </c>
      <c r="AG13" s="1685">
        <v>1</v>
      </c>
      <c r="AH13" s="1685" t="s">
        <v>9287</v>
      </c>
      <c r="AI13" s="1685">
        <v>2.6</v>
      </c>
      <c r="AJ13" s="1685">
        <v>142</v>
      </c>
      <c r="AK13" s="1685">
        <v>46</v>
      </c>
      <c r="AL13" s="1685">
        <v>4</v>
      </c>
      <c r="AM13" s="1685">
        <v>3.3329529999999996E-2</v>
      </c>
      <c r="AO13" s="1685">
        <v>4</v>
      </c>
    </row>
    <row r="14" spans="1:41" ht="23.5" thickBot="1">
      <c r="A14" s="1896" t="s">
        <v>10561</v>
      </c>
      <c r="B14" s="1897" t="s">
        <v>10555</v>
      </c>
      <c r="C14" s="1886"/>
      <c r="D14" s="2088"/>
      <c r="E14" s="2090"/>
      <c r="F14" s="1759"/>
      <c r="G14" s="1760" t="s">
        <v>2875</v>
      </c>
      <c r="H14" s="1727" t="s">
        <v>10530</v>
      </c>
      <c r="I14" s="1727" t="s">
        <v>2871</v>
      </c>
      <c r="J14" s="1728" t="s">
        <v>2870</v>
      </c>
      <c r="K14" s="1729" t="s">
        <v>10531</v>
      </c>
      <c r="L14" s="1730" t="s">
        <v>4462</v>
      </c>
      <c r="M14" s="1731" t="s">
        <v>4461</v>
      </c>
      <c r="N14" s="1732">
        <v>1</v>
      </c>
      <c r="O14" s="1761">
        <v>2.6</v>
      </c>
      <c r="P14" s="1732">
        <v>142</v>
      </c>
      <c r="Q14" s="1732">
        <v>46</v>
      </c>
      <c r="R14" s="1732">
        <v>1000</v>
      </c>
      <c r="S14" s="1734">
        <v>4</v>
      </c>
      <c r="T14" s="1735">
        <v>3.3329529999999996E-2</v>
      </c>
      <c r="U14" s="1736">
        <v>28274</v>
      </c>
      <c r="V14" s="1737">
        <v>7068.5</v>
      </c>
      <c r="W14" s="1737">
        <v>942.35913121999988</v>
      </c>
      <c r="X14" s="1738">
        <v>0.94235913121999992</v>
      </c>
      <c r="Y14" s="2092"/>
      <c r="Z14" s="2013"/>
      <c r="AA14" s="1762">
        <v>40000</v>
      </c>
      <c r="AB14" s="1740">
        <v>0</v>
      </c>
      <c r="AC14" s="1740">
        <v>0</v>
      </c>
      <c r="AD14" s="1741">
        <v>0</v>
      </c>
      <c r="AE14" s="1703"/>
      <c r="AF14" s="1685">
        <v>3.3329529999999996E-2</v>
      </c>
      <c r="AG14" s="1685">
        <v>1</v>
      </c>
      <c r="AH14" s="1685" t="s">
        <v>9287</v>
      </c>
      <c r="AI14" s="1685">
        <v>2.9</v>
      </c>
      <c r="AJ14" s="1685">
        <v>136</v>
      </c>
      <c r="AK14" s="1685">
        <v>69</v>
      </c>
      <c r="AL14" s="1685">
        <v>2</v>
      </c>
      <c r="AM14" s="1685">
        <v>0.10681337999999999</v>
      </c>
      <c r="AO14" s="1685">
        <v>4</v>
      </c>
    </row>
    <row r="15" spans="1:41" s="1704" customFormat="1" ht="23">
      <c r="A15" s="1898" t="s">
        <v>10561</v>
      </c>
      <c r="B15" s="1899" t="s">
        <v>10555</v>
      </c>
      <c r="C15" s="1900"/>
      <c r="D15" s="1763"/>
      <c r="E15" s="1764">
        <v>6</v>
      </c>
      <c r="F15" s="1765"/>
      <c r="G15" s="1766" t="s">
        <v>2893</v>
      </c>
      <c r="H15" s="1767" t="s">
        <v>10532</v>
      </c>
      <c r="I15" s="1767" t="s">
        <v>2890</v>
      </c>
      <c r="J15" s="1768" t="s">
        <v>2889</v>
      </c>
      <c r="K15" s="1769" t="s">
        <v>10533</v>
      </c>
      <c r="L15" s="1770" t="s">
        <v>4462</v>
      </c>
      <c r="M15" s="1771" t="s">
        <v>4461</v>
      </c>
      <c r="N15" s="1772">
        <v>2</v>
      </c>
      <c r="O15" s="2008">
        <v>2.6</v>
      </c>
      <c r="P15" s="2009">
        <v>142</v>
      </c>
      <c r="Q15" s="2009">
        <v>46</v>
      </c>
      <c r="R15" s="1772">
        <v>1000</v>
      </c>
      <c r="S15" s="1750">
        <v>4</v>
      </c>
      <c r="T15" s="2067">
        <v>6.6659059999999992E-2</v>
      </c>
      <c r="U15" s="1756">
        <v>81014.666666666672</v>
      </c>
      <c r="V15" s="1757">
        <v>20253.666666666668</v>
      </c>
      <c r="W15" s="1757">
        <v>5400.3615262133326</v>
      </c>
      <c r="X15" s="1773">
        <v>5.4003615262133327</v>
      </c>
      <c r="Y15" s="1774">
        <v>3</v>
      </c>
      <c r="Z15" s="2010"/>
      <c r="AA15" s="1682">
        <v>80000</v>
      </c>
      <c r="AB15" s="1775">
        <v>45005.135085913309</v>
      </c>
      <c r="AC15" s="1775">
        <v>11251.283771478327</v>
      </c>
      <c r="AD15" s="1776">
        <v>3000</v>
      </c>
      <c r="AE15" s="1703">
        <v>-3</v>
      </c>
      <c r="AF15" s="1704">
        <v>6.6659059999999992E-2</v>
      </c>
      <c r="AO15" s="1685">
        <v>5</v>
      </c>
    </row>
    <row r="16" spans="1:41" ht="23.5" thickBot="1">
      <c r="A16" s="1890" t="s">
        <v>10561</v>
      </c>
      <c r="B16" s="1891" t="s">
        <v>10555</v>
      </c>
      <c r="C16" s="1886"/>
      <c r="D16" s="1777"/>
      <c r="E16" s="1778">
        <v>5</v>
      </c>
      <c r="F16" s="1779"/>
      <c r="G16" s="1668" t="s">
        <v>2880</v>
      </c>
      <c r="H16" s="1669" t="s">
        <v>10534</v>
      </c>
      <c r="I16" s="1669" t="s">
        <v>2877</v>
      </c>
      <c r="J16" s="1670" t="s">
        <v>2876</v>
      </c>
      <c r="K16" s="1708" t="s">
        <v>10535</v>
      </c>
      <c r="L16" s="1672" t="s">
        <v>4462</v>
      </c>
      <c r="M16" s="1673" t="s">
        <v>4461</v>
      </c>
      <c r="N16" s="1674">
        <v>2</v>
      </c>
      <c r="O16" s="1709">
        <v>2.6</v>
      </c>
      <c r="P16" s="1674">
        <v>142</v>
      </c>
      <c r="Q16" s="1674">
        <v>46</v>
      </c>
      <c r="R16" s="1674">
        <v>1000</v>
      </c>
      <c r="S16" s="1676">
        <v>4</v>
      </c>
      <c r="T16" s="1677">
        <v>6.6659059999999992E-2</v>
      </c>
      <c r="U16" s="1678">
        <v>64974.666666666664</v>
      </c>
      <c r="V16" s="1679">
        <v>16243.666666666666</v>
      </c>
      <c r="W16" s="1679">
        <v>4331.1502038133331</v>
      </c>
      <c r="X16" s="1680">
        <v>4.3311502038133334</v>
      </c>
      <c r="Y16" s="1681">
        <v>3</v>
      </c>
      <c r="Z16" s="2010"/>
      <c r="AA16" s="1682">
        <v>80000</v>
      </c>
      <c r="AB16" s="1682">
        <v>45005.135085913309</v>
      </c>
      <c r="AC16" s="1682">
        <v>11251.283771478327</v>
      </c>
      <c r="AD16" s="1683">
        <v>3000</v>
      </c>
      <c r="AE16" s="1703">
        <v>-3</v>
      </c>
      <c r="AF16" s="1780">
        <v>6.6659059999999992E-2</v>
      </c>
      <c r="AO16" s="1704">
        <v>5</v>
      </c>
    </row>
    <row r="17" spans="1:41" ht="23">
      <c r="A17" s="1892" t="s">
        <v>10561</v>
      </c>
      <c r="B17" s="1893" t="s">
        <v>10555</v>
      </c>
      <c r="C17" s="1886"/>
      <c r="D17" s="2087" t="s">
        <v>10527</v>
      </c>
      <c r="E17" s="2093">
        <v>8</v>
      </c>
      <c r="F17" s="2095"/>
      <c r="G17" s="1781" t="s">
        <v>2912</v>
      </c>
      <c r="H17" s="1744" t="s">
        <v>10536</v>
      </c>
      <c r="I17" s="1744" t="s">
        <v>2909</v>
      </c>
      <c r="J17" s="1745" t="s">
        <v>2908</v>
      </c>
      <c r="K17" s="1746" t="s">
        <v>8452</v>
      </c>
      <c r="L17" s="1747" t="s">
        <v>4460</v>
      </c>
      <c r="M17" s="1748" t="s">
        <v>4459</v>
      </c>
      <c r="N17" s="1749">
        <v>1</v>
      </c>
      <c r="O17" s="1782" t="s">
        <v>10537</v>
      </c>
      <c r="P17" s="1749">
        <v>75</v>
      </c>
      <c r="Q17" s="1749">
        <v>39</v>
      </c>
      <c r="R17" s="1749">
        <v>500</v>
      </c>
      <c r="S17" s="1750">
        <v>2</v>
      </c>
      <c r="T17" s="1751">
        <v>2.2961249999999999E-2</v>
      </c>
      <c r="U17" s="1752">
        <v>36556</v>
      </c>
      <c r="V17" s="1753">
        <v>18278</v>
      </c>
      <c r="W17" s="1753">
        <v>839.37145499999997</v>
      </c>
      <c r="X17" s="1754">
        <v>1.67874291</v>
      </c>
      <c r="Y17" s="2091">
        <v>4</v>
      </c>
      <c r="Z17" s="2014"/>
      <c r="AA17" s="1757">
        <v>40000</v>
      </c>
      <c r="AB17" s="1757">
        <v>87103.271816647612</v>
      </c>
      <c r="AC17" s="1757">
        <v>43551.635908323806</v>
      </c>
      <c r="AD17" s="1758">
        <v>2000</v>
      </c>
      <c r="AE17" s="1703">
        <v>-4</v>
      </c>
      <c r="AF17" s="1685">
        <v>2.2961249999999999E-2</v>
      </c>
      <c r="AO17" s="1685">
        <v>4</v>
      </c>
    </row>
    <row r="18" spans="1:41" ht="23.5" thickBot="1">
      <c r="A18" s="1890" t="s">
        <v>10561</v>
      </c>
      <c r="B18" s="1891" t="s">
        <v>10555</v>
      </c>
      <c r="C18" s="1886"/>
      <c r="D18" s="2088"/>
      <c r="E18" s="2094"/>
      <c r="F18" s="2096"/>
      <c r="G18" s="1783" t="s">
        <v>2898</v>
      </c>
      <c r="H18" s="1727" t="s">
        <v>10538</v>
      </c>
      <c r="I18" s="1727" t="s">
        <v>2895</v>
      </c>
      <c r="J18" s="1784" t="s">
        <v>2894</v>
      </c>
      <c r="K18" s="1785" t="s">
        <v>10539</v>
      </c>
      <c r="L18" s="1732" t="s">
        <v>4460</v>
      </c>
      <c r="M18" s="1731" t="s">
        <v>4459</v>
      </c>
      <c r="N18" s="1732">
        <v>1</v>
      </c>
      <c r="O18" s="1786" t="s">
        <v>10537</v>
      </c>
      <c r="P18" s="1732">
        <v>75</v>
      </c>
      <c r="Q18" s="1732">
        <v>39</v>
      </c>
      <c r="R18" s="1732">
        <v>500</v>
      </c>
      <c r="S18" s="1734">
        <v>2</v>
      </c>
      <c r="T18" s="1735">
        <v>2.2961249999999999E-2</v>
      </c>
      <c r="U18" s="1736">
        <v>36556</v>
      </c>
      <c r="V18" s="1737">
        <v>18278</v>
      </c>
      <c r="W18" s="1737">
        <v>839.37145499999997</v>
      </c>
      <c r="X18" s="1738">
        <v>1.67874291</v>
      </c>
      <c r="Y18" s="2092"/>
      <c r="Z18" s="2015"/>
      <c r="AA18" s="1740">
        <v>40000</v>
      </c>
      <c r="AB18" s="1740">
        <v>0</v>
      </c>
      <c r="AC18" s="1740">
        <v>0</v>
      </c>
      <c r="AD18" s="1741">
        <v>0</v>
      </c>
      <c r="AE18" s="1703">
        <v>0</v>
      </c>
      <c r="AF18" s="1685">
        <v>2.2961249999999999E-2</v>
      </c>
    </row>
    <row r="19" spans="1:41" ht="23.5" hidden="1" thickBot="1">
      <c r="A19" s="1901"/>
      <c r="B19" s="1789"/>
      <c r="C19" s="1789"/>
      <c r="D19" s="1787"/>
      <c r="E19" s="1788"/>
      <c r="F19" s="1789"/>
      <c r="G19" s="1789"/>
      <c r="H19" s="1789"/>
      <c r="I19" s="1789"/>
      <c r="J19" s="1789"/>
      <c r="K19" s="1789"/>
      <c r="L19" s="1789"/>
      <c r="M19" s="1789"/>
      <c r="N19" s="1789"/>
      <c r="O19" s="1789"/>
      <c r="P19" s="1789"/>
      <c r="Q19" s="1789"/>
      <c r="R19" s="1790"/>
      <c r="S19" s="1791"/>
      <c r="T19" s="1792"/>
      <c r="U19" s="1793"/>
      <c r="V19" s="1794" t="e">
        <v>#DIV/0!</v>
      </c>
      <c r="W19" s="1794">
        <v>0</v>
      </c>
      <c r="X19" s="1680" t="e">
        <v>#DIV/0!</v>
      </c>
      <c r="Y19" s="1681"/>
      <c r="Z19" s="2010"/>
      <c r="AA19" s="1795"/>
      <c r="AB19" s="1795" t="e">
        <v>#DIV/0!</v>
      </c>
      <c r="AC19" s="1795" t="e">
        <v>#DIV/0!</v>
      </c>
      <c r="AD19" s="1796">
        <v>0</v>
      </c>
      <c r="AE19" s="1703">
        <v>0</v>
      </c>
      <c r="AO19" s="1685" t="e">
        <v>#DIV/0!</v>
      </c>
    </row>
    <row r="20" spans="1:41" s="1812" customFormat="1" ht="23">
      <c r="A20" s="1894" t="s">
        <v>10561</v>
      </c>
      <c r="B20" s="1895" t="s">
        <v>10555</v>
      </c>
      <c r="C20" s="1886"/>
      <c r="D20" s="1665"/>
      <c r="E20" s="1797"/>
      <c r="F20" s="1798"/>
      <c r="G20" s="1799" t="s">
        <v>2860</v>
      </c>
      <c r="H20" s="1800" t="s">
        <v>2860</v>
      </c>
      <c r="I20" s="1800"/>
      <c r="J20" s="1801" t="s">
        <v>10540</v>
      </c>
      <c r="K20" s="1801" t="s">
        <v>10541</v>
      </c>
      <c r="L20" s="1800" t="s">
        <v>4466</v>
      </c>
      <c r="M20" s="1802" t="s">
        <v>4465</v>
      </c>
      <c r="N20" s="1800">
        <v>1</v>
      </c>
      <c r="O20" s="1800">
        <v>4.3</v>
      </c>
      <c r="P20" s="1800">
        <v>76</v>
      </c>
      <c r="Q20" s="1800">
        <v>78</v>
      </c>
      <c r="R20" s="1800">
        <v>576</v>
      </c>
      <c r="S20" s="1803">
        <v>1</v>
      </c>
      <c r="T20" s="1804">
        <v>0.20009964</v>
      </c>
      <c r="U20" s="1805">
        <v>22441</v>
      </c>
      <c r="V20" s="1806">
        <v>22441</v>
      </c>
      <c r="W20" s="1807">
        <v>4490.4360212399997</v>
      </c>
      <c r="X20" s="1808">
        <v>7.7958958702083327</v>
      </c>
      <c r="Y20" s="1809">
        <v>5</v>
      </c>
      <c r="Z20" s="2016"/>
      <c r="AA20" s="1810">
        <v>12834</v>
      </c>
      <c r="AB20" s="1810">
        <v>14392.829492346913</v>
      </c>
      <c r="AC20" s="1810">
        <v>14392.829492346913</v>
      </c>
      <c r="AD20" s="1755">
        <v>2880</v>
      </c>
      <c r="AE20" s="1811">
        <v>-5</v>
      </c>
      <c r="AO20" s="1685">
        <v>6</v>
      </c>
    </row>
    <row r="21" spans="1:41" s="1822" customFormat="1" ht="23">
      <c r="A21" s="1902" t="s">
        <v>10554</v>
      </c>
      <c r="B21" s="1903" t="s">
        <v>10555</v>
      </c>
      <c r="C21" s="1904"/>
      <c r="D21" s="1813"/>
      <c r="E21" s="1814">
        <v>4</v>
      </c>
      <c r="F21" s="1815"/>
      <c r="G21" s="1798" t="s">
        <v>2808</v>
      </c>
      <c r="H21" s="1695" t="s">
        <v>2808</v>
      </c>
      <c r="I21" s="1695"/>
      <c r="J21" s="1816" t="s">
        <v>10542</v>
      </c>
      <c r="K21" s="1816" t="s">
        <v>10543</v>
      </c>
      <c r="L21" s="1695" t="s">
        <v>4657</v>
      </c>
      <c r="M21" s="1694" t="s">
        <v>4656</v>
      </c>
      <c r="N21" s="1695">
        <v>1</v>
      </c>
      <c r="O21" s="1695">
        <v>4.3</v>
      </c>
      <c r="P21" s="1695">
        <v>84</v>
      </c>
      <c r="Q21" s="1695">
        <v>86</v>
      </c>
      <c r="R21" s="1695">
        <v>600</v>
      </c>
      <c r="S21" s="1817">
        <v>1</v>
      </c>
      <c r="T21" s="1818">
        <v>0.24384611999999994</v>
      </c>
      <c r="U21" s="1819">
        <v>17489</v>
      </c>
      <c r="V21" s="1820">
        <v>17489</v>
      </c>
      <c r="W21" s="1699">
        <v>4264.6247926799988</v>
      </c>
      <c r="X21" s="1821">
        <v>7.1077079877999978</v>
      </c>
      <c r="Y21" s="1701">
        <v>6</v>
      </c>
      <c r="Z21" s="2011"/>
      <c r="AA21" s="1699">
        <v>12834</v>
      </c>
      <c r="AB21" s="1699">
        <v>14763.408989242891</v>
      </c>
      <c r="AC21" s="1699">
        <v>14763.408989242891</v>
      </c>
      <c r="AD21" s="1702">
        <v>3600</v>
      </c>
      <c r="AE21" s="1703">
        <v>-6</v>
      </c>
      <c r="AO21" s="1812">
        <v>7</v>
      </c>
    </row>
    <row r="22" spans="1:41" s="1822" customFormat="1" ht="23">
      <c r="A22" s="1905" t="s">
        <v>10554</v>
      </c>
      <c r="B22" s="1906" t="s">
        <v>10555</v>
      </c>
      <c r="C22" s="1904"/>
      <c r="D22" s="1823"/>
      <c r="E22" s="1824"/>
      <c r="F22" s="1825"/>
      <c r="G22" s="1992" t="s">
        <v>2596</v>
      </c>
      <c r="H22" s="1826" t="s">
        <v>2596</v>
      </c>
      <c r="I22" s="1826"/>
      <c r="J22" s="1827" t="s">
        <v>10544</v>
      </c>
      <c r="K22" s="1827" t="s">
        <v>10545</v>
      </c>
      <c r="L22" s="1826" t="s">
        <v>4571</v>
      </c>
      <c r="M22" s="1828" t="s">
        <v>4570</v>
      </c>
      <c r="N22" s="1826">
        <v>1</v>
      </c>
      <c r="O22" s="1826">
        <v>1.4</v>
      </c>
      <c r="P22" s="1826">
        <v>190</v>
      </c>
      <c r="Q22" s="1826">
        <v>100</v>
      </c>
      <c r="R22" s="1826">
        <v>1000</v>
      </c>
      <c r="S22" s="1676">
        <v>2</v>
      </c>
      <c r="T22" s="1829">
        <v>0.10440499999999998</v>
      </c>
      <c r="U22" s="1830">
        <v>19406</v>
      </c>
      <c r="V22" s="1831">
        <v>9703</v>
      </c>
      <c r="W22" s="1682">
        <v>2026.0834299999997</v>
      </c>
      <c r="X22" s="1832">
        <v>2.0260834299999995</v>
      </c>
      <c r="Y22" s="1681">
        <v>3</v>
      </c>
      <c r="Z22" s="2010"/>
      <c r="AA22" s="1682">
        <v>12834</v>
      </c>
      <c r="AB22" s="1682">
        <v>28734.256022221161</v>
      </c>
      <c r="AC22" s="1682">
        <v>14367.128011110581</v>
      </c>
      <c r="AD22" s="1683">
        <v>3000</v>
      </c>
      <c r="AE22" s="1703"/>
      <c r="AO22" s="1822">
        <v>2</v>
      </c>
    </row>
    <row r="23" spans="1:41" s="1822" customFormat="1" ht="23">
      <c r="A23" s="1907" t="s">
        <v>10554</v>
      </c>
      <c r="B23" s="1908" t="s">
        <v>10555</v>
      </c>
      <c r="C23" s="1904"/>
      <c r="D23" s="1833"/>
      <c r="E23" s="1834">
        <v>1</v>
      </c>
      <c r="F23" s="1835"/>
      <c r="G23" s="1836" t="s">
        <v>2869</v>
      </c>
      <c r="H23" s="1837" t="s">
        <v>2869</v>
      </c>
      <c r="I23" s="1837" t="s">
        <v>2868</v>
      </c>
      <c r="J23" s="1838" t="s">
        <v>10546</v>
      </c>
      <c r="K23" s="1838" t="s">
        <v>10547</v>
      </c>
      <c r="L23" s="1837" t="s">
        <v>4663</v>
      </c>
      <c r="M23" s="1839" t="s">
        <v>4662</v>
      </c>
      <c r="N23" s="1837">
        <v>1</v>
      </c>
      <c r="O23" s="1837">
        <v>4.5999999999999996</v>
      </c>
      <c r="P23" s="1837">
        <v>63</v>
      </c>
      <c r="Q23" s="1837">
        <v>21</v>
      </c>
      <c r="R23" s="1837">
        <v>400</v>
      </c>
      <c r="S23" s="1840">
        <v>4</v>
      </c>
      <c r="T23" s="1841">
        <v>1.1943382499999997E-2</v>
      </c>
      <c r="U23" s="1842">
        <v>75449.333333333328</v>
      </c>
      <c r="V23" s="1843">
        <v>18862.333333333332</v>
      </c>
      <c r="W23" s="1844">
        <v>901.12024736999967</v>
      </c>
      <c r="X23" s="1845">
        <v>2.2528006184249993</v>
      </c>
      <c r="Y23" s="1846">
        <v>2</v>
      </c>
      <c r="Z23" s="2017"/>
      <c r="AA23" s="1844">
        <v>40000</v>
      </c>
      <c r="AB23" s="1844">
        <v>66982.699415345705</v>
      </c>
      <c r="AC23" s="1844">
        <v>16745.674853836426</v>
      </c>
      <c r="AD23" s="1847">
        <v>800</v>
      </c>
      <c r="AE23" s="1703"/>
      <c r="AO23" s="1822">
        <v>3</v>
      </c>
    </row>
    <row r="24" spans="1:41" s="1812" customFormat="1" ht="23">
      <c r="A24" s="1909" t="s">
        <v>10554</v>
      </c>
      <c r="B24" s="1910" t="s">
        <v>10555</v>
      </c>
      <c r="C24" s="1911"/>
      <c r="D24" s="1848"/>
      <c r="E24" s="1798"/>
      <c r="F24" s="1849"/>
      <c r="G24" s="1849" t="s">
        <v>2883</v>
      </c>
      <c r="H24" s="1719" t="s">
        <v>2883</v>
      </c>
      <c r="I24" s="1719" t="s">
        <v>2882</v>
      </c>
      <c r="J24" s="1850" t="s">
        <v>10548</v>
      </c>
      <c r="K24" s="1850" t="s">
        <v>10549</v>
      </c>
      <c r="L24" s="1719" t="s">
        <v>4663</v>
      </c>
      <c r="M24" s="1718" t="s">
        <v>4662</v>
      </c>
      <c r="N24" s="1719">
        <v>1</v>
      </c>
      <c r="O24" s="1719">
        <v>4.5999999999999996</v>
      </c>
      <c r="P24" s="1719">
        <v>63</v>
      </c>
      <c r="Q24" s="1719">
        <v>21</v>
      </c>
      <c r="R24" s="1851">
        <v>400</v>
      </c>
      <c r="S24" s="1817">
        <v>4</v>
      </c>
      <c r="T24" s="1818">
        <v>1.1943382499999997E-2</v>
      </c>
      <c r="U24" s="1852">
        <v>55900</v>
      </c>
      <c r="V24" s="1853">
        <v>13975</v>
      </c>
      <c r="W24" s="1721">
        <v>667.63508174999981</v>
      </c>
      <c r="X24" s="1854">
        <v>1.6690877043749994</v>
      </c>
      <c r="Y24" s="1701">
        <v>2</v>
      </c>
      <c r="Z24" s="2017"/>
      <c r="AA24" s="1844">
        <v>40000</v>
      </c>
      <c r="AB24" s="1699">
        <v>66982.699415345705</v>
      </c>
      <c r="AC24" s="1699">
        <v>16745.674853836426</v>
      </c>
      <c r="AD24" s="1702">
        <v>800</v>
      </c>
      <c r="AE24" s="1703">
        <v>-2</v>
      </c>
      <c r="AF24" s="1855"/>
      <c r="AO24" s="1822">
        <v>3</v>
      </c>
    </row>
    <row r="25" spans="1:41" s="1812" customFormat="1" ht="23.5" thickBot="1">
      <c r="A25" s="1912" t="s">
        <v>10554</v>
      </c>
      <c r="B25" s="1913" t="s">
        <v>10555</v>
      </c>
      <c r="C25" s="1914"/>
      <c r="D25" s="1856"/>
      <c r="E25" s="1857"/>
      <c r="F25" s="1858"/>
      <c r="G25" s="1859" t="s">
        <v>2905</v>
      </c>
      <c r="H25" s="1732" t="s">
        <v>2905</v>
      </c>
      <c r="I25" s="1732" t="s">
        <v>2904</v>
      </c>
      <c r="J25" s="1784" t="s">
        <v>10550</v>
      </c>
      <c r="K25" s="1784" t="s">
        <v>10551</v>
      </c>
      <c r="L25" s="1732" t="s">
        <v>4667</v>
      </c>
      <c r="M25" s="1731" t="s">
        <v>4666</v>
      </c>
      <c r="N25" s="1732">
        <v>1</v>
      </c>
      <c r="O25" s="1732">
        <v>4.5999999999999996</v>
      </c>
      <c r="P25" s="1732">
        <v>94</v>
      </c>
      <c r="Q25" s="1732">
        <v>48</v>
      </c>
      <c r="R25" s="1732">
        <v>500</v>
      </c>
      <c r="S25" s="1734">
        <v>4</v>
      </c>
      <c r="T25" s="1860">
        <v>4.073207999999999E-2</v>
      </c>
      <c r="U25" s="1736">
        <v>43644</v>
      </c>
      <c r="V25" s="1861">
        <v>10911</v>
      </c>
      <c r="W25" s="1737">
        <v>1777.7108995199997</v>
      </c>
      <c r="X25" s="1738">
        <v>3.5554217990399994</v>
      </c>
      <c r="Y25" s="1739">
        <v>4</v>
      </c>
      <c r="Z25" s="2012"/>
      <c r="AA25" s="1740">
        <v>40000</v>
      </c>
      <c r="AB25" s="1740">
        <v>49101.34714456027</v>
      </c>
      <c r="AC25" s="1740">
        <v>12275.336786140067</v>
      </c>
      <c r="AD25" s="1741">
        <v>2000</v>
      </c>
      <c r="AE25" s="1703"/>
      <c r="AO25" s="1812">
        <v>3</v>
      </c>
    </row>
    <row r="26" spans="1:41">
      <c r="S26" s="1862"/>
      <c r="X26" s="1864"/>
      <c r="Y26" s="1864"/>
      <c r="Z26" s="1864"/>
    </row>
    <row r="27" spans="1:41">
      <c r="D27" s="1865"/>
      <c r="E27" s="1865"/>
      <c r="F27" s="1865"/>
      <c r="G27" s="1865" t="s">
        <v>2614</v>
      </c>
      <c r="H27" s="1865"/>
      <c r="I27" s="1865"/>
      <c r="J27" s="1866" t="s">
        <v>2613</v>
      </c>
      <c r="K27" s="1865" t="s">
        <v>8426</v>
      </c>
      <c r="L27" s="1866" t="s">
        <v>4545</v>
      </c>
      <c r="M27" s="1865"/>
      <c r="N27" s="1865"/>
      <c r="O27" s="1865"/>
      <c r="P27" s="1865"/>
      <c r="Q27" s="1865"/>
      <c r="R27" s="1865">
        <v>1288</v>
      </c>
      <c r="S27" s="1865">
        <v>2</v>
      </c>
      <c r="T27" s="1867">
        <v>7.7028909999999978E-2</v>
      </c>
      <c r="U27" s="1865"/>
      <c r="V27" s="1865"/>
      <c r="W27" s="1865"/>
      <c r="X27" s="1865"/>
      <c r="Y27" s="1865">
        <v>1</v>
      </c>
      <c r="Z27" s="1865"/>
      <c r="AA27" s="1865">
        <v>24085</v>
      </c>
      <c r="AB27" s="1868">
        <v>16720.994753787902</v>
      </c>
      <c r="AC27" s="1868">
        <v>8360.4973768939508</v>
      </c>
      <c r="AD27" s="1865">
        <v>1288</v>
      </c>
    </row>
    <row r="28" spans="1:41">
      <c r="D28" s="1865"/>
      <c r="E28" s="1865"/>
      <c r="F28" s="1865"/>
      <c r="G28" s="1865" t="s">
        <v>2850</v>
      </c>
      <c r="H28" s="1865"/>
      <c r="I28" s="1865"/>
      <c r="J28" s="1866" t="s">
        <v>2849</v>
      </c>
      <c r="K28" s="1865" t="s">
        <v>8444</v>
      </c>
      <c r="L28" s="1866" t="s">
        <v>4701</v>
      </c>
      <c r="M28" s="1865"/>
      <c r="N28" s="1865"/>
      <c r="O28" s="1865"/>
      <c r="P28" s="1865"/>
      <c r="Q28" s="1865"/>
      <c r="R28" s="1865">
        <v>1046</v>
      </c>
      <c r="S28" s="1865">
        <v>2</v>
      </c>
      <c r="T28" s="1867">
        <v>0.15896250000000001</v>
      </c>
      <c r="U28" s="1865"/>
      <c r="V28" s="1865"/>
      <c r="W28" s="1865"/>
      <c r="X28" s="1865"/>
      <c r="Y28" s="1865">
        <v>1</v>
      </c>
      <c r="Z28" s="1865"/>
      <c r="AA28" s="1865">
        <v>12000</v>
      </c>
      <c r="AB28" s="1868">
        <v>6580.1682786820784</v>
      </c>
      <c r="AC28" s="1868">
        <v>3290.0841393410392</v>
      </c>
      <c r="AD28" s="1865">
        <v>1046</v>
      </c>
    </row>
    <row r="29" spans="1:41">
      <c r="D29" s="1865"/>
      <c r="E29" s="1865"/>
      <c r="F29" s="1865"/>
      <c r="G29" s="1865" t="s">
        <v>2826</v>
      </c>
      <c r="H29" s="1865"/>
      <c r="I29" s="1865"/>
      <c r="J29" s="1866" t="s">
        <v>2825</v>
      </c>
      <c r="K29" s="1865" t="s">
        <v>8441</v>
      </c>
      <c r="L29" s="1866" t="s">
        <v>4701</v>
      </c>
      <c r="M29" s="1865"/>
      <c r="N29" s="1865"/>
      <c r="O29" s="1865"/>
      <c r="P29" s="1865"/>
      <c r="Q29" s="1865"/>
      <c r="R29" s="1865">
        <v>1046</v>
      </c>
      <c r="S29" s="1865">
        <v>2</v>
      </c>
      <c r="T29" s="1867">
        <v>0.15896250000000001</v>
      </c>
      <c r="U29" s="1865"/>
      <c r="V29" s="1865"/>
      <c r="W29" s="1865"/>
      <c r="X29" s="1865"/>
      <c r="Y29" s="1865">
        <v>1</v>
      </c>
      <c r="Z29" s="1865"/>
      <c r="AA29" s="1865">
        <v>12000</v>
      </c>
      <c r="AB29" s="1868">
        <v>6580.1682786820784</v>
      </c>
      <c r="AC29" s="1868">
        <v>3290.0841393410392</v>
      </c>
      <c r="AD29" s="1865">
        <v>1046</v>
      </c>
    </row>
    <row r="30" spans="1:41">
      <c r="D30" s="1865"/>
      <c r="E30" s="1865"/>
      <c r="F30" s="1865"/>
      <c r="G30" s="1865" t="s">
        <v>2866</v>
      </c>
      <c r="H30" s="1865"/>
      <c r="I30" s="1865"/>
      <c r="J30" s="1866" t="s">
        <v>2865</v>
      </c>
      <c r="K30" s="1865" t="s">
        <v>8449</v>
      </c>
      <c r="L30" s="1866" t="s">
        <v>4464</v>
      </c>
      <c r="M30" s="1865"/>
      <c r="N30" s="1865"/>
      <c r="O30" s="1865"/>
      <c r="P30" s="1865"/>
      <c r="Q30" s="1865"/>
      <c r="R30" s="1865">
        <v>970</v>
      </c>
      <c r="S30" s="1865">
        <v>2</v>
      </c>
      <c r="T30" s="1867">
        <v>0.10681337999999999</v>
      </c>
      <c r="U30" s="1865"/>
      <c r="V30" s="1865"/>
      <c r="W30" s="1865"/>
      <c r="X30" s="1865"/>
      <c r="Y30" s="1865">
        <v>1</v>
      </c>
      <c r="Z30" s="1865"/>
      <c r="AA30" s="1865">
        <v>12000</v>
      </c>
      <c r="AB30" s="1868">
        <v>9081.2592954178599</v>
      </c>
      <c r="AC30" s="1868">
        <v>4540.62964770893</v>
      </c>
      <c r="AD30" s="1865">
        <v>970</v>
      </c>
    </row>
    <row r="31" spans="1:41">
      <c r="D31" s="1865"/>
      <c r="E31" s="1865"/>
      <c r="F31" s="1865"/>
      <c r="G31" s="1865" t="s">
        <v>2864</v>
      </c>
      <c r="H31" s="1865"/>
      <c r="I31" s="1865"/>
      <c r="J31" s="1866" t="s">
        <v>2863</v>
      </c>
      <c r="K31" s="1865" t="s">
        <v>8448</v>
      </c>
      <c r="L31" s="1866" t="s">
        <v>4464</v>
      </c>
      <c r="M31" s="1865"/>
      <c r="N31" s="1865"/>
      <c r="O31" s="1865"/>
      <c r="P31" s="1865"/>
      <c r="Q31" s="1865"/>
      <c r="R31" s="1865">
        <v>970</v>
      </c>
      <c r="S31" s="1865">
        <v>2</v>
      </c>
      <c r="T31" s="1867">
        <v>0.10681337999999999</v>
      </c>
      <c r="U31" s="1865"/>
      <c r="V31" s="1865"/>
      <c r="W31" s="1865"/>
      <c r="X31" s="1865"/>
      <c r="Y31" s="1865">
        <v>1</v>
      </c>
      <c r="Z31" s="1865"/>
      <c r="AA31" s="1865">
        <v>12000</v>
      </c>
      <c r="AB31" s="1868">
        <v>9081.2592954178599</v>
      </c>
      <c r="AC31" s="1868">
        <v>4540.62964770893</v>
      </c>
      <c r="AD31" s="1865">
        <v>970</v>
      </c>
    </row>
    <row r="32" spans="1:41">
      <c r="D32" s="1865"/>
      <c r="E32" s="1865"/>
      <c r="F32" s="1865"/>
      <c r="G32" s="1865" t="s">
        <v>2888</v>
      </c>
      <c r="H32" s="1865"/>
      <c r="I32" s="1865"/>
      <c r="J32" s="1866" t="s">
        <v>2884</v>
      </c>
      <c r="K32" s="1865" t="s">
        <v>10529</v>
      </c>
      <c r="L32" s="1866" t="s">
        <v>4462</v>
      </c>
      <c r="M32" s="1865"/>
      <c r="N32" s="1865"/>
      <c r="O32" s="1865"/>
      <c r="P32" s="1865"/>
      <c r="Q32" s="1865"/>
      <c r="R32" s="1865">
        <v>1039</v>
      </c>
      <c r="S32" s="1865">
        <v>4</v>
      </c>
      <c r="T32" s="1867">
        <v>3.3329529999999996E-2</v>
      </c>
      <c r="U32" s="1865"/>
      <c r="V32" s="1865"/>
      <c r="W32" s="1865"/>
      <c r="X32" s="1865"/>
      <c r="Y32" s="1865">
        <v>1</v>
      </c>
      <c r="Z32" s="1865"/>
      <c r="AA32" s="1865">
        <v>61200</v>
      </c>
      <c r="AB32" s="1868">
        <v>31173.556902842618</v>
      </c>
      <c r="AC32" s="1868">
        <v>7793.3892257106545</v>
      </c>
      <c r="AD32" s="1865">
        <v>1039</v>
      </c>
    </row>
    <row r="33" spans="4:30">
      <c r="D33" s="1865"/>
      <c r="E33" s="1865"/>
      <c r="F33" s="1865"/>
      <c r="G33" s="1865" t="s">
        <v>2875</v>
      </c>
      <c r="H33" s="1865"/>
      <c r="I33" s="1865"/>
      <c r="J33" s="1866" t="s">
        <v>2870</v>
      </c>
      <c r="K33" s="1865" t="s">
        <v>10531</v>
      </c>
      <c r="L33" s="1866" t="s">
        <v>4462</v>
      </c>
      <c r="M33" s="1865"/>
      <c r="N33" s="1865"/>
      <c r="O33" s="1865"/>
      <c r="P33" s="1865"/>
      <c r="Q33" s="1865"/>
      <c r="R33" s="1865">
        <v>1039</v>
      </c>
      <c r="S33" s="1865">
        <v>4</v>
      </c>
      <c r="T33" s="1867">
        <v>3.3329529999999996E-2</v>
      </c>
      <c r="U33" s="1865"/>
      <c r="V33" s="1865"/>
      <c r="W33" s="1865"/>
      <c r="X33" s="1865"/>
      <c r="Y33" s="1865">
        <v>1</v>
      </c>
      <c r="Z33" s="1865"/>
      <c r="AA33" s="1865">
        <v>61200</v>
      </c>
      <c r="AB33" s="1868">
        <v>31173.556902842618</v>
      </c>
      <c r="AC33" s="1868">
        <v>7793.3892257106545</v>
      </c>
      <c r="AD33" s="1865">
        <v>1039</v>
      </c>
    </row>
    <row r="34" spans="4:30">
      <c r="D34" s="1865"/>
      <c r="E34" s="1865"/>
      <c r="F34" s="1865"/>
      <c r="G34" s="1865" t="s">
        <v>2893</v>
      </c>
      <c r="H34" s="1865"/>
      <c r="I34" s="1865"/>
      <c r="J34" s="1866" t="s">
        <v>2889</v>
      </c>
      <c r="K34" s="1865" t="s">
        <v>10533</v>
      </c>
      <c r="L34" s="1866" t="s">
        <v>4462</v>
      </c>
      <c r="M34" s="1865"/>
      <c r="N34" s="1865"/>
      <c r="O34" s="1865"/>
      <c r="P34" s="1865"/>
      <c r="Q34" s="1865"/>
      <c r="R34" s="1865">
        <v>1039</v>
      </c>
      <c r="S34" s="1865">
        <v>4</v>
      </c>
      <c r="T34" s="1867">
        <v>6.6659059999999992E-2</v>
      </c>
      <c r="U34" s="1865"/>
      <c r="V34" s="1865"/>
      <c r="W34" s="1865"/>
      <c r="X34" s="1865"/>
      <c r="Y34" s="1865">
        <v>1</v>
      </c>
      <c r="Z34" s="1865"/>
      <c r="AA34" s="1865">
        <v>63000</v>
      </c>
      <c r="AB34" s="1868">
        <v>15586.778451421309</v>
      </c>
      <c r="AC34" s="1868">
        <v>3896.6946128553273</v>
      </c>
      <c r="AD34" s="1865">
        <v>1039</v>
      </c>
    </row>
    <row r="35" spans="4:30">
      <c r="D35" s="1865"/>
      <c r="E35" s="1865"/>
      <c r="F35" s="1865"/>
      <c r="G35" s="1865" t="s">
        <v>2880</v>
      </c>
      <c r="H35" s="1865"/>
      <c r="I35" s="1865"/>
      <c r="J35" s="1866" t="s">
        <v>2876</v>
      </c>
      <c r="K35" s="1865" t="s">
        <v>10535</v>
      </c>
      <c r="L35" s="1866" t="s">
        <v>4462</v>
      </c>
      <c r="M35" s="1865"/>
      <c r="N35" s="1865"/>
      <c r="O35" s="1865"/>
      <c r="P35" s="1865"/>
      <c r="Q35" s="1865"/>
      <c r="R35" s="1865">
        <v>1039</v>
      </c>
      <c r="S35" s="1865">
        <v>4</v>
      </c>
      <c r="T35" s="1867">
        <v>6.6659059999999992E-2</v>
      </c>
      <c r="U35" s="1865"/>
      <c r="V35" s="1865"/>
      <c r="W35" s="1865"/>
      <c r="X35" s="1865"/>
      <c r="Y35" s="1865">
        <v>1</v>
      </c>
      <c r="Z35" s="1865"/>
      <c r="AA35" s="1865">
        <v>63000</v>
      </c>
      <c r="AB35" s="1868">
        <v>15586.778451421309</v>
      </c>
      <c r="AC35" s="1868">
        <v>3896.6946128553273</v>
      </c>
      <c r="AD35" s="1865">
        <v>1039</v>
      </c>
    </row>
    <row r="36" spans="4:30">
      <c r="D36" s="1865"/>
      <c r="E36" s="1865"/>
      <c r="F36" s="1865"/>
      <c r="G36" s="1865" t="s">
        <v>2912</v>
      </c>
      <c r="H36" s="1865"/>
      <c r="I36" s="1865"/>
      <c r="J36" s="1866" t="s">
        <v>2908</v>
      </c>
      <c r="K36" s="1865" t="s">
        <v>8452</v>
      </c>
      <c r="L36" s="1866" t="s">
        <v>4460</v>
      </c>
      <c r="M36" s="1865"/>
      <c r="N36" s="1865"/>
      <c r="O36" s="1865"/>
      <c r="P36" s="1865"/>
      <c r="Q36" s="1865"/>
      <c r="R36" s="1865">
        <v>500</v>
      </c>
      <c r="S36" s="1865">
        <v>2</v>
      </c>
      <c r="T36" s="1867">
        <v>2.2961249999999999E-2</v>
      </c>
      <c r="U36" s="1865"/>
      <c r="V36" s="1865"/>
      <c r="W36" s="1865"/>
      <c r="X36" s="1865"/>
      <c r="Y36" s="1865">
        <v>1</v>
      </c>
      <c r="Z36" s="1865"/>
      <c r="AA36" s="1865">
        <v>86400</v>
      </c>
      <c r="AB36" s="1868">
        <v>21775.817954161903</v>
      </c>
      <c r="AC36" s="1868">
        <v>10887.908977080951</v>
      </c>
      <c r="AD36" s="1865">
        <v>500</v>
      </c>
    </row>
    <row r="37" spans="4:30">
      <c r="D37" s="1865"/>
      <c r="E37" s="1865"/>
      <c r="F37" s="1865"/>
      <c r="G37" s="1865" t="s">
        <v>2898</v>
      </c>
      <c r="H37" s="1865"/>
      <c r="I37" s="1865"/>
      <c r="J37" s="1866" t="s">
        <v>2894</v>
      </c>
      <c r="K37" s="1865" t="s">
        <v>10539</v>
      </c>
      <c r="L37" s="1866" t="s">
        <v>4460</v>
      </c>
      <c r="M37" s="1865"/>
      <c r="N37" s="1865"/>
      <c r="O37" s="1865"/>
      <c r="P37" s="1865"/>
      <c r="Q37" s="1865"/>
      <c r="R37" s="1865">
        <v>500</v>
      </c>
      <c r="S37" s="1865">
        <v>2</v>
      </c>
      <c r="T37" s="1867">
        <v>2.2961249999999999E-2</v>
      </c>
      <c r="U37" s="1865"/>
      <c r="V37" s="1865"/>
      <c r="W37" s="1865"/>
      <c r="X37" s="1865"/>
      <c r="Y37" s="1865">
        <v>1</v>
      </c>
      <c r="Z37" s="1865"/>
      <c r="AA37" s="1865">
        <v>86400</v>
      </c>
      <c r="AB37" s="1868">
        <v>0</v>
      </c>
      <c r="AC37" s="1868">
        <v>0</v>
      </c>
      <c r="AD37" s="1865">
        <v>0</v>
      </c>
    </row>
    <row r="38" spans="4:30">
      <c r="D38" s="1865"/>
      <c r="E38" s="1865"/>
      <c r="F38" s="1865"/>
      <c r="G38" s="1865" t="s">
        <v>2860</v>
      </c>
      <c r="H38" s="1865"/>
      <c r="I38" s="1865"/>
      <c r="J38" s="1866" t="s">
        <v>10540</v>
      </c>
      <c r="K38" s="1865" t="s">
        <v>10541</v>
      </c>
      <c r="L38" s="1866" t="s">
        <v>4466</v>
      </c>
      <c r="M38" s="1865"/>
      <c r="N38" s="1865"/>
      <c r="O38" s="1865"/>
      <c r="P38" s="1865"/>
      <c r="Q38" s="1865"/>
      <c r="R38" s="1865">
        <v>576</v>
      </c>
      <c r="S38" s="1865">
        <v>1</v>
      </c>
      <c r="T38" s="1869">
        <v>0.20009964</v>
      </c>
      <c r="U38" s="1865"/>
      <c r="V38" s="1865"/>
      <c r="W38" s="1865"/>
      <c r="X38" s="1865"/>
      <c r="Y38" s="1865">
        <v>1</v>
      </c>
      <c r="Z38" s="1865"/>
      <c r="AA38" s="1865">
        <v>13000</v>
      </c>
      <c r="AB38" s="1868">
        <v>2878.5658984693828</v>
      </c>
      <c r="AC38" s="1868">
        <v>2878.5658984693828</v>
      </c>
      <c r="AD38" s="1865">
        <v>576</v>
      </c>
    </row>
    <row r="39" spans="4:30">
      <c r="D39" s="1865"/>
      <c r="E39" s="1865"/>
      <c r="F39" s="1865"/>
      <c r="G39" s="1865" t="s">
        <v>2808</v>
      </c>
      <c r="H39" s="1865"/>
      <c r="I39" s="1865"/>
      <c r="J39" s="1866" t="s">
        <v>10542</v>
      </c>
      <c r="K39" s="1865" t="s">
        <v>10543</v>
      </c>
      <c r="L39" s="1866" t="s">
        <v>4657</v>
      </c>
      <c r="M39" s="1865"/>
      <c r="N39" s="1865"/>
      <c r="O39" s="1865"/>
      <c r="P39" s="1865"/>
      <c r="Q39" s="1865"/>
      <c r="R39" s="1865">
        <v>557</v>
      </c>
      <c r="S39" s="1865">
        <v>1</v>
      </c>
      <c r="T39" s="1869">
        <v>0.24384611999999994</v>
      </c>
      <c r="U39" s="1865"/>
      <c r="V39" s="1865"/>
      <c r="W39" s="1865"/>
      <c r="X39" s="1865"/>
      <c r="Y39" s="1865">
        <v>1</v>
      </c>
      <c r="Z39" s="1865"/>
      <c r="AA39" s="1865">
        <v>13000</v>
      </c>
      <c r="AB39" s="1868">
        <v>2284.2274463911917</v>
      </c>
      <c r="AC39" s="1868">
        <v>2284.2274463911917</v>
      </c>
      <c r="AD39" s="1865">
        <v>557</v>
      </c>
    </row>
    <row r="40" spans="4:30">
      <c r="D40" s="1865"/>
      <c r="E40" s="1865"/>
      <c r="F40" s="1865"/>
      <c r="G40" s="1991" t="s">
        <v>2596</v>
      </c>
      <c r="H40" s="1865"/>
      <c r="I40" s="1865"/>
      <c r="J40" s="1866" t="s">
        <v>10544</v>
      </c>
      <c r="K40" s="1865" t="s">
        <v>10545</v>
      </c>
      <c r="L40" s="1866" t="s">
        <v>4571</v>
      </c>
      <c r="M40" s="1865"/>
      <c r="N40" s="1865"/>
      <c r="O40" s="1865"/>
      <c r="P40" s="1865"/>
      <c r="Q40" s="1865"/>
      <c r="R40" s="1865">
        <v>1000</v>
      </c>
      <c r="S40" s="1865">
        <v>2</v>
      </c>
      <c r="T40" s="1869">
        <v>0.10440499999999998</v>
      </c>
      <c r="U40" s="1865"/>
      <c r="V40" s="1865"/>
      <c r="W40" s="1865"/>
      <c r="X40" s="1865"/>
      <c r="Y40" s="1865">
        <v>1</v>
      </c>
      <c r="Z40" s="1865"/>
      <c r="AA40" s="1865">
        <v>13000</v>
      </c>
      <c r="AB40" s="1868">
        <v>9578.0853407403883</v>
      </c>
      <c r="AC40" s="1868">
        <v>4789.0426703701942</v>
      </c>
      <c r="AD40" s="1865">
        <v>1000</v>
      </c>
    </row>
    <row r="41" spans="4:30">
      <c r="D41" s="1865"/>
      <c r="E41" s="1865"/>
      <c r="F41" s="1865"/>
      <c r="G41" s="1865" t="s">
        <v>2869</v>
      </c>
      <c r="H41" s="1865"/>
      <c r="I41" s="1865"/>
      <c r="J41" s="1866" t="s">
        <v>10546</v>
      </c>
      <c r="K41" s="1865" t="s">
        <v>10547</v>
      </c>
      <c r="L41" s="1866" t="s">
        <v>4663</v>
      </c>
      <c r="M41" s="1865"/>
      <c r="N41" s="1865"/>
      <c r="O41" s="1865"/>
      <c r="P41" s="1865"/>
      <c r="Q41" s="1865"/>
      <c r="R41" s="1865">
        <v>410</v>
      </c>
      <c r="S41" s="1865">
        <v>4</v>
      </c>
      <c r="T41" s="1869">
        <v>1.1943382499999997E-2</v>
      </c>
      <c r="U41" s="1865"/>
      <c r="V41" s="1865"/>
      <c r="W41" s="1865"/>
      <c r="X41" s="1865"/>
      <c r="Y41" s="1865">
        <v>1</v>
      </c>
      <c r="Z41" s="1865"/>
      <c r="AA41" s="1865">
        <v>80000</v>
      </c>
      <c r="AB41" s="1868">
        <v>34328.633450364679</v>
      </c>
      <c r="AC41" s="1868">
        <v>8582.1583625911699</v>
      </c>
      <c r="AD41" s="1865">
        <v>410</v>
      </c>
    </row>
    <row r="42" spans="4:30">
      <c r="D42" s="1865"/>
      <c r="E42" s="1865"/>
      <c r="F42" s="1865"/>
      <c r="G42" s="1865" t="s">
        <v>2883</v>
      </c>
      <c r="H42" s="1865"/>
      <c r="I42" s="1865"/>
      <c r="J42" s="1866" t="s">
        <v>10548</v>
      </c>
      <c r="K42" s="1865" t="s">
        <v>10549</v>
      </c>
      <c r="L42" s="1866" t="s">
        <v>4663</v>
      </c>
      <c r="M42" s="1865"/>
      <c r="N42" s="1865"/>
      <c r="O42" s="1865"/>
      <c r="P42" s="1865"/>
      <c r="Q42" s="1865"/>
      <c r="R42" s="1865">
        <v>410</v>
      </c>
      <c r="S42" s="1865">
        <v>4</v>
      </c>
      <c r="T42" s="1869">
        <v>1.1943382499999997E-2</v>
      </c>
      <c r="U42" s="1865"/>
      <c r="V42" s="1865"/>
      <c r="W42" s="1865"/>
      <c r="X42" s="1865"/>
      <c r="Y42" s="1865">
        <v>1</v>
      </c>
      <c r="Z42" s="1865"/>
      <c r="AA42" s="1865">
        <v>80000</v>
      </c>
      <c r="AB42" s="1868">
        <v>34328.633450364679</v>
      </c>
      <c r="AC42" s="1868">
        <v>8582.1583625911699</v>
      </c>
      <c r="AD42" s="1865">
        <v>410</v>
      </c>
    </row>
    <row r="43" spans="4:30">
      <c r="D43" s="1865"/>
      <c r="E43" s="1865"/>
      <c r="F43" s="1865"/>
      <c r="G43" s="1865" t="s">
        <v>2905</v>
      </c>
      <c r="H43" s="1865"/>
      <c r="I43" s="1865"/>
      <c r="J43" s="1866" t="s">
        <v>10550</v>
      </c>
      <c r="K43" s="1865" t="s">
        <v>10551</v>
      </c>
      <c r="L43" s="1866" t="s">
        <v>4667</v>
      </c>
      <c r="M43" s="1865"/>
      <c r="N43" s="1865"/>
      <c r="O43" s="1865"/>
      <c r="P43" s="1865"/>
      <c r="Q43" s="1865"/>
      <c r="R43" s="1865">
        <v>765</v>
      </c>
      <c r="S43" s="1865">
        <v>4</v>
      </c>
      <c r="T43" s="1869">
        <v>4.073207999999999E-2</v>
      </c>
      <c r="U43" s="1865"/>
      <c r="V43" s="1865"/>
      <c r="W43" s="1865"/>
      <c r="X43" s="1865"/>
      <c r="Y43" s="1865">
        <v>1</v>
      </c>
      <c r="Z43" s="1865"/>
      <c r="AA43" s="1865">
        <v>45000</v>
      </c>
      <c r="AB43" s="1868">
        <v>18781.265282794302</v>
      </c>
      <c r="AC43" s="1868">
        <v>4695.3163206985755</v>
      </c>
      <c r="AD43" s="1865">
        <v>765</v>
      </c>
    </row>
  </sheetData>
  <mergeCells count="29">
    <mergeCell ref="AC3:AD3"/>
    <mergeCell ref="A6:A7"/>
    <mergeCell ref="B6:B7"/>
    <mergeCell ref="D6:D7"/>
    <mergeCell ref="E6:E7"/>
    <mergeCell ref="F6:F7"/>
    <mergeCell ref="G6:G7"/>
    <mergeCell ref="H6:H7"/>
    <mergeCell ref="J6:J7"/>
    <mergeCell ref="K6:K7"/>
    <mergeCell ref="AE6:AE7"/>
    <mergeCell ref="L6:L7"/>
    <mergeCell ref="M6:M7"/>
    <mergeCell ref="N6:Q6"/>
    <mergeCell ref="R6:R7"/>
    <mergeCell ref="S6:S7"/>
    <mergeCell ref="V6:V7"/>
    <mergeCell ref="Y6:Y7"/>
    <mergeCell ref="AA6:AA7"/>
    <mergeCell ref="AB6:AB7"/>
    <mergeCell ref="AC6:AC7"/>
    <mergeCell ref="AD6:AD7"/>
    <mergeCell ref="D13:D14"/>
    <mergeCell ref="E13:E14"/>
    <mergeCell ref="Y13:Y14"/>
    <mergeCell ref="D17:D18"/>
    <mergeCell ref="E17:E18"/>
    <mergeCell ref="F17:F18"/>
    <mergeCell ref="Y17:Y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0A4-5993-4E4D-9D45-3B0271EB92CC}">
  <sheetPr>
    <tabColor rgb="FFFFFF00"/>
  </sheetPr>
  <dimension ref="A2:L47"/>
  <sheetViews>
    <sheetView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A33" sqref="A33:XFD33"/>
    </sheetView>
  </sheetViews>
  <sheetFormatPr defaultColWidth="9.08984375" defaultRowHeight="21.5"/>
  <cols>
    <col min="1" max="1" width="9.08984375" style="1942"/>
    <col min="2" max="2" width="20.54296875" style="1942" customWidth="1"/>
    <col min="3" max="3" width="14.6328125" style="1942" customWidth="1"/>
    <col min="4" max="5" width="15.54296875" style="1942" customWidth="1"/>
    <col min="6" max="11" width="19" style="1942" customWidth="1"/>
    <col min="12" max="16384" width="9.08984375" style="1942"/>
  </cols>
  <sheetData>
    <row r="2" spans="1:11" ht="31.5">
      <c r="B2" s="1943" t="s">
        <v>10562</v>
      </c>
    </row>
    <row r="4" spans="1:11" s="1944" customFormat="1" ht="27.5">
      <c r="B4" s="2121" t="s">
        <v>10563</v>
      </c>
      <c r="C4" s="2121" t="s">
        <v>10564</v>
      </c>
      <c r="D4" s="2121" t="s">
        <v>10565</v>
      </c>
      <c r="E4" s="1945"/>
      <c r="F4" s="2121" t="s">
        <v>10566</v>
      </c>
      <c r="G4" s="2121" t="s">
        <v>10567</v>
      </c>
      <c r="H4" s="2121" t="s">
        <v>10568</v>
      </c>
      <c r="I4" s="2118" t="s">
        <v>10569</v>
      </c>
      <c r="J4" s="2119"/>
      <c r="K4" s="2120"/>
    </row>
    <row r="5" spans="1:11" s="1944" customFormat="1" ht="27.5">
      <c r="B5" s="2122"/>
      <c r="C5" s="2122"/>
      <c r="D5" s="2122"/>
      <c r="E5" s="1946"/>
      <c r="F5" s="2122"/>
      <c r="G5" s="2122"/>
      <c r="H5" s="2122"/>
      <c r="I5" s="1947" t="s">
        <v>10570</v>
      </c>
      <c r="J5" s="1947" t="s">
        <v>10571</v>
      </c>
      <c r="K5" s="1947" t="s">
        <v>10572</v>
      </c>
    </row>
    <row r="6" spans="1:11" ht="30.75" customHeight="1">
      <c r="A6" s="1948">
        <v>1</v>
      </c>
      <c r="B6" s="1949" t="s">
        <v>10573</v>
      </c>
      <c r="C6" s="1950" t="s">
        <v>10574</v>
      </c>
      <c r="D6" s="1950" t="s">
        <v>5236</v>
      </c>
      <c r="E6" s="1950" t="s">
        <v>4361</v>
      </c>
      <c r="F6" s="1951" t="s">
        <v>10575</v>
      </c>
      <c r="G6" s="1951" t="s">
        <v>10575</v>
      </c>
      <c r="H6" s="1951" t="s">
        <v>10576</v>
      </c>
      <c r="I6" s="1952" t="s">
        <v>10577</v>
      </c>
      <c r="J6" s="1953"/>
      <c r="K6" s="1953"/>
    </row>
    <row r="7" spans="1:11" ht="30.75" customHeight="1">
      <c r="A7" s="1948">
        <v>2</v>
      </c>
      <c r="B7" s="1949" t="s">
        <v>10573</v>
      </c>
      <c r="C7" s="1950" t="s">
        <v>10578</v>
      </c>
      <c r="D7" s="1950" t="s">
        <v>10579</v>
      </c>
      <c r="E7" s="1950" t="s">
        <v>4361</v>
      </c>
      <c r="F7" s="1951" t="s">
        <v>10575</v>
      </c>
      <c r="G7" s="1951" t="s">
        <v>10575</v>
      </c>
      <c r="H7" s="1951" t="s">
        <v>10576</v>
      </c>
      <c r="I7" s="1952" t="s">
        <v>10577</v>
      </c>
      <c r="J7" s="1953"/>
      <c r="K7" s="1953"/>
    </row>
    <row r="8" spans="1:11" ht="30.75" customHeight="1">
      <c r="A8" s="1948">
        <v>3</v>
      </c>
      <c r="B8" s="1949" t="s">
        <v>10573</v>
      </c>
      <c r="C8" s="1950" t="s">
        <v>10580</v>
      </c>
      <c r="D8" s="1950" t="s">
        <v>4816</v>
      </c>
      <c r="E8" s="1950" t="s">
        <v>4361</v>
      </c>
      <c r="F8" s="1951" t="s">
        <v>10576</v>
      </c>
      <c r="G8" s="1951" t="s">
        <v>10576</v>
      </c>
      <c r="H8" s="1951" t="s">
        <v>10576</v>
      </c>
      <c r="I8" s="1952" t="s">
        <v>10577</v>
      </c>
      <c r="J8" s="1953"/>
      <c r="K8" s="1953"/>
    </row>
    <row r="9" spans="1:11" ht="30.75" customHeight="1">
      <c r="A9" s="1948">
        <v>8</v>
      </c>
      <c r="B9" s="1949" t="s">
        <v>10573</v>
      </c>
      <c r="C9" s="1950" t="s">
        <v>10581</v>
      </c>
      <c r="D9" s="1950" t="s">
        <v>5359</v>
      </c>
      <c r="E9" s="1950" t="s">
        <v>4361</v>
      </c>
      <c r="F9" s="1951" t="s">
        <v>10575</v>
      </c>
      <c r="G9" s="1951" t="s">
        <v>10575</v>
      </c>
      <c r="H9" s="1951" t="s">
        <v>10576</v>
      </c>
      <c r="I9" s="1952" t="s">
        <v>10577</v>
      </c>
      <c r="J9" s="1953"/>
      <c r="K9" s="1953"/>
    </row>
    <row r="10" spans="1:11" ht="30.75" customHeight="1">
      <c r="A10" s="1948">
        <v>11</v>
      </c>
      <c r="B10" s="1949" t="s">
        <v>10573</v>
      </c>
      <c r="C10" s="1950" t="s">
        <v>10582</v>
      </c>
      <c r="D10" s="1950" t="s">
        <v>5490</v>
      </c>
      <c r="E10" s="1950" t="s">
        <v>4361</v>
      </c>
      <c r="F10" s="1951" t="s">
        <v>10575</v>
      </c>
      <c r="G10" s="1951" t="s">
        <v>10575</v>
      </c>
      <c r="H10" s="1951" t="s">
        <v>10576</v>
      </c>
      <c r="I10" s="1952" t="s">
        <v>10577</v>
      </c>
      <c r="J10" s="1953"/>
      <c r="K10" s="1953"/>
    </row>
    <row r="11" spans="1:11" ht="30.75" customHeight="1">
      <c r="A11" s="1948">
        <v>13</v>
      </c>
      <c r="B11" s="1949" t="s">
        <v>10573</v>
      </c>
      <c r="C11" s="1950" t="s">
        <v>10583</v>
      </c>
      <c r="D11" s="1950" t="s">
        <v>5785</v>
      </c>
      <c r="E11" s="1950" t="s">
        <v>4361</v>
      </c>
      <c r="F11" s="1951" t="s">
        <v>10576</v>
      </c>
      <c r="G11" s="1951" t="s">
        <v>10575</v>
      </c>
      <c r="H11" s="1951" t="s">
        <v>10576</v>
      </c>
      <c r="I11" s="1952" t="s">
        <v>10577</v>
      </c>
      <c r="J11" s="1953"/>
      <c r="K11" s="1953"/>
    </row>
    <row r="12" spans="1:11" ht="30.75" customHeight="1">
      <c r="A12" s="1948">
        <v>14</v>
      </c>
      <c r="B12" s="1949" t="s">
        <v>10573</v>
      </c>
      <c r="C12" s="1950" t="s">
        <v>10584</v>
      </c>
      <c r="D12" s="1950" t="s">
        <v>5853</v>
      </c>
      <c r="E12" s="1950" t="s">
        <v>4361</v>
      </c>
      <c r="F12" s="1951" t="s">
        <v>10576</v>
      </c>
      <c r="G12" s="1951" t="s">
        <v>10575</v>
      </c>
      <c r="H12" s="1951" t="s">
        <v>10576</v>
      </c>
      <c r="I12" s="1952" t="s">
        <v>10577</v>
      </c>
      <c r="J12" s="1953"/>
      <c r="K12" s="1953"/>
    </row>
    <row r="13" spans="1:11" ht="30.75" customHeight="1">
      <c r="A13" s="1948">
        <v>15</v>
      </c>
      <c r="B13" s="1949" t="s">
        <v>10573</v>
      </c>
      <c r="C13" s="1950" t="s">
        <v>10585</v>
      </c>
      <c r="D13" s="1950" t="s">
        <v>5853</v>
      </c>
      <c r="E13" s="1950" t="s">
        <v>4361</v>
      </c>
      <c r="F13" s="1951" t="s">
        <v>10576</v>
      </c>
      <c r="G13" s="1951" t="s">
        <v>10575</v>
      </c>
      <c r="H13" s="1951" t="s">
        <v>10576</v>
      </c>
      <c r="I13" s="1952" t="s">
        <v>10577</v>
      </c>
      <c r="J13" s="1953"/>
      <c r="K13" s="1953"/>
    </row>
    <row r="14" spans="1:11" ht="30.75" customHeight="1">
      <c r="A14" s="1948">
        <v>16</v>
      </c>
      <c r="B14" s="1949" t="s">
        <v>10573</v>
      </c>
      <c r="C14" s="1950" t="s">
        <v>10586</v>
      </c>
      <c r="D14" s="1950" t="s">
        <v>5868</v>
      </c>
      <c r="E14" s="1950" t="s">
        <v>4361</v>
      </c>
      <c r="F14" s="1951" t="s">
        <v>10576</v>
      </c>
      <c r="G14" s="1951" t="s">
        <v>10575</v>
      </c>
      <c r="H14" s="1951" t="s">
        <v>10576</v>
      </c>
      <c r="I14" s="1952" t="s">
        <v>10577</v>
      </c>
      <c r="J14" s="1953"/>
      <c r="K14" s="1953"/>
    </row>
    <row r="15" spans="1:11" ht="30.75" customHeight="1">
      <c r="A15" s="1948">
        <v>17</v>
      </c>
      <c r="B15" s="1949" t="s">
        <v>10573</v>
      </c>
      <c r="C15" s="1950" t="s">
        <v>10587</v>
      </c>
      <c r="D15" s="1950" t="s">
        <v>5904</v>
      </c>
      <c r="E15" s="1950" t="s">
        <v>4361</v>
      </c>
      <c r="F15" s="1951" t="s">
        <v>10576</v>
      </c>
      <c r="G15" s="1951" t="s">
        <v>10575</v>
      </c>
      <c r="H15" s="1951" t="s">
        <v>10576</v>
      </c>
      <c r="I15" s="1952" t="s">
        <v>10577</v>
      </c>
      <c r="J15" s="1953"/>
      <c r="K15" s="1953"/>
    </row>
    <row r="16" spans="1:11" ht="30.75" customHeight="1">
      <c r="A16" s="1948">
        <v>20</v>
      </c>
      <c r="B16" s="1949" t="s">
        <v>10573</v>
      </c>
      <c r="C16" s="1950" t="s">
        <v>10588</v>
      </c>
      <c r="D16" s="1950" t="s">
        <v>10589</v>
      </c>
      <c r="E16" s="1950" t="s">
        <v>4361</v>
      </c>
      <c r="F16" s="1951" t="s">
        <v>10575</v>
      </c>
      <c r="G16" s="1951" t="s">
        <v>10575</v>
      </c>
      <c r="H16" s="1951" t="s">
        <v>10576</v>
      </c>
      <c r="I16" s="1952" t="s">
        <v>10577</v>
      </c>
      <c r="J16" s="1953"/>
      <c r="K16" s="1953"/>
    </row>
    <row r="17" spans="1:12" ht="30.75" customHeight="1">
      <c r="A17" s="1948">
        <v>27</v>
      </c>
      <c r="B17" s="1949" t="s">
        <v>10573</v>
      </c>
      <c r="C17" s="1950" t="s">
        <v>10590</v>
      </c>
      <c r="D17" s="1950" t="s">
        <v>5625</v>
      </c>
      <c r="E17" s="1950" t="s">
        <v>4361</v>
      </c>
      <c r="F17" s="1951" t="s">
        <v>10576</v>
      </c>
      <c r="G17" s="1951" t="s">
        <v>10575</v>
      </c>
      <c r="H17" s="1951" t="s">
        <v>10576</v>
      </c>
      <c r="I17" s="1952" t="s">
        <v>10577</v>
      </c>
      <c r="J17" s="1953"/>
      <c r="K17" s="1953"/>
    </row>
    <row r="18" spans="1:12" ht="30.75" customHeight="1">
      <c r="A18" s="1948">
        <v>28</v>
      </c>
      <c r="B18" s="1949" t="s">
        <v>10573</v>
      </c>
      <c r="C18" s="1950" t="s">
        <v>10591</v>
      </c>
      <c r="D18" s="1950" t="s">
        <v>5625</v>
      </c>
      <c r="E18" s="1950" t="s">
        <v>4361</v>
      </c>
      <c r="F18" s="1951" t="s">
        <v>10576</v>
      </c>
      <c r="G18" s="1951" t="s">
        <v>10575</v>
      </c>
      <c r="H18" s="1951" t="s">
        <v>10576</v>
      </c>
      <c r="I18" s="1952" t="s">
        <v>10577</v>
      </c>
      <c r="J18" s="1953"/>
      <c r="K18" s="1953"/>
    </row>
    <row r="19" spans="1:12" ht="30.75" customHeight="1">
      <c r="A19" s="1948">
        <v>18</v>
      </c>
      <c r="B19" s="1949" t="s">
        <v>10573</v>
      </c>
      <c r="C19" s="1950" t="s">
        <v>10592</v>
      </c>
      <c r="D19" s="1950" t="s">
        <v>5682</v>
      </c>
      <c r="E19" s="1950"/>
      <c r="F19" s="1951" t="s">
        <v>10575</v>
      </c>
      <c r="G19" s="1951" t="s">
        <v>10575</v>
      </c>
      <c r="H19" s="1951" t="s">
        <v>10575</v>
      </c>
      <c r="I19" s="1954" t="s">
        <v>10577</v>
      </c>
      <c r="J19" s="1952"/>
      <c r="K19" s="1953"/>
      <c r="L19" s="1942" t="s">
        <v>10593</v>
      </c>
    </row>
    <row r="20" spans="1:12" ht="30.75" customHeight="1">
      <c r="A20" s="1948">
        <v>19</v>
      </c>
      <c r="B20" s="1949" t="s">
        <v>10573</v>
      </c>
      <c r="C20" s="1950" t="s">
        <v>10594</v>
      </c>
      <c r="D20" s="1950" t="s">
        <v>5682</v>
      </c>
      <c r="E20" s="1950"/>
      <c r="F20" s="1951" t="s">
        <v>10575</v>
      </c>
      <c r="G20" s="1951" t="s">
        <v>10575</v>
      </c>
      <c r="H20" s="1951" t="s">
        <v>10575</v>
      </c>
      <c r="I20" s="1954" t="s">
        <v>10577</v>
      </c>
      <c r="J20" s="1952"/>
      <c r="K20" s="1953"/>
      <c r="L20" s="1942" t="s">
        <v>10593</v>
      </c>
    </row>
    <row r="21" spans="1:12" ht="30.75" customHeight="1">
      <c r="A21" s="1948">
        <v>29</v>
      </c>
      <c r="B21" s="1949" t="s">
        <v>10573</v>
      </c>
      <c r="C21" s="1950" t="s">
        <v>10595</v>
      </c>
      <c r="D21" s="1950" t="s">
        <v>6548</v>
      </c>
      <c r="E21" s="1950"/>
      <c r="F21" s="1951" t="s">
        <v>10575</v>
      </c>
      <c r="G21" s="1951" t="s">
        <v>10575</v>
      </c>
      <c r="H21" s="1951" t="s">
        <v>10575</v>
      </c>
      <c r="I21" s="1954" t="s">
        <v>10577</v>
      </c>
      <c r="J21" s="1952"/>
      <c r="K21" s="1953"/>
      <c r="L21" s="1942" t="s">
        <v>10593</v>
      </c>
    </row>
    <row r="22" spans="1:12" ht="30.75" customHeight="1">
      <c r="A22" s="1948">
        <v>4</v>
      </c>
      <c r="B22" s="1949" t="s">
        <v>10573</v>
      </c>
      <c r="C22" s="1950" t="s">
        <v>10596</v>
      </c>
      <c r="D22" s="1950" t="s">
        <v>6475</v>
      </c>
      <c r="E22" s="1950"/>
      <c r="F22" s="1951" t="s">
        <v>10575</v>
      </c>
      <c r="G22" s="1951" t="s">
        <v>10575</v>
      </c>
      <c r="H22" s="1951" t="s">
        <v>10575</v>
      </c>
      <c r="I22" s="1953"/>
      <c r="J22" s="1952" t="s">
        <v>10577</v>
      </c>
      <c r="K22" s="1953"/>
    </row>
    <row r="23" spans="1:12" ht="30.75" customHeight="1">
      <c r="A23" s="1948">
        <v>5</v>
      </c>
      <c r="B23" s="1949" t="s">
        <v>10573</v>
      </c>
      <c r="C23" s="1950" t="s">
        <v>10597</v>
      </c>
      <c r="D23" s="1950" t="s">
        <v>6415</v>
      </c>
      <c r="E23" s="1950"/>
      <c r="F23" s="1951" t="s">
        <v>10575</v>
      </c>
      <c r="G23" s="1951" t="s">
        <v>10575</v>
      </c>
      <c r="H23" s="1951" t="s">
        <v>10575</v>
      </c>
      <c r="I23" s="1953"/>
      <c r="J23" s="1952" t="s">
        <v>10577</v>
      </c>
      <c r="K23" s="1953"/>
    </row>
    <row r="24" spans="1:12" ht="30.75" customHeight="1">
      <c r="A24" s="1948">
        <v>6</v>
      </c>
      <c r="B24" s="1949" t="s">
        <v>10573</v>
      </c>
      <c r="C24" s="1950" t="s">
        <v>10598</v>
      </c>
      <c r="D24" s="1950" t="s">
        <v>10599</v>
      </c>
      <c r="E24" s="1950"/>
      <c r="F24" s="1951" t="s">
        <v>10575</v>
      </c>
      <c r="G24" s="1951" t="s">
        <v>10575</v>
      </c>
      <c r="H24" s="1951" t="s">
        <v>10575</v>
      </c>
      <c r="I24" s="1953"/>
      <c r="J24" s="1952" t="s">
        <v>10577</v>
      </c>
      <c r="K24" s="1953"/>
    </row>
    <row r="25" spans="1:12" ht="30.75" customHeight="1">
      <c r="A25" s="1948">
        <v>7</v>
      </c>
      <c r="B25" s="1949" t="s">
        <v>10573</v>
      </c>
      <c r="C25" s="1950" t="s">
        <v>10600</v>
      </c>
      <c r="D25" s="1950" t="s">
        <v>10601</v>
      </c>
      <c r="E25" s="1950"/>
      <c r="F25" s="1951" t="s">
        <v>10575</v>
      </c>
      <c r="G25" s="1951" t="s">
        <v>10575</v>
      </c>
      <c r="H25" s="1951" t="s">
        <v>10575</v>
      </c>
      <c r="I25" s="1953"/>
      <c r="J25" s="1952" t="s">
        <v>10577</v>
      </c>
      <c r="K25" s="1953"/>
    </row>
    <row r="26" spans="1:12" ht="30.75" customHeight="1">
      <c r="A26" s="1948">
        <v>9</v>
      </c>
      <c r="B26" s="1949" t="s">
        <v>10573</v>
      </c>
      <c r="C26" s="1950" t="s">
        <v>10602</v>
      </c>
      <c r="D26" s="1950" t="s">
        <v>6088</v>
      </c>
      <c r="E26" s="1950"/>
      <c r="F26" s="1951" t="s">
        <v>10575</v>
      </c>
      <c r="G26" s="1951" t="s">
        <v>10575</v>
      </c>
      <c r="H26" s="1951" t="s">
        <v>10575</v>
      </c>
      <c r="I26" s="1953"/>
      <c r="J26" s="1952" t="s">
        <v>10577</v>
      </c>
      <c r="K26" s="1953"/>
    </row>
    <row r="27" spans="1:12" ht="30.75" customHeight="1">
      <c r="A27" s="1948">
        <v>10</v>
      </c>
      <c r="B27" s="1949" t="s">
        <v>10573</v>
      </c>
      <c r="C27" s="1950" t="s">
        <v>10603</v>
      </c>
      <c r="D27" s="1950" t="s">
        <v>6063</v>
      </c>
      <c r="E27" s="1950"/>
      <c r="F27" s="1951" t="s">
        <v>10575</v>
      </c>
      <c r="G27" s="1951" t="s">
        <v>10575</v>
      </c>
      <c r="H27" s="1951" t="s">
        <v>10575</v>
      </c>
      <c r="I27" s="1953"/>
      <c r="J27" s="1952" t="s">
        <v>10577</v>
      </c>
      <c r="K27" s="1953"/>
    </row>
    <row r="28" spans="1:12" ht="30.75" customHeight="1">
      <c r="A28" s="1948">
        <v>12</v>
      </c>
      <c r="B28" s="1949" t="s">
        <v>10573</v>
      </c>
      <c r="C28" s="1950" t="s">
        <v>10604</v>
      </c>
      <c r="D28" s="1950" t="s">
        <v>5785</v>
      </c>
      <c r="E28" s="1950"/>
      <c r="F28" s="1951" t="s">
        <v>10576</v>
      </c>
      <c r="G28" s="1951" t="s">
        <v>10575</v>
      </c>
      <c r="H28" s="1951" t="s">
        <v>10575</v>
      </c>
      <c r="I28" s="1953"/>
      <c r="J28" s="1952" t="s">
        <v>10577</v>
      </c>
      <c r="K28" s="1953"/>
    </row>
    <row r="29" spans="1:12" ht="30.75" customHeight="1">
      <c r="A29" s="1948">
        <v>21</v>
      </c>
      <c r="B29" s="1949" t="s">
        <v>10573</v>
      </c>
      <c r="C29" s="1950" t="s">
        <v>10605</v>
      </c>
      <c r="D29" s="1950" t="s">
        <v>5731</v>
      </c>
      <c r="E29" s="1950"/>
      <c r="F29" s="1951" t="s">
        <v>10575</v>
      </c>
      <c r="G29" s="1951" t="s">
        <v>10575</v>
      </c>
      <c r="H29" s="1951" t="s">
        <v>10575</v>
      </c>
      <c r="I29" s="1953"/>
      <c r="J29" s="1952" t="s">
        <v>10577</v>
      </c>
      <c r="K29" s="1953"/>
    </row>
    <row r="30" spans="1:12" ht="30.75" customHeight="1">
      <c r="A30" s="1948">
        <v>22</v>
      </c>
      <c r="B30" s="1949" t="s">
        <v>10573</v>
      </c>
      <c r="C30" s="1950" t="s">
        <v>10606</v>
      </c>
      <c r="D30" s="1950" t="s">
        <v>5731</v>
      </c>
      <c r="E30" s="1950"/>
      <c r="F30" s="1951" t="s">
        <v>10575</v>
      </c>
      <c r="G30" s="1951" t="s">
        <v>10575</v>
      </c>
      <c r="H30" s="1951" t="s">
        <v>10575</v>
      </c>
      <c r="I30" s="1953"/>
      <c r="J30" s="1952" t="s">
        <v>10577</v>
      </c>
      <c r="K30" s="1953"/>
    </row>
    <row r="31" spans="1:12" ht="30.75" customHeight="1">
      <c r="A31" s="1948">
        <v>23</v>
      </c>
      <c r="B31" s="1949" t="s">
        <v>10573</v>
      </c>
      <c r="C31" s="1950" t="s">
        <v>10607</v>
      </c>
      <c r="D31" s="1950" t="s">
        <v>5715</v>
      </c>
      <c r="E31" s="1950"/>
      <c r="F31" s="1951" t="s">
        <v>10575</v>
      </c>
      <c r="G31" s="1951" t="s">
        <v>10575</v>
      </c>
      <c r="H31" s="1951" t="s">
        <v>10575</v>
      </c>
      <c r="I31" s="1953"/>
      <c r="J31" s="1952" t="s">
        <v>10577</v>
      </c>
      <c r="K31" s="1953"/>
    </row>
    <row r="32" spans="1:12" ht="30.75" customHeight="1">
      <c r="A32" s="1948">
        <v>24</v>
      </c>
      <c r="B32" s="1949" t="s">
        <v>10573</v>
      </c>
      <c r="C32" s="1950" t="s">
        <v>10608</v>
      </c>
      <c r="D32" s="1950" t="s">
        <v>5715</v>
      </c>
      <c r="E32" s="1950"/>
      <c r="F32" s="1951" t="s">
        <v>10575</v>
      </c>
      <c r="G32" s="1951" t="s">
        <v>10575</v>
      </c>
      <c r="H32" s="1951" t="s">
        <v>10575</v>
      </c>
      <c r="I32" s="1953"/>
      <c r="J32" s="1952" t="s">
        <v>10577</v>
      </c>
      <c r="K32" s="1953"/>
    </row>
    <row r="33" spans="1:12" ht="30.75" customHeight="1">
      <c r="A33" s="1948">
        <v>25</v>
      </c>
      <c r="B33" s="1949" t="s">
        <v>10573</v>
      </c>
      <c r="C33" s="1950" t="s">
        <v>10609</v>
      </c>
      <c r="D33" s="1950" t="s">
        <v>5758</v>
      </c>
      <c r="E33" s="1950"/>
      <c r="F33" s="1951" t="s">
        <v>10575</v>
      </c>
      <c r="G33" s="1951" t="s">
        <v>10575</v>
      </c>
      <c r="H33" s="1951" t="s">
        <v>10575</v>
      </c>
      <c r="I33" s="1953"/>
      <c r="J33" s="1952" t="s">
        <v>10577</v>
      </c>
      <c r="K33" s="1953"/>
    </row>
    <row r="34" spans="1:12" ht="30.75" customHeight="1">
      <c r="A34" s="1948">
        <v>26</v>
      </c>
      <c r="B34" s="1949" t="s">
        <v>10573</v>
      </c>
      <c r="C34" s="1950" t="s">
        <v>10610</v>
      </c>
      <c r="D34" s="1950" t="s">
        <v>5758</v>
      </c>
      <c r="E34" s="1950"/>
      <c r="F34" s="1951" t="s">
        <v>10575</v>
      </c>
      <c r="G34" s="1951" t="s">
        <v>10575</v>
      </c>
      <c r="H34" s="1951" t="s">
        <v>10575</v>
      </c>
      <c r="I34" s="1953"/>
      <c r="J34" s="1952" t="s">
        <v>10577</v>
      </c>
      <c r="K34" s="1953"/>
    </row>
    <row r="35" spans="1:12" ht="30.75" customHeight="1">
      <c r="A35" s="1948">
        <v>30</v>
      </c>
      <c r="B35" s="1949" t="s">
        <v>10573</v>
      </c>
      <c r="C35" s="1950" t="s">
        <v>10611</v>
      </c>
      <c r="D35" s="1950" t="s">
        <v>10612</v>
      </c>
      <c r="E35" s="1950"/>
      <c r="F35" s="1951" t="s">
        <v>10575</v>
      </c>
      <c r="G35" s="1951" t="s">
        <v>10575</v>
      </c>
      <c r="H35" s="1951" t="s">
        <v>10575</v>
      </c>
      <c r="I35" s="1953"/>
      <c r="J35" s="1954" t="s">
        <v>10577</v>
      </c>
      <c r="K35" s="1953"/>
      <c r="L35" s="1942" t="s">
        <v>10613</v>
      </c>
    </row>
    <row r="36" spans="1:12" ht="30.75" customHeight="1">
      <c r="A36" s="1948">
        <v>31</v>
      </c>
      <c r="B36" s="1949" t="s">
        <v>10573</v>
      </c>
      <c r="C36" s="1950" t="s">
        <v>10614</v>
      </c>
      <c r="D36" s="1950" t="s">
        <v>10615</v>
      </c>
      <c r="E36" s="1950"/>
      <c r="F36" s="1951" t="s">
        <v>10575</v>
      </c>
      <c r="G36" s="1951" t="s">
        <v>10575</v>
      </c>
      <c r="H36" s="1951" t="s">
        <v>10575</v>
      </c>
      <c r="I36" s="1953"/>
      <c r="J36" s="1954" t="s">
        <v>10577</v>
      </c>
      <c r="K36" s="1953"/>
      <c r="L36" s="1942" t="s">
        <v>10613</v>
      </c>
    </row>
    <row r="37" spans="1:12" ht="30.75" customHeight="1">
      <c r="A37" s="1948">
        <v>32</v>
      </c>
      <c r="B37" s="1949" t="s">
        <v>10573</v>
      </c>
      <c r="C37" s="1950" t="s">
        <v>10616</v>
      </c>
      <c r="D37" s="1950" t="s">
        <v>4989</v>
      </c>
      <c r="E37" s="1950"/>
      <c r="F37" s="1951" t="s">
        <v>10575</v>
      </c>
      <c r="G37" s="1951" t="s">
        <v>10575</v>
      </c>
      <c r="H37" s="1951" t="s">
        <v>10575</v>
      </c>
      <c r="I37" s="1953"/>
      <c r="J37" s="1952" t="s">
        <v>10577</v>
      </c>
      <c r="K37" s="1953"/>
    </row>
    <row r="38" spans="1:12" ht="30.75" customHeight="1">
      <c r="A38" s="1948">
        <v>33</v>
      </c>
      <c r="B38" s="1949" t="s">
        <v>10573</v>
      </c>
      <c r="C38" s="1950" t="s">
        <v>10617</v>
      </c>
      <c r="D38" s="1950" t="s">
        <v>6056</v>
      </c>
      <c r="E38" s="1950"/>
      <c r="F38" s="1951" t="s">
        <v>10575</v>
      </c>
      <c r="G38" s="1951" t="s">
        <v>10575</v>
      </c>
      <c r="H38" s="1951" t="s">
        <v>10575</v>
      </c>
      <c r="I38" s="1953"/>
      <c r="J38" s="1952"/>
      <c r="K38" s="1954" t="s">
        <v>10577</v>
      </c>
      <c r="L38" s="1942" t="s">
        <v>10618</v>
      </c>
    </row>
    <row r="39" spans="1:12" ht="30.75" customHeight="1">
      <c r="A39" s="1948">
        <v>34</v>
      </c>
      <c r="B39" s="1949" t="s">
        <v>10573</v>
      </c>
      <c r="C39" s="1950" t="s">
        <v>10619</v>
      </c>
      <c r="D39" s="1950" t="s">
        <v>6324</v>
      </c>
      <c r="E39" s="1950"/>
      <c r="F39" s="1951" t="s">
        <v>10575</v>
      </c>
      <c r="G39" s="1951" t="s">
        <v>10575</v>
      </c>
      <c r="H39" s="1951" t="s">
        <v>10575</v>
      </c>
      <c r="I39" s="1953"/>
      <c r="J39" s="1952" t="s">
        <v>10577</v>
      </c>
      <c r="K39" s="1953"/>
    </row>
    <row r="40" spans="1:12" ht="30.75" customHeight="1">
      <c r="A40" s="1948">
        <v>35</v>
      </c>
      <c r="B40" s="1949" t="s">
        <v>10573</v>
      </c>
      <c r="C40" s="1950" t="s">
        <v>10620</v>
      </c>
      <c r="D40" s="1950" t="s">
        <v>6251</v>
      </c>
      <c r="E40" s="1950"/>
      <c r="F40" s="1951" t="s">
        <v>10575</v>
      </c>
      <c r="G40" s="1951" t="s">
        <v>10575</v>
      </c>
      <c r="H40" s="1951" t="s">
        <v>10575</v>
      </c>
      <c r="I40" s="1953"/>
      <c r="J40" s="1952" t="s">
        <v>10577</v>
      </c>
      <c r="K40" s="1953"/>
    </row>
    <row r="41" spans="1:12" ht="30.75" customHeight="1">
      <c r="A41" s="1948">
        <v>36</v>
      </c>
      <c r="B41" s="1949" t="s">
        <v>10573</v>
      </c>
      <c r="C41" s="1950" t="s">
        <v>10621</v>
      </c>
      <c r="D41" s="1950" t="s">
        <v>6287</v>
      </c>
      <c r="E41" s="1950"/>
      <c r="F41" s="1951" t="s">
        <v>10575</v>
      </c>
      <c r="G41" s="1951" t="s">
        <v>10575</v>
      </c>
      <c r="H41" s="1951" t="s">
        <v>10575</v>
      </c>
      <c r="I41" s="1953"/>
      <c r="J41" s="1952" t="s">
        <v>10577</v>
      </c>
      <c r="K41" s="1953"/>
    </row>
    <row r="42" spans="1:12" ht="30.75" customHeight="1">
      <c r="A42" s="1948">
        <v>37</v>
      </c>
      <c r="B42" s="1949" t="s">
        <v>10573</v>
      </c>
      <c r="C42" s="1950" t="s">
        <v>10622</v>
      </c>
      <c r="D42" s="1950" t="s">
        <v>6202</v>
      </c>
      <c r="E42" s="1950"/>
      <c r="F42" s="1951" t="s">
        <v>10575</v>
      </c>
      <c r="G42" s="1951" t="s">
        <v>10575</v>
      </c>
      <c r="H42" s="1951" t="s">
        <v>10575</v>
      </c>
      <c r="I42" s="1953"/>
      <c r="J42" s="1952" t="s">
        <v>10577</v>
      </c>
      <c r="K42" s="1953"/>
    </row>
    <row r="43" spans="1:12" ht="30.75" customHeight="1">
      <c r="A43" s="1948">
        <v>38</v>
      </c>
      <c r="B43" s="1949" t="s">
        <v>10573</v>
      </c>
      <c r="C43" s="1950" t="s">
        <v>10623</v>
      </c>
      <c r="D43" s="1950" t="s">
        <v>5944</v>
      </c>
      <c r="E43" s="1950"/>
      <c r="F43" s="1951" t="s">
        <v>10575</v>
      </c>
      <c r="G43" s="1951" t="s">
        <v>10575</v>
      </c>
      <c r="H43" s="1951" t="s">
        <v>10575</v>
      </c>
      <c r="I43" s="1953"/>
      <c r="J43" s="1952" t="s">
        <v>10577</v>
      </c>
      <c r="K43" s="1953"/>
    </row>
    <row r="44" spans="1:12" ht="30.75" customHeight="1">
      <c r="A44" s="1948">
        <v>39</v>
      </c>
      <c r="B44" s="1949" t="s">
        <v>10573</v>
      </c>
      <c r="C44" s="1950" t="s">
        <v>10624</v>
      </c>
      <c r="D44" s="1950" t="s">
        <v>5944</v>
      </c>
      <c r="E44" s="1950"/>
      <c r="F44" s="1951" t="s">
        <v>10575</v>
      </c>
      <c r="G44" s="1951" t="s">
        <v>10575</v>
      </c>
      <c r="H44" s="1951" t="s">
        <v>10575</v>
      </c>
      <c r="I44" s="1953"/>
      <c r="J44" s="1952" t="s">
        <v>10577</v>
      </c>
      <c r="K44" s="1953"/>
    </row>
    <row r="45" spans="1:12" ht="30.75" customHeight="1">
      <c r="A45" s="1948">
        <v>40</v>
      </c>
      <c r="B45" s="1955" t="s">
        <v>10573</v>
      </c>
      <c r="C45" s="1956" t="s">
        <v>10625</v>
      </c>
      <c r="D45" s="1956" t="s">
        <v>5927</v>
      </c>
      <c r="E45" s="1956"/>
      <c r="F45" s="1957" t="s">
        <v>10575</v>
      </c>
      <c r="G45" s="1957" t="s">
        <v>10575</v>
      </c>
      <c r="H45" s="1957" t="s">
        <v>10575</v>
      </c>
      <c r="I45" s="1958"/>
      <c r="J45" s="1959" t="s">
        <v>10577</v>
      </c>
      <c r="K45" s="1958"/>
    </row>
    <row r="46" spans="1:12" ht="30.75" customHeight="1">
      <c r="A46" s="1948">
        <v>41</v>
      </c>
      <c r="B46" s="1953"/>
      <c r="C46" s="1953"/>
      <c r="D46" s="1953"/>
      <c r="E46" s="1953"/>
      <c r="F46" s="1953"/>
      <c r="G46" s="1953"/>
      <c r="H46" s="1953"/>
      <c r="I46" s="1953"/>
      <c r="J46" s="1953"/>
      <c r="K46" s="1953"/>
    </row>
    <row r="47" spans="1:12" ht="30.75" customHeight="1">
      <c r="A47" s="1948">
        <v>42</v>
      </c>
      <c r="B47" s="1953"/>
      <c r="C47" s="1953"/>
      <c r="D47" s="1953"/>
      <c r="E47" s="1953"/>
      <c r="F47" s="1953"/>
      <c r="G47" s="1953"/>
      <c r="H47" s="1953"/>
      <c r="I47" s="1953"/>
      <c r="J47" s="1953"/>
      <c r="K47" s="1953"/>
    </row>
  </sheetData>
  <mergeCells count="7">
    <mergeCell ref="I4:K4"/>
    <mergeCell ref="B4:B5"/>
    <mergeCell ref="C4:C5"/>
    <mergeCell ref="D4:D5"/>
    <mergeCell ref="F4:F5"/>
    <mergeCell ref="G4:G5"/>
    <mergeCell ref="H4:H5"/>
  </mergeCells>
  <dataValidations count="1">
    <dataValidation type="list" allowBlank="1" showInputMessage="1" showErrorMessage="1" sqref="F6:H45" xr:uid="{C8AC95B9-AB75-4F43-8BA9-35074FFF8300}">
      <formula1>$F$48:$F$49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220" activePane="bottomRight" state="frozen"/>
      <selection activeCell="A8" sqref="A8"/>
      <selection pane="topRight" activeCell="P8" sqref="P8"/>
      <selection pane="bottomLeft" activeCell="A16" sqref="A16"/>
      <selection pane="bottomRight" activeCell="J8" sqref="J1:J1048576"/>
    </sheetView>
  </sheetViews>
  <sheetFormatPr defaultColWidth="9.08984375" defaultRowHeight="11.5"/>
  <cols>
    <col min="1" max="1" width="12.08984375" style="162" hidden="1" customWidth="1"/>
    <col min="2" max="2" width="6.6328125" style="162" hidden="1" customWidth="1"/>
    <col min="3" max="3" width="7.08984375" style="163" hidden="1" customWidth="1"/>
    <col min="4" max="4" width="8.08984375" style="164" customWidth="1"/>
    <col min="5" max="5" width="10.36328125" style="165" customWidth="1"/>
    <col min="6" max="6" width="9.453125" style="164" bestFit="1" customWidth="1"/>
    <col min="7" max="9" width="4.54296875" style="164" customWidth="1"/>
    <col min="10" max="10" width="10.08984375" style="164" customWidth="1"/>
    <col min="11" max="11" width="19.453125" style="164" customWidth="1"/>
    <col min="12" max="12" width="46" style="167" customWidth="1"/>
    <col min="13" max="14" width="10.08984375" style="164" customWidth="1"/>
    <col min="15" max="15" width="8" style="166" customWidth="1"/>
    <col min="16" max="16" width="10.6328125" style="166" customWidth="1"/>
    <col min="17" max="17" width="8.453125" style="164" customWidth="1"/>
    <col min="18" max="18" width="11.36328125" style="164" customWidth="1"/>
    <col min="19" max="19" width="14" style="164" customWidth="1"/>
    <col min="20" max="20" width="13.90625" style="164" customWidth="1"/>
    <col min="21" max="21" width="16.36328125" style="164" customWidth="1"/>
    <col min="22" max="22" width="17.08984375" style="164" customWidth="1"/>
    <col min="23" max="23" width="15.90625" style="164" customWidth="1"/>
    <col min="24" max="24" width="11.6328125" style="166" customWidth="1"/>
    <col min="25" max="25" width="5.453125" style="166" customWidth="1"/>
    <col min="26" max="26" width="10.453125" style="166" customWidth="1"/>
    <col min="27" max="27" width="7.6328125" style="166" customWidth="1"/>
    <col min="28" max="28" width="10.6328125" style="166" customWidth="1"/>
    <col min="29" max="30" width="8.90625" style="166" customWidth="1"/>
    <col min="31" max="31" width="12.54296875" style="162" customWidth="1"/>
    <col min="32" max="32" width="13.6328125" style="162" customWidth="1"/>
    <col min="33" max="33" width="12.6328125" style="166" customWidth="1"/>
    <col min="34" max="34" width="12.90625" style="162" customWidth="1"/>
    <col min="35" max="35" width="8.54296875" style="162" customWidth="1"/>
    <col min="36" max="36" width="20.6328125" style="166" customWidth="1"/>
    <col min="37" max="37" width="10.90625" style="166" customWidth="1"/>
    <col min="38" max="38" width="8.54296875" style="166" customWidth="1"/>
    <col min="39" max="39" width="11" style="166" customWidth="1"/>
    <col min="40" max="40" width="12.90625" style="169" customWidth="1"/>
    <col min="41" max="43" width="5.453125" style="166" customWidth="1"/>
    <col min="44" max="44" width="9.36328125" style="166" customWidth="1"/>
    <col min="45" max="46" width="7.36328125" style="166" customWidth="1"/>
    <col min="47" max="47" width="7.54296875" style="166" customWidth="1"/>
    <col min="48" max="48" width="8.08984375" style="164" bestFit="1" customWidth="1"/>
    <col min="49" max="49" width="7.36328125" style="164" customWidth="1"/>
    <col min="50" max="52" width="7" style="164" customWidth="1"/>
    <col min="53" max="53" width="8.90625" style="164" customWidth="1"/>
    <col min="54" max="54" width="8.6328125" style="164" customWidth="1"/>
    <col min="55" max="55" width="7.36328125" style="164" customWidth="1"/>
    <col min="56" max="56" width="10" style="164" customWidth="1"/>
    <col min="57" max="57" width="9" style="168" customWidth="1"/>
    <col min="58" max="58" width="10.08984375" style="164" customWidth="1"/>
    <col min="59" max="59" width="19.54296875" style="162" customWidth="1"/>
    <col min="60" max="64" width="9.08984375" style="162"/>
    <col min="65" max="65" width="19.54296875" style="162" customWidth="1"/>
    <col min="66" max="16384" width="9.08984375" style="162"/>
  </cols>
  <sheetData>
    <row r="1" spans="1:65" ht="14.15" customHeight="1">
      <c r="L1"/>
      <c r="M1"/>
      <c r="N1"/>
      <c r="O1" s="164"/>
      <c r="P1" s="164"/>
      <c r="Q1"/>
      <c r="R1"/>
      <c r="S1" s="2123">
        <v>11</v>
      </c>
      <c r="X1" s="164"/>
      <c r="Y1" s="164"/>
      <c r="Z1" s="164"/>
      <c r="AA1" s="164"/>
      <c r="AB1" s="164"/>
      <c r="AC1" s="164"/>
      <c r="AD1" s="164"/>
      <c r="AG1" s="164"/>
      <c r="AJ1" s="164"/>
      <c r="AL1" s="164"/>
      <c r="AM1" s="164"/>
      <c r="AN1" s="167"/>
      <c r="AO1" s="164"/>
      <c r="AP1" s="164"/>
      <c r="AQ1" s="164"/>
      <c r="AR1" s="164"/>
      <c r="AS1" s="164"/>
      <c r="AT1" s="164"/>
      <c r="AU1" s="164"/>
    </row>
    <row r="2" spans="1:65" ht="28.5" customHeight="1">
      <c r="S2" s="2124"/>
    </row>
    <row r="3" spans="1:65" ht="14.15" customHeight="1">
      <c r="E3" s="2125" t="s">
        <v>8835</v>
      </c>
      <c r="F3" s="2125"/>
      <c r="G3" s="2125"/>
      <c r="H3" s="2125"/>
      <c r="I3" s="2125"/>
      <c r="J3" s="2125"/>
      <c r="K3" s="2125"/>
      <c r="L3" s="2125"/>
      <c r="M3" s="170"/>
      <c r="N3" s="170"/>
      <c r="Q3" s="170"/>
      <c r="R3" s="170"/>
      <c r="AV3" s="170"/>
      <c r="AW3" s="170"/>
      <c r="AX3" s="170"/>
      <c r="AY3" s="170"/>
      <c r="AZ3" s="170"/>
      <c r="BA3" s="170"/>
      <c r="BB3" s="170"/>
      <c r="BC3" s="170"/>
    </row>
    <row r="4" spans="1:65" ht="14.15" customHeight="1">
      <c r="E4" s="2125"/>
      <c r="F4" s="2125"/>
      <c r="G4" s="2125"/>
      <c r="H4" s="2125"/>
      <c r="I4" s="2125"/>
      <c r="J4" s="2125"/>
      <c r="K4" s="2125"/>
      <c r="L4" s="2125"/>
      <c r="M4" s="170"/>
      <c r="N4" s="170"/>
      <c r="O4" s="171"/>
      <c r="P4" s="171"/>
      <c r="Q4" s="172"/>
      <c r="R4" s="172"/>
      <c r="S4" s="173"/>
      <c r="T4" s="173"/>
      <c r="U4" s="173"/>
      <c r="V4" s="173"/>
      <c r="W4" s="173"/>
      <c r="AV4" s="170"/>
      <c r="AW4" s="170"/>
      <c r="AX4" s="170"/>
      <c r="AY4" s="170"/>
      <c r="AZ4" s="170"/>
      <c r="BA4" s="170"/>
      <c r="BB4" s="170"/>
      <c r="BC4" s="170"/>
    </row>
    <row r="5" spans="1:65" ht="14.15" customHeight="1">
      <c r="E5" s="2126">
        <v>45748</v>
      </c>
      <c r="F5" s="2126"/>
      <c r="G5" s="2126"/>
      <c r="H5" s="2126"/>
      <c r="I5" s="2126"/>
      <c r="J5" s="2126"/>
      <c r="K5" s="170"/>
      <c r="L5" s="174"/>
      <c r="M5" s="170"/>
      <c r="N5" s="170"/>
      <c r="O5" s="171"/>
      <c r="P5" s="171"/>
      <c r="Q5" s="172"/>
      <c r="R5" s="172"/>
      <c r="S5" s="173"/>
      <c r="T5" s="173"/>
      <c r="U5" s="173"/>
      <c r="V5" s="173"/>
      <c r="W5" s="173"/>
      <c r="AV5" s="170"/>
      <c r="AW5" s="170"/>
      <c r="AX5" s="170"/>
      <c r="AY5" s="170"/>
      <c r="AZ5" s="170"/>
      <c r="BA5" s="170"/>
      <c r="BB5" s="170"/>
      <c r="BC5" s="170"/>
    </row>
    <row r="6" spans="1:65" ht="14.15" customHeight="1">
      <c r="E6" s="2126"/>
      <c r="F6" s="2126"/>
      <c r="G6" s="2126"/>
      <c r="H6" s="2126"/>
      <c r="I6" s="2126"/>
      <c r="J6" s="2126"/>
      <c r="K6" s="170"/>
      <c r="L6" s="174"/>
      <c r="M6" s="170"/>
      <c r="N6" s="170"/>
      <c r="O6" s="171"/>
      <c r="P6" s="171"/>
      <c r="Q6" s="172"/>
      <c r="R6" s="172"/>
      <c r="S6" s="173"/>
      <c r="T6" s="173"/>
      <c r="U6" s="173"/>
      <c r="V6" s="173"/>
      <c r="W6" s="173"/>
      <c r="AV6" s="170"/>
      <c r="AW6" s="170"/>
      <c r="AX6" s="170"/>
      <c r="AY6" s="170"/>
      <c r="AZ6" s="170"/>
      <c r="BA6" s="170"/>
      <c r="BB6" s="170"/>
      <c r="BC6" s="170"/>
    </row>
    <row r="7" spans="1:65" ht="14.15" customHeight="1">
      <c r="E7" s="170"/>
      <c r="F7" s="170"/>
      <c r="G7" s="170"/>
      <c r="H7" s="170"/>
      <c r="I7" s="170"/>
      <c r="J7" s="170"/>
      <c r="K7" s="170"/>
      <c r="L7" s="174"/>
      <c r="N7" s="170"/>
      <c r="O7" s="171"/>
      <c r="P7" s="171"/>
      <c r="Q7" s="172"/>
      <c r="R7" s="175"/>
      <c r="S7" s="173"/>
      <c r="T7" s="173"/>
      <c r="U7" s="173"/>
      <c r="V7" s="173"/>
      <c r="W7" s="173"/>
      <c r="AV7" s="170"/>
      <c r="AW7" s="170"/>
      <c r="AX7" s="170"/>
      <c r="AY7" s="170"/>
      <c r="AZ7" s="170"/>
      <c r="BA7" s="170"/>
      <c r="BB7" s="170"/>
      <c r="BC7" s="170"/>
    </row>
    <row r="8" spans="1:65" ht="40.5" customHeight="1" thickBot="1">
      <c r="E8" s="2127" t="s">
        <v>8836</v>
      </c>
      <c r="F8" s="2127"/>
      <c r="O8" s="171"/>
      <c r="P8" s="171"/>
      <c r="Q8" s="173"/>
      <c r="R8" s="173"/>
      <c r="S8" s="176" t="s">
        <v>8837</v>
      </c>
      <c r="T8" s="176"/>
      <c r="U8" s="176"/>
      <c r="V8" s="176"/>
      <c r="W8" s="176"/>
    </row>
    <row r="9" spans="1:65" ht="27.75" customHeight="1" thickBot="1">
      <c r="E9" s="177"/>
      <c r="O9" s="173"/>
      <c r="P9" s="173"/>
      <c r="Q9" s="173"/>
      <c r="R9" s="173"/>
      <c r="S9" s="178">
        <v>18</v>
      </c>
      <c r="T9" s="179"/>
      <c r="U9" s="179"/>
      <c r="V9" s="179"/>
      <c r="W9" s="179"/>
      <c r="AL9" s="2128" t="s">
        <v>8838</v>
      </c>
      <c r="AM9" s="2129"/>
      <c r="AN9" s="2129"/>
      <c r="AO9" s="2129"/>
      <c r="AP9" s="2129"/>
      <c r="AQ9" s="2129"/>
      <c r="AR9" s="2129"/>
      <c r="AS9" s="2129"/>
      <c r="AT9" s="2129"/>
      <c r="AU9" s="2130"/>
      <c r="AV9" s="2131" t="s">
        <v>8839</v>
      </c>
      <c r="AW9" s="2132"/>
      <c r="AX9" s="2132"/>
      <c r="AY9" s="2132"/>
      <c r="AZ9" s="2132"/>
      <c r="BA9" s="2132"/>
      <c r="BB9" s="2133"/>
      <c r="BC9" s="2128" t="s">
        <v>8840</v>
      </c>
      <c r="BD9" s="2129"/>
      <c r="BE9" s="2129"/>
      <c r="BF9" s="2130"/>
    </row>
    <row r="10" spans="1:65" ht="29.25" customHeight="1" thickBot="1">
      <c r="C10" s="180"/>
      <c r="D10" s="2134" t="s">
        <v>8841</v>
      </c>
      <c r="E10" s="2137" t="s">
        <v>8842</v>
      </c>
      <c r="F10" s="2140" t="s">
        <v>8843</v>
      </c>
      <c r="G10" s="2143" t="s">
        <v>8844</v>
      </c>
      <c r="H10" s="2146" t="s">
        <v>8845</v>
      </c>
      <c r="I10" s="2149" t="s">
        <v>8846</v>
      </c>
      <c r="J10" s="2076" t="s">
        <v>8847</v>
      </c>
      <c r="K10" s="2071" t="s">
        <v>8848</v>
      </c>
      <c r="L10" s="2068" t="s">
        <v>2</v>
      </c>
      <c r="M10" s="2166" t="s">
        <v>8849</v>
      </c>
      <c r="N10" s="2082" t="s">
        <v>8850</v>
      </c>
      <c r="O10" s="2085" t="s">
        <v>8847</v>
      </c>
      <c r="P10" s="2202" t="s">
        <v>8851</v>
      </c>
      <c r="Q10" s="2166" t="s">
        <v>8852</v>
      </c>
      <c r="R10" s="2166" t="s">
        <v>8853</v>
      </c>
      <c r="S10" s="2152" t="s">
        <v>8854</v>
      </c>
      <c r="T10" s="2153"/>
      <c r="U10" s="2153"/>
      <c r="V10" s="2153"/>
      <c r="W10" s="2154"/>
      <c r="X10" s="2158" t="s">
        <v>8855</v>
      </c>
      <c r="Y10" s="2159"/>
      <c r="Z10" s="2159"/>
      <c r="AA10" s="2159"/>
      <c r="AB10" s="2160"/>
      <c r="AC10" s="2158" t="s">
        <v>8856</v>
      </c>
      <c r="AD10" s="2160"/>
      <c r="AE10" s="182"/>
      <c r="AF10" s="183"/>
      <c r="AG10" s="2161" t="s">
        <v>8857</v>
      </c>
      <c r="AH10" s="2162"/>
      <c r="AI10" s="2163"/>
      <c r="AJ10" s="184" t="s">
        <v>8858</v>
      </c>
      <c r="AL10" s="2164" t="s">
        <v>8847</v>
      </c>
      <c r="AM10" s="2166" t="s">
        <v>8859</v>
      </c>
      <c r="AN10" s="2068" t="s">
        <v>8860</v>
      </c>
      <c r="AO10" s="2071" t="s">
        <v>8861</v>
      </c>
      <c r="AP10" s="2071" t="s">
        <v>8862</v>
      </c>
      <c r="AQ10" s="2071" t="s">
        <v>8863</v>
      </c>
      <c r="AR10" s="2071" t="s">
        <v>8864</v>
      </c>
      <c r="AS10" s="2068" t="s">
        <v>8865</v>
      </c>
      <c r="AT10" s="2068" t="s">
        <v>8866</v>
      </c>
      <c r="AU10" s="2173" t="s">
        <v>8867</v>
      </c>
      <c r="AV10" s="185" t="s">
        <v>8852</v>
      </c>
      <c r="AW10" s="2176" t="s">
        <v>8868</v>
      </c>
      <c r="AX10" s="2177"/>
      <c r="AY10" s="2177"/>
      <c r="AZ10" s="2177"/>
      <c r="BA10" s="2178"/>
      <c r="BB10" s="186" t="s">
        <v>8869</v>
      </c>
      <c r="BC10" s="187"/>
      <c r="BD10" s="2068" t="s">
        <v>8870</v>
      </c>
      <c r="BE10" s="2179" t="s">
        <v>8871</v>
      </c>
      <c r="BF10" s="181" t="s">
        <v>8872</v>
      </c>
    </row>
    <row r="11" spans="1:65" ht="29.25" customHeight="1" thickBot="1">
      <c r="D11" s="2135"/>
      <c r="E11" s="2138"/>
      <c r="F11" s="2141"/>
      <c r="G11" s="2144"/>
      <c r="H11" s="2147"/>
      <c r="I11" s="2150"/>
      <c r="J11" s="2077"/>
      <c r="K11" s="2072"/>
      <c r="L11" s="2069"/>
      <c r="M11" s="2167"/>
      <c r="N11" s="2083"/>
      <c r="O11" s="2086"/>
      <c r="P11" s="2203"/>
      <c r="Q11" s="2167"/>
      <c r="R11" s="2167"/>
      <c r="S11" s="2155"/>
      <c r="T11" s="2156"/>
      <c r="U11" s="2156"/>
      <c r="V11" s="2156"/>
      <c r="W11" s="2157"/>
      <c r="X11" s="2182" t="s">
        <v>8873</v>
      </c>
      <c r="Y11" s="2183"/>
      <c r="Z11" s="2183"/>
      <c r="AA11" s="2183"/>
      <c r="AB11" s="190"/>
      <c r="AC11" s="191"/>
      <c r="AD11" s="191"/>
      <c r="AE11" s="192" t="s">
        <v>8874</v>
      </c>
      <c r="AF11" s="184" t="s">
        <v>8875</v>
      </c>
      <c r="AG11" s="193" t="s">
        <v>8876</v>
      </c>
      <c r="AH11" s="192" t="s">
        <v>8874</v>
      </c>
      <c r="AI11" s="184" t="s">
        <v>8875</v>
      </c>
      <c r="AJ11" s="194"/>
      <c r="AL11" s="2165"/>
      <c r="AM11" s="2167"/>
      <c r="AN11" s="2069"/>
      <c r="AO11" s="2072"/>
      <c r="AP11" s="2072"/>
      <c r="AQ11" s="2072"/>
      <c r="AR11" s="2072"/>
      <c r="AS11" s="2069"/>
      <c r="AT11" s="2069"/>
      <c r="AU11" s="2174"/>
      <c r="AV11" s="196"/>
      <c r="AW11" s="197"/>
      <c r="AX11" s="198"/>
      <c r="AY11" s="189"/>
      <c r="AZ11" s="199"/>
      <c r="BA11" s="195"/>
      <c r="BB11" s="200"/>
      <c r="BC11" s="201" t="s">
        <v>8850</v>
      </c>
      <c r="BD11" s="2069"/>
      <c r="BE11" s="2180"/>
      <c r="BF11" s="188" t="s">
        <v>6742</v>
      </c>
    </row>
    <row r="12" spans="1:65" ht="18.75" customHeight="1">
      <c r="C12" s="180"/>
      <c r="D12" s="2135"/>
      <c r="E12" s="2138"/>
      <c r="F12" s="2141"/>
      <c r="G12" s="2144"/>
      <c r="H12" s="2147"/>
      <c r="I12" s="2150"/>
      <c r="J12" s="2077"/>
      <c r="K12" s="2072"/>
      <c r="L12" s="2069"/>
      <c r="M12" s="2167"/>
      <c r="N12" s="2083"/>
      <c r="O12" s="2074" t="s">
        <v>8877</v>
      </c>
      <c r="P12" s="2203"/>
      <c r="Q12" s="2167"/>
      <c r="R12" s="2167"/>
      <c r="S12" s="2169" t="s">
        <v>8878</v>
      </c>
      <c r="T12" s="2171" t="s">
        <v>8879</v>
      </c>
      <c r="U12" s="2169" t="s">
        <v>8880</v>
      </c>
      <c r="V12" s="2169" t="s">
        <v>8881</v>
      </c>
      <c r="W12" s="2169" t="s">
        <v>8882</v>
      </c>
      <c r="X12" s="202" t="s">
        <v>8883</v>
      </c>
      <c r="Y12" s="2192" t="s">
        <v>8884</v>
      </c>
      <c r="Z12" s="2193"/>
      <c r="AA12" s="188" t="s">
        <v>8885</v>
      </c>
      <c r="AB12" s="203" t="s">
        <v>8886</v>
      </c>
      <c r="AC12" s="2194" t="s">
        <v>8887</v>
      </c>
      <c r="AD12" s="2077"/>
      <c r="AE12" s="204"/>
      <c r="AF12" s="204"/>
      <c r="AG12" s="193"/>
      <c r="AH12" s="204"/>
      <c r="AI12" s="205"/>
      <c r="AJ12" s="206"/>
      <c r="AL12" s="2195" t="s">
        <v>8877</v>
      </c>
      <c r="AM12" s="2167"/>
      <c r="AN12" s="2069"/>
      <c r="AO12" s="2072"/>
      <c r="AP12" s="2072"/>
      <c r="AQ12" s="2072"/>
      <c r="AR12" s="2072"/>
      <c r="AS12" s="2069"/>
      <c r="AT12" s="2069"/>
      <c r="AU12" s="2174"/>
      <c r="AV12" s="207"/>
      <c r="AW12" s="208" t="s">
        <v>8888</v>
      </c>
      <c r="AX12" s="189" t="s">
        <v>8862</v>
      </c>
      <c r="AY12" s="189" t="s">
        <v>8889</v>
      </c>
      <c r="AZ12" s="199" t="s">
        <v>8890</v>
      </c>
      <c r="BA12" s="195" t="s">
        <v>8839</v>
      </c>
      <c r="BB12" s="200" t="s">
        <v>8891</v>
      </c>
      <c r="BC12" s="201"/>
      <c r="BD12" s="2069"/>
      <c r="BE12" s="2180"/>
      <c r="BF12" s="188"/>
    </row>
    <row r="13" spans="1:65" ht="25.5" customHeight="1" thickBot="1">
      <c r="D13" s="2136"/>
      <c r="E13" s="2139"/>
      <c r="F13" s="2142"/>
      <c r="G13" s="2145"/>
      <c r="H13" s="2148"/>
      <c r="I13" s="2151"/>
      <c r="J13" s="2078"/>
      <c r="K13" s="2073"/>
      <c r="L13" s="2070"/>
      <c r="M13" s="2168"/>
      <c r="N13" s="2084"/>
      <c r="O13" s="2075"/>
      <c r="P13" s="2204"/>
      <c r="Q13" s="2168"/>
      <c r="R13" s="2168"/>
      <c r="S13" s="2170"/>
      <c r="T13" s="2172"/>
      <c r="U13" s="2170"/>
      <c r="V13" s="2170"/>
      <c r="W13" s="2170"/>
      <c r="X13" s="211" t="s">
        <v>8892</v>
      </c>
      <c r="Y13" s="212" t="s">
        <v>8893</v>
      </c>
      <c r="Z13" s="213" t="s">
        <v>8894</v>
      </c>
      <c r="AA13" s="209" t="s">
        <v>8895</v>
      </c>
      <c r="AB13" s="214" t="s">
        <v>8876</v>
      </c>
      <c r="AC13" s="212" t="s">
        <v>8893</v>
      </c>
      <c r="AD13" s="213" t="s">
        <v>8894</v>
      </c>
      <c r="AE13" s="215"/>
      <c r="AF13" s="215"/>
      <c r="AG13" s="216" t="s">
        <v>8896</v>
      </c>
      <c r="AH13" s="215"/>
      <c r="AI13" s="217"/>
      <c r="AJ13" s="218"/>
      <c r="AL13" s="2196"/>
      <c r="AM13" s="2168"/>
      <c r="AN13" s="2070"/>
      <c r="AO13" s="2073"/>
      <c r="AP13" s="2073"/>
      <c r="AQ13" s="2073"/>
      <c r="AR13" s="2073"/>
      <c r="AS13" s="2070"/>
      <c r="AT13" s="2070"/>
      <c r="AU13" s="2175"/>
      <c r="AV13" s="220"/>
      <c r="AW13" s="221" t="s">
        <v>8897</v>
      </c>
      <c r="AX13" s="210" t="s">
        <v>8898</v>
      </c>
      <c r="AY13" s="210" t="s">
        <v>8898</v>
      </c>
      <c r="AZ13" s="222" t="s">
        <v>8898</v>
      </c>
      <c r="BA13" s="219" t="s">
        <v>8899</v>
      </c>
      <c r="BB13" s="223" t="s">
        <v>8900</v>
      </c>
      <c r="BC13" s="224"/>
      <c r="BD13" s="2070"/>
      <c r="BE13" s="2181"/>
      <c r="BF13" s="209"/>
    </row>
    <row r="14" spans="1:65" ht="36.75" hidden="1" customHeight="1">
      <c r="A14" s="162" t="s">
        <v>8901</v>
      </c>
      <c r="B14" s="162" t="s">
        <v>296</v>
      </c>
      <c r="C14" s="225" t="s">
        <v>8902</v>
      </c>
      <c r="D14" s="2222" t="s">
        <v>8902</v>
      </c>
      <c r="E14" s="226"/>
      <c r="F14" s="227">
        <v>1</v>
      </c>
      <c r="G14" s="228"/>
      <c r="H14" s="229"/>
      <c r="I14" s="230"/>
      <c r="J14" s="231" t="s">
        <v>296</v>
      </c>
      <c r="K14" s="232" t="s">
        <v>295</v>
      </c>
      <c r="L14" s="233" t="s">
        <v>5707</v>
      </c>
      <c r="M14" s="232">
        <v>1</v>
      </c>
      <c r="N14" s="234">
        <v>54</v>
      </c>
      <c r="O14" s="235" t="s">
        <v>4579</v>
      </c>
      <c r="P14" s="235">
        <v>3705</v>
      </c>
      <c r="Q14" s="232">
        <v>20</v>
      </c>
      <c r="R14" s="236">
        <v>0</v>
      </c>
      <c r="S14" s="237">
        <v>0</v>
      </c>
      <c r="T14" s="238">
        <v>0</v>
      </c>
      <c r="U14" s="239">
        <v>0</v>
      </c>
      <c r="V14" s="240">
        <v>0</v>
      </c>
      <c r="W14" s="241">
        <v>0</v>
      </c>
      <c r="X14" s="242">
        <v>0</v>
      </c>
      <c r="Y14" s="243">
        <v>4</v>
      </c>
      <c r="Z14" s="244">
        <v>0</v>
      </c>
      <c r="AA14" s="245">
        <v>0</v>
      </c>
      <c r="AB14" s="239">
        <v>1</v>
      </c>
      <c r="AC14" s="246" t="s">
        <v>8903</v>
      </c>
      <c r="AD14" s="247" t="s">
        <v>8903</v>
      </c>
      <c r="AE14" s="237">
        <v>1</v>
      </c>
      <c r="AF14" s="237">
        <v>0</v>
      </c>
      <c r="AG14" s="248">
        <v>0</v>
      </c>
      <c r="AH14" s="249">
        <v>0</v>
      </c>
      <c r="AI14" s="250">
        <v>0</v>
      </c>
      <c r="AJ14" s="251" t="s">
        <v>6787</v>
      </c>
      <c r="AK14" s="252"/>
      <c r="AL14" s="253" t="str">
        <f>O14</f>
        <v>HAN004</v>
      </c>
      <c r="AM14" s="254">
        <v>1</v>
      </c>
      <c r="AN14" s="255" t="s">
        <v>8904</v>
      </c>
      <c r="AO14" s="256">
        <v>1.4</v>
      </c>
      <c r="AP14" s="254">
        <v>556</v>
      </c>
      <c r="AQ14" s="254">
        <v>144</v>
      </c>
      <c r="AR14" s="257">
        <f>(AO14*AP14*AQ14)*7.85/1000000</f>
        <v>0.87990335999999991</v>
      </c>
      <c r="AS14" s="258">
        <v>1156.7072032095393</v>
      </c>
      <c r="AT14" s="254">
        <v>508</v>
      </c>
      <c r="AU14" s="259">
        <v>0.62506864390198502</v>
      </c>
      <c r="AV14" s="253">
        <v>20</v>
      </c>
      <c r="AW14" s="260">
        <v>2546</v>
      </c>
      <c r="AX14" s="254">
        <v>370</v>
      </c>
      <c r="AY14" s="261">
        <v>570</v>
      </c>
      <c r="AZ14" s="261">
        <v>200</v>
      </c>
      <c r="BA14" s="262">
        <v>4.2200000000000001E-2</v>
      </c>
      <c r="BB14" s="262">
        <v>2.085</v>
      </c>
      <c r="BC14" s="263">
        <v>56</v>
      </c>
      <c r="BD14" s="264">
        <v>0.55000000000000004</v>
      </c>
      <c r="BE14" s="265">
        <v>0.55000000000000004</v>
      </c>
      <c r="BF14" s="254">
        <v>1</v>
      </c>
    </row>
    <row r="15" spans="1:65" ht="35.25" hidden="1" customHeight="1">
      <c r="A15" s="162" t="s">
        <v>8905</v>
      </c>
      <c r="B15" s="162" t="s">
        <v>320</v>
      </c>
      <c r="C15" s="225" t="s">
        <v>8902</v>
      </c>
      <c r="D15" s="2223"/>
      <c r="E15" s="266"/>
      <c r="F15" s="267">
        <v>2</v>
      </c>
      <c r="G15" s="268"/>
      <c r="H15" s="269"/>
      <c r="I15" s="270"/>
      <c r="J15" s="271" t="s">
        <v>320</v>
      </c>
      <c r="K15" s="272" t="s">
        <v>319</v>
      </c>
      <c r="L15" s="273" t="s">
        <v>5708</v>
      </c>
      <c r="M15" s="272">
        <v>1</v>
      </c>
      <c r="N15" s="234">
        <v>54</v>
      </c>
      <c r="O15" s="274" t="s">
        <v>4579</v>
      </c>
      <c r="P15" s="235">
        <v>3705</v>
      </c>
      <c r="Q15" s="272">
        <v>20</v>
      </c>
      <c r="R15" s="236">
        <v>0</v>
      </c>
      <c r="S15" s="275">
        <v>0</v>
      </c>
      <c r="T15" s="238">
        <v>0</v>
      </c>
      <c r="U15" s="239">
        <v>0</v>
      </c>
      <c r="V15" s="240">
        <v>0</v>
      </c>
      <c r="W15" s="276">
        <v>0</v>
      </c>
      <c r="X15" s="242">
        <v>0</v>
      </c>
      <c r="Y15" s="243">
        <v>4</v>
      </c>
      <c r="Z15" s="244">
        <v>0</v>
      </c>
      <c r="AA15" s="245">
        <v>0</v>
      </c>
      <c r="AB15" s="239">
        <v>1</v>
      </c>
      <c r="AC15" s="246" t="s">
        <v>8903</v>
      </c>
      <c r="AD15" s="247" t="s">
        <v>8903</v>
      </c>
      <c r="AE15" s="275">
        <v>1</v>
      </c>
      <c r="AF15" s="237">
        <v>0</v>
      </c>
      <c r="AG15" s="248">
        <v>0</v>
      </c>
      <c r="AH15" s="277">
        <v>0</v>
      </c>
      <c r="AI15" s="278">
        <v>0</v>
      </c>
      <c r="AJ15" s="251" t="s">
        <v>6787</v>
      </c>
      <c r="AK15" s="252"/>
      <c r="AL15" s="253" t="str">
        <f t="shared" ref="AL15:AM78" si="0">O15</f>
        <v>HAN004</v>
      </c>
      <c r="AM15" s="254">
        <v>1</v>
      </c>
      <c r="AN15" s="279" t="s">
        <v>8904</v>
      </c>
      <c r="AO15" s="280">
        <v>1.4</v>
      </c>
      <c r="AP15" s="281">
        <v>556</v>
      </c>
      <c r="AQ15" s="281">
        <v>144</v>
      </c>
      <c r="AR15" s="282">
        <f t="shared" ref="AR15" si="1">(AO15*AP15*AQ15)*7.85/1000000</f>
        <v>0.87990335999999991</v>
      </c>
      <c r="AS15" s="283">
        <v>1156.7072032095393</v>
      </c>
      <c r="AT15" s="281">
        <v>508</v>
      </c>
      <c r="AU15" s="284">
        <v>0.62506864390198502</v>
      </c>
      <c r="AV15" s="285">
        <v>20</v>
      </c>
      <c r="AW15" s="286">
        <v>2546</v>
      </c>
      <c r="AX15" s="281">
        <v>370</v>
      </c>
      <c r="AY15" s="287">
        <v>570</v>
      </c>
      <c r="AZ15" s="287">
        <v>200</v>
      </c>
      <c r="BA15" s="288">
        <v>4.2200000000000001E-2</v>
      </c>
      <c r="BB15" s="288">
        <v>2.085</v>
      </c>
      <c r="BC15" s="289">
        <v>56</v>
      </c>
      <c r="BD15" s="290">
        <v>0.55000000000000004</v>
      </c>
      <c r="BE15" s="291">
        <v>0.55000000000000004</v>
      </c>
      <c r="BF15" s="281">
        <v>1</v>
      </c>
    </row>
    <row r="16" spans="1:65" ht="35.25" customHeight="1">
      <c r="A16" s="162" t="s">
        <v>8906</v>
      </c>
      <c r="B16" s="162" t="s">
        <v>423</v>
      </c>
      <c r="C16" s="225" t="s">
        <v>8902</v>
      </c>
      <c r="D16" s="2223"/>
      <c r="E16" s="2197" t="s">
        <v>8907</v>
      </c>
      <c r="F16" s="292">
        <v>3</v>
      </c>
      <c r="G16" s="293"/>
      <c r="H16" s="293"/>
      <c r="I16" s="294"/>
      <c r="J16" s="295" t="s">
        <v>423</v>
      </c>
      <c r="K16" s="296" t="s">
        <v>422</v>
      </c>
      <c r="L16" s="297" t="s">
        <v>5815</v>
      </c>
      <c r="M16" s="296">
        <v>1</v>
      </c>
      <c r="N16" s="298">
        <v>54</v>
      </c>
      <c r="O16" s="299" t="s">
        <v>4577</v>
      </c>
      <c r="P16" s="300">
        <v>1500</v>
      </c>
      <c r="Q16" s="296">
        <v>20</v>
      </c>
      <c r="R16" s="236">
        <v>23660</v>
      </c>
      <c r="S16" s="301">
        <v>1314.4444444444443</v>
      </c>
      <c r="T16" s="302">
        <v>65.722222222222214</v>
      </c>
      <c r="U16" s="303">
        <v>1314.4444444444443</v>
      </c>
      <c r="V16" s="304">
        <v>0.62405615999999997</v>
      </c>
      <c r="W16" s="305">
        <v>1.9519499999999999</v>
      </c>
      <c r="X16" s="306">
        <v>80.693693693693689</v>
      </c>
      <c r="Y16" s="307">
        <v>4</v>
      </c>
      <c r="Z16" s="308">
        <v>17</v>
      </c>
      <c r="AA16" s="296">
        <v>16</v>
      </c>
      <c r="AB16" s="309">
        <v>114</v>
      </c>
      <c r="AC16" s="310" t="s">
        <v>8903</v>
      </c>
      <c r="AD16" s="310" t="s">
        <v>8903</v>
      </c>
      <c r="AE16" s="311">
        <v>107</v>
      </c>
      <c r="AF16" s="249">
        <v>7</v>
      </c>
      <c r="AG16" s="312">
        <v>80</v>
      </c>
      <c r="AH16" s="313">
        <v>80</v>
      </c>
      <c r="AI16" s="314">
        <v>0</v>
      </c>
      <c r="AJ16" s="2200" t="s">
        <v>8908</v>
      </c>
      <c r="AK16" s="252" t="s">
        <v>423</v>
      </c>
      <c r="AL16" s="253" t="str">
        <f t="shared" si="0"/>
        <v>TTC003</v>
      </c>
      <c r="AM16" s="254">
        <f t="shared" si="0"/>
        <v>1500</v>
      </c>
      <c r="AN16" s="315" t="s">
        <v>8904</v>
      </c>
      <c r="AO16" s="316">
        <v>1.4</v>
      </c>
      <c r="AP16" s="299">
        <v>432</v>
      </c>
      <c r="AQ16" s="299">
        <v>150</v>
      </c>
      <c r="AR16" s="317">
        <f>((AO16*AP16*AQ16)*7.85/1000000)/M16</f>
        <v>0.71215200000000001</v>
      </c>
      <c r="AS16" s="318">
        <v>966.55177478153405</v>
      </c>
      <c r="AT16" s="299">
        <v>508</v>
      </c>
      <c r="AU16" s="319">
        <v>0.65997146676552187</v>
      </c>
      <c r="AV16" s="320">
        <v>20</v>
      </c>
      <c r="AW16" s="321">
        <v>1026</v>
      </c>
      <c r="AX16" s="299">
        <v>330</v>
      </c>
      <c r="AY16" s="322">
        <v>500</v>
      </c>
      <c r="AZ16" s="322">
        <v>180</v>
      </c>
      <c r="BA16" s="323">
        <v>2.9700000000000001E-2</v>
      </c>
      <c r="BB16" s="323">
        <v>1.885</v>
      </c>
      <c r="BC16" s="324">
        <v>60</v>
      </c>
      <c r="BD16" s="325">
        <v>0.47</v>
      </c>
      <c r="BE16" s="326">
        <v>0.47</v>
      </c>
      <c r="BF16" s="299">
        <v>3</v>
      </c>
      <c r="BG16" s="162" t="s">
        <v>8909</v>
      </c>
      <c r="BH16" s="162">
        <v>1</v>
      </c>
      <c r="BK16" s="162">
        <v>0</v>
      </c>
      <c r="BM16" s="162" t="s">
        <v>8910</v>
      </c>
    </row>
    <row r="17" spans="1:65" ht="35.25" customHeight="1">
      <c r="A17" s="162" t="s">
        <v>8911</v>
      </c>
      <c r="B17" s="162" t="s">
        <v>425</v>
      </c>
      <c r="C17" s="225" t="s">
        <v>8912</v>
      </c>
      <c r="D17" s="2223"/>
      <c r="E17" s="2198">
        <v>0</v>
      </c>
      <c r="F17" s="292">
        <v>3</v>
      </c>
      <c r="G17" s="327"/>
      <c r="H17" s="327"/>
      <c r="I17" s="328"/>
      <c r="J17" s="329" t="s">
        <v>425</v>
      </c>
      <c r="K17" s="330" t="s">
        <v>424</v>
      </c>
      <c r="L17" s="331" t="s">
        <v>8913</v>
      </c>
      <c r="M17" s="330">
        <v>1</v>
      </c>
      <c r="N17" s="298">
        <v>54</v>
      </c>
      <c r="O17" s="332" t="s">
        <v>4577</v>
      </c>
      <c r="P17" s="333">
        <v>1500</v>
      </c>
      <c r="Q17" s="330">
        <v>20</v>
      </c>
      <c r="R17" s="236">
        <v>7420</v>
      </c>
      <c r="S17" s="301">
        <v>412.22222222222223</v>
      </c>
      <c r="T17" s="334">
        <v>20.611111111111111</v>
      </c>
      <c r="U17" s="335">
        <v>412.22222222222223</v>
      </c>
      <c r="V17" s="304">
        <v>0.19570992000000001</v>
      </c>
      <c r="W17" s="336">
        <v>0.61214999999999997</v>
      </c>
      <c r="X17" s="306">
        <v>50.612612612612615</v>
      </c>
      <c r="Y17" s="337">
        <v>4</v>
      </c>
      <c r="Z17" s="338">
        <v>6</v>
      </c>
      <c r="AA17" s="296">
        <v>5</v>
      </c>
      <c r="AB17" s="309">
        <v>62</v>
      </c>
      <c r="AC17" s="339" t="s">
        <v>8903</v>
      </c>
      <c r="AD17" s="339" t="s">
        <v>8903</v>
      </c>
      <c r="AE17" s="340">
        <v>60</v>
      </c>
      <c r="AF17" s="249">
        <v>2</v>
      </c>
      <c r="AG17" s="312">
        <v>50</v>
      </c>
      <c r="AH17" s="340">
        <v>50</v>
      </c>
      <c r="AI17" s="341">
        <v>0</v>
      </c>
      <c r="AJ17" s="2201"/>
      <c r="AK17" s="252" t="s">
        <v>425</v>
      </c>
      <c r="AL17" s="253" t="str">
        <f t="shared" si="0"/>
        <v>TTC003</v>
      </c>
      <c r="AM17" s="254">
        <f t="shared" si="0"/>
        <v>1500</v>
      </c>
      <c r="AN17" s="342" t="s">
        <v>8904</v>
      </c>
      <c r="AO17" s="343">
        <v>1.4</v>
      </c>
      <c r="AP17" s="332">
        <v>432</v>
      </c>
      <c r="AQ17" s="332">
        <v>150</v>
      </c>
      <c r="AR17" s="344">
        <f t="shared" ref="AR17:AR80" si="2">((AO17*AP17*AQ17)*7.85/1000000)/M17</f>
        <v>0.71215200000000001</v>
      </c>
      <c r="AS17" s="345">
        <v>966.55177478153405</v>
      </c>
      <c r="AT17" s="332">
        <v>508</v>
      </c>
      <c r="AU17" s="346">
        <v>0.65997146676552187</v>
      </c>
      <c r="AV17" s="347">
        <v>20</v>
      </c>
      <c r="AW17" s="348">
        <v>1026</v>
      </c>
      <c r="AX17" s="332">
        <v>330</v>
      </c>
      <c r="AY17" s="349">
        <v>500</v>
      </c>
      <c r="AZ17" s="349">
        <v>180</v>
      </c>
      <c r="BA17" s="350">
        <v>2.9700000000000001E-2</v>
      </c>
      <c r="BB17" s="350">
        <v>1.885</v>
      </c>
      <c r="BC17" s="351">
        <v>0</v>
      </c>
      <c r="BD17" s="352">
        <v>0.47</v>
      </c>
      <c r="BE17" s="353">
        <v>0.47</v>
      </c>
      <c r="BF17" s="332">
        <v>3</v>
      </c>
      <c r="BG17" s="162" t="s">
        <v>8909</v>
      </c>
      <c r="BH17" s="162">
        <v>1</v>
      </c>
      <c r="BK17" s="162">
        <v>0</v>
      </c>
      <c r="BM17" s="162" t="s">
        <v>8910</v>
      </c>
    </row>
    <row r="18" spans="1:65" ht="35.25" hidden="1" customHeight="1">
      <c r="A18" s="162" t="s">
        <v>8914</v>
      </c>
      <c r="B18" s="162" t="s">
        <v>421</v>
      </c>
      <c r="C18" s="225" t="s">
        <v>8902</v>
      </c>
      <c r="D18" s="2223"/>
      <c r="E18" s="2199">
        <v>0</v>
      </c>
      <c r="F18" s="292">
        <v>0</v>
      </c>
      <c r="G18" s="354"/>
      <c r="H18" s="230"/>
      <c r="I18" s="230"/>
      <c r="J18" s="355" t="s">
        <v>421</v>
      </c>
      <c r="K18" s="356" t="s">
        <v>420</v>
      </c>
      <c r="L18" s="357" t="s">
        <v>5815</v>
      </c>
      <c r="M18" s="356">
        <v>1</v>
      </c>
      <c r="N18" s="358">
        <v>54</v>
      </c>
      <c r="O18" s="359" t="s">
        <v>4577</v>
      </c>
      <c r="P18" s="360">
        <v>1500</v>
      </c>
      <c r="Q18" s="356">
        <v>20</v>
      </c>
      <c r="R18" s="236">
        <v>0</v>
      </c>
      <c r="S18" s="301">
        <v>0</v>
      </c>
      <c r="T18" s="361">
        <v>0</v>
      </c>
      <c r="U18" s="362">
        <v>0</v>
      </c>
      <c r="V18" s="304">
        <v>0</v>
      </c>
      <c r="W18" s="363">
        <v>0</v>
      </c>
      <c r="X18" s="364">
        <v>0</v>
      </c>
      <c r="Y18" s="365">
        <v>4</v>
      </c>
      <c r="Z18" s="366">
        <v>0</v>
      </c>
      <c r="AA18" s="296">
        <v>0</v>
      </c>
      <c r="AB18" s="362">
        <v>1</v>
      </c>
      <c r="AC18" s="367"/>
      <c r="AD18" s="367" t="s">
        <v>8903</v>
      </c>
      <c r="AE18" s="368">
        <v>1</v>
      </c>
      <c r="AF18" s="249">
        <v>0</v>
      </c>
      <c r="AG18" s="312">
        <v>0</v>
      </c>
      <c r="AH18" s="369">
        <v>0</v>
      </c>
      <c r="AI18" s="370">
        <v>0</v>
      </c>
      <c r="AJ18" s="371" t="s">
        <v>8915</v>
      </c>
      <c r="AK18" s="252" t="s">
        <v>421</v>
      </c>
      <c r="AL18" s="253" t="str">
        <f t="shared" si="0"/>
        <v>TTC003</v>
      </c>
      <c r="AM18" s="254">
        <f t="shared" si="0"/>
        <v>1500</v>
      </c>
      <c r="AN18" s="372" t="s">
        <v>8904</v>
      </c>
      <c r="AO18" s="373">
        <v>1.4</v>
      </c>
      <c r="AP18" s="374">
        <v>432</v>
      </c>
      <c r="AQ18" s="374">
        <v>150</v>
      </c>
      <c r="AR18" s="375">
        <f t="shared" si="2"/>
        <v>0.71215200000000001</v>
      </c>
      <c r="AS18" s="376">
        <v>966.55177478153405</v>
      </c>
      <c r="AT18" s="374">
        <v>508</v>
      </c>
      <c r="AU18" s="377">
        <v>0.65997146676552187</v>
      </c>
      <c r="AV18" s="378">
        <v>20</v>
      </c>
      <c r="AW18" s="379">
        <v>1026</v>
      </c>
      <c r="AX18" s="374">
        <v>330</v>
      </c>
      <c r="AY18" s="380">
        <v>500</v>
      </c>
      <c r="AZ18" s="380">
        <v>180</v>
      </c>
      <c r="BA18" s="381">
        <v>2.9700000000000001E-2</v>
      </c>
      <c r="BB18" s="381">
        <v>1.885</v>
      </c>
      <c r="BC18" s="263">
        <v>60</v>
      </c>
      <c r="BD18" s="382">
        <v>0.47</v>
      </c>
      <c r="BE18" s="383">
        <v>0.47</v>
      </c>
      <c r="BF18" s="374">
        <v>3</v>
      </c>
      <c r="BG18" s="162" t="s">
        <v>8909</v>
      </c>
      <c r="BH18" s="162">
        <v>1</v>
      </c>
      <c r="BK18" s="162">
        <v>0</v>
      </c>
      <c r="BM18" s="162" t="s">
        <v>8910</v>
      </c>
    </row>
    <row r="19" spans="1:65" ht="35.25" customHeight="1">
      <c r="A19" s="162" t="s">
        <v>8916</v>
      </c>
      <c r="B19" s="162" t="s">
        <v>437</v>
      </c>
      <c r="C19" s="225" t="s">
        <v>8902</v>
      </c>
      <c r="D19" s="2223"/>
      <c r="E19" s="2197" t="s">
        <v>8907</v>
      </c>
      <c r="F19" s="292">
        <v>4</v>
      </c>
      <c r="G19" s="293"/>
      <c r="H19" s="293"/>
      <c r="I19" s="294"/>
      <c r="J19" s="295" t="s">
        <v>437</v>
      </c>
      <c r="K19" s="296" t="s">
        <v>436</v>
      </c>
      <c r="L19" s="297" t="s">
        <v>5786</v>
      </c>
      <c r="M19" s="296">
        <v>1</v>
      </c>
      <c r="N19" s="298">
        <v>54</v>
      </c>
      <c r="O19" s="299" t="s">
        <v>4577</v>
      </c>
      <c r="P19" s="300">
        <v>1500</v>
      </c>
      <c r="Q19" s="296">
        <v>20</v>
      </c>
      <c r="R19" s="236">
        <v>23552</v>
      </c>
      <c r="S19" s="301">
        <v>1308.4444444444443</v>
      </c>
      <c r="T19" s="302">
        <v>65.422222222222217</v>
      </c>
      <c r="U19" s="303">
        <v>1308.4444444444443</v>
      </c>
      <c r="V19" s="304">
        <v>0.62120755199999989</v>
      </c>
      <c r="W19" s="305">
        <v>1.9430399999999999</v>
      </c>
      <c r="X19" s="306">
        <v>80.621068268423429</v>
      </c>
      <c r="Y19" s="307">
        <v>4</v>
      </c>
      <c r="Z19" s="308">
        <v>17</v>
      </c>
      <c r="AA19" s="296">
        <v>16</v>
      </c>
      <c r="AB19" s="309">
        <v>114</v>
      </c>
      <c r="AC19" s="310" t="s">
        <v>8903</v>
      </c>
      <c r="AD19" s="310" t="s">
        <v>8903</v>
      </c>
      <c r="AE19" s="311">
        <v>107</v>
      </c>
      <c r="AF19" s="249">
        <v>7</v>
      </c>
      <c r="AG19" s="312">
        <v>80</v>
      </c>
      <c r="AH19" s="313">
        <v>80</v>
      </c>
      <c r="AI19" s="314">
        <v>0</v>
      </c>
      <c r="AJ19" s="2200" t="s">
        <v>8908</v>
      </c>
      <c r="AK19" s="252" t="s">
        <v>437</v>
      </c>
      <c r="AL19" s="253" t="str">
        <f t="shared" si="0"/>
        <v>TTC003</v>
      </c>
      <c r="AM19" s="254">
        <f t="shared" si="0"/>
        <v>1500</v>
      </c>
      <c r="AN19" s="315" t="s">
        <v>8904</v>
      </c>
      <c r="AO19" s="316">
        <v>1.4</v>
      </c>
      <c r="AP19" s="299">
        <v>432</v>
      </c>
      <c r="AQ19" s="299">
        <v>150</v>
      </c>
      <c r="AR19" s="317">
        <f t="shared" si="2"/>
        <v>0.71215200000000001</v>
      </c>
      <c r="AS19" s="318">
        <v>966.55177478153405</v>
      </c>
      <c r="AT19" s="299">
        <v>508</v>
      </c>
      <c r="AU19" s="319">
        <v>0.65997146676552187</v>
      </c>
      <c r="AV19" s="320">
        <v>20</v>
      </c>
      <c r="AW19" s="321">
        <v>1026</v>
      </c>
      <c r="AX19" s="299">
        <v>330</v>
      </c>
      <c r="AY19" s="322">
        <v>500</v>
      </c>
      <c r="AZ19" s="322">
        <v>180</v>
      </c>
      <c r="BA19" s="323">
        <v>2.9700000000000001E-2</v>
      </c>
      <c r="BB19" s="323">
        <v>1.885</v>
      </c>
      <c r="BC19" s="324">
        <v>60</v>
      </c>
      <c r="BD19" s="325">
        <v>0.47</v>
      </c>
      <c r="BE19" s="326">
        <v>0.47</v>
      </c>
      <c r="BF19" s="299">
        <v>3</v>
      </c>
      <c r="BG19" s="162" t="s">
        <v>8909</v>
      </c>
      <c r="BH19" s="162">
        <v>1</v>
      </c>
      <c r="BK19" s="162">
        <v>0</v>
      </c>
      <c r="BM19" s="162" t="s">
        <v>8910</v>
      </c>
    </row>
    <row r="20" spans="1:65" ht="35.25" customHeight="1">
      <c r="A20" s="162" t="s">
        <v>8917</v>
      </c>
      <c r="B20" s="162" t="s">
        <v>439</v>
      </c>
      <c r="C20" s="225" t="s">
        <v>8912</v>
      </c>
      <c r="D20" s="2223"/>
      <c r="E20" s="2198">
        <v>0</v>
      </c>
      <c r="F20" s="292">
        <v>4</v>
      </c>
      <c r="G20" s="327"/>
      <c r="H20" s="327"/>
      <c r="I20" s="328"/>
      <c r="J20" s="329" t="s">
        <v>439</v>
      </c>
      <c r="K20" s="330" t="s">
        <v>438</v>
      </c>
      <c r="L20" s="331" t="s">
        <v>8918</v>
      </c>
      <c r="M20" s="330">
        <v>1</v>
      </c>
      <c r="N20" s="298">
        <v>54</v>
      </c>
      <c r="O20" s="332" t="s">
        <v>4577</v>
      </c>
      <c r="P20" s="333">
        <v>1500</v>
      </c>
      <c r="Q20" s="330">
        <v>20</v>
      </c>
      <c r="R20" s="236">
        <v>7414</v>
      </c>
      <c r="S20" s="301">
        <v>411.88888888888891</v>
      </c>
      <c r="T20" s="334">
        <v>20.594444444444445</v>
      </c>
      <c r="U20" s="335">
        <v>411.88888888888891</v>
      </c>
      <c r="V20" s="304">
        <v>0.19555166399999999</v>
      </c>
      <c r="W20" s="336">
        <v>0.61165500000000006</v>
      </c>
      <c r="X20" s="306">
        <v>50.757863463153136</v>
      </c>
      <c r="Y20" s="337">
        <v>4</v>
      </c>
      <c r="Z20" s="338">
        <v>6</v>
      </c>
      <c r="AA20" s="296">
        <v>5</v>
      </c>
      <c r="AB20" s="309">
        <v>62</v>
      </c>
      <c r="AC20" s="339" t="s">
        <v>8903</v>
      </c>
      <c r="AD20" s="339" t="s">
        <v>8903</v>
      </c>
      <c r="AE20" s="340">
        <v>60</v>
      </c>
      <c r="AF20" s="249">
        <v>2</v>
      </c>
      <c r="AG20" s="312">
        <v>50</v>
      </c>
      <c r="AH20" s="340">
        <v>50</v>
      </c>
      <c r="AI20" s="341">
        <v>0</v>
      </c>
      <c r="AJ20" s="2201"/>
      <c r="AK20" s="252" t="s">
        <v>439</v>
      </c>
      <c r="AL20" s="253" t="str">
        <f t="shared" si="0"/>
        <v>TTC003</v>
      </c>
      <c r="AM20" s="254">
        <f t="shared" si="0"/>
        <v>1500</v>
      </c>
      <c r="AN20" s="342" t="s">
        <v>8904</v>
      </c>
      <c r="AO20" s="343">
        <v>1.4</v>
      </c>
      <c r="AP20" s="332">
        <v>432</v>
      </c>
      <c r="AQ20" s="332">
        <v>150</v>
      </c>
      <c r="AR20" s="344">
        <f t="shared" si="2"/>
        <v>0.71215200000000001</v>
      </c>
      <c r="AS20" s="345">
        <v>966.55177478153405</v>
      </c>
      <c r="AT20" s="332">
        <v>508</v>
      </c>
      <c r="AU20" s="346">
        <v>0.65997146676552187</v>
      </c>
      <c r="AV20" s="347">
        <v>20</v>
      </c>
      <c r="AW20" s="348">
        <v>1026</v>
      </c>
      <c r="AX20" s="332">
        <v>330</v>
      </c>
      <c r="AY20" s="349">
        <v>500</v>
      </c>
      <c r="AZ20" s="349">
        <v>180</v>
      </c>
      <c r="BA20" s="350">
        <v>2.9700000000000001E-2</v>
      </c>
      <c r="BB20" s="350">
        <v>1.885</v>
      </c>
      <c r="BC20" s="351">
        <v>0</v>
      </c>
      <c r="BD20" s="352">
        <v>0.47</v>
      </c>
      <c r="BE20" s="353">
        <v>0.47</v>
      </c>
      <c r="BF20" s="332">
        <v>3</v>
      </c>
      <c r="BG20" s="162" t="s">
        <v>8909</v>
      </c>
      <c r="BH20" s="162">
        <v>1</v>
      </c>
      <c r="BK20" s="162">
        <v>0</v>
      </c>
      <c r="BM20" s="162" t="s">
        <v>8910</v>
      </c>
    </row>
    <row r="21" spans="1:65" ht="35.25" hidden="1" customHeight="1">
      <c r="A21" s="162" t="s">
        <v>8919</v>
      </c>
      <c r="B21" s="162" t="s">
        <v>435</v>
      </c>
      <c r="C21" s="225" t="s">
        <v>8902</v>
      </c>
      <c r="D21" s="2223"/>
      <c r="E21" s="2199">
        <v>0</v>
      </c>
      <c r="F21" s="292">
        <v>0</v>
      </c>
      <c r="G21" s="354"/>
      <c r="H21" s="230"/>
      <c r="I21" s="230"/>
      <c r="J21" s="355" t="s">
        <v>435</v>
      </c>
      <c r="K21" s="356" t="s">
        <v>434</v>
      </c>
      <c r="L21" s="357" t="s">
        <v>5786</v>
      </c>
      <c r="M21" s="356">
        <v>1</v>
      </c>
      <c r="N21" s="358">
        <v>54</v>
      </c>
      <c r="O21" s="359" t="s">
        <v>4577</v>
      </c>
      <c r="P21" s="384">
        <v>1500</v>
      </c>
      <c r="Q21" s="356">
        <v>20</v>
      </c>
      <c r="R21" s="236">
        <v>0</v>
      </c>
      <c r="S21" s="301">
        <v>0</v>
      </c>
      <c r="T21" s="361">
        <v>0</v>
      </c>
      <c r="U21" s="362">
        <v>0</v>
      </c>
      <c r="V21" s="304">
        <v>0</v>
      </c>
      <c r="W21" s="363">
        <v>0</v>
      </c>
      <c r="X21" s="385">
        <v>0</v>
      </c>
      <c r="Y21" s="386">
        <v>4</v>
      </c>
      <c r="Z21" s="387">
        <v>0</v>
      </c>
      <c r="AA21" s="356">
        <v>0</v>
      </c>
      <c r="AB21" s="362">
        <v>1</v>
      </c>
      <c r="AC21" s="367" t="s">
        <v>8903</v>
      </c>
      <c r="AD21" s="367" t="s">
        <v>8903</v>
      </c>
      <c r="AE21" s="368">
        <v>1</v>
      </c>
      <c r="AF21" s="249">
        <v>0</v>
      </c>
      <c r="AG21" s="312">
        <v>0</v>
      </c>
      <c r="AH21" s="369">
        <v>0</v>
      </c>
      <c r="AI21" s="370">
        <v>0</v>
      </c>
      <c r="AJ21" s="371" t="s">
        <v>8915</v>
      </c>
      <c r="AK21" s="252" t="s">
        <v>435</v>
      </c>
      <c r="AL21" s="253" t="str">
        <f t="shared" si="0"/>
        <v>TTC003</v>
      </c>
      <c r="AM21" s="254">
        <f t="shared" si="0"/>
        <v>1500</v>
      </c>
      <c r="AN21" s="372" t="s">
        <v>8904</v>
      </c>
      <c r="AO21" s="373">
        <v>1.4</v>
      </c>
      <c r="AP21" s="374">
        <v>432</v>
      </c>
      <c r="AQ21" s="374">
        <v>150</v>
      </c>
      <c r="AR21" s="375">
        <f t="shared" si="2"/>
        <v>0.71215200000000001</v>
      </c>
      <c r="AS21" s="376">
        <v>966.55177478153405</v>
      </c>
      <c r="AT21" s="374">
        <v>508</v>
      </c>
      <c r="AU21" s="377">
        <v>0.65997146676552187</v>
      </c>
      <c r="AV21" s="378">
        <v>20</v>
      </c>
      <c r="AW21" s="379">
        <v>1026</v>
      </c>
      <c r="AX21" s="374">
        <v>330</v>
      </c>
      <c r="AY21" s="380">
        <v>500</v>
      </c>
      <c r="AZ21" s="380">
        <v>180</v>
      </c>
      <c r="BA21" s="381">
        <v>2.9700000000000001E-2</v>
      </c>
      <c r="BB21" s="381">
        <v>1.885</v>
      </c>
      <c r="BC21" s="263">
        <v>60</v>
      </c>
      <c r="BD21" s="382">
        <v>0.47</v>
      </c>
      <c r="BE21" s="383">
        <v>0.47</v>
      </c>
      <c r="BF21" s="374">
        <v>3</v>
      </c>
      <c r="BG21" s="162" t="s">
        <v>8909</v>
      </c>
      <c r="BH21" s="162">
        <v>1</v>
      </c>
      <c r="BK21" s="162">
        <v>0</v>
      </c>
      <c r="BM21" s="162" t="s">
        <v>8910</v>
      </c>
    </row>
    <row r="22" spans="1:65" ht="35.25" customHeight="1">
      <c r="A22" s="162" t="s">
        <v>8920</v>
      </c>
      <c r="B22" s="162" t="s">
        <v>2708</v>
      </c>
      <c r="C22" s="225" t="s">
        <v>8902</v>
      </c>
      <c r="D22" s="2223"/>
      <c r="E22" s="2186" t="s">
        <v>8921</v>
      </c>
      <c r="F22" s="292">
        <v>15</v>
      </c>
      <c r="G22" s="388"/>
      <c r="H22" s="293"/>
      <c r="I22" s="294"/>
      <c r="J22" s="295" t="s">
        <v>2708</v>
      </c>
      <c r="K22" s="296" t="s">
        <v>2707</v>
      </c>
      <c r="L22" s="297" t="s">
        <v>5445</v>
      </c>
      <c r="M22" s="296">
        <v>1</v>
      </c>
      <c r="N22" s="310">
        <v>50</v>
      </c>
      <c r="O22" s="299" t="s">
        <v>4705</v>
      </c>
      <c r="P22" s="300">
        <v>1250</v>
      </c>
      <c r="Q22" s="296">
        <v>40</v>
      </c>
      <c r="R22" s="236">
        <v>7457</v>
      </c>
      <c r="S22" s="301">
        <v>414.27777777777777</v>
      </c>
      <c r="T22" s="302">
        <v>10.356944444444444</v>
      </c>
      <c r="U22" s="2206">
        <v>414.27777777777777</v>
      </c>
      <c r="V22" s="2208">
        <v>0.36623110051555557</v>
      </c>
      <c r="W22" s="305">
        <v>0.30760124999999999</v>
      </c>
      <c r="X22" s="391">
        <v>29</v>
      </c>
      <c r="Y22" s="307">
        <v>4</v>
      </c>
      <c r="Z22" s="308">
        <v>3</v>
      </c>
      <c r="AA22" s="296">
        <v>3</v>
      </c>
      <c r="AB22" s="309">
        <v>35</v>
      </c>
      <c r="AC22" s="310" t="s">
        <v>8903</v>
      </c>
      <c r="AD22" s="310" t="s">
        <v>8903</v>
      </c>
      <c r="AE22" s="311">
        <v>34</v>
      </c>
      <c r="AF22" s="249">
        <v>1</v>
      </c>
      <c r="AG22" s="312">
        <v>20</v>
      </c>
      <c r="AH22" s="313">
        <v>20</v>
      </c>
      <c r="AI22" s="314">
        <v>0</v>
      </c>
      <c r="AJ22" s="2184" t="s">
        <v>8922</v>
      </c>
      <c r="AK22" s="252" t="s">
        <v>2708</v>
      </c>
      <c r="AL22" s="253" t="str">
        <f t="shared" si="0"/>
        <v>TTC014</v>
      </c>
      <c r="AM22" s="254">
        <f t="shared" si="0"/>
        <v>1250</v>
      </c>
      <c r="AN22" s="315" t="s">
        <v>8923</v>
      </c>
      <c r="AO22" s="316">
        <v>4</v>
      </c>
      <c r="AP22" s="299">
        <v>332</v>
      </c>
      <c r="AQ22" s="299">
        <v>106</v>
      </c>
      <c r="AR22" s="317">
        <f t="shared" si="2"/>
        <v>1.1050288000000001</v>
      </c>
      <c r="AS22" s="318">
        <v>1154.7294681345554</v>
      </c>
      <c r="AT22" s="299">
        <v>508</v>
      </c>
      <c r="AU22" s="319">
        <v>0.57555061008364661</v>
      </c>
      <c r="AV22" s="320">
        <v>40</v>
      </c>
      <c r="AW22" s="321">
        <v>1026</v>
      </c>
      <c r="AX22" s="299">
        <v>330</v>
      </c>
      <c r="AY22" s="322">
        <v>500</v>
      </c>
      <c r="AZ22" s="322">
        <v>180</v>
      </c>
      <c r="BA22" s="323">
        <v>2.9700000000000001E-2</v>
      </c>
      <c r="BB22" s="323">
        <v>1.885</v>
      </c>
      <c r="BC22" s="324">
        <v>60</v>
      </c>
      <c r="BD22" s="325">
        <v>0.318</v>
      </c>
      <c r="BE22" s="326">
        <v>0.318</v>
      </c>
      <c r="BF22" s="299">
        <v>3</v>
      </c>
      <c r="BG22" s="162" t="s">
        <v>8909</v>
      </c>
      <c r="BH22" s="162">
        <v>1</v>
      </c>
      <c r="BK22" s="162">
        <v>0</v>
      </c>
      <c r="BM22" s="162" t="s">
        <v>8910</v>
      </c>
    </row>
    <row r="23" spans="1:65" ht="35.25" customHeight="1">
      <c r="A23" s="162" t="s">
        <v>8924</v>
      </c>
      <c r="B23" s="162" t="s">
        <v>2764</v>
      </c>
      <c r="C23" s="225" t="s">
        <v>8902</v>
      </c>
      <c r="D23" s="2223"/>
      <c r="E23" s="2186">
        <v>0</v>
      </c>
      <c r="F23" s="292">
        <v>15</v>
      </c>
      <c r="G23" s="228"/>
      <c r="H23" s="230"/>
      <c r="I23" s="392"/>
      <c r="J23" s="393" t="s">
        <v>2764</v>
      </c>
      <c r="K23" s="394" t="s">
        <v>2763</v>
      </c>
      <c r="L23" s="395" t="s">
        <v>5446</v>
      </c>
      <c r="M23" s="394">
        <v>1</v>
      </c>
      <c r="N23" s="396">
        <v>50</v>
      </c>
      <c r="O23" s="374" t="s">
        <v>4705</v>
      </c>
      <c r="P23" s="397">
        <v>1250</v>
      </c>
      <c r="Q23" s="394">
        <v>40</v>
      </c>
      <c r="R23" s="236">
        <v>7329</v>
      </c>
      <c r="S23" s="301">
        <v>407.16666666666669</v>
      </c>
      <c r="T23" s="398">
        <v>10.179166666666667</v>
      </c>
      <c r="U23" s="2207"/>
      <c r="V23" s="2209">
        <v>0.35994471445333337</v>
      </c>
      <c r="W23" s="401">
        <v>0.30232125000000004</v>
      </c>
      <c r="X23" s="391">
        <v>29</v>
      </c>
      <c r="Y23" s="402">
        <v>4</v>
      </c>
      <c r="Z23" s="403">
        <v>3</v>
      </c>
      <c r="AA23" s="296">
        <v>3</v>
      </c>
      <c r="AB23" s="309">
        <v>35</v>
      </c>
      <c r="AC23" s="396" t="s">
        <v>8903</v>
      </c>
      <c r="AD23" s="396" t="s">
        <v>8903</v>
      </c>
      <c r="AE23" s="369">
        <v>33</v>
      </c>
      <c r="AF23" s="249">
        <v>2</v>
      </c>
      <c r="AG23" s="312">
        <v>20</v>
      </c>
      <c r="AH23" s="404">
        <v>20</v>
      </c>
      <c r="AI23" s="405">
        <v>0</v>
      </c>
      <c r="AJ23" s="2185"/>
      <c r="AK23" s="252" t="s">
        <v>2764</v>
      </c>
      <c r="AL23" s="253" t="str">
        <f t="shared" si="0"/>
        <v>TTC014</v>
      </c>
      <c r="AM23" s="254">
        <f t="shared" si="0"/>
        <v>1250</v>
      </c>
      <c r="AN23" s="372" t="s">
        <v>8923</v>
      </c>
      <c r="AO23" s="373">
        <v>4</v>
      </c>
      <c r="AP23" s="374">
        <v>332</v>
      </c>
      <c r="AQ23" s="374">
        <v>106</v>
      </c>
      <c r="AR23" s="375">
        <f t="shared" si="2"/>
        <v>1.1050288000000001</v>
      </c>
      <c r="AS23" s="376">
        <v>1154.7294681345554</v>
      </c>
      <c r="AT23" s="374">
        <v>508</v>
      </c>
      <c r="AU23" s="377">
        <v>0.57555061008364661</v>
      </c>
      <c r="AV23" s="378">
        <v>40</v>
      </c>
      <c r="AW23" s="379">
        <v>1026</v>
      </c>
      <c r="AX23" s="374">
        <v>330</v>
      </c>
      <c r="AY23" s="380">
        <v>500</v>
      </c>
      <c r="AZ23" s="380">
        <v>180</v>
      </c>
      <c r="BA23" s="381">
        <v>2.9700000000000001E-2</v>
      </c>
      <c r="BB23" s="381">
        <v>1.885</v>
      </c>
      <c r="BC23" s="263">
        <v>60</v>
      </c>
      <c r="BD23" s="382">
        <v>0.318</v>
      </c>
      <c r="BE23" s="383">
        <v>0.318</v>
      </c>
      <c r="BF23" s="374">
        <v>3</v>
      </c>
      <c r="BG23" s="162" t="s">
        <v>8909</v>
      </c>
      <c r="BH23" s="162">
        <v>1</v>
      </c>
      <c r="BK23" s="162">
        <v>0</v>
      </c>
      <c r="BM23" s="162" t="s">
        <v>8910</v>
      </c>
    </row>
    <row r="24" spans="1:65" ht="35.25" hidden="1" customHeight="1">
      <c r="A24" s="162" t="s">
        <v>8925</v>
      </c>
      <c r="B24" s="162" t="s">
        <v>3229</v>
      </c>
      <c r="C24" s="225" t="s">
        <v>8902</v>
      </c>
      <c r="D24" s="2223"/>
      <c r="E24" s="2186" t="s">
        <v>8921</v>
      </c>
      <c r="F24" s="2187">
        <v>18</v>
      </c>
      <c r="G24" s="407"/>
      <c r="H24" s="293"/>
      <c r="I24" s="293"/>
      <c r="J24" s="408" t="s">
        <v>3229</v>
      </c>
      <c r="K24" s="409" t="s">
        <v>3228</v>
      </c>
      <c r="L24" s="410" t="s">
        <v>8488</v>
      </c>
      <c r="M24" s="409">
        <v>1</v>
      </c>
      <c r="N24" s="411">
        <v>52</v>
      </c>
      <c r="O24" s="412" t="s">
        <v>4653</v>
      </c>
      <c r="P24" s="413">
        <v>500</v>
      </c>
      <c r="Q24" s="409">
        <v>40</v>
      </c>
      <c r="R24" s="236">
        <v>0</v>
      </c>
      <c r="S24" s="301">
        <v>0</v>
      </c>
      <c r="T24" s="414">
        <v>0</v>
      </c>
      <c r="U24" s="2188">
        <v>0</v>
      </c>
      <c r="V24" s="2190">
        <v>0</v>
      </c>
      <c r="W24" s="415">
        <v>0</v>
      </c>
      <c r="X24" s="416">
        <v>0</v>
      </c>
      <c r="Y24" s="417">
        <v>4</v>
      </c>
      <c r="Z24" s="418">
        <v>0</v>
      </c>
      <c r="AA24" s="296">
        <v>0</v>
      </c>
      <c r="AB24" s="362">
        <v>1</v>
      </c>
      <c r="AC24" s="419" t="s">
        <v>8903</v>
      </c>
      <c r="AD24" s="419" t="s">
        <v>8903</v>
      </c>
      <c r="AE24" s="420">
        <v>1</v>
      </c>
      <c r="AF24" s="249">
        <v>0</v>
      </c>
      <c r="AG24" s="312">
        <v>0</v>
      </c>
      <c r="AH24" s="313">
        <v>0</v>
      </c>
      <c r="AI24" s="314">
        <v>0</v>
      </c>
      <c r="AJ24" s="371" t="s">
        <v>8915</v>
      </c>
      <c r="AK24" s="252" t="s">
        <v>3229</v>
      </c>
      <c r="AL24" s="253" t="str">
        <f t="shared" si="0"/>
        <v>TTC009</v>
      </c>
      <c r="AM24" s="254">
        <v>1</v>
      </c>
      <c r="AN24" s="315" t="s">
        <v>8904</v>
      </c>
      <c r="AO24" s="316">
        <v>4</v>
      </c>
      <c r="AP24" s="299">
        <v>288</v>
      </c>
      <c r="AQ24" s="299">
        <v>115</v>
      </c>
      <c r="AR24" s="317">
        <f t="shared" si="2"/>
        <v>1.039968</v>
      </c>
      <c r="AS24" s="318">
        <v>1291.0178908305045</v>
      </c>
      <c r="AT24" s="299">
        <v>508</v>
      </c>
      <c r="AU24" s="319">
        <v>0.57694082894858301</v>
      </c>
      <c r="AV24" s="320">
        <v>40</v>
      </c>
      <c r="AW24" s="321">
        <v>1026</v>
      </c>
      <c r="AX24" s="299">
        <v>330</v>
      </c>
      <c r="AY24" s="322">
        <v>500</v>
      </c>
      <c r="AZ24" s="322">
        <v>180</v>
      </c>
      <c r="BA24" s="323">
        <v>2.9700000000000001E-2</v>
      </c>
      <c r="BB24" s="323">
        <v>1.885</v>
      </c>
      <c r="BC24" s="324">
        <v>60</v>
      </c>
      <c r="BD24" s="325">
        <v>0.3</v>
      </c>
      <c r="BE24" s="326">
        <v>0.3</v>
      </c>
      <c r="BF24" s="299">
        <v>3</v>
      </c>
      <c r="BG24" s="162" t="s">
        <v>8909</v>
      </c>
      <c r="BH24" s="162">
        <v>1</v>
      </c>
      <c r="BK24" s="162">
        <v>0</v>
      </c>
      <c r="BM24" s="162" t="s">
        <v>8910</v>
      </c>
    </row>
    <row r="25" spans="1:65" ht="35.25" hidden="1" customHeight="1">
      <c r="A25" s="162" t="s">
        <v>8926</v>
      </c>
      <c r="B25" s="162" t="s">
        <v>3227</v>
      </c>
      <c r="C25" s="225" t="s">
        <v>8902</v>
      </c>
      <c r="D25" s="2223"/>
      <c r="E25" s="2186">
        <v>0</v>
      </c>
      <c r="F25" s="2187">
        <v>0</v>
      </c>
      <c r="G25" s="421"/>
      <c r="H25" s="230"/>
      <c r="I25" s="230"/>
      <c r="J25" s="355" t="s">
        <v>3227</v>
      </c>
      <c r="K25" s="356" t="s">
        <v>3226</v>
      </c>
      <c r="L25" s="357" t="s">
        <v>8488</v>
      </c>
      <c r="M25" s="356">
        <v>1</v>
      </c>
      <c r="N25" s="422">
        <v>52</v>
      </c>
      <c r="O25" s="359" t="s">
        <v>4653</v>
      </c>
      <c r="P25" s="384">
        <v>500</v>
      </c>
      <c r="Q25" s="356">
        <v>40</v>
      </c>
      <c r="R25" s="236">
        <v>0</v>
      </c>
      <c r="S25" s="301">
        <v>0</v>
      </c>
      <c r="T25" s="361">
        <v>0</v>
      </c>
      <c r="U25" s="2189">
        <v>0</v>
      </c>
      <c r="V25" s="2191">
        <v>0</v>
      </c>
      <c r="W25" s="363">
        <v>0</v>
      </c>
      <c r="X25" s="416">
        <v>0</v>
      </c>
      <c r="Y25" s="386">
        <v>4</v>
      </c>
      <c r="Z25" s="387">
        <v>0</v>
      </c>
      <c r="AA25" s="296">
        <v>0</v>
      </c>
      <c r="AB25" s="362">
        <v>1</v>
      </c>
      <c r="AC25" s="367" t="s">
        <v>8903</v>
      </c>
      <c r="AD25" s="367" t="s">
        <v>8903</v>
      </c>
      <c r="AE25" s="368">
        <v>1</v>
      </c>
      <c r="AF25" s="249">
        <v>0</v>
      </c>
      <c r="AG25" s="312">
        <v>0</v>
      </c>
      <c r="AH25" s="404">
        <v>0</v>
      </c>
      <c r="AI25" s="405">
        <v>0</v>
      </c>
      <c r="AJ25" s="371" t="s">
        <v>8915</v>
      </c>
      <c r="AK25" s="252" t="s">
        <v>3227</v>
      </c>
      <c r="AL25" s="253" t="str">
        <f t="shared" si="0"/>
        <v>TTC009</v>
      </c>
      <c r="AM25" s="254">
        <v>1</v>
      </c>
      <c r="AN25" s="372" t="s">
        <v>8904</v>
      </c>
      <c r="AO25" s="373">
        <v>4</v>
      </c>
      <c r="AP25" s="374">
        <v>288</v>
      </c>
      <c r="AQ25" s="374">
        <v>115</v>
      </c>
      <c r="AR25" s="375">
        <f t="shared" si="2"/>
        <v>1.039968</v>
      </c>
      <c r="AS25" s="376">
        <v>1291.0178908305045</v>
      </c>
      <c r="AT25" s="374">
        <v>508</v>
      </c>
      <c r="AU25" s="377">
        <v>0.57694082894858301</v>
      </c>
      <c r="AV25" s="378">
        <v>40</v>
      </c>
      <c r="AW25" s="379">
        <v>1026</v>
      </c>
      <c r="AX25" s="374">
        <v>330</v>
      </c>
      <c r="AY25" s="380">
        <v>500</v>
      </c>
      <c r="AZ25" s="380">
        <v>180</v>
      </c>
      <c r="BA25" s="381">
        <v>2.9700000000000001E-2</v>
      </c>
      <c r="BB25" s="381">
        <v>1.885</v>
      </c>
      <c r="BC25" s="263">
        <v>60</v>
      </c>
      <c r="BD25" s="382">
        <v>0.3</v>
      </c>
      <c r="BE25" s="383">
        <v>0.3</v>
      </c>
      <c r="BF25" s="374">
        <v>3</v>
      </c>
      <c r="BG25" s="162" t="s">
        <v>8909</v>
      </c>
      <c r="BH25" s="162">
        <v>1</v>
      </c>
      <c r="BK25" s="162">
        <v>0</v>
      </c>
      <c r="BM25" s="162" t="s">
        <v>8910</v>
      </c>
    </row>
    <row r="26" spans="1:65" ht="35.25" hidden="1" customHeight="1">
      <c r="A26" s="162" t="s">
        <v>8927</v>
      </c>
      <c r="B26" s="162" t="s">
        <v>3269</v>
      </c>
      <c r="C26" s="225" t="s">
        <v>8902</v>
      </c>
      <c r="D26" s="2223"/>
      <c r="E26" s="266"/>
      <c r="F26" s="267">
        <v>19</v>
      </c>
      <c r="G26" s="423"/>
      <c r="H26" s="270"/>
      <c r="I26" s="270"/>
      <c r="J26" s="424" t="s">
        <v>3269</v>
      </c>
      <c r="K26" s="425" t="s">
        <v>3268</v>
      </c>
      <c r="L26" s="426" t="s">
        <v>8489</v>
      </c>
      <c r="M26" s="425">
        <v>2</v>
      </c>
      <c r="N26" s="427">
        <v>52</v>
      </c>
      <c r="O26" s="428" t="s">
        <v>4655</v>
      </c>
      <c r="P26" s="429">
        <v>1000</v>
      </c>
      <c r="Q26" s="425">
        <v>45</v>
      </c>
      <c r="R26" s="236">
        <v>0</v>
      </c>
      <c r="S26" s="301">
        <v>0</v>
      </c>
      <c r="T26" s="361">
        <v>0</v>
      </c>
      <c r="U26" s="362">
        <v>0</v>
      </c>
      <c r="V26" s="430">
        <v>0</v>
      </c>
      <c r="W26" s="431">
        <v>0</v>
      </c>
      <c r="X26" s="416">
        <v>0</v>
      </c>
      <c r="Y26" s="432">
        <v>4</v>
      </c>
      <c r="Z26" s="433">
        <v>0</v>
      </c>
      <c r="AA26" s="296">
        <v>0</v>
      </c>
      <c r="AB26" s="362">
        <v>1</v>
      </c>
      <c r="AC26" s="434" t="s">
        <v>8903</v>
      </c>
      <c r="AD26" s="434" t="s">
        <v>8903</v>
      </c>
      <c r="AE26" s="435">
        <v>1</v>
      </c>
      <c r="AF26" s="249">
        <v>0</v>
      </c>
      <c r="AG26" s="312">
        <v>0</v>
      </c>
      <c r="AH26" s="277">
        <v>0</v>
      </c>
      <c r="AI26" s="278">
        <v>0</v>
      </c>
      <c r="AJ26" s="371" t="s">
        <v>8915</v>
      </c>
      <c r="AK26" s="252" t="s">
        <v>3269</v>
      </c>
      <c r="AL26" s="253" t="str">
        <f t="shared" si="0"/>
        <v>TTC031</v>
      </c>
      <c r="AM26" s="254">
        <v>1</v>
      </c>
      <c r="AN26" s="279" t="s">
        <v>8904</v>
      </c>
      <c r="AO26" s="280">
        <v>4</v>
      </c>
      <c r="AP26" s="281">
        <v>293</v>
      </c>
      <c r="AQ26" s="281">
        <v>114</v>
      </c>
      <c r="AR26" s="282">
        <f t="shared" si="2"/>
        <v>0.52441139999999997</v>
      </c>
      <c r="AS26" s="283">
        <v>1215.1269993598935</v>
      </c>
      <c r="AT26" s="281">
        <v>508</v>
      </c>
      <c r="AU26" s="284">
        <v>0.57206994355957941</v>
      </c>
      <c r="AV26" s="285">
        <v>45</v>
      </c>
      <c r="AW26" s="286">
        <v>1026</v>
      </c>
      <c r="AX26" s="281">
        <v>330</v>
      </c>
      <c r="AY26" s="287">
        <v>500</v>
      </c>
      <c r="AZ26" s="287">
        <v>180</v>
      </c>
      <c r="BA26" s="288">
        <v>2.9700000000000001E-2</v>
      </c>
      <c r="BB26" s="288">
        <v>1.885</v>
      </c>
      <c r="BC26" s="289">
        <v>60</v>
      </c>
      <c r="BD26" s="290">
        <v>0.3</v>
      </c>
      <c r="BE26" s="291">
        <v>0.3</v>
      </c>
      <c r="BF26" s="281">
        <v>3</v>
      </c>
      <c r="BG26" s="162" t="s">
        <v>8909</v>
      </c>
      <c r="BH26" s="162">
        <v>1</v>
      </c>
      <c r="BK26" s="162">
        <v>0</v>
      </c>
      <c r="BM26" s="162" t="s">
        <v>8910</v>
      </c>
    </row>
    <row r="27" spans="1:65" s="164" customFormat="1" ht="35.25" hidden="1" customHeight="1">
      <c r="A27" s="164" t="s">
        <v>8928</v>
      </c>
      <c r="B27" s="164" t="s">
        <v>3225</v>
      </c>
      <c r="C27" s="225" t="s">
        <v>8902</v>
      </c>
      <c r="D27" s="2223"/>
      <c r="E27" s="2205" t="s">
        <v>8921</v>
      </c>
      <c r="F27" s="2187">
        <v>17</v>
      </c>
      <c r="G27" s="407"/>
      <c r="H27" s="293"/>
      <c r="I27" s="293"/>
      <c r="J27" s="408" t="s">
        <v>3225</v>
      </c>
      <c r="K27" s="409" t="s">
        <v>3224</v>
      </c>
      <c r="L27" s="410" t="s">
        <v>8488</v>
      </c>
      <c r="M27" s="409">
        <v>1</v>
      </c>
      <c r="N27" s="411">
        <v>52</v>
      </c>
      <c r="O27" s="412" t="s">
        <v>4655</v>
      </c>
      <c r="P27" s="413">
        <v>1000</v>
      </c>
      <c r="Q27" s="409">
        <v>50</v>
      </c>
      <c r="R27" s="236">
        <v>0</v>
      </c>
      <c r="S27" s="301">
        <v>0</v>
      </c>
      <c r="T27" s="414">
        <v>0</v>
      </c>
      <c r="U27" s="2188">
        <v>0</v>
      </c>
      <c r="V27" s="2190">
        <v>0</v>
      </c>
      <c r="W27" s="415">
        <v>0</v>
      </c>
      <c r="X27" s="416">
        <v>0</v>
      </c>
      <c r="Y27" s="417">
        <v>4</v>
      </c>
      <c r="Z27" s="418">
        <v>0</v>
      </c>
      <c r="AA27" s="296">
        <v>0</v>
      </c>
      <c r="AB27" s="362">
        <v>1</v>
      </c>
      <c r="AC27" s="419" t="s">
        <v>8903</v>
      </c>
      <c r="AD27" s="419" t="s">
        <v>8903</v>
      </c>
      <c r="AE27" s="420">
        <v>1</v>
      </c>
      <c r="AF27" s="249">
        <v>0</v>
      </c>
      <c r="AG27" s="312">
        <v>0</v>
      </c>
      <c r="AH27" s="313">
        <v>0</v>
      </c>
      <c r="AI27" s="314">
        <v>0</v>
      </c>
      <c r="AJ27" s="371" t="s">
        <v>8915</v>
      </c>
      <c r="AK27" s="252" t="s">
        <v>3225</v>
      </c>
      <c r="AL27" s="253" t="str">
        <f t="shared" si="0"/>
        <v>TTC031</v>
      </c>
      <c r="AM27" s="254">
        <v>1</v>
      </c>
      <c r="AN27" s="315" t="s">
        <v>8904</v>
      </c>
      <c r="AO27" s="316">
        <v>4</v>
      </c>
      <c r="AP27" s="299">
        <v>293</v>
      </c>
      <c r="AQ27" s="299">
        <v>98</v>
      </c>
      <c r="AR27" s="317">
        <f t="shared" si="2"/>
        <v>0.90161959999999997</v>
      </c>
      <c r="AS27" s="318">
        <v>1215.1269993598935</v>
      </c>
      <c r="AT27" s="299">
        <v>508</v>
      </c>
      <c r="AU27" s="319">
        <v>0.58783105424948623</v>
      </c>
      <c r="AV27" s="320">
        <v>50</v>
      </c>
      <c r="AW27" s="321">
        <v>1026</v>
      </c>
      <c r="AX27" s="299">
        <v>330</v>
      </c>
      <c r="AY27" s="322">
        <v>500</v>
      </c>
      <c r="AZ27" s="322">
        <v>180</v>
      </c>
      <c r="BA27" s="323">
        <v>2.9700000000000001E-2</v>
      </c>
      <c r="BB27" s="323">
        <v>1.885</v>
      </c>
      <c r="BC27" s="324">
        <v>60</v>
      </c>
      <c r="BD27" s="325">
        <v>0.26500000000000001</v>
      </c>
      <c r="BE27" s="326">
        <v>0.26500000000000001</v>
      </c>
      <c r="BF27" s="299">
        <v>3</v>
      </c>
      <c r="BG27" s="164" t="s">
        <v>8909</v>
      </c>
      <c r="BH27" s="164">
        <v>1</v>
      </c>
      <c r="BK27" s="162">
        <v>0</v>
      </c>
      <c r="BM27" s="164" t="s">
        <v>8910</v>
      </c>
    </row>
    <row r="28" spans="1:65" s="164" customFormat="1" ht="35.25" hidden="1" customHeight="1">
      <c r="A28" s="164" t="s">
        <v>8929</v>
      </c>
      <c r="B28" s="164" t="s">
        <v>3267</v>
      </c>
      <c r="C28" s="225" t="s">
        <v>8902</v>
      </c>
      <c r="D28" s="2223"/>
      <c r="E28" s="2186">
        <v>0</v>
      </c>
      <c r="F28" s="2187">
        <v>0</v>
      </c>
      <c r="G28" s="421"/>
      <c r="H28" s="230"/>
      <c r="I28" s="230"/>
      <c r="J28" s="355" t="s">
        <v>3267</v>
      </c>
      <c r="K28" s="356" t="s">
        <v>3266</v>
      </c>
      <c r="L28" s="357" t="s">
        <v>8489</v>
      </c>
      <c r="M28" s="356">
        <v>1</v>
      </c>
      <c r="N28" s="422">
        <v>52</v>
      </c>
      <c r="O28" s="359" t="s">
        <v>4655</v>
      </c>
      <c r="P28" s="384">
        <v>1000</v>
      </c>
      <c r="Q28" s="356">
        <v>50</v>
      </c>
      <c r="R28" s="236">
        <v>0</v>
      </c>
      <c r="S28" s="301">
        <v>0</v>
      </c>
      <c r="T28" s="361">
        <v>0</v>
      </c>
      <c r="U28" s="2189">
        <v>0</v>
      </c>
      <c r="V28" s="2191">
        <v>0</v>
      </c>
      <c r="W28" s="363">
        <v>0</v>
      </c>
      <c r="X28" s="416">
        <v>0</v>
      </c>
      <c r="Y28" s="386">
        <v>4</v>
      </c>
      <c r="Z28" s="387">
        <v>0</v>
      </c>
      <c r="AA28" s="296">
        <v>0</v>
      </c>
      <c r="AB28" s="362">
        <v>1</v>
      </c>
      <c r="AC28" s="367" t="s">
        <v>8903</v>
      </c>
      <c r="AD28" s="367" t="s">
        <v>8903</v>
      </c>
      <c r="AE28" s="368">
        <v>1</v>
      </c>
      <c r="AF28" s="249">
        <v>0</v>
      </c>
      <c r="AG28" s="312">
        <v>0</v>
      </c>
      <c r="AH28" s="404">
        <v>0</v>
      </c>
      <c r="AI28" s="405">
        <v>0</v>
      </c>
      <c r="AJ28" s="371" t="s">
        <v>8915</v>
      </c>
      <c r="AK28" s="252" t="s">
        <v>3267</v>
      </c>
      <c r="AL28" s="253" t="str">
        <f t="shared" si="0"/>
        <v>TTC031</v>
      </c>
      <c r="AM28" s="254">
        <v>1</v>
      </c>
      <c r="AN28" s="372" t="s">
        <v>8904</v>
      </c>
      <c r="AO28" s="373">
        <v>4</v>
      </c>
      <c r="AP28" s="374">
        <v>293</v>
      </c>
      <c r="AQ28" s="374">
        <v>98</v>
      </c>
      <c r="AR28" s="375">
        <f t="shared" si="2"/>
        <v>0.90161959999999997</v>
      </c>
      <c r="AS28" s="376">
        <v>1215.1269993598935</v>
      </c>
      <c r="AT28" s="374">
        <v>508</v>
      </c>
      <c r="AU28" s="377">
        <v>0.58783105424948623</v>
      </c>
      <c r="AV28" s="378">
        <v>50</v>
      </c>
      <c r="AW28" s="379">
        <v>1026</v>
      </c>
      <c r="AX28" s="374">
        <v>330</v>
      </c>
      <c r="AY28" s="380">
        <v>500</v>
      </c>
      <c r="AZ28" s="380">
        <v>180</v>
      </c>
      <c r="BA28" s="381">
        <v>2.9700000000000001E-2</v>
      </c>
      <c r="BB28" s="381">
        <v>1.885</v>
      </c>
      <c r="BC28" s="263">
        <v>60</v>
      </c>
      <c r="BD28" s="382">
        <v>0.26500000000000001</v>
      </c>
      <c r="BE28" s="383">
        <v>0.26500000000000001</v>
      </c>
      <c r="BF28" s="374">
        <v>3</v>
      </c>
      <c r="BG28" s="164" t="s">
        <v>8909</v>
      </c>
      <c r="BH28" s="164">
        <v>1</v>
      </c>
      <c r="BK28" s="162">
        <v>0</v>
      </c>
      <c r="BM28" s="164" t="s">
        <v>8910</v>
      </c>
    </row>
    <row r="29" spans="1:65" s="164" customFormat="1" ht="35.25" hidden="1" customHeight="1">
      <c r="A29" s="164" t="s">
        <v>8930</v>
      </c>
      <c r="B29" s="164" t="s">
        <v>670</v>
      </c>
      <c r="C29" s="225" t="s">
        <v>8902</v>
      </c>
      <c r="D29" s="2223"/>
      <c r="E29" s="2186" t="s">
        <v>8921</v>
      </c>
      <c r="F29" s="292">
        <v>11</v>
      </c>
      <c r="G29" s="407"/>
      <c r="H29" s="293"/>
      <c r="I29" s="293"/>
      <c r="J29" s="295" t="s">
        <v>670</v>
      </c>
      <c r="K29" s="296" t="s">
        <v>668</v>
      </c>
      <c r="L29" s="297" t="s">
        <v>5854</v>
      </c>
      <c r="M29" s="296">
        <v>1</v>
      </c>
      <c r="N29" s="310">
        <v>60</v>
      </c>
      <c r="O29" s="299" t="s">
        <v>8931</v>
      </c>
      <c r="P29" s="300">
        <v>600</v>
      </c>
      <c r="Q29" s="296">
        <v>500</v>
      </c>
      <c r="R29" s="236">
        <v>0</v>
      </c>
      <c r="S29" s="301">
        <v>0</v>
      </c>
      <c r="T29" s="302">
        <v>0</v>
      </c>
      <c r="U29" s="2206">
        <v>0</v>
      </c>
      <c r="V29" s="2208">
        <v>0</v>
      </c>
      <c r="W29" s="305">
        <v>0</v>
      </c>
      <c r="X29" s="391">
        <v>14</v>
      </c>
      <c r="Y29" s="307">
        <v>4</v>
      </c>
      <c r="Z29" s="308">
        <v>0</v>
      </c>
      <c r="AA29" s="296">
        <v>0</v>
      </c>
      <c r="AB29" s="309">
        <v>14</v>
      </c>
      <c r="AC29" s="310" t="s">
        <v>8903</v>
      </c>
      <c r="AD29" s="310" t="s">
        <v>8903</v>
      </c>
      <c r="AE29" s="311">
        <v>14</v>
      </c>
      <c r="AF29" s="249">
        <v>0</v>
      </c>
      <c r="AG29" s="312">
        <v>10</v>
      </c>
      <c r="AH29" s="313">
        <v>10</v>
      </c>
      <c r="AI29" s="314">
        <v>0</v>
      </c>
      <c r="AJ29" s="437"/>
      <c r="AK29" s="252" t="s">
        <v>670</v>
      </c>
      <c r="AL29" s="253" t="str">
        <f t="shared" si="0"/>
        <v>TTC001</v>
      </c>
      <c r="AM29" s="254">
        <f>P29</f>
        <v>600</v>
      </c>
      <c r="AN29" s="315" t="s">
        <v>8932</v>
      </c>
      <c r="AO29" s="316">
        <v>0.8</v>
      </c>
      <c r="AP29" s="299">
        <v>178</v>
      </c>
      <c r="AQ29" s="299">
        <v>80</v>
      </c>
      <c r="AR29" s="317">
        <f t="shared" si="2"/>
        <v>8.9427199999999998E-2</v>
      </c>
      <c r="AS29" s="318">
        <v>1081.5443390371802</v>
      </c>
      <c r="AT29" s="299">
        <v>508</v>
      </c>
      <c r="AU29" s="319">
        <v>0.26837472267945323</v>
      </c>
      <c r="AV29" s="320">
        <v>500</v>
      </c>
      <c r="AW29" s="321">
        <v>1026</v>
      </c>
      <c r="AX29" s="299">
        <v>330</v>
      </c>
      <c r="AY29" s="322">
        <v>500</v>
      </c>
      <c r="AZ29" s="322">
        <v>180</v>
      </c>
      <c r="BA29" s="323">
        <v>2.9700000000000001E-2</v>
      </c>
      <c r="BB29" s="323">
        <v>1.885</v>
      </c>
      <c r="BC29" s="324">
        <v>70</v>
      </c>
      <c r="BD29" s="325">
        <v>1.2E-2</v>
      </c>
      <c r="BE29" s="326">
        <v>1.2E-2</v>
      </c>
      <c r="BF29" s="299">
        <v>3</v>
      </c>
      <c r="BG29" s="164" t="s">
        <v>8909</v>
      </c>
      <c r="BH29" s="164">
        <v>1</v>
      </c>
      <c r="BJ29" s="164" t="s">
        <v>8933</v>
      </c>
      <c r="BK29" s="162">
        <v>0</v>
      </c>
      <c r="BM29" s="164" t="s">
        <v>8910</v>
      </c>
    </row>
    <row r="30" spans="1:65" s="164" customFormat="1" ht="35.25" hidden="1" customHeight="1">
      <c r="A30" s="164" t="s">
        <v>8934</v>
      </c>
      <c r="B30" s="164" t="s">
        <v>675</v>
      </c>
      <c r="C30" s="225" t="s">
        <v>8902</v>
      </c>
      <c r="D30" s="2223"/>
      <c r="E30" s="2186">
        <v>0</v>
      </c>
      <c r="F30" s="292">
        <v>11</v>
      </c>
      <c r="G30" s="421"/>
      <c r="H30" s="230"/>
      <c r="I30" s="230"/>
      <c r="J30" s="393" t="s">
        <v>675</v>
      </c>
      <c r="K30" s="394" t="s">
        <v>673</v>
      </c>
      <c r="L30" s="395" t="s">
        <v>5787</v>
      </c>
      <c r="M30" s="394">
        <v>1</v>
      </c>
      <c r="N30" s="396">
        <v>60</v>
      </c>
      <c r="O30" s="374" t="s">
        <v>8931</v>
      </c>
      <c r="P30" s="397">
        <v>600</v>
      </c>
      <c r="Q30" s="394">
        <v>500</v>
      </c>
      <c r="R30" s="236">
        <v>0</v>
      </c>
      <c r="S30" s="301">
        <v>0</v>
      </c>
      <c r="T30" s="398">
        <v>0</v>
      </c>
      <c r="U30" s="2207">
        <v>0</v>
      </c>
      <c r="V30" s="2209">
        <v>0</v>
      </c>
      <c r="W30" s="401">
        <v>0</v>
      </c>
      <c r="X30" s="391">
        <v>14</v>
      </c>
      <c r="Y30" s="402">
        <v>4</v>
      </c>
      <c r="Z30" s="403">
        <v>0</v>
      </c>
      <c r="AA30" s="296">
        <v>0</v>
      </c>
      <c r="AB30" s="309">
        <v>14</v>
      </c>
      <c r="AC30" s="396" t="s">
        <v>8903</v>
      </c>
      <c r="AD30" s="396" t="s">
        <v>8903</v>
      </c>
      <c r="AE30" s="369">
        <v>14</v>
      </c>
      <c r="AF30" s="249">
        <v>0</v>
      </c>
      <c r="AG30" s="312">
        <v>10</v>
      </c>
      <c r="AH30" s="404">
        <v>10</v>
      </c>
      <c r="AI30" s="405">
        <v>0</v>
      </c>
      <c r="AJ30" s="438"/>
      <c r="AK30" s="252" t="s">
        <v>675</v>
      </c>
      <c r="AL30" s="253" t="str">
        <f t="shared" si="0"/>
        <v>TTC001</v>
      </c>
      <c r="AM30" s="254">
        <f>P30</f>
        <v>600</v>
      </c>
      <c r="AN30" s="372" t="s">
        <v>8932</v>
      </c>
      <c r="AO30" s="373">
        <v>0.8</v>
      </c>
      <c r="AP30" s="374">
        <v>178</v>
      </c>
      <c r="AQ30" s="374">
        <v>80</v>
      </c>
      <c r="AR30" s="375">
        <f t="shared" si="2"/>
        <v>8.9427199999999998E-2</v>
      </c>
      <c r="AS30" s="376">
        <v>1081.5443390371802</v>
      </c>
      <c r="AT30" s="374">
        <v>508</v>
      </c>
      <c r="AU30" s="377">
        <v>0.26837472267945323</v>
      </c>
      <c r="AV30" s="378">
        <v>500</v>
      </c>
      <c r="AW30" s="379">
        <v>1026</v>
      </c>
      <c r="AX30" s="374">
        <v>330</v>
      </c>
      <c r="AY30" s="380">
        <v>500</v>
      </c>
      <c r="AZ30" s="380">
        <v>180</v>
      </c>
      <c r="BA30" s="381">
        <v>2.9700000000000001E-2</v>
      </c>
      <c r="BB30" s="381">
        <v>1.885</v>
      </c>
      <c r="BC30" s="263">
        <v>70</v>
      </c>
      <c r="BD30" s="382">
        <v>1.2E-2</v>
      </c>
      <c r="BE30" s="383">
        <v>1.2E-2</v>
      </c>
      <c r="BF30" s="374">
        <v>3</v>
      </c>
      <c r="BG30" s="164" t="s">
        <v>8909</v>
      </c>
      <c r="BH30" s="164">
        <v>1</v>
      </c>
      <c r="BJ30" s="164" t="s">
        <v>8933</v>
      </c>
      <c r="BK30" s="162">
        <v>0</v>
      </c>
      <c r="BM30" s="164" t="s">
        <v>8910</v>
      </c>
    </row>
    <row r="31" spans="1:65" ht="35.25" hidden="1" customHeight="1">
      <c r="A31" s="162" t="s">
        <v>8935</v>
      </c>
      <c r="B31" s="162" t="s">
        <v>3764</v>
      </c>
      <c r="C31" s="225" t="s">
        <v>8902</v>
      </c>
      <c r="D31" s="2223"/>
      <c r="E31" s="226"/>
      <c r="F31" s="267">
        <v>14</v>
      </c>
      <c r="G31" s="268"/>
      <c r="H31" s="270"/>
      <c r="I31" s="439"/>
      <c r="J31" s="424" t="s">
        <v>3764</v>
      </c>
      <c r="K31" s="425" t="s">
        <v>3763</v>
      </c>
      <c r="L31" s="426" t="s">
        <v>8549</v>
      </c>
      <c r="M31" s="425">
        <v>2</v>
      </c>
      <c r="N31" s="427">
        <v>60</v>
      </c>
      <c r="O31" s="428" t="s">
        <v>4501</v>
      </c>
      <c r="P31" s="428">
        <v>500</v>
      </c>
      <c r="Q31" s="425">
        <v>500</v>
      </c>
      <c r="R31" s="236">
        <v>0</v>
      </c>
      <c r="S31" s="301">
        <v>0</v>
      </c>
      <c r="T31" s="361">
        <v>0</v>
      </c>
      <c r="U31" s="362">
        <v>0</v>
      </c>
      <c r="V31" s="430">
        <v>0</v>
      </c>
      <c r="W31" s="431">
        <v>0</v>
      </c>
      <c r="X31" s="416">
        <v>0</v>
      </c>
      <c r="Y31" s="432">
        <v>4</v>
      </c>
      <c r="Z31" s="433">
        <v>0</v>
      </c>
      <c r="AA31" s="425">
        <v>0</v>
      </c>
      <c r="AB31" s="362">
        <v>1</v>
      </c>
      <c r="AC31" s="434" t="s">
        <v>8903</v>
      </c>
      <c r="AD31" s="434" t="s">
        <v>8903</v>
      </c>
      <c r="AE31" s="435">
        <v>1</v>
      </c>
      <c r="AF31" s="249">
        <v>0</v>
      </c>
      <c r="AG31" s="312">
        <v>0</v>
      </c>
      <c r="AH31" s="277">
        <v>0</v>
      </c>
      <c r="AI31" s="278">
        <v>0</v>
      </c>
      <c r="AJ31" s="440"/>
      <c r="AK31" s="252" t="s">
        <v>3764</v>
      </c>
      <c r="AL31" s="253" t="str">
        <f t="shared" si="0"/>
        <v>TTC002</v>
      </c>
      <c r="AM31" s="254">
        <f>P31</f>
        <v>500</v>
      </c>
      <c r="AN31" s="279" t="s">
        <v>8936</v>
      </c>
      <c r="AO31" s="280">
        <v>1.2</v>
      </c>
      <c r="AP31" s="281">
        <v>128</v>
      </c>
      <c r="AQ31" s="281">
        <v>50</v>
      </c>
      <c r="AR31" s="282">
        <f t="shared" si="2"/>
        <v>3.0144000000000001E-2</v>
      </c>
      <c r="AS31" s="283">
        <v>860.13185762416686</v>
      </c>
      <c r="AT31" s="281">
        <v>508</v>
      </c>
      <c r="AU31" s="284">
        <v>0.36491507430997872</v>
      </c>
      <c r="AV31" s="285">
        <v>500</v>
      </c>
      <c r="AW31" s="286">
        <v>1026</v>
      </c>
      <c r="AX31" s="281">
        <v>330</v>
      </c>
      <c r="AY31" s="287">
        <v>500</v>
      </c>
      <c r="AZ31" s="287">
        <v>180</v>
      </c>
      <c r="BA31" s="288">
        <v>2.9700000000000001E-2</v>
      </c>
      <c r="BB31" s="288">
        <v>1.885</v>
      </c>
      <c r="BC31" s="289">
        <v>60</v>
      </c>
      <c r="BD31" s="290">
        <v>1.0999999999999999E-2</v>
      </c>
      <c r="BE31" s="291">
        <v>1.0999999999999999E-2</v>
      </c>
      <c r="BF31" s="281">
        <v>3</v>
      </c>
      <c r="BG31" s="162" t="s">
        <v>8937</v>
      </c>
      <c r="BH31" s="162">
        <v>3</v>
      </c>
      <c r="BK31" s="162">
        <v>0</v>
      </c>
      <c r="BM31" s="162" t="s">
        <v>8910</v>
      </c>
    </row>
    <row r="32" spans="1:65" ht="35.25" hidden="1" customHeight="1">
      <c r="A32" s="162" t="s">
        <v>8938</v>
      </c>
      <c r="B32" s="162" t="s">
        <v>2704</v>
      </c>
      <c r="C32" s="225" t="s">
        <v>8902</v>
      </c>
      <c r="D32" s="2223"/>
      <c r="E32" s="2186" t="s">
        <v>8907</v>
      </c>
      <c r="F32" s="2187">
        <v>12</v>
      </c>
      <c r="G32" s="407"/>
      <c r="H32" s="293"/>
      <c r="I32" s="293"/>
      <c r="J32" s="441" t="s">
        <v>2704</v>
      </c>
      <c r="K32" s="442" t="s">
        <v>2703</v>
      </c>
      <c r="L32" s="443" t="s">
        <v>5445</v>
      </c>
      <c r="M32" s="442">
        <v>1</v>
      </c>
      <c r="N32" s="444">
        <v>53</v>
      </c>
      <c r="O32" s="445" t="s">
        <v>4677</v>
      </c>
      <c r="P32" s="446">
        <v>500</v>
      </c>
      <c r="Q32" s="442">
        <v>20</v>
      </c>
      <c r="R32" s="236">
        <v>2</v>
      </c>
      <c r="S32" s="301">
        <v>0.1111111111111111</v>
      </c>
      <c r="T32" s="447">
        <v>5.5555555555555549E-3</v>
      </c>
      <c r="U32" s="448">
        <v>0.1111111111111111</v>
      </c>
      <c r="V32" s="449">
        <v>2.2067919999999995E-4</v>
      </c>
      <c r="W32" s="450">
        <v>1.6499999999999997E-4</v>
      </c>
      <c r="X32" s="451">
        <v>0</v>
      </c>
      <c r="Y32" s="452">
        <v>4</v>
      </c>
      <c r="Z32" s="453">
        <v>1</v>
      </c>
      <c r="AA32" s="442">
        <v>0</v>
      </c>
      <c r="AB32" s="454">
        <v>1</v>
      </c>
      <c r="AC32" s="419" t="s">
        <v>8903</v>
      </c>
      <c r="AD32" s="419" t="s">
        <v>8903</v>
      </c>
      <c r="AE32" s="455">
        <v>1</v>
      </c>
      <c r="AF32" s="237">
        <v>0</v>
      </c>
      <c r="AG32" s="312">
        <v>0</v>
      </c>
      <c r="AH32" s="313">
        <v>0</v>
      </c>
      <c r="AI32" s="314">
        <v>0</v>
      </c>
      <c r="AJ32" s="440"/>
      <c r="AK32" s="252" t="s">
        <v>2704</v>
      </c>
      <c r="AL32" s="253" t="str">
        <f t="shared" si="0"/>
        <v>HAN011</v>
      </c>
      <c r="AM32" s="254">
        <f>P32</f>
        <v>500</v>
      </c>
      <c r="AN32" s="315" t="s">
        <v>8923</v>
      </c>
      <c r="AO32" s="316">
        <v>1.8</v>
      </c>
      <c r="AP32" s="299">
        <v>502</v>
      </c>
      <c r="AQ32" s="299">
        <v>140</v>
      </c>
      <c r="AR32" s="317">
        <f t="shared" si="2"/>
        <v>0.99305639999999995</v>
      </c>
      <c r="AS32" s="318">
        <v>1205.8759921179847</v>
      </c>
      <c r="AT32" s="299">
        <v>508</v>
      </c>
      <c r="AU32" s="319">
        <v>0.50853103610227979</v>
      </c>
      <c r="AV32" s="320">
        <v>20</v>
      </c>
      <c r="AW32" s="321">
        <v>1026</v>
      </c>
      <c r="AX32" s="299">
        <v>330</v>
      </c>
      <c r="AY32" s="322">
        <v>500</v>
      </c>
      <c r="AZ32" s="322">
        <v>180</v>
      </c>
      <c r="BA32" s="323">
        <v>2.9700000000000001E-2</v>
      </c>
      <c r="BB32" s="323">
        <v>1.885</v>
      </c>
      <c r="BC32" s="324">
        <v>56</v>
      </c>
      <c r="BD32" s="325">
        <v>0.505</v>
      </c>
      <c r="BE32" s="326">
        <v>0.505</v>
      </c>
      <c r="BF32" s="299">
        <v>3</v>
      </c>
      <c r="BG32" s="162" t="s">
        <v>8909</v>
      </c>
      <c r="BH32" s="162">
        <v>1</v>
      </c>
      <c r="BK32" s="162">
        <v>0</v>
      </c>
      <c r="BM32" s="162" t="s">
        <v>8910</v>
      </c>
    </row>
    <row r="33" spans="1:65" ht="35.25" hidden="1" customHeight="1">
      <c r="A33" s="162" t="s">
        <v>8939</v>
      </c>
      <c r="B33" s="162" t="s">
        <v>2706</v>
      </c>
      <c r="C33" s="225" t="s">
        <v>8902</v>
      </c>
      <c r="D33" s="2223"/>
      <c r="E33" s="2186">
        <v>0</v>
      </c>
      <c r="F33" s="2187">
        <v>0</v>
      </c>
      <c r="G33" s="421"/>
      <c r="H33" s="230"/>
      <c r="I33" s="230"/>
      <c r="J33" s="456" t="s">
        <v>2706</v>
      </c>
      <c r="K33" s="457" t="s">
        <v>2705</v>
      </c>
      <c r="L33" s="458" t="s">
        <v>5445</v>
      </c>
      <c r="M33" s="457">
        <v>1</v>
      </c>
      <c r="N33" s="459">
        <v>53</v>
      </c>
      <c r="O33" s="460" t="s">
        <v>4677</v>
      </c>
      <c r="P33" s="461">
        <v>500</v>
      </c>
      <c r="Q33" s="457">
        <v>20</v>
      </c>
      <c r="R33" s="236">
        <v>0</v>
      </c>
      <c r="S33" s="301">
        <v>0</v>
      </c>
      <c r="T33" s="462">
        <v>0</v>
      </c>
      <c r="U33" s="454">
        <v>0</v>
      </c>
      <c r="V33" s="463">
        <v>0</v>
      </c>
      <c r="W33" s="464">
        <v>0</v>
      </c>
      <c r="X33" s="451">
        <v>0</v>
      </c>
      <c r="Y33" s="465">
        <v>4</v>
      </c>
      <c r="Z33" s="466">
        <v>0</v>
      </c>
      <c r="AA33" s="457">
        <v>0</v>
      </c>
      <c r="AB33" s="454">
        <v>1</v>
      </c>
      <c r="AC33" s="367" t="s">
        <v>8903</v>
      </c>
      <c r="AD33" s="367" t="s">
        <v>8903</v>
      </c>
      <c r="AE33" s="467">
        <v>1</v>
      </c>
      <c r="AF33" s="237">
        <v>0</v>
      </c>
      <c r="AG33" s="312">
        <v>0</v>
      </c>
      <c r="AH33" s="404">
        <v>0</v>
      </c>
      <c r="AI33" s="405">
        <v>0</v>
      </c>
      <c r="AJ33" s="440"/>
      <c r="AK33" s="252" t="s">
        <v>2706</v>
      </c>
      <c r="AL33" s="253" t="str">
        <f t="shared" si="0"/>
        <v>HAN011</v>
      </c>
      <c r="AM33" s="254">
        <f>P33</f>
        <v>500</v>
      </c>
      <c r="AN33" s="372" t="s">
        <v>8923</v>
      </c>
      <c r="AO33" s="373">
        <v>1.8</v>
      </c>
      <c r="AP33" s="374">
        <v>502</v>
      </c>
      <c r="AQ33" s="374">
        <v>140</v>
      </c>
      <c r="AR33" s="375">
        <f t="shared" si="2"/>
        <v>0.99305639999999995</v>
      </c>
      <c r="AS33" s="376">
        <v>1205.8759921179847</v>
      </c>
      <c r="AT33" s="374">
        <v>508</v>
      </c>
      <c r="AU33" s="377">
        <v>0.50853103610227979</v>
      </c>
      <c r="AV33" s="378">
        <v>20</v>
      </c>
      <c r="AW33" s="379">
        <v>1026</v>
      </c>
      <c r="AX33" s="374">
        <v>330</v>
      </c>
      <c r="AY33" s="380">
        <v>500</v>
      </c>
      <c r="AZ33" s="380">
        <v>180</v>
      </c>
      <c r="BA33" s="381">
        <v>2.9700000000000001E-2</v>
      </c>
      <c r="BB33" s="381">
        <v>1.885</v>
      </c>
      <c r="BC33" s="263">
        <v>56</v>
      </c>
      <c r="BD33" s="382">
        <v>0.505</v>
      </c>
      <c r="BE33" s="383">
        <v>0.505</v>
      </c>
      <c r="BF33" s="374">
        <v>3</v>
      </c>
      <c r="BG33" s="162" t="s">
        <v>8909</v>
      </c>
      <c r="BH33" s="162">
        <v>1</v>
      </c>
      <c r="BK33" s="162">
        <v>0</v>
      </c>
      <c r="BM33" s="162" t="s">
        <v>8910</v>
      </c>
    </row>
    <row r="34" spans="1:65" ht="35.25" hidden="1" customHeight="1">
      <c r="A34" s="162" t="s">
        <v>8940</v>
      </c>
      <c r="B34" s="162" t="s">
        <v>2760</v>
      </c>
      <c r="C34" s="225" t="s">
        <v>8902</v>
      </c>
      <c r="D34" s="2223"/>
      <c r="E34" s="2186" t="s">
        <v>8907</v>
      </c>
      <c r="F34" s="2187">
        <v>13</v>
      </c>
      <c r="G34" s="407"/>
      <c r="H34" s="293"/>
      <c r="I34" s="293"/>
      <c r="J34" s="441" t="s">
        <v>2760</v>
      </c>
      <c r="K34" s="245" t="s">
        <v>2759</v>
      </c>
      <c r="L34" s="468" t="s">
        <v>5446</v>
      </c>
      <c r="M34" s="245">
        <v>1</v>
      </c>
      <c r="N34" s="469">
        <v>53</v>
      </c>
      <c r="O34" s="470" t="s">
        <v>4677</v>
      </c>
      <c r="P34" s="471">
        <v>500</v>
      </c>
      <c r="Q34" s="245">
        <v>20</v>
      </c>
      <c r="R34" s="236">
        <v>2</v>
      </c>
      <c r="S34" s="301">
        <v>0.1111111111111111</v>
      </c>
      <c r="T34" s="472">
        <v>5.5555555555555549E-3</v>
      </c>
      <c r="U34" s="473">
        <v>0.1111111111111111</v>
      </c>
      <c r="V34" s="474">
        <v>0.11033959999999998</v>
      </c>
      <c r="W34" s="475">
        <v>1.6499999999999997E-4</v>
      </c>
      <c r="X34" s="476">
        <v>1</v>
      </c>
      <c r="Y34" s="243">
        <v>4</v>
      </c>
      <c r="Z34" s="244">
        <v>1</v>
      </c>
      <c r="AA34" s="245">
        <v>0</v>
      </c>
      <c r="AB34" s="239">
        <v>1</v>
      </c>
      <c r="AC34" s="419" t="s">
        <v>8903</v>
      </c>
      <c r="AD34" s="419" t="s">
        <v>8903</v>
      </c>
      <c r="AE34" s="477">
        <v>1</v>
      </c>
      <c r="AF34" s="249">
        <v>0</v>
      </c>
      <c r="AG34" s="248">
        <v>0</v>
      </c>
      <c r="AH34" s="313">
        <v>0</v>
      </c>
      <c r="AI34" s="314">
        <v>0</v>
      </c>
      <c r="AJ34" s="440"/>
      <c r="AK34" s="252" t="s">
        <v>2760</v>
      </c>
      <c r="AL34" s="253" t="str">
        <f t="shared" si="0"/>
        <v>HAN011</v>
      </c>
      <c r="AM34" s="254">
        <v>1</v>
      </c>
      <c r="AN34" s="315" t="s">
        <v>8923</v>
      </c>
      <c r="AO34" s="316">
        <v>1.8</v>
      </c>
      <c r="AP34" s="299">
        <v>502</v>
      </c>
      <c r="AQ34" s="299">
        <v>140</v>
      </c>
      <c r="AR34" s="317">
        <f t="shared" si="2"/>
        <v>0.99305639999999995</v>
      </c>
      <c r="AS34" s="318">
        <v>1205.8759921179847</v>
      </c>
      <c r="AT34" s="299">
        <v>508</v>
      </c>
      <c r="AU34" s="319">
        <v>0.50853103610227979</v>
      </c>
      <c r="AV34" s="320">
        <v>20</v>
      </c>
      <c r="AW34" s="321">
        <v>1026</v>
      </c>
      <c r="AX34" s="299">
        <v>330</v>
      </c>
      <c r="AY34" s="322">
        <v>500</v>
      </c>
      <c r="AZ34" s="322">
        <v>180</v>
      </c>
      <c r="BA34" s="323">
        <v>2.9700000000000001E-2</v>
      </c>
      <c r="BB34" s="323">
        <v>1.885</v>
      </c>
      <c r="BC34" s="324">
        <v>56</v>
      </c>
      <c r="BD34" s="325">
        <v>0.505</v>
      </c>
      <c r="BE34" s="326">
        <v>0.505</v>
      </c>
      <c r="BF34" s="299">
        <v>3</v>
      </c>
      <c r="BG34" s="162" t="s">
        <v>8909</v>
      </c>
      <c r="BH34" s="162">
        <v>1</v>
      </c>
      <c r="BK34" s="162">
        <v>0</v>
      </c>
      <c r="BM34" s="162" t="s">
        <v>8910</v>
      </c>
    </row>
    <row r="35" spans="1:65" ht="35.25" hidden="1" customHeight="1">
      <c r="A35" s="162" t="s">
        <v>8941</v>
      </c>
      <c r="B35" s="162" t="s">
        <v>2762</v>
      </c>
      <c r="C35" s="225" t="s">
        <v>8902</v>
      </c>
      <c r="D35" s="2223"/>
      <c r="E35" s="2186">
        <v>0</v>
      </c>
      <c r="F35" s="2187">
        <v>0</v>
      </c>
      <c r="G35" s="421"/>
      <c r="H35" s="230"/>
      <c r="I35" s="230"/>
      <c r="J35" s="456" t="s">
        <v>2762</v>
      </c>
      <c r="K35" s="457" t="s">
        <v>2761</v>
      </c>
      <c r="L35" s="458" t="s">
        <v>5446</v>
      </c>
      <c r="M35" s="457">
        <v>1</v>
      </c>
      <c r="N35" s="459">
        <v>53</v>
      </c>
      <c r="O35" s="460" t="s">
        <v>4677</v>
      </c>
      <c r="P35" s="461">
        <v>500</v>
      </c>
      <c r="Q35" s="457">
        <v>20</v>
      </c>
      <c r="R35" s="236">
        <v>0</v>
      </c>
      <c r="S35" s="301">
        <v>0</v>
      </c>
      <c r="T35" s="462">
        <v>0</v>
      </c>
      <c r="U35" s="454">
        <v>0</v>
      </c>
      <c r="V35" s="463">
        <v>0</v>
      </c>
      <c r="W35" s="464">
        <v>0</v>
      </c>
      <c r="X35" s="451">
        <v>0</v>
      </c>
      <c r="Y35" s="465">
        <v>4</v>
      </c>
      <c r="Z35" s="466">
        <v>0</v>
      </c>
      <c r="AA35" s="457">
        <v>0</v>
      </c>
      <c r="AB35" s="454">
        <v>1</v>
      </c>
      <c r="AC35" s="367" t="s">
        <v>8903</v>
      </c>
      <c r="AD35" s="367" t="s">
        <v>8903</v>
      </c>
      <c r="AE35" s="467">
        <v>1</v>
      </c>
      <c r="AF35" s="237">
        <v>0</v>
      </c>
      <c r="AG35" s="312">
        <v>0</v>
      </c>
      <c r="AH35" s="404">
        <v>0</v>
      </c>
      <c r="AI35" s="405">
        <v>0</v>
      </c>
      <c r="AJ35" s="440"/>
      <c r="AK35" s="252" t="s">
        <v>2762</v>
      </c>
      <c r="AL35" s="253" t="str">
        <f t="shared" si="0"/>
        <v>HAN011</v>
      </c>
      <c r="AM35" s="254">
        <f t="shared" si="0"/>
        <v>500</v>
      </c>
      <c r="AN35" s="372" t="s">
        <v>8923</v>
      </c>
      <c r="AO35" s="373">
        <v>1.8</v>
      </c>
      <c r="AP35" s="374">
        <v>502</v>
      </c>
      <c r="AQ35" s="374">
        <v>140</v>
      </c>
      <c r="AR35" s="375">
        <f t="shared" si="2"/>
        <v>0.99305639999999995</v>
      </c>
      <c r="AS35" s="376">
        <v>1205.8759921179847</v>
      </c>
      <c r="AT35" s="374">
        <v>508</v>
      </c>
      <c r="AU35" s="377">
        <v>0.50853103610227979</v>
      </c>
      <c r="AV35" s="378">
        <v>20</v>
      </c>
      <c r="AW35" s="379">
        <v>1026</v>
      </c>
      <c r="AX35" s="374">
        <v>330</v>
      </c>
      <c r="AY35" s="380">
        <v>500</v>
      </c>
      <c r="AZ35" s="380">
        <v>180</v>
      </c>
      <c r="BA35" s="381">
        <v>2.9700000000000001E-2</v>
      </c>
      <c r="BB35" s="381">
        <v>1.885</v>
      </c>
      <c r="BC35" s="263">
        <v>56</v>
      </c>
      <c r="BD35" s="382">
        <v>0.505</v>
      </c>
      <c r="BE35" s="383">
        <v>0.505</v>
      </c>
      <c r="BF35" s="374">
        <v>3</v>
      </c>
      <c r="BG35" s="162" t="s">
        <v>8909</v>
      </c>
      <c r="BH35" s="162">
        <v>1</v>
      </c>
      <c r="BK35" s="162">
        <v>0</v>
      </c>
      <c r="BM35" s="162" t="s">
        <v>8910</v>
      </c>
    </row>
    <row r="36" spans="1:65" ht="35.25" hidden="1" customHeight="1">
      <c r="A36" s="162" t="s">
        <v>8942</v>
      </c>
      <c r="B36" s="162" t="s">
        <v>1323</v>
      </c>
      <c r="C36" s="225" t="s">
        <v>8902</v>
      </c>
      <c r="D36" s="2223"/>
      <c r="E36" s="2186" t="s">
        <v>8921</v>
      </c>
      <c r="F36" s="2187">
        <v>5</v>
      </c>
      <c r="G36" s="407"/>
      <c r="H36" s="293"/>
      <c r="I36" s="293"/>
      <c r="J36" s="441" t="s">
        <v>1323</v>
      </c>
      <c r="K36" s="442" t="s">
        <v>1322</v>
      </c>
      <c r="L36" s="443" t="s">
        <v>8267</v>
      </c>
      <c r="M36" s="442">
        <v>1</v>
      </c>
      <c r="N36" s="444">
        <v>55</v>
      </c>
      <c r="O36" s="445" t="s">
        <v>4591</v>
      </c>
      <c r="P36" s="445">
        <v>500</v>
      </c>
      <c r="Q36" s="442">
        <v>30</v>
      </c>
      <c r="R36" s="236">
        <v>3</v>
      </c>
      <c r="S36" s="301">
        <v>0.16666666666666666</v>
      </c>
      <c r="T36" s="447">
        <v>5.5555555555555549E-3</v>
      </c>
      <c r="U36" s="2225">
        <v>0.16666666666666666</v>
      </c>
      <c r="V36" s="2227">
        <v>0</v>
      </c>
      <c r="W36" s="450">
        <v>1.6499999999999997E-4</v>
      </c>
      <c r="X36" s="478">
        <v>13</v>
      </c>
      <c r="Y36" s="452">
        <v>4</v>
      </c>
      <c r="Z36" s="453">
        <v>1</v>
      </c>
      <c r="AA36" s="442">
        <v>0</v>
      </c>
      <c r="AB36" s="454">
        <v>1</v>
      </c>
      <c r="AC36" s="419" t="s">
        <v>8903</v>
      </c>
      <c r="AD36" s="419" t="s">
        <v>8903</v>
      </c>
      <c r="AE36" s="467">
        <v>1</v>
      </c>
      <c r="AF36" s="237">
        <v>0</v>
      </c>
      <c r="AG36" s="312">
        <v>0</v>
      </c>
      <c r="AH36" s="313">
        <v>0</v>
      </c>
      <c r="AI36" s="314">
        <v>0</v>
      </c>
      <c r="AJ36" s="440"/>
      <c r="AK36" s="252" t="s">
        <v>1323</v>
      </c>
      <c r="AL36" s="253" t="str">
        <f t="shared" si="0"/>
        <v>HAN006</v>
      </c>
      <c r="AM36" s="254">
        <f t="shared" si="0"/>
        <v>500</v>
      </c>
      <c r="AN36" s="315" t="s">
        <v>8904</v>
      </c>
      <c r="AO36" s="316">
        <v>1.8</v>
      </c>
      <c r="AP36" s="299">
        <v>917</v>
      </c>
      <c r="AQ36" s="299">
        <v>102</v>
      </c>
      <c r="AR36" s="317">
        <f t="shared" si="2"/>
        <v>1.32163542</v>
      </c>
      <c r="AS36" s="318">
        <v>964.64269946062552</v>
      </c>
      <c r="AT36" s="299">
        <v>508</v>
      </c>
      <c r="AU36" s="319">
        <v>0.18159319610244706</v>
      </c>
      <c r="AV36" s="320">
        <v>30</v>
      </c>
      <c r="AW36" s="321">
        <v>1026</v>
      </c>
      <c r="AX36" s="299">
        <v>330</v>
      </c>
      <c r="AY36" s="322">
        <v>500</v>
      </c>
      <c r="AZ36" s="322">
        <v>180</v>
      </c>
      <c r="BA36" s="323">
        <v>2.9700000000000001E-2</v>
      </c>
      <c r="BB36" s="323">
        <v>1.885</v>
      </c>
      <c r="BC36" s="324">
        <v>60</v>
      </c>
      <c r="BD36" s="325">
        <v>0.12</v>
      </c>
      <c r="BE36" s="326">
        <v>0.12</v>
      </c>
      <c r="BF36" s="299">
        <v>3</v>
      </c>
      <c r="BG36" s="162" t="s">
        <v>8909</v>
      </c>
      <c r="BH36" s="162">
        <v>1</v>
      </c>
      <c r="BK36" s="162">
        <v>0</v>
      </c>
      <c r="BM36" s="162" t="s">
        <v>8910</v>
      </c>
    </row>
    <row r="37" spans="1:65" ht="35.25" hidden="1" customHeight="1">
      <c r="A37" s="162" t="s">
        <v>8943</v>
      </c>
      <c r="B37" s="162" t="s">
        <v>1335</v>
      </c>
      <c r="C37" s="225" t="s">
        <v>8902</v>
      </c>
      <c r="D37" s="2223"/>
      <c r="E37" s="2186">
        <v>0</v>
      </c>
      <c r="F37" s="2187">
        <v>0</v>
      </c>
      <c r="G37" s="421"/>
      <c r="H37" s="230"/>
      <c r="I37" s="230"/>
      <c r="J37" s="456" t="s">
        <v>1335</v>
      </c>
      <c r="K37" s="457" t="s">
        <v>1334</v>
      </c>
      <c r="L37" s="458" t="s">
        <v>8269</v>
      </c>
      <c r="M37" s="457">
        <v>1</v>
      </c>
      <c r="N37" s="459">
        <v>55</v>
      </c>
      <c r="O37" s="460" t="s">
        <v>4591</v>
      </c>
      <c r="P37" s="460">
        <v>500</v>
      </c>
      <c r="Q37" s="457">
        <v>30</v>
      </c>
      <c r="R37" s="236">
        <v>4</v>
      </c>
      <c r="S37" s="301">
        <v>0.22222222222222221</v>
      </c>
      <c r="T37" s="462">
        <v>7.4074074074074068E-3</v>
      </c>
      <c r="U37" s="2226">
        <v>0.22222222222222221</v>
      </c>
      <c r="V37" s="2228">
        <v>5.8739352000000006E-4</v>
      </c>
      <c r="W37" s="464">
        <v>2.1999999999999998E-4</v>
      </c>
      <c r="X37" s="478">
        <v>13</v>
      </c>
      <c r="Y37" s="465">
        <v>4</v>
      </c>
      <c r="Z37" s="466">
        <v>1</v>
      </c>
      <c r="AA37" s="457">
        <v>0</v>
      </c>
      <c r="AB37" s="454">
        <v>1</v>
      </c>
      <c r="AC37" s="367" t="s">
        <v>8903</v>
      </c>
      <c r="AD37" s="367" t="s">
        <v>8903</v>
      </c>
      <c r="AE37" s="467">
        <v>1</v>
      </c>
      <c r="AF37" s="237">
        <v>0</v>
      </c>
      <c r="AG37" s="312">
        <v>0</v>
      </c>
      <c r="AH37" s="404">
        <v>0</v>
      </c>
      <c r="AI37" s="405">
        <v>0</v>
      </c>
      <c r="AJ37" s="440"/>
      <c r="AK37" s="252" t="s">
        <v>1335</v>
      </c>
      <c r="AL37" s="253" t="str">
        <f t="shared" si="0"/>
        <v>HAN006</v>
      </c>
      <c r="AM37" s="254">
        <f t="shared" si="0"/>
        <v>500</v>
      </c>
      <c r="AN37" s="372" t="s">
        <v>8904</v>
      </c>
      <c r="AO37" s="373">
        <v>1.8</v>
      </c>
      <c r="AP37" s="374">
        <v>917</v>
      </c>
      <c r="AQ37" s="374">
        <v>102</v>
      </c>
      <c r="AR37" s="375">
        <f t="shared" si="2"/>
        <v>1.32163542</v>
      </c>
      <c r="AS37" s="376">
        <v>964.64269946062552</v>
      </c>
      <c r="AT37" s="374">
        <v>508</v>
      </c>
      <c r="AU37" s="377">
        <v>0.18159319610244706</v>
      </c>
      <c r="AV37" s="378">
        <v>30</v>
      </c>
      <c r="AW37" s="379">
        <v>1026</v>
      </c>
      <c r="AX37" s="374">
        <v>330</v>
      </c>
      <c r="AY37" s="380">
        <v>500</v>
      </c>
      <c r="AZ37" s="380">
        <v>180</v>
      </c>
      <c r="BA37" s="381">
        <v>2.9700000000000001E-2</v>
      </c>
      <c r="BB37" s="381">
        <v>1.885</v>
      </c>
      <c r="BC37" s="263">
        <v>60</v>
      </c>
      <c r="BD37" s="382">
        <v>0.12</v>
      </c>
      <c r="BE37" s="383">
        <v>0.12</v>
      </c>
      <c r="BF37" s="374">
        <v>3</v>
      </c>
      <c r="BG37" s="162" t="s">
        <v>8909</v>
      </c>
      <c r="BH37" s="162">
        <v>1</v>
      </c>
      <c r="BK37" s="162">
        <v>0</v>
      </c>
      <c r="BM37" s="162" t="s">
        <v>8910</v>
      </c>
    </row>
    <row r="38" spans="1:65" ht="35.25" hidden="1" customHeight="1">
      <c r="A38" s="162" t="s">
        <v>8944</v>
      </c>
      <c r="B38" s="162" t="s">
        <v>1341</v>
      </c>
      <c r="C38" s="225" t="s">
        <v>8902</v>
      </c>
      <c r="D38" s="2223"/>
      <c r="E38" s="2186" t="s">
        <v>8921</v>
      </c>
      <c r="F38" s="2187">
        <v>6</v>
      </c>
      <c r="G38" s="407"/>
      <c r="H38" s="293"/>
      <c r="I38" s="293"/>
      <c r="J38" s="441" t="s">
        <v>1341</v>
      </c>
      <c r="K38" s="442" t="s">
        <v>1340</v>
      </c>
      <c r="L38" s="443" t="s">
        <v>8270</v>
      </c>
      <c r="M38" s="442">
        <v>1</v>
      </c>
      <c r="N38" s="444">
        <v>55</v>
      </c>
      <c r="O38" s="445" t="s">
        <v>4591</v>
      </c>
      <c r="P38" s="445">
        <v>500</v>
      </c>
      <c r="Q38" s="442">
        <v>35</v>
      </c>
      <c r="R38" s="236">
        <v>3</v>
      </c>
      <c r="S38" s="301">
        <v>0.16666666666666666</v>
      </c>
      <c r="T38" s="447">
        <v>4.7619047619047615E-3</v>
      </c>
      <c r="U38" s="2225">
        <v>0.16666666666666666</v>
      </c>
      <c r="V38" s="2227">
        <v>0</v>
      </c>
      <c r="W38" s="450">
        <v>1.4142857142857143E-4</v>
      </c>
      <c r="X38" s="478">
        <v>14</v>
      </c>
      <c r="Y38" s="452">
        <v>4</v>
      </c>
      <c r="Z38" s="453">
        <v>1</v>
      </c>
      <c r="AA38" s="442">
        <v>0</v>
      </c>
      <c r="AB38" s="454">
        <v>1</v>
      </c>
      <c r="AC38" s="419" t="s">
        <v>8903</v>
      </c>
      <c r="AD38" s="419" t="s">
        <v>8903</v>
      </c>
      <c r="AE38" s="467">
        <v>1</v>
      </c>
      <c r="AF38" s="237">
        <v>0</v>
      </c>
      <c r="AG38" s="312">
        <v>0</v>
      </c>
      <c r="AH38" s="313">
        <v>0</v>
      </c>
      <c r="AI38" s="314">
        <v>0</v>
      </c>
      <c r="AJ38" s="440"/>
      <c r="AK38" s="252" t="s">
        <v>1341</v>
      </c>
      <c r="AL38" s="253" t="str">
        <f t="shared" si="0"/>
        <v>HAN006</v>
      </c>
      <c r="AM38" s="254">
        <f t="shared" si="0"/>
        <v>500</v>
      </c>
      <c r="AN38" s="315" t="s">
        <v>8904</v>
      </c>
      <c r="AO38" s="316">
        <v>1.8</v>
      </c>
      <c r="AP38" s="299">
        <v>917</v>
      </c>
      <c r="AQ38" s="299">
        <v>84</v>
      </c>
      <c r="AR38" s="317">
        <f t="shared" si="2"/>
        <v>1.0884056400000002</v>
      </c>
      <c r="AS38" s="318">
        <v>964.64269946062552</v>
      </c>
      <c r="AT38" s="299">
        <v>508</v>
      </c>
      <c r="AU38" s="319">
        <v>0.2205060238386857</v>
      </c>
      <c r="AV38" s="320">
        <v>35</v>
      </c>
      <c r="AW38" s="321">
        <v>1026</v>
      </c>
      <c r="AX38" s="299">
        <v>330</v>
      </c>
      <c r="AY38" s="322">
        <v>500</v>
      </c>
      <c r="AZ38" s="322">
        <v>180</v>
      </c>
      <c r="BA38" s="323">
        <v>2.9700000000000001E-2</v>
      </c>
      <c r="BB38" s="323">
        <v>1.885</v>
      </c>
      <c r="BC38" s="324">
        <v>60</v>
      </c>
      <c r="BD38" s="325">
        <v>0.12</v>
      </c>
      <c r="BE38" s="326">
        <v>0.12</v>
      </c>
      <c r="BF38" s="299">
        <v>3</v>
      </c>
      <c r="BG38" s="162" t="s">
        <v>8909</v>
      </c>
      <c r="BH38" s="162">
        <v>1</v>
      </c>
      <c r="BK38" s="162">
        <v>0</v>
      </c>
      <c r="BM38" s="162" t="s">
        <v>8910</v>
      </c>
    </row>
    <row r="39" spans="1:65" ht="35.25" hidden="1" customHeight="1">
      <c r="A39" s="162" t="s">
        <v>8945</v>
      </c>
      <c r="B39" s="162" t="s">
        <v>1349</v>
      </c>
      <c r="C39" s="225" t="s">
        <v>8902</v>
      </c>
      <c r="D39" s="2223"/>
      <c r="E39" s="2186">
        <v>0</v>
      </c>
      <c r="F39" s="2187">
        <v>0</v>
      </c>
      <c r="G39" s="421"/>
      <c r="H39" s="230"/>
      <c r="I39" s="230"/>
      <c r="J39" s="456" t="s">
        <v>1349</v>
      </c>
      <c r="K39" s="457" t="s">
        <v>1348</v>
      </c>
      <c r="L39" s="458" t="s">
        <v>8271</v>
      </c>
      <c r="M39" s="457">
        <v>1</v>
      </c>
      <c r="N39" s="459">
        <v>55</v>
      </c>
      <c r="O39" s="460" t="s">
        <v>4591</v>
      </c>
      <c r="P39" s="460">
        <v>500</v>
      </c>
      <c r="Q39" s="457">
        <v>35</v>
      </c>
      <c r="R39" s="236">
        <v>4</v>
      </c>
      <c r="S39" s="301">
        <v>0.22222222222222221</v>
      </c>
      <c r="T39" s="462">
        <v>6.3492063492063492E-3</v>
      </c>
      <c r="U39" s="2226">
        <v>0.22222222222222221</v>
      </c>
      <c r="V39" s="2228">
        <v>4.8373584000000001E-4</v>
      </c>
      <c r="W39" s="464">
        <v>1.8857142857142857E-4</v>
      </c>
      <c r="X39" s="478">
        <v>14</v>
      </c>
      <c r="Y39" s="465">
        <v>4</v>
      </c>
      <c r="Z39" s="466">
        <v>1</v>
      </c>
      <c r="AA39" s="457">
        <v>0</v>
      </c>
      <c r="AB39" s="454">
        <v>1</v>
      </c>
      <c r="AC39" s="367" t="s">
        <v>8903</v>
      </c>
      <c r="AD39" s="367" t="s">
        <v>8903</v>
      </c>
      <c r="AE39" s="467">
        <v>1</v>
      </c>
      <c r="AF39" s="237">
        <v>0</v>
      </c>
      <c r="AG39" s="312">
        <v>0</v>
      </c>
      <c r="AH39" s="404">
        <v>0</v>
      </c>
      <c r="AI39" s="405">
        <v>0</v>
      </c>
      <c r="AJ39" s="440"/>
      <c r="AK39" s="252" t="s">
        <v>1349</v>
      </c>
      <c r="AL39" s="253" t="str">
        <f t="shared" si="0"/>
        <v>HAN006</v>
      </c>
      <c r="AM39" s="254">
        <f t="shared" si="0"/>
        <v>500</v>
      </c>
      <c r="AN39" s="372" t="s">
        <v>8904</v>
      </c>
      <c r="AO39" s="373">
        <v>1.8</v>
      </c>
      <c r="AP39" s="374">
        <v>917</v>
      </c>
      <c r="AQ39" s="374">
        <v>84</v>
      </c>
      <c r="AR39" s="375">
        <f t="shared" si="2"/>
        <v>1.0884056400000002</v>
      </c>
      <c r="AS39" s="376">
        <v>964.64269946062552</v>
      </c>
      <c r="AT39" s="374">
        <v>508</v>
      </c>
      <c r="AU39" s="377">
        <v>0.2205060238386857</v>
      </c>
      <c r="AV39" s="378">
        <v>35</v>
      </c>
      <c r="AW39" s="379">
        <v>1026</v>
      </c>
      <c r="AX39" s="374">
        <v>330</v>
      </c>
      <c r="AY39" s="380">
        <v>500</v>
      </c>
      <c r="AZ39" s="380">
        <v>180</v>
      </c>
      <c r="BA39" s="381">
        <v>2.9700000000000001E-2</v>
      </c>
      <c r="BB39" s="381">
        <v>1.885</v>
      </c>
      <c r="BC39" s="263">
        <v>60</v>
      </c>
      <c r="BD39" s="382">
        <v>0.12</v>
      </c>
      <c r="BE39" s="383">
        <v>0.12</v>
      </c>
      <c r="BF39" s="374">
        <v>3</v>
      </c>
      <c r="BG39" s="162" t="s">
        <v>8909</v>
      </c>
      <c r="BH39" s="162">
        <v>1</v>
      </c>
      <c r="BK39" s="162">
        <v>0</v>
      </c>
      <c r="BM39" s="162" t="s">
        <v>8910</v>
      </c>
    </row>
    <row r="40" spans="1:65" ht="35.25" hidden="1" customHeight="1">
      <c r="A40" s="162" t="s">
        <v>8946</v>
      </c>
      <c r="B40" s="162" t="s">
        <v>1379</v>
      </c>
      <c r="C40" s="225" t="s">
        <v>8902</v>
      </c>
      <c r="D40" s="2223"/>
      <c r="E40" s="226"/>
      <c r="F40" s="267">
        <v>7</v>
      </c>
      <c r="G40" s="423"/>
      <c r="H40" s="270"/>
      <c r="I40" s="270"/>
      <c r="J40" s="479" t="s">
        <v>1379</v>
      </c>
      <c r="K40" s="480" t="s">
        <v>1378</v>
      </c>
      <c r="L40" s="481" t="s">
        <v>100</v>
      </c>
      <c r="M40" s="480">
        <v>1</v>
      </c>
      <c r="N40" s="482">
        <v>56</v>
      </c>
      <c r="O40" s="483" t="s">
        <v>4587</v>
      </c>
      <c r="P40" s="483">
        <v>500</v>
      </c>
      <c r="Q40" s="480">
        <v>25</v>
      </c>
      <c r="R40" s="236">
        <v>3</v>
      </c>
      <c r="S40" s="301">
        <v>0.16666666666666666</v>
      </c>
      <c r="T40" s="462">
        <v>6.6666666666666662E-3</v>
      </c>
      <c r="U40" s="454">
        <v>0.16666666666666666</v>
      </c>
      <c r="V40" s="463">
        <v>0</v>
      </c>
      <c r="W40" s="484">
        <v>1.9799999999999999E-4</v>
      </c>
      <c r="X40" s="478">
        <v>35</v>
      </c>
      <c r="Y40" s="485">
        <v>4</v>
      </c>
      <c r="Z40" s="486">
        <v>1</v>
      </c>
      <c r="AA40" s="480">
        <v>0</v>
      </c>
      <c r="AB40" s="454">
        <v>1</v>
      </c>
      <c r="AC40" s="419" t="s">
        <v>8903</v>
      </c>
      <c r="AD40" s="419" t="s">
        <v>8903</v>
      </c>
      <c r="AE40" s="467">
        <v>1</v>
      </c>
      <c r="AF40" s="237">
        <v>0</v>
      </c>
      <c r="AG40" s="312">
        <v>0</v>
      </c>
      <c r="AH40" s="277">
        <v>0</v>
      </c>
      <c r="AI40" s="278">
        <v>0</v>
      </c>
      <c r="AJ40" s="440"/>
      <c r="AK40" s="252" t="s">
        <v>1379</v>
      </c>
      <c r="AL40" s="253" t="str">
        <f t="shared" si="0"/>
        <v>TTC005</v>
      </c>
      <c r="AM40" s="254">
        <f t="shared" si="0"/>
        <v>500</v>
      </c>
      <c r="AN40" s="279" t="s">
        <v>8904</v>
      </c>
      <c r="AO40" s="280">
        <v>1.8</v>
      </c>
      <c r="AP40" s="281">
        <v>408</v>
      </c>
      <c r="AQ40" s="281">
        <v>101</v>
      </c>
      <c r="AR40" s="282">
        <f t="shared" si="2"/>
        <v>0.5822690399999999</v>
      </c>
      <c r="AS40" s="283">
        <v>1253.2384637645077</v>
      </c>
      <c r="AT40" s="281">
        <v>508</v>
      </c>
      <c r="AU40" s="284">
        <v>0.84153538371196945</v>
      </c>
      <c r="AV40" s="285">
        <v>25</v>
      </c>
      <c r="AW40" s="286">
        <v>1026</v>
      </c>
      <c r="AX40" s="281">
        <v>330</v>
      </c>
      <c r="AY40" s="287">
        <v>500</v>
      </c>
      <c r="AZ40" s="287">
        <v>180</v>
      </c>
      <c r="BA40" s="288">
        <v>2.9700000000000001E-2</v>
      </c>
      <c r="BB40" s="288">
        <v>1.885</v>
      </c>
      <c r="BC40" s="289">
        <v>60</v>
      </c>
      <c r="BD40" s="290">
        <v>0.49</v>
      </c>
      <c r="BE40" s="291">
        <v>0.49</v>
      </c>
      <c r="BF40" s="281">
        <v>3</v>
      </c>
      <c r="BG40" s="162" t="s">
        <v>8909</v>
      </c>
      <c r="BH40" s="162">
        <v>1</v>
      </c>
      <c r="BK40" s="162">
        <v>0</v>
      </c>
      <c r="BM40" s="162" t="s">
        <v>8910</v>
      </c>
    </row>
    <row r="41" spans="1:65" ht="35.25" hidden="1" customHeight="1">
      <c r="A41" s="162" t="s">
        <v>8947</v>
      </c>
      <c r="B41" s="162" t="s">
        <v>1409</v>
      </c>
      <c r="C41" s="225" t="s">
        <v>8902</v>
      </c>
      <c r="D41" s="2223"/>
      <c r="E41" s="226"/>
      <c r="F41" s="267">
        <v>8</v>
      </c>
      <c r="G41" s="423"/>
      <c r="H41" s="270"/>
      <c r="I41" s="270"/>
      <c r="J41" s="479" t="s">
        <v>1409</v>
      </c>
      <c r="K41" s="480" t="s">
        <v>1408</v>
      </c>
      <c r="L41" s="481" t="s">
        <v>8274</v>
      </c>
      <c r="M41" s="480">
        <v>1</v>
      </c>
      <c r="N41" s="482">
        <v>56</v>
      </c>
      <c r="O41" s="483" t="s">
        <v>4675</v>
      </c>
      <c r="P41" s="483">
        <v>500</v>
      </c>
      <c r="Q41" s="480">
        <v>25</v>
      </c>
      <c r="R41" s="236">
        <v>4</v>
      </c>
      <c r="S41" s="301">
        <v>0.22222222222222221</v>
      </c>
      <c r="T41" s="462">
        <v>8.8888888888888889E-3</v>
      </c>
      <c r="U41" s="454">
        <v>0.22222222222222221</v>
      </c>
      <c r="V41" s="463">
        <v>0</v>
      </c>
      <c r="W41" s="484">
        <v>2.6400000000000002E-4</v>
      </c>
      <c r="X41" s="478">
        <v>32</v>
      </c>
      <c r="Y41" s="485">
        <v>4</v>
      </c>
      <c r="Z41" s="486">
        <v>1</v>
      </c>
      <c r="AA41" s="480">
        <v>0</v>
      </c>
      <c r="AB41" s="454">
        <v>1</v>
      </c>
      <c r="AC41" s="367" t="s">
        <v>8903</v>
      </c>
      <c r="AD41" s="367" t="s">
        <v>8903</v>
      </c>
      <c r="AE41" s="467">
        <v>1</v>
      </c>
      <c r="AF41" s="237">
        <v>0</v>
      </c>
      <c r="AG41" s="312">
        <v>0</v>
      </c>
      <c r="AH41" s="277">
        <v>0</v>
      </c>
      <c r="AI41" s="278">
        <v>0</v>
      </c>
      <c r="AJ41" s="440"/>
      <c r="AK41" s="252" t="s">
        <v>1409</v>
      </c>
      <c r="AL41" s="253" t="str">
        <f t="shared" si="0"/>
        <v>TTC010</v>
      </c>
      <c r="AM41" s="254">
        <f t="shared" si="0"/>
        <v>500</v>
      </c>
      <c r="AN41" s="279" t="s">
        <v>8923</v>
      </c>
      <c r="AO41" s="280">
        <v>1.8</v>
      </c>
      <c r="AP41" s="281">
        <v>438</v>
      </c>
      <c r="AQ41" s="281">
        <v>101</v>
      </c>
      <c r="AR41" s="282">
        <f t="shared" si="2"/>
        <v>0.62508293999999998</v>
      </c>
      <c r="AS41" s="283">
        <v>1246.9186056565279</v>
      </c>
      <c r="AT41" s="281">
        <v>508</v>
      </c>
      <c r="AU41" s="284">
        <v>0.81589172790414022</v>
      </c>
      <c r="AV41" s="285">
        <v>25</v>
      </c>
      <c r="AW41" s="286">
        <v>1026</v>
      </c>
      <c r="AX41" s="281">
        <v>330</v>
      </c>
      <c r="AY41" s="287">
        <v>500</v>
      </c>
      <c r="AZ41" s="287">
        <v>180</v>
      </c>
      <c r="BA41" s="288">
        <v>2.9700000000000001E-2</v>
      </c>
      <c r="BB41" s="288">
        <v>1.885</v>
      </c>
      <c r="BC41" s="289">
        <v>60</v>
      </c>
      <c r="BD41" s="290">
        <v>0.51</v>
      </c>
      <c r="BE41" s="291">
        <v>0.51</v>
      </c>
      <c r="BF41" s="281">
        <v>3</v>
      </c>
      <c r="BG41" s="162" t="s">
        <v>8909</v>
      </c>
      <c r="BH41" s="162">
        <v>1</v>
      </c>
      <c r="BK41" s="162">
        <v>0</v>
      </c>
      <c r="BM41" s="162" t="s">
        <v>8910</v>
      </c>
    </row>
    <row r="42" spans="1:65" ht="35.25" customHeight="1">
      <c r="A42" s="162" t="s">
        <v>8948</v>
      </c>
      <c r="B42" s="162" t="s">
        <v>1812</v>
      </c>
      <c r="C42" s="225" t="s">
        <v>8902</v>
      </c>
      <c r="D42" s="2223"/>
      <c r="E42" s="2186" t="s">
        <v>8907</v>
      </c>
      <c r="F42" s="292">
        <v>9</v>
      </c>
      <c r="G42" s="407"/>
      <c r="H42" s="293"/>
      <c r="I42" s="293"/>
      <c r="J42" s="295" t="s">
        <v>1812</v>
      </c>
      <c r="K42" s="296" t="s">
        <v>1811</v>
      </c>
      <c r="L42" s="297" t="s">
        <v>5017</v>
      </c>
      <c r="M42" s="296">
        <v>1</v>
      </c>
      <c r="N42" s="310">
        <v>51</v>
      </c>
      <c r="O42" s="299" t="s">
        <v>4683</v>
      </c>
      <c r="P42" s="299">
        <v>1500</v>
      </c>
      <c r="Q42" s="296">
        <v>20</v>
      </c>
      <c r="R42" s="236">
        <v>13664</v>
      </c>
      <c r="S42" s="301">
        <v>759.11111111111109</v>
      </c>
      <c r="T42" s="302">
        <v>37.955555555555556</v>
      </c>
      <c r="U42" s="303">
        <v>759.11111111111109</v>
      </c>
      <c r="V42" s="304">
        <v>0.41117253333333331</v>
      </c>
      <c r="W42" s="305">
        <v>1.1272800000000001</v>
      </c>
      <c r="X42" s="391">
        <v>93</v>
      </c>
      <c r="Y42" s="487">
        <v>4</v>
      </c>
      <c r="Z42" s="488">
        <v>10</v>
      </c>
      <c r="AA42" s="489">
        <v>9</v>
      </c>
      <c r="AB42" s="309">
        <v>112</v>
      </c>
      <c r="AC42" s="310" t="s">
        <v>8903</v>
      </c>
      <c r="AD42" s="310" t="s">
        <v>8903</v>
      </c>
      <c r="AE42" s="311">
        <v>108</v>
      </c>
      <c r="AF42" s="249">
        <v>4</v>
      </c>
      <c r="AG42" s="312">
        <v>90</v>
      </c>
      <c r="AH42" s="490">
        <v>90</v>
      </c>
      <c r="AI42" s="314">
        <v>0</v>
      </c>
      <c r="AJ42" s="2210"/>
      <c r="AK42" s="252" t="s">
        <v>1812</v>
      </c>
      <c r="AL42" s="253" t="str">
        <f t="shared" si="0"/>
        <v>TTC012</v>
      </c>
      <c r="AM42" s="254">
        <f t="shared" si="0"/>
        <v>1500</v>
      </c>
      <c r="AN42" s="315" t="s">
        <v>8923</v>
      </c>
      <c r="AO42" s="316">
        <v>2</v>
      </c>
      <c r="AP42" s="299">
        <v>450</v>
      </c>
      <c r="AQ42" s="299">
        <v>115</v>
      </c>
      <c r="AR42" s="317">
        <f t="shared" si="2"/>
        <v>0.81247499999999995</v>
      </c>
      <c r="AS42" s="318">
        <v>1007.651394745888</v>
      </c>
      <c r="AT42" s="299">
        <v>508</v>
      </c>
      <c r="AU42" s="319">
        <v>0.88618111326502358</v>
      </c>
      <c r="AV42" s="320">
        <v>20</v>
      </c>
      <c r="AW42" s="321">
        <v>1026</v>
      </c>
      <c r="AX42" s="299">
        <v>330</v>
      </c>
      <c r="AY42" s="322">
        <v>500</v>
      </c>
      <c r="AZ42" s="322">
        <v>180</v>
      </c>
      <c r="BA42" s="323">
        <v>2.9700000000000001E-2</v>
      </c>
      <c r="BB42" s="323">
        <v>1.885</v>
      </c>
      <c r="BC42" s="324">
        <v>60</v>
      </c>
      <c r="BD42" s="325">
        <v>0.72</v>
      </c>
      <c r="BE42" s="326">
        <v>0.72</v>
      </c>
      <c r="BF42" s="299">
        <v>3</v>
      </c>
      <c r="BG42" s="162" t="s">
        <v>8909</v>
      </c>
      <c r="BH42" s="162">
        <v>1</v>
      </c>
      <c r="BK42" s="162">
        <v>0</v>
      </c>
      <c r="BM42" s="162" t="s">
        <v>8910</v>
      </c>
    </row>
    <row r="43" spans="1:65" ht="35.25" customHeight="1">
      <c r="A43" s="162" t="s">
        <v>8949</v>
      </c>
      <c r="B43" s="162" t="s">
        <v>1820</v>
      </c>
      <c r="C43" s="225" t="s">
        <v>8902</v>
      </c>
      <c r="D43" s="2223"/>
      <c r="E43" s="2186">
        <v>0</v>
      </c>
      <c r="F43" s="292">
        <v>9</v>
      </c>
      <c r="G43" s="421"/>
      <c r="H43" s="230"/>
      <c r="I43" s="230"/>
      <c r="J43" s="393" t="s">
        <v>1820</v>
      </c>
      <c r="K43" s="394" t="s">
        <v>1819</v>
      </c>
      <c r="L43" s="395" t="s">
        <v>5017</v>
      </c>
      <c r="M43" s="394">
        <v>1</v>
      </c>
      <c r="N43" s="396">
        <v>51</v>
      </c>
      <c r="O43" s="374" t="s">
        <v>4683</v>
      </c>
      <c r="P43" s="299">
        <v>1500</v>
      </c>
      <c r="Q43" s="394">
        <v>20</v>
      </c>
      <c r="R43" s="236">
        <v>13670</v>
      </c>
      <c r="S43" s="301">
        <v>759.44444444444446</v>
      </c>
      <c r="T43" s="398">
        <v>37.972222222222221</v>
      </c>
      <c r="U43" s="491">
        <v>759.44444444444446</v>
      </c>
      <c r="V43" s="304">
        <v>0.41135308333333331</v>
      </c>
      <c r="W43" s="401">
        <v>1.127775</v>
      </c>
      <c r="X43" s="391">
        <v>93</v>
      </c>
      <c r="Y43" s="487">
        <v>4</v>
      </c>
      <c r="Z43" s="488">
        <v>10</v>
      </c>
      <c r="AA43" s="489">
        <v>9</v>
      </c>
      <c r="AB43" s="309">
        <v>112</v>
      </c>
      <c r="AC43" s="396" t="s">
        <v>8903</v>
      </c>
      <c r="AD43" s="396" t="s">
        <v>8903</v>
      </c>
      <c r="AE43" s="369">
        <v>108</v>
      </c>
      <c r="AF43" s="249">
        <v>4</v>
      </c>
      <c r="AG43" s="312">
        <v>90</v>
      </c>
      <c r="AH43" s="404">
        <v>90</v>
      </c>
      <c r="AI43" s="405">
        <v>0</v>
      </c>
      <c r="AJ43" s="2211"/>
      <c r="AK43" s="252" t="s">
        <v>1820</v>
      </c>
      <c r="AL43" s="253" t="str">
        <f t="shared" si="0"/>
        <v>TTC012</v>
      </c>
      <c r="AM43" s="254">
        <f t="shared" si="0"/>
        <v>1500</v>
      </c>
      <c r="AN43" s="372" t="s">
        <v>8923</v>
      </c>
      <c r="AO43" s="373">
        <v>2</v>
      </c>
      <c r="AP43" s="374">
        <v>450</v>
      </c>
      <c r="AQ43" s="374">
        <v>115</v>
      </c>
      <c r="AR43" s="375">
        <f t="shared" si="2"/>
        <v>0.81247499999999995</v>
      </c>
      <c r="AS43" s="376">
        <v>1007.651394745888</v>
      </c>
      <c r="AT43" s="374">
        <v>508</v>
      </c>
      <c r="AU43" s="377">
        <v>0.88618111326502358</v>
      </c>
      <c r="AV43" s="378">
        <v>20</v>
      </c>
      <c r="AW43" s="379">
        <v>1026</v>
      </c>
      <c r="AX43" s="374">
        <v>330</v>
      </c>
      <c r="AY43" s="380">
        <v>500</v>
      </c>
      <c r="AZ43" s="380">
        <v>180</v>
      </c>
      <c r="BA43" s="381">
        <v>2.9700000000000001E-2</v>
      </c>
      <c r="BB43" s="381">
        <v>1.885</v>
      </c>
      <c r="BC43" s="263">
        <v>60</v>
      </c>
      <c r="BD43" s="382">
        <v>0.72</v>
      </c>
      <c r="BE43" s="383">
        <v>0.72</v>
      </c>
      <c r="BF43" s="374">
        <v>3</v>
      </c>
      <c r="BG43" s="162" t="s">
        <v>8909</v>
      </c>
      <c r="BH43" s="162">
        <v>1</v>
      </c>
      <c r="BK43" s="162">
        <v>0</v>
      </c>
      <c r="BM43" s="162" t="s">
        <v>8910</v>
      </c>
    </row>
    <row r="44" spans="1:65" ht="15.75" hidden="1" customHeight="1">
      <c r="C44" s="225"/>
      <c r="D44" s="2223"/>
      <c r="E44" s="492" t="s">
        <v>8950</v>
      </c>
      <c r="F44" s="493">
        <v>10</v>
      </c>
      <c r="G44" s="407"/>
      <c r="H44" s="293"/>
      <c r="I44" s="293"/>
      <c r="J44" s="494" t="s">
        <v>1828</v>
      </c>
      <c r="K44" s="495" t="s">
        <v>1827</v>
      </c>
      <c r="L44" s="496" t="s">
        <v>5675</v>
      </c>
      <c r="M44" s="495">
        <v>1</v>
      </c>
      <c r="N44" s="497">
        <v>52</v>
      </c>
      <c r="O44" s="498" t="s">
        <v>8951</v>
      </c>
      <c r="P44" s="499">
        <v>1000</v>
      </c>
      <c r="Q44" s="495">
        <v>15</v>
      </c>
      <c r="R44" s="236" t="e">
        <v>#N/A</v>
      </c>
      <c r="S44" s="301" t="e">
        <v>#N/A</v>
      </c>
      <c r="T44" s="398" t="e">
        <v>#N/A</v>
      </c>
      <c r="U44" s="500" t="e">
        <v>#N/A</v>
      </c>
      <c r="V44" s="304" t="e">
        <v>#N/A</v>
      </c>
      <c r="W44" s="501" t="e">
        <v>#N/A</v>
      </c>
      <c r="X44" s="391">
        <v>0</v>
      </c>
      <c r="Y44" s="502">
        <v>0</v>
      </c>
      <c r="Z44" s="503" t="e">
        <v>#N/A</v>
      </c>
      <c r="AA44" s="495" t="e">
        <v>#N/A</v>
      </c>
      <c r="AB44" s="309">
        <v>0</v>
      </c>
      <c r="AC44" s="310" t="s">
        <v>8903</v>
      </c>
      <c r="AD44" s="310" t="s">
        <v>8903</v>
      </c>
      <c r="AE44" s="504">
        <v>0</v>
      </c>
      <c r="AF44" s="249">
        <v>0</v>
      </c>
      <c r="AG44" s="312">
        <v>0</v>
      </c>
      <c r="AH44" s="505">
        <v>0</v>
      </c>
      <c r="AI44" s="506">
        <v>0</v>
      </c>
      <c r="AJ44" s="440"/>
      <c r="AK44" s="252" t="s">
        <v>1828</v>
      </c>
      <c r="AL44" s="253" t="str">
        <f t="shared" si="0"/>
        <v>TTC013</v>
      </c>
      <c r="AM44" s="254">
        <f t="shared" si="0"/>
        <v>1000</v>
      </c>
      <c r="AN44" s="507" t="s">
        <v>8923</v>
      </c>
      <c r="AO44" s="508">
        <v>2.2999999999999998</v>
      </c>
      <c r="AP44" s="498">
        <v>407</v>
      </c>
      <c r="AQ44" s="498">
        <v>138</v>
      </c>
      <c r="AR44" s="509">
        <f t="shared" si="2"/>
        <v>1.01407713</v>
      </c>
      <c r="AS44" s="510">
        <v>1084.0268091011969</v>
      </c>
      <c r="AT44" s="498">
        <v>508</v>
      </c>
      <c r="AU44" s="511">
        <v>0.79875581061570733</v>
      </c>
      <c r="AV44" s="512">
        <v>15</v>
      </c>
      <c r="AW44" s="513">
        <v>1026</v>
      </c>
      <c r="AX44" s="498">
        <v>330</v>
      </c>
      <c r="AY44" s="514">
        <v>500</v>
      </c>
      <c r="AZ44" s="514">
        <v>180</v>
      </c>
      <c r="BA44" s="515">
        <v>2.9700000000000001E-2</v>
      </c>
      <c r="BB44" s="515">
        <v>1.885</v>
      </c>
      <c r="BC44" s="324">
        <v>56</v>
      </c>
      <c r="BD44" s="516">
        <v>0.81</v>
      </c>
      <c r="BE44" s="517">
        <v>0.81</v>
      </c>
      <c r="BF44" s="498">
        <v>1</v>
      </c>
      <c r="BG44" s="162" t="s">
        <v>8909</v>
      </c>
      <c r="BH44" s="162">
        <v>1</v>
      </c>
      <c r="BK44" s="162">
        <v>0</v>
      </c>
      <c r="BM44" s="162" t="s">
        <v>8910</v>
      </c>
    </row>
    <row r="45" spans="1:65" ht="35.25" customHeight="1">
      <c r="A45" s="162" t="s">
        <v>8952</v>
      </c>
      <c r="B45" s="162" t="s">
        <v>1828</v>
      </c>
      <c r="C45" s="225" t="s">
        <v>8902</v>
      </c>
      <c r="D45" s="2223"/>
      <c r="E45" s="492" t="s">
        <v>6756</v>
      </c>
      <c r="F45" s="518" t="s">
        <v>8953</v>
      </c>
      <c r="G45" s="407"/>
      <c r="H45" s="293"/>
      <c r="I45" s="293"/>
      <c r="J45" s="494" t="s">
        <v>1828</v>
      </c>
      <c r="K45" s="495" t="s">
        <v>1827</v>
      </c>
      <c r="L45" s="496" t="s">
        <v>5675</v>
      </c>
      <c r="M45" s="495">
        <v>1</v>
      </c>
      <c r="N45" s="497">
        <v>52</v>
      </c>
      <c r="O45" s="498" t="s">
        <v>4687</v>
      </c>
      <c r="P45" s="498">
        <v>2500</v>
      </c>
      <c r="Q45" s="495">
        <v>15</v>
      </c>
      <c r="R45" s="236">
        <v>27334</v>
      </c>
      <c r="S45" s="301">
        <v>1518.5555555555557</v>
      </c>
      <c r="T45" s="398">
        <v>101.23703703703704</v>
      </c>
      <c r="U45" s="500">
        <v>1518.5555555555557</v>
      </c>
      <c r="V45" s="304">
        <v>0.59175782965466672</v>
      </c>
      <c r="W45" s="501">
        <v>3.0067400000000002</v>
      </c>
      <c r="X45" s="391">
        <v>172</v>
      </c>
      <c r="Y45" s="519">
        <v>8</v>
      </c>
      <c r="Z45" s="503">
        <v>51</v>
      </c>
      <c r="AA45" s="495">
        <v>25</v>
      </c>
      <c r="AB45" s="309">
        <v>248</v>
      </c>
      <c r="AC45" s="310" t="s">
        <v>8903</v>
      </c>
      <c r="AD45" s="310" t="s">
        <v>8903</v>
      </c>
      <c r="AE45" s="504">
        <v>232</v>
      </c>
      <c r="AF45" s="249">
        <v>16</v>
      </c>
      <c r="AG45" s="312">
        <v>170</v>
      </c>
      <c r="AH45" s="505">
        <v>170</v>
      </c>
      <c r="AI45" s="506">
        <v>0</v>
      </c>
      <c r="AJ45" s="440"/>
      <c r="AK45" s="252" t="s">
        <v>1828</v>
      </c>
      <c r="AL45" s="253" t="str">
        <f t="shared" si="0"/>
        <v>TTC085</v>
      </c>
      <c r="AM45" s="254">
        <f t="shared" si="0"/>
        <v>2500</v>
      </c>
      <c r="AN45" s="507" t="s">
        <v>8923</v>
      </c>
      <c r="AO45" s="508">
        <v>2.2999999999999998</v>
      </c>
      <c r="AP45" s="498">
        <v>391</v>
      </c>
      <c r="AQ45" s="498">
        <v>138</v>
      </c>
      <c r="AR45" s="509">
        <f t="shared" si="2"/>
        <v>0.97421168999999996</v>
      </c>
      <c r="AS45" s="510">
        <v>1084.0268091011969</v>
      </c>
      <c r="AT45" s="498">
        <v>508</v>
      </c>
      <c r="AU45" s="511">
        <v>0.79875581061570733</v>
      </c>
      <c r="AV45" s="512">
        <v>15</v>
      </c>
      <c r="AW45" s="513">
        <v>1026</v>
      </c>
      <c r="AX45" s="498">
        <v>330</v>
      </c>
      <c r="AY45" s="514">
        <v>500</v>
      </c>
      <c r="AZ45" s="514">
        <v>180</v>
      </c>
      <c r="BA45" s="515">
        <v>2.9700000000000001E-2</v>
      </c>
      <c r="BB45" s="515">
        <v>1.885</v>
      </c>
      <c r="BC45" s="324">
        <v>56</v>
      </c>
      <c r="BD45" s="516">
        <v>0.81</v>
      </c>
      <c r="BE45" s="517">
        <v>0.81</v>
      </c>
      <c r="BF45" s="498">
        <v>1</v>
      </c>
      <c r="BG45" s="162" t="s">
        <v>8909</v>
      </c>
      <c r="BH45" s="162">
        <v>1</v>
      </c>
      <c r="BK45" s="162">
        <v>0</v>
      </c>
      <c r="BM45" s="162" t="s">
        <v>8910</v>
      </c>
    </row>
    <row r="46" spans="1:65" ht="35.25" hidden="1" customHeight="1">
      <c r="A46" s="162" t="s">
        <v>8954</v>
      </c>
      <c r="B46" s="162" t="s">
        <v>1562</v>
      </c>
      <c r="C46" s="225" t="s">
        <v>8902</v>
      </c>
      <c r="D46" s="2223"/>
      <c r="E46" s="520"/>
      <c r="F46" s="267">
        <v>84</v>
      </c>
      <c r="G46" s="268"/>
      <c r="H46" s="270"/>
      <c r="I46" s="439"/>
      <c r="J46" s="521" t="s">
        <v>1562</v>
      </c>
      <c r="K46" s="522" t="s">
        <v>1561</v>
      </c>
      <c r="L46" s="523" t="s">
        <v>8955</v>
      </c>
      <c r="M46" s="522">
        <v>2</v>
      </c>
      <c r="N46" s="524">
        <v>60</v>
      </c>
      <c r="O46" s="525" t="s">
        <v>4575</v>
      </c>
      <c r="P46" s="525">
        <v>500</v>
      </c>
      <c r="Q46" s="522">
        <v>150</v>
      </c>
      <c r="R46" s="236">
        <v>3</v>
      </c>
      <c r="S46" s="301">
        <v>0.16666666666666666</v>
      </c>
      <c r="T46" s="462">
        <v>1.1111111111111111E-3</v>
      </c>
      <c r="U46" s="454">
        <v>8.3333333333333329E-2</v>
      </c>
      <c r="V46" s="463">
        <v>5.3166479999999992E-5</v>
      </c>
      <c r="W46" s="526">
        <v>3.3000000000000003E-5</v>
      </c>
      <c r="X46" s="478">
        <v>21</v>
      </c>
      <c r="Y46" s="527">
        <v>4</v>
      </c>
      <c r="Z46" s="528">
        <v>1</v>
      </c>
      <c r="AA46" s="522">
        <v>0</v>
      </c>
      <c r="AB46" s="454">
        <v>1</v>
      </c>
      <c r="AC46" s="459" t="s">
        <v>8903</v>
      </c>
      <c r="AD46" s="459" t="s">
        <v>8903</v>
      </c>
      <c r="AE46" s="529">
        <v>1</v>
      </c>
      <c r="AF46" s="237">
        <v>0</v>
      </c>
      <c r="AG46" s="312">
        <v>0</v>
      </c>
      <c r="AH46" s="530">
        <v>0</v>
      </c>
      <c r="AI46" s="531">
        <v>0</v>
      </c>
      <c r="AJ46" s="532" t="s">
        <v>8915</v>
      </c>
      <c r="AK46" s="252" t="s">
        <v>1562</v>
      </c>
      <c r="AL46" s="253" t="str">
        <f t="shared" si="0"/>
        <v>HAN073</v>
      </c>
      <c r="AM46" s="254">
        <f t="shared" si="0"/>
        <v>500</v>
      </c>
      <c r="AN46" s="533" t="s">
        <v>8956</v>
      </c>
      <c r="AO46" s="534">
        <v>1.8</v>
      </c>
      <c r="AP46" s="535">
        <v>272</v>
      </c>
      <c r="AQ46" s="535">
        <v>83</v>
      </c>
      <c r="AR46" s="536">
        <f t="shared" si="2"/>
        <v>0.15949943999999999</v>
      </c>
      <c r="AS46" s="537">
        <v>1016.6894227604324</v>
      </c>
      <c r="AT46" s="535">
        <v>508</v>
      </c>
      <c r="AU46" s="538">
        <v>0.67084875031536162</v>
      </c>
      <c r="AV46" s="520">
        <v>150</v>
      </c>
      <c r="AW46" s="539">
        <v>1026</v>
      </c>
      <c r="AX46" s="535">
        <v>330</v>
      </c>
      <c r="AY46" s="289">
        <v>500</v>
      </c>
      <c r="AZ46" s="289">
        <v>180</v>
      </c>
      <c r="BA46" s="540">
        <v>2.9700000000000001E-2</v>
      </c>
      <c r="BB46" s="540">
        <v>1.885</v>
      </c>
      <c r="BC46" s="289">
        <v>60</v>
      </c>
      <c r="BD46" s="541">
        <v>0.107</v>
      </c>
      <c r="BE46" s="542">
        <v>0.107</v>
      </c>
      <c r="BF46" s="535">
        <v>3</v>
      </c>
      <c r="BG46" s="162" t="s">
        <v>8937</v>
      </c>
      <c r="BH46" s="162">
        <v>3</v>
      </c>
      <c r="BK46" s="162">
        <v>0</v>
      </c>
      <c r="BM46" s="162" t="s">
        <v>8910</v>
      </c>
    </row>
    <row r="47" spans="1:65" ht="35.25" hidden="1" customHeight="1">
      <c r="A47" s="162" t="s">
        <v>8957</v>
      </c>
      <c r="B47" s="162" t="s">
        <v>1666</v>
      </c>
      <c r="C47" s="225" t="s">
        <v>8902</v>
      </c>
      <c r="D47" s="2223"/>
      <c r="E47" s="520"/>
      <c r="F47" s="267">
        <v>85</v>
      </c>
      <c r="G47" s="268"/>
      <c r="H47" s="269"/>
      <c r="I47" s="270"/>
      <c r="J47" s="521" t="s">
        <v>1666</v>
      </c>
      <c r="K47" s="522" t="s">
        <v>1665</v>
      </c>
      <c r="L47" s="523" t="s">
        <v>8307</v>
      </c>
      <c r="M47" s="522">
        <v>1</v>
      </c>
      <c r="N47" s="524">
        <v>50</v>
      </c>
      <c r="O47" s="525" t="s">
        <v>4573</v>
      </c>
      <c r="P47" s="525">
        <v>500</v>
      </c>
      <c r="Q47" s="522">
        <v>150</v>
      </c>
      <c r="R47" s="236">
        <v>4</v>
      </c>
      <c r="S47" s="301">
        <v>0.22222222222222221</v>
      </c>
      <c r="T47" s="462">
        <v>1.4814814814814814E-3</v>
      </c>
      <c r="U47" s="454">
        <v>0.22222222222222221</v>
      </c>
      <c r="V47" s="463">
        <v>8.4340399999999996E-5</v>
      </c>
      <c r="W47" s="526">
        <v>4.3999999999999999E-5</v>
      </c>
      <c r="X47" s="478">
        <v>18</v>
      </c>
      <c r="Y47" s="527">
        <v>4</v>
      </c>
      <c r="Z47" s="528">
        <v>1</v>
      </c>
      <c r="AA47" s="522">
        <v>0</v>
      </c>
      <c r="AB47" s="454">
        <v>1</v>
      </c>
      <c r="AC47" s="444" t="s">
        <v>8903</v>
      </c>
      <c r="AD47" s="444" t="s">
        <v>8903</v>
      </c>
      <c r="AE47" s="529">
        <v>1</v>
      </c>
      <c r="AF47" s="237">
        <v>0</v>
      </c>
      <c r="AG47" s="312">
        <v>0</v>
      </c>
      <c r="AH47" s="530">
        <v>0</v>
      </c>
      <c r="AI47" s="531">
        <v>0</v>
      </c>
      <c r="AJ47" s="532" t="s">
        <v>8915</v>
      </c>
      <c r="AK47" s="252" t="s">
        <v>1666</v>
      </c>
      <c r="AL47" s="253" t="str">
        <f t="shared" si="0"/>
        <v>HAN059</v>
      </c>
      <c r="AM47" s="254">
        <f t="shared" si="0"/>
        <v>500</v>
      </c>
      <c r="AN47" s="533" t="s">
        <v>8956</v>
      </c>
      <c r="AO47" s="534">
        <v>1.8</v>
      </c>
      <c r="AP47" s="535">
        <v>158</v>
      </c>
      <c r="AQ47" s="535">
        <v>85</v>
      </c>
      <c r="AR47" s="536">
        <f t="shared" si="2"/>
        <v>0.18976590000000002</v>
      </c>
      <c r="AS47" s="537">
        <v>977.99572880949745</v>
      </c>
      <c r="AT47" s="535">
        <v>508</v>
      </c>
      <c r="AU47" s="538">
        <v>0.40576310074676214</v>
      </c>
      <c r="AV47" s="520">
        <v>150</v>
      </c>
      <c r="AW47" s="539">
        <v>1026</v>
      </c>
      <c r="AX47" s="535">
        <v>330</v>
      </c>
      <c r="AY47" s="289">
        <v>500</v>
      </c>
      <c r="AZ47" s="289">
        <v>180</v>
      </c>
      <c r="BA47" s="540">
        <v>2.9700000000000001E-2</v>
      </c>
      <c r="BB47" s="540">
        <v>1.885</v>
      </c>
      <c r="BC47" s="289">
        <v>50</v>
      </c>
      <c r="BD47" s="541">
        <v>7.6999999999999999E-2</v>
      </c>
      <c r="BE47" s="542">
        <v>7.6999999999999999E-2</v>
      </c>
      <c r="BF47" s="535">
        <v>3</v>
      </c>
      <c r="BG47" s="162" t="s">
        <v>8958</v>
      </c>
      <c r="BH47" s="162">
        <v>2</v>
      </c>
      <c r="BK47" s="162">
        <v>0</v>
      </c>
      <c r="BM47" s="162" t="s">
        <v>8910</v>
      </c>
    </row>
    <row r="48" spans="1:65" ht="35.25" hidden="1" customHeight="1">
      <c r="A48" s="162" t="s">
        <v>8959</v>
      </c>
      <c r="B48" s="162" t="s">
        <v>1700</v>
      </c>
      <c r="C48" s="225" t="s">
        <v>8902</v>
      </c>
      <c r="D48" s="2223"/>
      <c r="E48" s="520"/>
      <c r="F48" s="267">
        <v>86</v>
      </c>
      <c r="G48" s="268"/>
      <c r="H48" s="269"/>
      <c r="I48" s="270"/>
      <c r="J48" s="521" t="s">
        <v>1700</v>
      </c>
      <c r="K48" s="522" t="s">
        <v>1699</v>
      </c>
      <c r="L48" s="523" t="s">
        <v>8310</v>
      </c>
      <c r="M48" s="522">
        <v>1</v>
      </c>
      <c r="N48" s="524">
        <v>50</v>
      </c>
      <c r="O48" s="525" t="s">
        <v>4573</v>
      </c>
      <c r="P48" s="525">
        <v>500</v>
      </c>
      <c r="Q48" s="522">
        <v>150</v>
      </c>
      <c r="R48" s="236">
        <v>0</v>
      </c>
      <c r="S48" s="301">
        <v>0</v>
      </c>
      <c r="T48" s="462">
        <v>0</v>
      </c>
      <c r="U48" s="454">
        <v>0</v>
      </c>
      <c r="V48" s="463">
        <v>0</v>
      </c>
      <c r="W48" s="526">
        <v>0</v>
      </c>
      <c r="X48" s="478">
        <v>18</v>
      </c>
      <c r="Y48" s="527">
        <v>4</v>
      </c>
      <c r="Z48" s="528">
        <v>0</v>
      </c>
      <c r="AA48" s="522">
        <v>0</v>
      </c>
      <c r="AB48" s="454">
        <v>1</v>
      </c>
      <c r="AC48" s="459" t="s">
        <v>8903</v>
      </c>
      <c r="AD48" s="459" t="s">
        <v>8903</v>
      </c>
      <c r="AE48" s="529">
        <v>1</v>
      </c>
      <c r="AF48" s="237">
        <v>0</v>
      </c>
      <c r="AG48" s="312">
        <v>0</v>
      </c>
      <c r="AH48" s="530">
        <v>0</v>
      </c>
      <c r="AI48" s="531">
        <v>0</v>
      </c>
      <c r="AJ48" s="532" t="s">
        <v>8915</v>
      </c>
      <c r="AK48" s="252" t="s">
        <v>1700</v>
      </c>
      <c r="AL48" s="253" t="str">
        <f t="shared" si="0"/>
        <v>HAN059</v>
      </c>
      <c r="AM48" s="254">
        <f t="shared" si="0"/>
        <v>500</v>
      </c>
      <c r="AN48" s="533" t="s">
        <v>8956</v>
      </c>
      <c r="AO48" s="534">
        <v>1.8</v>
      </c>
      <c r="AP48" s="535">
        <v>158</v>
      </c>
      <c r="AQ48" s="535">
        <v>85</v>
      </c>
      <c r="AR48" s="536">
        <f t="shared" si="2"/>
        <v>0.18976590000000002</v>
      </c>
      <c r="AS48" s="537">
        <v>977.99572880949745</v>
      </c>
      <c r="AT48" s="535">
        <v>508</v>
      </c>
      <c r="AU48" s="538">
        <v>0.40576310074676214</v>
      </c>
      <c r="AV48" s="520">
        <v>150</v>
      </c>
      <c r="AW48" s="539">
        <v>1026</v>
      </c>
      <c r="AX48" s="535">
        <v>330</v>
      </c>
      <c r="AY48" s="289">
        <v>500</v>
      </c>
      <c r="AZ48" s="289">
        <v>180</v>
      </c>
      <c r="BA48" s="540">
        <v>2.9700000000000001E-2</v>
      </c>
      <c r="BB48" s="540">
        <v>1.885</v>
      </c>
      <c r="BC48" s="289">
        <v>50</v>
      </c>
      <c r="BD48" s="541">
        <v>7.6999999999999999E-2</v>
      </c>
      <c r="BE48" s="542">
        <v>7.6999999999999999E-2</v>
      </c>
      <c r="BF48" s="535">
        <v>3</v>
      </c>
      <c r="BG48" s="162" t="s">
        <v>8958</v>
      </c>
      <c r="BH48" s="162">
        <v>2</v>
      </c>
      <c r="BK48" s="162">
        <v>0</v>
      </c>
      <c r="BM48" s="162" t="s">
        <v>8910</v>
      </c>
    </row>
    <row r="49" spans="1:65" s="543" customFormat="1" ht="35.25" hidden="1" customHeight="1">
      <c r="C49" s="225"/>
      <c r="D49" s="2224"/>
      <c r="E49" s="544"/>
      <c r="F49" s="545">
        <v>83</v>
      </c>
      <c r="G49" s="546"/>
      <c r="H49" s="547"/>
      <c r="I49" s="547"/>
      <c r="J49" s="548" t="s">
        <v>8960</v>
      </c>
      <c r="K49" s="549" t="s">
        <v>3390</v>
      </c>
      <c r="L49" s="550" t="s">
        <v>8502</v>
      </c>
      <c r="M49" s="549">
        <v>2</v>
      </c>
      <c r="N49" s="551">
        <v>0</v>
      </c>
      <c r="O49" s="552" t="s">
        <v>8961</v>
      </c>
      <c r="P49" s="552">
        <v>2000</v>
      </c>
      <c r="Q49" s="549">
        <v>120</v>
      </c>
      <c r="R49" s="236" t="e">
        <v>#N/A</v>
      </c>
      <c r="S49" s="301" t="e">
        <v>#N/A</v>
      </c>
      <c r="T49" s="553"/>
      <c r="U49" s="554"/>
      <c r="V49" s="555" t="e">
        <v>#N/A</v>
      </c>
      <c r="W49" s="556"/>
      <c r="X49" s="557">
        <v>0</v>
      </c>
      <c r="Y49" s="558"/>
      <c r="Z49" s="559"/>
      <c r="AA49" s="549"/>
      <c r="AB49" s="309">
        <v>0</v>
      </c>
      <c r="AC49" s="551" t="s">
        <v>8903</v>
      </c>
      <c r="AD49" s="551"/>
      <c r="AE49" s="560">
        <v>0</v>
      </c>
      <c r="AF49" s="249">
        <v>0</v>
      </c>
      <c r="AG49" s="561">
        <v>0</v>
      </c>
      <c r="AH49" s="562">
        <v>0</v>
      </c>
      <c r="AI49" s="563">
        <v>0</v>
      </c>
      <c r="AJ49" s="564"/>
      <c r="AK49" s="252" t="s">
        <v>8960</v>
      </c>
      <c r="AL49" s="253" t="str">
        <f t="shared" si="0"/>
        <v>TTC060</v>
      </c>
      <c r="AM49" s="254">
        <v>1</v>
      </c>
      <c r="AN49" s="565" t="s">
        <v>8923</v>
      </c>
      <c r="AO49" s="566">
        <v>2.9</v>
      </c>
      <c r="AP49" s="552">
        <v>140</v>
      </c>
      <c r="AQ49" s="552">
        <v>115</v>
      </c>
      <c r="AR49" s="567">
        <f t="shared" si="2"/>
        <v>0.18325825000000001</v>
      </c>
      <c r="AS49" s="552">
        <v>0</v>
      </c>
      <c r="AT49" s="552">
        <v>0</v>
      </c>
      <c r="AU49" s="568">
        <v>0</v>
      </c>
      <c r="AV49" s="569">
        <v>120</v>
      </c>
      <c r="AW49" s="570">
        <v>1026</v>
      </c>
      <c r="AX49" s="552">
        <v>330</v>
      </c>
      <c r="AY49" s="571">
        <v>500</v>
      </c>
      <c r="AZ49" s="571">
        <v>180</v>
      </c>
      <c r="BA49" s="572">
        <v>2.9700000000000001E-2</v>
      </c>
      <c r="BB49" s="572">
        <v>1.885</v>
      </c>
      <c r="BC49" s="571">
        <v>0</v>
      </c>
      <c r="BD49" s="571">
        <v>0</v>
      </c>
      <c r="BE49" s="573">
        <v>0</v>
      </c>
      <c r="BF49" s="552">
        <v>0</v>
      </c>
      <c r="BG49" s="543" t="s">
        <v>8910</v>
      </c>
      <c r="BK49" s="162">
        <v>0</v>
      </c>
      <c r="BM49" s="543" t="s">
        <v>8910</v>
      </c>
    </row>
    <row r="50" spans="1:65" ht="35.25" hidden="1" customHeight="1">
      <c r="A50" s="162" t="s">
        <v>8962</v>
      </c>
      <c r="B50" s="162" t="s">
        <v>290</v>
      </c>
      <c r="C50" s="163" t="s">
        <v>8963</v>
      </c>
      <c r="D50" s="2212" t="s">
        <v>8963</v>
      </c>
      <c r="E50" s="226"/>
      <c r="F50" s="227">
        <v>33</v>
      </c>
      <c r="G50" s="228"/>
      <c r="H50" s="229"/>
      <c r="I50" s="230"/>
      <c r="J50" s="574" t="s">
        <v>290</v>
      </c>
      <c r="K50" s="575" t="s">
        <v>289</v>
      </c>
      <c r="L50" s="576" t="s">
        <v>5707</v>
      </c>
      <c r="M50" s="575">
        <v>1</v>
      </c>
      <c r="N50" s="577">
        <v>52</v>
      </c>
      <c r="O50" s="578" t="s">
        <v>4581</v>
      </c>
      <c r="P50" s="578">
        <v>2000</v>
      </c>
      <c r="Q50" s="575">
        <v>15</v>
      </c>
      <c r="R50" s="236">
        <v>0</v>
      </c>
      <c r="S50" s="301">
        <v>0</v>
      </c>
      <c r="T50" s="238">
        <v>0</v>
      </c>
      <c r="U50" s="239">
        <v>0</v>
      </c>
      <c r="V50" s="240">
        <v>0</v>
      </c>
      <c r="W50" s="579">
        <v>0</v>
      </c>
      <c r="X50" s="242">
        <v>0</v>
      </c>
      <c r="Y50" s="580">
        <v>4</v>
      </c>
      <c r="Z50" s="581">
        <v>0</v>
      </c>
      <c r="AA50" s="575">
        <v>0</v>
      </c>
      <c r="AB50" s="239">
        <v>1</v>
      </c>
      <c r="AC50" s="577" t="s">
        <v>8903</v>
      </c>
      <c r="AD50" s="577" t="s">
        <v>8903</v>
      </c>
      <c r="AE50" s="582">
        <v>1</v>
      </c>
      <c r="AF50" s="249">
        <v>0</v>
      </c>
      <c r="AG50" s="248">
        <v>0</v>
      </c>
      <c r="AH50" s="583">
        <v>0</v>
      </c>
      <c r="AI50" s="584">
        <v>0</v>
      </c>
      <c r="AJ50" s="585" t="s">
        <v>6787</v>
      </c>
      <c r="AK50" s="252" t="s">
        <v>290</v>
      </c>
      <c r="AL50" s="253" t="str">
        <f t="shared" si="0"/>
        <v>HAN015</v>
      </c>
      <c r="AM50" s="254">
        <v>0</v>
      </c>
      <c r="AN50" s="586" t="s">
        <v>8904</v>
      </c>
      <c r="AO50" s="587">
        <v>1.4</v>
      </c>
      <c r="AP50" s="588">
        <v>568</v>
      </c>
      <c r="AQ50" s="588">
        <v>170</v>
      </c>
      <c r="AR50" s="589">
        <f t="shared" si="2"/>
        <v>1.0611944</v>
      </c>
      <c r="AS50" s="590">
        <v>1146.802775386336</v>
      </c>
      <c r="AT50" s="588">
        <v>508</v>
      </c>
      <c r="AU50" s="591">
        <v>0.65586475013437684</v>
      </c>
      <c r="AV50" s="592">
        <v>15</v>
      </c>
      <c r="AW50" s="593">
        <v>2546</v>
      </c>
      <c r="AX50" s="588">
        <v>370</v>
      </c>
      <c r="AY50" s="594">
        <v>570</v>
      </c>
      <c r="AZ50" s="594">
        <v>200</v>
      </c>
      <c r="BA50" s="595">
        <v>4.2200000000000001E-2</v>
      </c>
      <c r="BB50" s="595">
        <v>2.085</v>
      </c>
      <c r="BC50" s="594">
        <v>45</v>
      </c>
      <c r="BD50" s="596">
        <v>0.69599999999999995</v>
      </c>
      <c r="BE50" s="597">
        <v>0.69599999999999995</v>
      </c>
      <c r="BF50" s="588">
        <v>2</v>
      </c>
      <c r="BG50" s="162" t="s">
        <v>8958</v>
      </c>
      <c r="BH50" s="162">
        <v>2</v>
      </c>
      <c r="BK50" s="162">
        <v>0</v>
      </c>
      <c r="BM50" s="162" t="s">
        <v>8910</v>
      </c>
    </row>
    <row r="51" spans="1:65" ht="35.25" hidden="1" customHeight="1">
      <c r="A51" s="162" t="s">
        <v>8964</v>
      </c>
      <c r="B51" s="162" t="s">
        <v>314</v>
      </c>
      <c r="C51" s="163" t="s">
        <v>8963</v>
      </c>
      <c r="D51" s="2213"/>
      <c r="E51" s="226"/>
      <c r="F51" s="267">
        <v>34</v>
      </c>
      <c r="G51" s="423"/>
      <c r="H51" s="270"/>
      <c r="I51" s="270"/>
      <c r="J51" s="598" t="s">
        <v>314</v>
      </c>
      <c r="K51" s="599" t="s">
        <v>313</v>
      </c>
      <c r="L51" s="600" t="s">
        <v>5708</v>
      </c>
      <c r="M51" s="599">
        <v>1</v>
      </c>
      <c r="N51" s="601">
        <v>52</v>
      </c>
      <c r="O51" s="602" t="s">
        <v>4581</v>
      </c>
      <c r="P51" s="602">
        <v>2000</v>
      </c>
      <c r="Q51" s="599">
        <v>15</v>
      </c>
      <c r="R51" s="236">
        <v>0</v>
      </c>
      <c r="S51" s="301">
        <v>0</v>
      </c>
      <c r="T51" s="238">
        <v>0</v>
      </c>
      <c r="U51" s="239">
        <v>0</v>
      </c>
      <c r="V51" s="240">
        <v>0</v>
      </c>
      <c r="W51" s="603">
        <v>0</v>
      </c>
      <c r="X51" s="242">
        <v>0</v>
      </c>
      <c r="Y51" s="604">
        <v>4</v>
      </c>
      <c r="Z51" s="605">
        <v>0</v>
      </c>
      <c r="AA51" s="599">
        <v>0</v>
      </c>
      <c r="AB51" s="239">
        <v>1</v>
      </c>
      <c r="AC51" s="601" t="s">
        <v>8903</v>
      </c>
      <c r="AD51" s="601" t="s">
        <v>8903</v>
      </c>
      <c r="AE51" s="606">
        <v>1</v>
      </c>
      <c r="AF51" s="249">
        <v>0</v>
      </c>
      <c r="AG51" s="248">
        <v>0</v>
      </c>
      <c r="AH51" s="530">
        <v>0</v>
      </c>
      <c r="AI51" s="531">
        <v>0</v>
      </c>
      <c r="AJ51" s="585" t="s">
        <v>6787</v>
      </c>
      <c r="AK51" s="252" t="s">
        <v>314</v>
      </c>
      <c r="AL51" s="253" t="str">
        <f t="shared" si="0"/>
        <v>HAN015</v>
      </c>
      <c r="AM51" s="254">
        <v>0</v>
      </c>
      <c r="AN51" s="533" t="s">
        <v>8904</v>
      </c>
      <c r="AO51" s="534">
        <v>1.4</v>
      </c>
      <c r="AP51" s="535">
        <v>568</v>
      </c>
      <c r="AQ51" s="535">
        <v>170</v>
      </c>
      <c r="AR51" s="536">
        <f t="shared" si="2"/>
        <v>1.0611944</v>
      </c>
      <c r="AS51" s="537">
        <v>1146.802775386336</v>
      </c>
      <c r="AT51" s="535">
        <v>508</v>
      </c>
      <c r="AU51" s="538">
        <v>0.65586475013437684</v>
      </c>
      <c r="AV51" s="520">
        <v>15</v>
      </c>
      <c r="AW51" s="539">
        <v>2546</v>
      </c>
      <c r="AX51" s="535">
        <v>370</v>
      </c>
      <c r="AY51" s="289">
        <v>570</v>
      </c>
      <c r="AZ51" s="289">
        <v>200</v>
      </c>
      <c r="BA51" s="540">
        <v>4.2200000000000001E-2</v>
      </c>
      <c r="BB51" s="540">
        <v>2.085</v>
      </c>
      <c r="BC51" s="289">
        <v>45</v>
      </c>
      <c r="BD51" s="541">
        <v>0.69599999999999995</v>
      </c>
      <c r="BE51" s="542">
        <v>0.69599999999999995</v>
      </c>
      <c r="BF51" s="535">
        <v>2</v>
      </c>
      <c r="BG51" s="162" t="s">
        <v>8909</v>
      </c>
      <c r="BH51" s="162">
        <v>1</v>
      </c>
      <c r="BK51" s="162">
        <v>0</v>
      </c>
      <c r="BM51" s="162" t="s">
        <v>8910</v>
      </c>
    </row>
    <row r="52" spans="1:65" ht="35.25" hidden="1" customHeight="1">
      <c r="A52" s="162" t="s">
        <v>8965</v>
      </c>
      <c r="B52" s="162" t="s">
        <v>1494</v>
      </c>
      <c r="C52" s="163" t="s">
        <v>8963</v>
      </c>
      <c r="D52" s="2213"/>
      <c r="E52" s="226"/>
      <c r="F52" s="267">
        <v>21</v>
      </c>
      <c r="G52" s="268"/>
      <c r="H52" s="269"/>
      <c r="I52" s="270"/>
      <c r="J52" s="598" t="s">
        <v>1494</v>
      </c>
      <c r="K52" s="599" t="s">
        <v>1493</v>
      </c>
      <c r="L52" s="600" t="s">
        <v>8966</v>
      </c>
      <c r="M52" s="599">
        <v>1</v>
      </c>
      <c r="N52" s="601">
        <v>54</v>
      </c>
      <c r="O52" s="602" t="s">
        <v>4611</v>
      </c>
      <c r="P52" s="602">
        <v>3000</v>
      </c>
      <c r="Q52" s="599">
        <v>35</v>
      </c>
      <c r="R52" s="236">
        <v>0</v>
      </c>
      <c r="S52" s="301">
        <v>0</v>
      </c>
      <c r="T52" s="238">
        <v>0</v>
      </c>
      <c r="U52" s="239">
        <v>0</v>
      </c>
      <c r="V52" s="240">
        <v>0</v>
      </c>
      <c r="W52" s="603">
        <v>0</v>
      </c>
      <c r="X52" s="242">
        <v>0</v>
      </c>
      <c r="Y52" s="604">
        <v>4</v>
      </c>
      <c r="Z52" s="605">
        <v>0</v>
      </c>
      <c r="AA52" s="599">
        <v>0</v>
      </c>
      <c r="AB52" s="239">
        <v>1</v>
      </c>
      <c r="AC52" s="601" t="s">
        <v>8903</v>
      </c>
      <c r="AD52" s="601" t="s">
        <v>8903</v>
      </c>
      <c r="AE52" s="606">
        <v>1</v>
      </c>
      <c r="AF52" s="249">
        <v>0</v>
      </c>
      <c r="AG52" s="248">
        <v>0</v>
      </c>
      <c r="AH52" s="530">
        <v>0</v>
      </c>
      <c r="AI52" s="531">
        <v>0</v>
      </c>
      <c r="AJ52" s="585" t="s">
        <v>6787</v>
      </c>
      <c r="AK52" s="252" t="s">
        <v>1494</v>
      </c>
      <c r="AL52" s="253" t="str">
        <f t="shared" si="0"/>
        <v>HAN020</v>
      </c>
      <c r="AM52" s="254">
        <v>0</v>
      </c>
      <c r="AN52" s="533" t="s">
        <v>8904</v>
      </c>
      <c r="AO52" s="534">
        <v>2.2999999999999998</v>
      </c>
      <c r="AP52" s="535">
        <v>466</v>
      </c>
      <c r="AQ52" s="535">
        <v>90</v>
      </c>
      <c r="AR52" s="536">
        <f t="shared" si="2"/>
        <v>0.75722669999999992</v>
      </c>
      <c r="AS52" s="537">
        <v>1029.0806180542588</v>
      </c>
      <c r="AT52" s="535">
        <v>508</v>
      </c>
      <c r="AU52" s="538">
        <v>0.44900688261520633</v>
      </c>
      <c r="AV52" s="520">
        <v>35</v>
      </c>
      <c r="AW52" s="539">
        <v>1026</v>
      </c>
      <c r="AX52" s="535">
        <v>330</v>
      </c>
      <c r="AY52" s="289">
        <v>500</v>
      </c>
      <c r="AZ52" s="289">
        <v>180</v>
      </c>
      <c r="BA52" s="540">
        <v>2.9700000000000001E-2</v>
      </c>
      <c r="BB52" s="540">
        <v>1.885</v>
      </c>
      <c r="BC52" s="289">
        <v>60</v>
      </c>
      <c r="BD52" s="541">
        <v>0.34</v>
      </c>
      <c r="BE52" s="542">
        <v>0.34</v>
      </c>
      <c r="BF52" s="535">
        <v>3</v>
      </c>
      <c r="BG52" s="162" t="s">
        <v>8958</v>
      </c>
      <c r="BH52" s="162">
        <v>2</v>
      </c>
      <c r="BK52" s="162">
        <v>0</v>
      </c>
      <c r="BM52" s="162" t="s">
        <v>8910</v>
      </c>
    </row>
    <row r="53" spans="1:65" ht="35.25" hidden="1" customHeight="1">
      <c r="A53" s="162" t="s">
        <v>8967</v>
      </c>
      <c r="B53" s="162" t="s">
        <v>1516</v>
      </c>
      <c r="C53" s="163" t="s">
        <v>8963</v>
      </c>
      <c r="D53" s="2213"/>
      <c r="E53" s="226"/>
      <c r="F53" s="267">
        <v>22</v>
      </c>
      <c r="G53" s="268"/>
      <c r="H53" s="269"/>
      <c r="I53" s="270"/>
      <c r="J53" s="521" t="s">
        <v>1516</v>
      </c>
      <c r="K53" s="522" t="s">
        <v>1515</v>
      </c>
      <c r="L53" s="523" t="s">
        <v>8968</v>
      </c>
      <c r="M53" s="522">
        <v>1</v>
      </c>
      <c r="N53" s="524">
        <v>54</v>
      </c>
      <c r="O53" s="525" t="s">
        <v>4611</v>
      </c>
      <c r="P53" s="525">
        <v>3000</v>
      </c>
      <c r="Q53" s="522">
        <v>35</v>
      </c>
      <c r="R53" s="236">
        <v>0</v>
      </c>
      <c r="S53" s="301">
        <v>0</v>
      </c>
      <c r="T53" s="462">
        <v>0</v>
      </c>
      <c r="U53" s="454">
        <v>0</v>
      </c>
      <c r="V53" s="463">
        <v>0</v>
      </c>
      <c r="W53" s="526">
        <v>0</v>
      </c>
      <c r="X53" s="478">
        <v>114</v>
      </c>
      <c r="Y53" s="527">
        <v>4</v>
      </c>
      <c r="Z53" s="528">
        <v>0</v>
      </c>
      <c r="AA53" s="522">
        <v>0</v>
      </c>
      <c r="AB53" s="454">
        <v>1</v>
      </c>
      <c r="AC53" s="524" t="s">
        <v>8903</v>
      </c>
      <c r="AD53" s="524" t="s">
        <v>8903</v>
      </c>
      <c r="AE53" s="529">
        <v>1</v>
      </c>
      <c r="AF53" s="249">
        <v>0</v>
      </c>
      <c r="AG53" s="312">
        <v>0</v>
      </c>
      <c r="AH53" s="530">
        <v>0</v>
      </c>
      <c r="AI53" s="531">
        <v>0</v>
      </c>
      <c r="AJ53" s="532" t="s">
        <v>8915</v>
      </c>
      <c r="AK53" s="252" t="s">
        <v>1516</v>
      </c>
      <c r="AL53" s="253" t="str">
        <f t="shared" si="0"/>
        <v>HAN020</v>
      </c>
      <c r="AM53" s="254">
        <f>P53</f>
        <v>3000</v>
      </c>
      <c r="AN53" s="533" t="s">
        <v>8904</v>
      </c>
      <c r="AO53" s="534">
        <v>2.2999999999999998</v>
      </c>
      <c r="AP53" s="535">
        <v>466</v>
      </c>
      <c r="AQ53" s="535">
        <v>90</v>
      </c>
      <c r="AR53" s="536">
        <f t="shared" si="2"/>
        <v>0.75722669999999992</v>
      </c>
      <c r="AS53" s="537">
        <v>1029.0806180542588</v>
      </c>
      <c r="AT53" s="535">
        <v>508</v>
      </c>
      <c r="AU53" s="538">
        <v>0.44900688261520633</v>
      </c>
      <c r="AV53" s="520">
        <v>35</v>
      </c>
      <c r="AW53" s="539">
        <v>1026</v>
      </c>
      <c r="AX53" s="535">
        <v>330</v>
      </c>
      <c r="AY53" s="289">
        <v>500</v>
      </c>
      <c r="AZ53" s="289">
        <v>180</v>
      </c>
      <c r="BA53" s="540">
        <v>2.9700000000000001E-2</v>
      </c>
      <c r="BB53" s="540">
        <v>1.885</v>
      </c>
      <c r="BC53" s="289">
        <v>60</v>
      </c>
      <c r="BD53" s="541">
        <v>0.34</v>
      </c>
      <c r="BE53" s="542">
        <v>0.34</v>
      </c>
      <c r="BF53" s="535">
        <v>3</v>
      </c>
      <c r="BG53" s="162" t="s">
        <v>8958</v>
      </c>
      <c r="BH53" s="162">
        <v>2</v>
      </c>
      <c r="BK53" s="162">
        <v>0</v>
      </c>
      <c r="BM53" s="162" t="s">
        <v>8910</v>
      </c>
    </row>
    <row r="54" spans="1:65" ht="35.25" hidden="1" customHeight="1">
      <c r="A54" s="162" t="s">
        <v>8969</v>
      </c>
      <c r="B54" s="162" t="s">
        <v>338</v>
      </c>
      <c r="C54" s="163" t="s">
        <v>8963</v>
      </c>
      <c r="D54" s="2213"/>
      <c r="E54" s="2215" t="s">
        <v>8921</v>
      </c>
      <c r="F54" s="2187">
        <v>35</v>
      </c>
      <c r="G54" s="388"/>
      <c r="H54" s="607"/>
      <c r="I54" s="293"/>
      <c r="J54" s="608" t="s">
        <v>338</v>
      </c>
      <c r="K54" s="609" t="s">
        <v>337</v>
      </c>
      <c r="L54" s="610" t="s">
        <v>8183</v>
      </c>
      <c r="M54" s="609">
        <v>1</v>
      </c>
      <c r="N54" s="611">
        <v>56</v>
      </c>
      <c r="O54" s="612" t="s">
        <v>4583</v>
      </c>
      <c r="P54" s="612">
        <v>3100</v>
      </c>
      <c r="Q54" s="609">
        <v>95</v>
      </c>
      <c r="R54" s="236">
        <v>0</v>
      </c>
      <c r="S54" s="301">
        <v>0</v>
      </c>
      <c r="T54" s="472">
        <v>0</v>
      </c>
      <c r="U54" s="2217">
        <v>0</v>
      </c>
      <c r="V54" s="2219">
        <v>0</v>
      </c>
      <c r="W54" s="475">
        <v>0</v>
      </c>
      <c r="X54" s="242">
        <v>0</v>
      </c>
      <c r="Y54" s="613">
        <v>4</v>
      </c>
      <c r="Z54" s="614">
        <v>0</v>
      </c>
      <c r="AA54" s="609">
        <v>0</v>
      </c>
      <c r="AB54" s="239">
        <v>1</v>
      </c>
      <c r="AC54" s="469" t="s">
        <v>8903</v>
      </c>
      <c r="AD54" s="469" t="s">
        <v>8903</v>
      </c>
      <c r="AE54" s="606">
        <v>1</v>
      </c>
      <c r="AF54" s="249">
        <v>0</v>
      </c>
      <c r="AG54" s="248">
        <v>0</v>
      </c>
      <c r="AH54" s="615">
        <v>0</v>
      </c>
      <c r="AI54" s="616">
        <v>0</v>
      </c>
      <c r="AJ54" s="585" t="s">
        <v>6787</v>
      </c>
      <c r="AK54" s="252" t="s">
        <v>338</v>
      </c>
      <c r="AL54" s="253" t="str">
        <f t="shared" si="0"/>
        <v>TTC016</v>
      </c>
      <c r="AM54" s="254">
        <v>0</v>
      </c>
      <c r="AN54" s="617" t="s">
        <v>8904</v>
      </c>
      <c r="AO54" s="618">
        <v>1.8</v>
      </c>
      <c r="AP54" s="619">
        <v>220</v>
      </c>
      <c r="AQ54" s="619">
        <v>160</v>
      </c>
      <c r="AR54" s="620">
        <f t="shared" si="2"/>
        <v>0.49737599999999998</v>
      </c>
      <c r="AS54" s="621">
        <v>1259.2827684476156</v>
      </c>
      <c r="AT54" s="619">
        <v>508</v>
      </c>
      <c r="AU54" s="622">
        <v>0.46644791867721808</v>
      </c>
      <c r="AV54" s="623">
        <v>95</v>
      </c>
      <c r="AW54" s="624">
        <v>1026</v>
      </c>
      <c r="AX54" s="619">
        <v>330</v>
      </c>
      <c r="AY54" s="625">
        <v>500</v>
      </c>
      <c r="AZ54" s="625">
        <v>180</v>
      </c>
      <c r="BA54" s="626">
        <v>2.9700000000000001E-2</v>
      </c>
      <c r="BB54" s="626">
        <v>1.885</v>
      </c>
      <c r="BC54" s="324">
        <v>60</v>
      </c>
      <c r="BD54" s="627">
        <v>0.11600000000000001</v>
      </c>
      <c r="BE54" s="628">
        <v>0.11600000000000001</v>
      </c>
      <c r="BF54" s="619">
        <v>2</v>
      </c>
      <c r="BG54" s="162" t="s">
        <v>8958</v>
      </c>
      <c r="BH54" s="162">
        <v>2</v>
      </c>
      <c r="BK54" s="162">
        <v>0</v>
      </c>
      <c r="BM54" s="162" t="s">
        <v>8910</v>
      </c>
    </row>
    <row r="55" spans="1:65" ht="35.25" hidden="1" customHeight="1">
      <c r="A55" s="162" t="s">
        <v>8970</v>
      </c>
      <c r="B55" s="162" t="s">
        <v>340</v>
      </c>
      <c r="C55" s="163" t="s">
        <v>8963</v>
      </c>
      <c r="D55" s="2213"/>
      <c r="E55" s="2216">
        <v>0</v>
      </c>
      <c r="F55" s="2187">
        <v>0</v>
      </c>
      <c r="G55" s="228"/>
      <c r="H55" s="229"/>
      <c r="I55" s="230"/>
      <c r="J55" s="629" t="s">
        <v>340</v>
      </c>
      <c r="K55" s="630" t="s">
        <v>339</v>
      </c>
      <c r="L55" s="631" t="s">
        <v>8183</v>
      </c>
      <c r="M55" s="630">
        <v>1</v>
      </c>
      <c r="N55" s="632">
        <v>56</v>
      </c>
      <c r="O55" s="633" t="s">
        <v>4583</v>
      </c>
      <c r="P55" s="633">
        <v>3100</v>
      </c>
      <c r="Q55" s="630">
        <v>95</v>
      </c>
      <c r="R55" s="236">
        <v>0</v>
      </c>
      <c r="S55" s="301">
        <v>0</v>
      </c>
      <c r="T55" s="238">
        <v>0</v>
      </c>
      <c r="U55" s="2218">
        <v>0</v>
      </c>
      <c r="V55" s="2220" t="e">
        <v>#DIV/0!</v>
      </c>
      <c r="W55" s="241">
        <v>0</v>
      </c>
      <c r="X55" s="242">
        <v>0</v>
      </c>
      <c r="Y55" s="634">
        <v>4</v>
      </c>
      <c r="Z55" s="635">
        <v>0</v>
      </c>
      <c r="AA55" s="630">
        <v>0</v>
      </c>
      <c r="AB55" s="239">
        <v>1</v>
      </c>
      <c r="AC55" s="636" t="s">
        <v>8903</v>
      </c>
      <c r="AD55" s="636" t="s">
        <v>8903</v>
      </c>
      <c r="AE55" s="606">
        <v>1</v>
      </c>
      <c r="AF55" s="249">
        <v>0</v>
      </c>
      <c r="AG55" s="248">
        <v>0</v>
      </c>
      <c r="AH55" s="637">
        <v>0</v>
      </c>
      <c r="AI55" s="638">
        <v>0</v>
      </c>
      <c r="AJ55" s="585" t="s">
        <v>6787</v>
      </c>
      <c r="AK55" s="252" t="s">
        <v>340</v>
      </c>
      <c r="AL55" s="253" t="str">
        <f t="shared" si="0"/>
        <v>TTC016</v>
      </c>
      <c r="AM55" s="254">
        <v>0</v>
      </c>
      <c r="AN55" s="639" t="s">
        <v>8904</v>
      </c>
      <c r="AO55" s="640">
        <v>1.8</v>
      </c>
      <c r="AP55" s="641">
        <v>220</v>
      </c>
      <c r="AQ55" s="641">
        <v>160</v>
      </c>
      <c r="AR55" s="642">
        <f t="shared" si="2"/>
        <v>0.49737599999999998</v>
      </c>
      <c r="AS55" s="643">
        <v>1259.2827684476156</v>
      </c>
      <c r="AT55" s="641">
        <v>508</v>
      </c>
      <c r="AU55" s="644">
        <v>0.46644791867721808</v>
      </c>
      <c r="AV55" s="645">
        <v>95</v>
      </c>
      <c r="AW55" s="646">
        <v>1026</v>
      </c>
      <c r="AX55" s="641">
        <v>330</v>
      </c>
      <c r="AY55" s="647">
        <v>500</v>
      </c>
      <c r="AZ55" s="647">
        <v>180</v>
      </c>
      <c r="BA55" s="648">
        <v>2.9700000000000001E-2</v>
      </c>
      <c r="BB55" s="648">
        <v>1.885</v>
      </c>
      <c r="BC55" s="263">
        <v>60</v>
      </c>
      <c r="BD55" s="649">
        <v>0.11600000000000001</v>
      </c>
      <c r="BE55" s="650">
        <v>0.11600000000000001</v>
      </c>
      <c r="BF55" s="641">
        <v>2</v>
      </c>
      <c r="BG55" s="162" t="s">
        <v>8958</v>
      </c>
      <c r="BH55" s="162">
        <v>2</v>
      </c>
      <c r="BK55" s="162">
        <v>0</v>
      </c>
      <c r="BM55" s="162" t="s">
        <v>8910</v>
      </c>
    </row>
    <row r="56" spans="1:65" s="164" customFormat="1" ht="35.25" hidden="1" customHeight="1">
      <c r="A56" s="164" t="s">
        <v>8971</v>
      </c>
      <c r="B56" s="164" t="s">
        <v>1317</v>
      </c>
      <c r="C56" s="163" t="s">
        <v>8963</v>
      </c>
      <c r="D56" s="2213"/>
      <c r="E56" s="651"/>
      <c r="F56" s="267">
        <v>20</v>
      </c>
      <c r="G56" s="228"/>
      <c r="H56" s="229"/>
      <c r="I56" s="230"/>
      <c r="J56" s="629" t="s">
        <v>1317</v>
      </c>
      <c r="K56" s="652" t="s">
        <v>1316</v>
      </c>
      <c r="L56" s="653" t="s">
        <v>8972</v>
      </c>
      <c r="M56" s="652">
        <v>1</v>
      </c>
      <c r="N56" s="654">
        <v>57</v>
      </c>
      <c r="O56" s="655" t="s">
        <v>4523</v>
      </c>
      <c r="P56" s="655">
        <v>3200</v>
      </c>
      <c r="Q56" s="652">
        <v>20</v>
      </c>
      <c r="R56" s="236">
        <v>0</v>
      </c>
      <c r="S56" s="301">
        <v>0</v>
      </c>
      <c r="T56" s="462">
        <v>0</v>
      </c>
      <c r="U56" s="454">
        <v>0</v>
      </c>
      <c r="V56" s="463">
        <v>0</v>
      </c>
      <c r="W56" s="656">
        <v>0</v>
      </c>
      <c r="X56" s="478">
        <v>303</v>
      </c>
      <c r="Y56" s="657">
        <v>4</v>
      </c>
      <c r="Z56" s="658">
        <v>0</v>
      </c>
      <c r="AA56" s="652">
        <v>0</v>
      </c>
      <c r="AB56" s="454">
        <v>1</v>
      </c>
      <c r="AC56" s="524" t="s">
        <v>8903</v>
      </c>
      <c r="AD56" s="524" t="s">
        <v>8903</v>
      </c>
      <c r="AE56" s="529">
        <v>1</v>
      </c>
      <c r="AF56" s="237">
        <v>0</v>
      </c>
      <c r="AG56" s="312">
        <v>0</v>
      </c>
      <c r="AH56" s="637">
        <v>0</v>
      </c>
      <c r="AI56" s="638">
        <v>0</v>
      </c>
      <c r="AJ56" s="532" t="s">
        <v>8915</v>
      </c>
      <c r="AK56" s="252" t="s">
        <v>1317</v>
      </c>
      <c r="AL56" s="253" t="str">
        <f t="shared" si="0"/>
        <v>TTC019</v>
      </c>
      <c r="AM56" s="254">
        <f>P56</f>
        <v>3200</v>
      </c>
      <c r="AN56" s="639" t="s">
        <v>8973</v>
      </c>
      <c r="AO56" s="640">
        <v>1.4</v>
      </c>
      <c r="AP56" s="641">
        <v>454</v>
      </c>
      <c r="AQ56" s="641">
        <v>106</v>
      </c>
      <c r="AR56" s="642">
        <f t="shared" si="2"/>
        <v>0.5288827599999999</v>
      </c>
      <c r="AS56" s="643">
        <v>986.37977334732614</v>
      </c>
      <c r="AT56" s="641">
        <v>508</v>
      </c>
      <c r="AU56" s="644">
        <v>0.85085019598672507</v>
      </c>
      <c r="AV56" s="645">
        <v>20</v>
      </c>
      <c r="AW56" s="646">
        <v>341</v>
      </c>
      <c r="AX56" s="641">
        <v>335</v>
      </c>
      <c r="AY56" s="647">
        <v>500</v>
      </c>
      <c r="AZ56" s="647">
        <v>103</v>
      </c>
      <c r="BA56" s="648">
        <v>1.7299999999999999E-2</v>
      </c>
      <c r="BB56" s="648" t="s">
        <v>8974</v>
      </c>
      <c r="BC56" s="263">
        <v>70</v>
      </c>
      <c r="BD56" s="649">
        <v>0.45</v>
      </c>
      <c r="BE56" s="650">
        <v>0.45</v>
      </c>
      <c r="BF56" s="641">
        <v>3</v>
      </c>
      <c r="BG56" s="164" t="s">
        <v>8958</v>
      </c>
      <c r="BH56" s="164">
        <v>2</v>
      </c>
      <c r="BK56" s="162">
        <v>0</v>
      </c>
      <c r="BM56" s="164" t="s">
        <v>8910</v>
      </c>
    </row>
    <row r="57" spans="1:65" ht="35.25" hidden="1" customHeight="1">
      <c r="A57" s="162" t="s">
        <v>8975</v>
      </c>
      <c r="B57" s="162" t="s">
        <v>1355</v>
      </c>
      <c r="C57" s="163" t="s">
        <v>8963</v>
      </c>
      <c r="D57" s="2213"/>
      <c r="E57" s="659"/>
      <c r="F57" s="267">
        <v>26</v>
      </c>
      <c r="G57" s="660"/>
      <c r="H57" s="661"/>
      <c r="I57" s="327"/>
      <c r="J57" s="662" t="s">
        <v>1355</v>
      </c>
      <c r="K57" s="663" t="s">
        <v>1354</v>
      </c>
      <c r="L57" s="664" t="s">
        <v>6188</v>
      </c>
      <c r="M57" s="663">
        <v>1</v>
      </c>
      <c r="N57" s="665">
        <v>55</v>
      </c>
      <c r="O57" s="666" t="s">
        <v>4543</v>
      </c>
      <c r="P57" s="666">
        <v>1600</v>
      </c>
      <c r="Q57" s="663">
        <v>20</v>
      </c>
      <c r="R57" s="236">
        <v>0</v>
      </c>
      <c r="S57" s="301">
        <v>0</v>
      </c>
      <c r="T57" s="238">
        <v>0</v>
      </c>
      <c r="U57" s="667">
        <v>0</v>
      </c>
      <c r="V57" s="668">
        <v>0</v>
      </c>
      <c r="W57" s="669">
        <v>0</v>
      </c>
      <c r="X57" s="242">
        <v>0</v>
      </c>
      <c r="Y57" s="670">
        <v>4</v>
      </c>
      <c r="Z57" s="671">
        <v>0</v>
      </c>
      <c r="AA57" s="663">
        <v>0</v>
      </c>
      <c r="AB57" s="239">
        <v>1</v>
      </c>
      <c r="AC57" s="601" t="s">
        <v>8903</v>
      </c>
      <c r="AD57" s="601" t="s">
        <v>8903</v>
      </c>
      <c r="AE57" s="672">
        <v>1</v>
      </c>
      <c r="AF57" s="249">
        <v>0</v>
      </c>
      <c r="AG57" s="248">
        <v>0</v>
      </c>
      <c r="AH57" s="673">
        <v>0</v>
      </c>
      <c r="AI57" s="674">
        <v>0</v>
      </c>
      <c r="AJ57" s="585" t="s">
        <v>6787</v>
      </c>
      <c r="AK57" s="252" t="s">
        <v>1355</v>
      </c>
      <c r="AL57" s="253" t="str">
        <f t="shared" si="0"/>
        <v>TTC024</v>
      </c>
      <c r="AM57" s="254">
        <v>0</v>
      </c>
      <c r="AN57" s="675" t="s">
        <v>8973</v>
      </c>
      <c r="AO57" s="676">
        <v>1.8</v>
      </c>
      <c r="AP57" s="677">
        <v>452</v>
      </c>
      <c r="AQ57" s="677">
        <v>115</v>
      </c>
      <c r="AR57" s="678">
        <f t="shared" si="2"/>
        <v>0.73447740000000006</v>
      </c>
      <c r="AS57" s="679">
        <v>1230.7076962578558</v>
      </c>
      <c r="AT57" s="677">
        <v>508</v>
      </c>
      <c r="AU57" s="680">
        <v>0.72160150877344897</v>
      </c>
      <c r="AV57" s="681">
        <v>20</v>
      </c>
      <c r="AW57" s="682">
        <v>341</v>
      </c>
      <c r="AX57" s="677">
        <v>335</v>
      </c>
      <c r="AY57" s="683">
        <v>500</v>
      </c>
      <c r="AZ57" s="683">
        <v>103</v>
      </c>
      <c r="BA57" s="684">
        <v>1.7299999999999999E-2</v>
      </c>
      <c r="BB57" s="684" t="s">
        <v>8974</v>
      </c>
      <c r="BC57" s="685">
        <v>70</v>
      </c>
      <c r="BD57" s="686">
        <v>0.53</v>
      </c>
      <c r="BE57" s="687">
        <v>0.53</v>
      </c>
      <c r="BF57" s="677">
        <v>3</v>
      </c>
      <c r="BG57" s="162" t="s">
        <v>8958</v>
      </c>
      <c r="BH57" s="162">
        <v>2</v>
      </c>
      <c r="BK57" s="162">
        <v>0</v>
      </c>
      <c r="BM57" s="162" t="s">
        <v>8910</v>
      </c>
    </row>
    <row r="58" spans="1:65" ht="35.25" hidden="1" customHeight="1">
      <c r="A58" s="162" t="s">
        <v>8976</v>
      </c>
      <c r="B58" s="162" t="s">
        <v>2694</v>
      </c>
      <c r="C58" s="163" t="s">
        <v>8963</v>
      </c>
      <c r="D58" s="2213"/>
      <c r="E58" s="226"/>
      <c r="F58" s="267">
        <v>31</v>
      </c>
      <c r="G58" s="268"/>
      <c r="H58" s="269"/>
      <c r="I58" s="270"/>
      <c r="J58" s="521" t="s">
        <v>2694</v>
      </c>
      <c r="K58" s="522" t="s">
        <v>2693</v>
      </c>
      <c r="L58" s="523" t="s">
        <v>5445</v>
      </c>
      <c r="M58" s="522">
        <v>1</v>
      </c>
      <c r="N58" s="524">
        <v>53</v>
      </c>
      <c r="O58" s="525" t="s">
        <v>4673</v>
      </c>
      <c r="P58" s="525">
        <v>1600</v>
      </c>
      <c r="Q58" s="522">
        <v>18</v>
      </c>
      <c r="R58" s="236">
        <v>0</v>
      </c>
      <c r="S58" s="301">
        <v>0</v>
      </c>
      <c r="T58" s="462">
        <v>0</v>
      </c>
      <c r="U58" s="454">
        <v>0</v>
      </c>
      <c r="V58" s="463">
        <v>0</v>
      </c>
      <c r="W58" s="526">
        <v>0</v>
      </c>
      <c r="X58" s="478">
        <v>90</v>
      </c>
      <c r="Y58" s="527">
        <v>4</v>
      </c>
      <c r="Z58" s="528">
        <v>0</v>
      </c>
      <c r="AA58" s="522">
        <v>0</v>
      </c>
      <c r="AB58" s="454">
        <v>1</v>
      </c>
      <c r="AC58" s="524" t="s">
        <v>8903</v>
      </c>
      <c r="AD58" s="524" t="s">
        <v>8903</v>
      </c>
      <c r="AE58" s="529">
        <v>1</v>
      </c>
      <c r="AF58" s="249">
        <v>0</v>
      </c>
      <c r="AG58" s="312">
        <v>0</v>
      </c>
      <c r="AH58" s="688">
        <v>0</v>
      </c>
      <c r="AI58" s="531">
        <v>0</v>
      </c>
      <c r="AJ58" s="532" t="s">
        <v>8915</v>
      </c>
      <c r="AK58" s="252" t="s">
        <v>2694</v>
      </c>
      <c r="AL58" s="253" t="str">
        <f t="shared" si="0"/>
        <v>TTC027</v>
      </c>
      <c r="AM58" s="254">
        <f>P58</f>
        <v>1600</v>
      </c>
      <c r="AN58" s="533" t="s">
        <v>8923</v>
      </c>
      <c r="AO58" s="534">
        <v>1.6</v>
      </c>
      <c r="AP58" s="535">
        <v>583</v>
      </c>
      <c r="AQ58" s="535">
        <v>135</v>
      </c>
      <c r="AR58" s="536">
        <f t="shared" si="2"/>
        <v>0.98853480000000005</v>
      </c>
      <c r="AS58" s="537">
        <v>947.77043778777215</v>
      </c>
      <c r="AT58" s="535">
        <v>508</v>
      </c>
      <c r="AU58" s="538">
        <v>0.53715863113772022</v>
      </c>
      <c r="AV58" s="520">
        <v>18</v>
      </c>
      <c r="AW58" s="539">
        <v>1026</v>
      </c>
      <c r="AX58" s="535">
        <v>330</v>
      </c>
      <c r="AY58" s="289">
        <v>500</v>
      </c>
      <c r="AZ58" s="289">
        <v>180</v>
      </c>
      <c r="BA58" s="540">
        <v>2.9700000000000001E-2</v>
      </c>
      <c r="BB58" s="540">
        <v>1.885</v>
      </c>
      <c r="BC58" s="289">
        <v>60</v>
      </c>
      <c r="BD58" s="541">
        <v>0.53100000000000003</v>
      </c>
      <c r="BE58" s="542">
        <v>0.53100000000000003</v>
      </c>
      <c r="BF58" s="535">
        <v>3</v>
      </c>
      <c r="BG58" s="162" t="s">
        <v>8958</v>
      </c>
      <c r="BH58" s="162">
        <v>2</v>
      </c>
      <c r="BK58" s="162">
        <v>0</v>
      </c>
      <c r="BM58" s="162" t="s">
        <v>8910</v>
      </c>
    </row>
    <row r="59" spans="1:65" ht="35.25" hidden="1" customHeight="1">
      <c r="A59" s="162" t="s">
        <v>8977</v>
      </c>
      <c r="B59" s="162" t="s">
        <v>2748</v>
      </c>
      <c r="C59" s="163" t="s">
        <v>8963</v>
      </c>
      <c r="D59" s="2213"/>
      <c r="E59" s="226"/>
      <c r="F59" s="267">
        <v>32</v>
      </c>
      <c r="G59" s="268"/>
      <c r="H59" s="269"/>
      <c r="I59" s="270"/>
      <c r="J59" s="521" t="s">
        <v>2748</v>
      </c>
      <c r="K59" s="522" t="s">
        <v>2747</v>
      </c>
      <c r="L59" s="523" t="s">
        <v>5446</v>
      </c>
      <c r="M59" s="522">
        <v>1</v>
      </c>
      <c r="N59" s="524">
        <v>53</v>
      </c>
      <c r="O59" s="525" t="s">
        <v>4673</v>
      </c>
      <c r="P59" s="525">
        <v>1600</v>
      </c>
      <c r="Q59" s="522">
        <v>18</v>
      </c>
      <c r="R59" s="236">
        <v>0</v>
      </c>
      <c r="S59" s="301">
        <v>0</v>
      </c>
      <c r="T59" s="462">
        <v>0</v>
      </c>
      <c r="U59" s="454">
        <v>0</v>
      </c>
      <c r="V59" s="463">
        <v>0</v>
      </c>
      <c r="W59" s="526">
        <v>0</v>
      </c>
      <c r="X59" s="478">
        <v>90</v>
      </c>
      <c r="Y59" s="527">
        <v>4</v>
      </c>
      <c r="Z59" s="528">
        <v>0</v>
      </c>
      <c r="AA59" s="522">
        <v>0</v>
      </c>
      <c r="AB59" s="454">
        <v>1</v>
      </c>
      <c r="AC59" s="689" t="s">
        <v>8903</v>
      </c>
      <c r="AD59" s="689" t="s">
        <v>8903</v>
      </c>
      <c r="AE59" s="529">
        <v>1</v>
      </c>
      <c r="AF59" s="249">
        <v>0</v>
      </c>
      <c r="AG59" s="312">
        <v>0</v>
      </c>
      <c r="AH59" s="688">
        <v>0</v>
      </c>
      <c r="AI59" s="531">
        <v>0</v>
      </c>
      <c r="AJ59" s="532" t="s">
        <v>8915</v>
      </c>
      <c r="AK59" s="252" t="s">
        <v>2748</v>
      </c>
      <c r="AL59" s="253" t="str">
        <f t="shared" si="0"/>
        <v>TTC027</v>
      </c>
      <c r="AM59" s="254">
        <f>P59</f>
        <v>1600</v>
      </c>
      <c r="AN59" s="533" t="s">
        <v>8923</v>
      </c>
      <c r="AO59" s="534">
        <v>1.6</v>
      </c>
      <c r="AP59" s="535">
        <v>583</v>
      </c>
      <c r="AQ59" s="535">
        <v>135</v>
      </c>
      <c r="AR59" s="536">
        <f t="shared" si="2"/>
        <v>0.98853480000000005</v>
      </c>
      <c r="AS59" s="537">
        <v>947.77043778777215</v>
      </c>
      <c r="AT59" s="535">
        <v>508</v>
      </c>
      <c r="AU59" s="538">
        <v>0.53715863113772022</v>
      </c>
      <c r="AV59" s="520">
        <v>18</v>
      </c>
      <c r="AW59" s="539">
        <v>1026</v>
      </c>
      <c r="AX59" s="535">
        <v>330</v>
      </c>
      <c r="AY59" s="289">
        <v>500</v>
      </c>
      <c r="AZ59" s="289">
        <v>180</v>
      </c>
      <c r="BA59" s="540">
        <v>2.9700000000000001E-2</v>
      </c>
      <c r="BB59" s="540">
        <v>1.885</v>
      </c>
      <c r="BC59" s="289">
        <v>60</v>
      </c>
      <c r="BD59" s="541">
        <v>0.53100000000000003</v>
      </c>
      <c r="BE59" s="542">
        <v>0.53100000000000003</v>
      </c>
      <c r="BF59" s="535">
        <v>3</v>
      </c>
      <c r="BG59" s="162" t="s">
        <v>8958</v>
      </c>
      <c r="BH59" s="162">
        <v>2</v>
      </c>
      <c r="BK59" s="162">
        <v>0</v>
      </c>
      <c r="BM59" s="162" t="s">
        <v>8910</v>
      </c>
    </row>
    <row r="60" spans="1:65" ht="35.25" hidden="1" customHeight="1">
      <c r="A60" s="162" t="s">
        <v>8978</v>
      </c>
      <c r="B60" s="162" t="s">
        <v>2812</v>
      </c>
      <c r="C60" s="163" t="s">
        <v>8963</v>
      </c>
      <c r="D60" s="2213"/>
      <c r="E60" s="2221" t="s">
        <v>8921</v>
      </c>
      <c r="F60" s="2187">
        <v>37</v>
      </c>
      <c r="G60" s="388"/>
      <c r="H60" s="607"/>
      <c r="I60" s="293"/>
      <c r="J60" s="608" t="s">
        <v>2812</v>
      </c>
      <c r="K60" s="609" t="s">
        <v>2811</v>
      </c>
      <c r="L60" s="610" t="s">
        <v>8979</v>
      </c>
      <c r="M60" s="609">
        <v>1</v>
      </c>
      <c r="N60" s="611">
        <v>56</v>
      </c>
      <c r="O60" s="612" t="s">
        <v>4643</v>
      </c>
      <c r="P60" s="612">
        <v>3200</v>
      </c>
      <c r="Q60" s="609">
        <v>50</v>
      </c>
      <c r="R60" s="236">
        <v>0</v>
      </c>
      <c r="S60" s="301">
        <v>0</v>
      </c>
      <c r="T60" s="472">
        <v>0</v>
      </c>
      <c r="U60" s="2217">
        <v>0</v>
      </c>
      <c r="V60" s="2219">
        <v>0</v>
      </c>
      <c r="W60" s="475">
        <v>0</v>
      </c>
      <c r="X60" s="242">
        <v>0</v>
      </c>
      <c r="Y60" s="613">
        <v>4</v>
      </c>
      <c r="Z60" s="614">
        <v>0</v>
      </c>
      <c r="AA60" s="609">
        <v>0</v>
      </c>
      <c r="AB60" s="239">
        <v>1</v>
      </c>
      <c r="AC60" s="469" t="s">
        <v>8903</v>
      </c>
      <c r="AD60" s="469" t="s">
        <v>8903</v>
      </c>
      <c r="AE60" s="690">
        <v>1</v>
      </c>
      <c r="AF60" s="249">
        <v>0</v>
      </c>
      <c r="AG60" s="248">
        <v>0</v>
      </c>
      <c r="AH60" s="615">
        <v>0</v>
      </c>
      <c r="AI60" s="616">
        <v>0</v>
      </c>
      <c r="AJ60" s="585" t="s">
        <v>6787</v>
      </c>
      <c r="AK60" s="252" t="s">
        <v>2812</v>
      </c>
      <c r="AL60" s="253" t="str">
        <f t="shared" si="0"/>
        <v>TTC018</v>
      </c>
      <c r="AM60" s="254">
        <v>0</v>
      </c>
      <c r="AN60" s="617" t="s">
        <v>8904</v>
      </c>
      <c r="AO60" s="618">
        <v>3.2</v>
      </c>
      <c r="AP60" s="619">
        <v>355</v>
      </c>
      <c r="AQ60" s="619">
        <v>114</v>
      </c>
      <c r="AR60" s="620">
        <f t="shared" si="2"/>
        <v>1.0166063999999999</v>
      </c>
      <c r="AS60" s="621">
        <v>1082.7309238777318</v>
      </c>
      <c r="AT60" s="619">
        <v>508</v>
      </c>
      <c r="AU60" s="622">
        <v>0.5783949422313297</v>
      </c>
      <c r="AV60" s="623">
        <v>50</v>
      </c>
      <c r="AW60" s="624">
        <v>341</v>
      </c>
      <c r="AX60" s="619">
        <v>335</v>
      </c>
      <c r="AY60" s="625">
        <v>500</v>
      </c>
      <c r="AZ60" s="625">
        <v>103</v>
      </c>
      <c r="BA60" s="626">
        <v>1.7299999999999999E-2</v>
      </c>
      <c r="BB60" s="626" t="s">
        <v>8974</v>
      </c>
      <c r="BC60" s="324">
        <v>60</v>
      </c>
      <c r="BD60" s="627">
        <v>0.29399999999999998</v>
      </c>
      <c r="BE60" s="628">
        <v>0.29399999999999998</v>
      </c>
      <c r="BF60" s="619">
        <v>2</v>
      </c>
      <c r="BG60" s="162" t="s">
        <v>8958</v>
      </c>
      <c r="BH60" s="162">
        <v>2</v>
      </c>
      <c r="BK60" s="162">
        <v>0</v>
      </c>
      <c r="BM60" s="162" t="s">
        <v>8910</v>
      </c>
    </row>
    <row r="61" spans="1:65" ht="35.25" hidden="1" customHeight="1">
      <c r="A61" s="162" t="s">
        <v>8980</v>
      </c>
      <c r="B61" s="162" t="s">
        <v>2836</v>
      </c>
      <c r="C61" s="163" t="s">
        <v>8963</v>
      </c>
      <c r="D61" s="2213"/>
      <c r="E61" s="2221">
        <v>0</v>
      </c>
      <c r="F61" s="2187">
        <v>0</v>
      </c>
      <c r="G61" s="228"/>
      <c r="H61" s="229"/>
      <c r="I61" s="230"/>
      <c r="J61" s="629" t="s">
        <v>2836</v>
      </c>
      <c r="K61" s="630" t="s">
        <v>2835</v>
      </c>
      <c r="L61" s="631" t="s">
        <v>8981</v>
      </c>
      <c r="M61" s="630">
        <v>1</v>
      </c>
      <c r="N61" s="632">
        <v>56</v>
      </c>
      <c r="O61" s="633" t="s">
        <v>4643</v>
      </c>
      <c r="P61" s="633">
        <v>3200</v>
      </c>
      <c r="Q61" s="630">
        <v>50</v>
      </c>
      <c r="R61" s="236">
        <v>0</v>
      </c>
      <c r="S61" s="301">
        <v>0</v>
      </c>
      <c r="T61" s="238">
        <v>0</v>
      </c>
      <c r="U61" s="2218">
        <v>0</v>
      </c>
      <c r="V61" s="2220" t="e">
        <v>#DIV/0!</v>
      </c>
      <c r="W61" s="241">
        <v>0</v>
      </c>
      <c r="X61" s="242">
        <v>0</v>
      </c>
      <c r="Y61" s="634">
        <v>4</v>
      </c>
      <c r="Z61" s="635">
        <v>0</v>
      </c>
      <c r="AA61" s="630">
        <v>0</v>
      </c>
      <c r="AB61" s="239">
        <v>1</v>
      </c>
      <c r="AC61" s="636" t="s">
        <v>8903</v>
      </c>
      <c r="AD61" s="636" t="s">
        <v>8903</v>
      </c>
      <c r="AE61" s="691">
        <v>1</v>
      </c>
      <c r="AF61" s="249">
        <v>0</v>
      </c>
      <c r="AG61" s="248">
        <v>0</v>
      </c>
      <c r="AH61" s="637">
        <v>0</v>
      </c>
      <c r="AI61" s="638">
        <v>0</v>
      </c>
      <c r="AJ61" s="585" t="s">
        <v>6787</v>
      </c>
      <c r="AK61" s="252" t="s">
        <v>2836</v>
      </c>
      <c r="AL61" s="253" t="str">
        <f t="shared" si="0"/>
        <v>TTC018</v>
      </c>
      <c r="AM61" s="254">
        <v>0</v>
      </c>
      <c r="AN61" s="639" t="s">
        <v>8904</v>
      </c>
      <c r="AO61" s="640">
        <v>3.2</v>
      </c>
      <c r="AP61" s="641">
        <v>355</v>
      </c>
      <c r="AQ61" s="641">
        <v>114</v>
      </c>
      <c r="AR61" s="642">
        <f t="shared" si="2"/>
        <v>1.0166063999999999</v>
      </c>
      <c r="AS61" s="643">
        <v>1082.7309238777318</v>
      </c>
      <c r="AT61" s="641">
        <v>508</v>
      </c>
      <c r="AU61" s="644">
        <v>0.5783949422313297</v>
      </c>
      <c r="AV61" s="645">
        <v>50</v>
      </c>
      <c r="AW61" s="646">
        <v>341</v>
      </c>
      <c r="AX61" s="641">
        <v>335</v>
      </c>
      <c r="AY61" s="647">
        <v>500</v>
      </c>
      <c r="AZ61" s="647">
        <v>103</v>
      </c>
      <c r="BA61" s="648">
        <v>1.7299999999999999E-2</v>
      </c>
      <c r="BB61" s="648" t="s">
        <v>8974</v>
      </c>
      <c r="BC61" s="263">
        <v>60</v>
      </c>
      <c r="BD61" s="649">
        <v>0.29399999999999998</v>
      </c>
      <c r="BE61" s="650">
        <v>0.29399999999999998</v>
      </c>
      <c r="BF61" s="641">
        <v>2</v>
      </c>
      <c r="BG61" s="162" t="s">
        <v>8958</v>
      </c>
      <c r="BH61" s="162">
        <v>2</v>
      </c>
      <c r="BK61" s="162">
        <v>0</v>
      </c>
      <c r="BM61" s="162" t="s">
        <v>8910</v>
      </c>
    </row>
    <row r="62" spans="1:65" ht="35.25" hidden="1" customHeight="1">
      <c r="A62" s="162" t="s">
        <v>8982</v>
      </c>
      <c r="B62" s="162" t="s">
        <v>1381</v>
      </c>
      <c r="C62" s="163" t="s">
        <v>8963</v>
      </c>
      <c r="D62" s="2214"/>
      <c r="E62" s="692" t="s">
        <v>8983</v>
      </c>
      <c r="F62" s="693">
        <v>41</v>
      </c>
      <c r="G62" s="694"/>
      <c r="H62" s="695"/>
      <c r="I62" s="696"/>
      <c r="J62" s="697" t="s">
        <v>1381</v>
      </c>
      <c r="K62" s="698" t="s">
        <v>1380</v>
      </c>
      <c r="L62" s="699" t="s">
        <v>8984</v>
      </c>
      <c r="M62" s="698">
        <v>1</v>
      </c>
      <c r="N62" s="700">
        <v>60</v>
      </c>
      <c r="O62" s="701" t="s">
        <v>4541</v>
      </c>
      <c r="P62" s="701">
        <v>1100</v>
      </c>
      <c r="Q62" s="698">
        <v>20</v>
      </c>
      <c r="R62" s="236">
        <v>0</v>
      </c>
      <c r="S62" s="301">
        <v>0</v>
      </c>
      <c r="T62" s="702">
        <v>0</v>
      </c>
      <c r="U62" s="703">
        <v>0</v>
      </c>
      <c r="V62" s="704">
        <v>0</v>
      </c>
      <c r="W62" s="705">
        <v>0</v>
      </c>
      <c r="X62" s="706">
        <v>79</v>
      </c>
      <c r="Y62" s="707">
        <v>4</v>
      </c>
      <c r="Z62" s="708">
        <v>0</v>
      </c>
      <c r="AA62" s="698">
        <v>0</v>
      </c>
      <c r="AB62" s="454">
        <v>1</v>
      </c>
      <c r="AC62" s="709" t="s">
        <v>8903</v>
      </c>
      <c r="AD62" s="710" t="s">
        <v>8903</v>
      </c>
      <c r="AE62" s="711">
        <v>1</v>
      </c>
      <c r="AF62" s="237">
        <v>0</v>
      </c>
      <c r="AG62" s="561">
        <v>0</v>
      </c>
      <c r="AH62" s="712">
        <v>0</v>
      </c>
      <c r="AI62" s="713">
        <v>0</v>
      </c>
      <c r="AJ62" s="532" t="s">
        <v>8915</v>
      </c>
      <c r="AK62" s="252" t="s">
        <v>1381</v>
      </c>
      <c r="AL62" s="253" t="str">
        <f t="shared" si="0"/>
        <v>TTC028</v>
      </c>
      <c r="AM62" s="254">
        <f t="shared" si="0"/>
        <v>1100</v>
      </c>
      <c r="AN62" s="714" t="s">
        <v>8923</v>
      </c>
      <c r="AO62" s="715">
        <v>1.8</v>
      </c>
      <c r="AP62" s="716">
        <v>430</v>
      </c>
      <c r="AQ62" s="716">
        <v>115</v>
      </c>
      <c r="AR62" s="717">
        <f t="shared" si="2"/>
        <v>0.69872849999999997</v>
      </c>
      <c r="AS62" s="718">
        <v>1006.4022035691482</v>
      </c>
      <c r="AT62" s="716">
        <v>508</v>
      </c>
      <c r="AU62" s="719">
        <v>0.73705309000563168</v>
      </c>
      <c r="AV62" s="720">
        <v>20</v>
      </c>
      <c r="AW62" s="721">
        <v>341</v>
      </c>
      <c r="AX62" s="716">
        <v>335</v>
      </c>
      <c r="AY62" s="722">
        <v>500</v>
      </c>
      <c r="AZ62" s="722">
        <v>103</v>
      </c>
      <c r="BA62" s="723">
        <v>1.7299999999999999E-2</v>
      </c>
      <c r="BB62" s="723" t="s">
        <v>8974</v>
      </c>
      <c r="BC62" s="724">
        <v>60</v>
      </c>
      <c r="BD62" s="725">
        <v>0.51500000000000001</v>
      </c>
      <c r="BE62" s="726">
        <v>0.51500000000000001</v>
      </c>
      <c r="BF62" s="716">
        <v>2</v>
      </c>
      <c r="BG62" s="162" t="s">
        <v>8958</v>
      </c>
      <c r="BH62" s="162">
        <v>2</v>
      </c>
      <c r="BK62" s="162">
        <v>0</v>
      </c>
      <c r="BM62" s="162" t="s">
        <v>8910</v>
      </c>
    </row>
    <row r="63" spans="1:65" ht="35.25" hidden="1" customHeight="1">
      <c r="A63" s="162" t="s">
        <v>8942</v>
      </c>
      <c r="B63" s="162" t="s">
        <v>8985</v>
      </c>
      <c r="C63" s="163" t="s">
        <v>8986</v>
      </c>
      <c r="D63" s="2229" t="s">
        <v>8986</v>
      </c>
      <c r="E63" s="2230" t="s">
        <v>8921</v>
      </c>
      <c r="F63" s="2232">
        <v>62</v>
      </c>
      <c r="G63" s="727"/>
      <c r="H63" s="728"/>
      <c r="I63" s="729"/>
      <c r="J63" s="730" t="s">
        <v>8985</v>
      </c>
      <c r="K63" s="731" t="s">
        <v>228</v>
      </c>
      <c r="L63" s="732" t="s">
        <v>5506</v>
      </c>
      <c r="M63" s="731">
        <v>1</v>
      </c>
      <c r="N63" s="733">
        <v>70</v>
      </c>
      <c r="O63" s="734" t="s">
        <v>4507</v>
      </c>
      <c r="P63" s="734">
        <v>1800</v>
      </c>
      <c r="Q63" s="731">
        <v>60</v>
      </c>
      <c r="R63" s="236">
        <v>3</v>
      </c>
      <c r="S63" s="301">
        <v>0.16666666666666666</v>
      </c>
      <c r="T63" s="302">
        <v>2.7777777777777775E-3</v>
      </c>
      <c r="U63" s="2206">
        <v>0.16666666666666666</v>
      </c>
      <c r="V63" s="2208">
        <v>4.7061622222222215E-5</v>
      </c>
      <c r="W63" s="305">
        <v>8.2499999999999986E-5</v>
      </c>
      <c r="X63" s="391">
        <v>60</v>
      </c>
      <c r="Y63" s="735">
        <v>4</v>
      </c>
      <c r="Z63" s="736">
        <v>1</v>
      </c>
      <c r="AA63" s="731">
        <v>0</v>
      </c>
      <c r="AB63" s="309">
        <v>61</v>
      </c>
      <c r="AC63" s="737" t="s">
        <v>8903</v>
      </c>
      <c r="AD63" s="738" t="s">
        <v>8903</v>
      </c>
      <c r="AE63" s="739">
        <v>61</v>
      </c>
      <c r="AF63" s="249">
        <v>0</v>
      </c>
      <c r="AG63" s="312">
        <v>60</v>
      </c>
      <c r="AH63" s="740">
        <v>60</v>
      </c>
      <c r="AI63" s="741">
        <v>0</v>
      </c>
      <c r="AJ63" s="532" t="s">
        <v>8915</v>
      </c>
      <c r="AK63" s="252" t="s">
        <v>8985</v>
      </c>
      <c r="AL63" s="253" t="str">
        <f t="shared" si="0"/>
        <v>TTC038</v>
      </c>
      <c r="AM63" s="254">
        <f t="shared" si="0"/>
        <v>1800</v>
      </c>
      <c r="AN63" s="742" t="s">
        <v>8987</v>
      </c>
      <c r="AO63" s="743">
        <v>1.2</v>
      </c>
      <c r="AP63" s="734">
        <v>574</v>
      </c>
      <c r="AQ63" s="734">
        <v>94</v>
      </c>
      <c r="AR63" s="744">
        <f t="shared" si="2"/>
        <v>0.50826551999999992</v>
      </c>
      <c r="AS63" s="745">
        <v>907.46491470941805</v>
      </c>
      <c r="AT63" s="734">
        <v>508</v>
      </c>
      <c r="AU63" s="746">
        <v>0.5745028700746807</v>
      </c>
      <c r="AV63" s="747">
        <v>60</v>
      </c>
      <c r="AW63" s="748">
        <v>1026</v>
      </c>
      <c r="AX63" s="734">
        <v>330</v>
      </c>
      <c r="AY63" s="749">
        <v>500</v>
      </c>
      <c r="AZ63" s="749">
        <v>180</v>
      </c>
      <c r="BA63" s="750">
        <v>2.9700000000000001E-2</v>
      </c>
      <c r="BB63" s="750">
        <v>1.885</v>
      </c>
      <c r="BC63" s="751">
        <v>60</v>
      </c>
      <c r="BD63" s="752">
        <v>0.14599999999999999</v>
      </c>
      <c r="BE63" s="753">
        <v>0.14599999999999999</v>
      </c>
      <c r="BF63" s="734">
        <v>3</v>
      </c>
      <c r="BG63" s="162" t="s">
        <v>8937</v>
      </c>
      <c r="BH63" s="162">
        <v>3</v>
      </c>
      <c r="BK63" s="162">
        <v>0</v>
      </c>
      <c r="BM63" s="162" t="s">
        <v>8910</v>
      </c>
    </row>
    <row r="64" spans="1:65" ht="35.25" hidden="1" customHeight="1">
      <c r="A64" s="162" t="s">
        <v>8943</v>
      </c>
      <c r="B64" s="162" t="s">
        <v>8988</v>
      </c>
      <c r="C64" s="163" t="s">
        <v>8986</v>
      </c>
      <c r="D64" s="2223"/>
      <c r="E64" s="2231"/>
      <c r="F64" s="2233"/>
      <c r="G64" s="228"/>
      <c r="H64" s="230"/>
      <c r="I64" s="755"/>
      <c r="J64" s="756" t="s">
        <v>8988</v>
      </c>
      <c r="K64" s="489" t="s">
        <v>238</v>
      </c>
      <c r="L64" s="757" t="s">
        <v>5508</v>
      </c>
      <c r="M64" s="489">
        <v>1</v>
      </c>
      <c r="N64" s="758">
        <v>70</v>
      </c>
      <c r="O64" s="641" t="s">
        <v>4507</v>
      </c>
      <c r="P64" s="641">
        <v>1800</v>
      </c>
      <c r="Q64" s="489">
        <v>60</v>
      </c>
      <c r="R64" s="236">
        <v>4</v>
      </c>
      <c r="S64" s="301">
        <v>0.22222222222222221</v>
      </c>
      <c r="T64" s="398">
        <v>3.7037037037037034E-3</v>
      </c>
      <c r="U64" s="2207">
        <v>0.22222222222222221</v>
      </c>
      <c r="V64" s="2209">
        <v>6.2748829629629619E-5</v>
      </c>
      <c r="W64" s="401">
        <v>1.0999999999999999E-4</v>
      </c>
      <c r="X64" s="391">
        <v>60</v>
      </c>
      <c r="Y64" s="759">
        <v>4</v>
      </c>
      <c r="Z64" s="760">
        <v>1</v>
      </c>
      <c r="AA64" s="489">
        <v>0</v>
      </c>
      <c r="AB64" s="309">
        <v>61</v>
      </c>
      <c r="AC64" s="396" t="s">
        <v>8903</v>
      </c>
      <c r="AD64" s="396" t="s">
        <v>8903</v>
      </c>
      <c r="AE64" s="761">
        <v>61</v>
      </c>
      <c r="AF64" s="249">
        <v>0</v>
      </c>
      <c r="AG64" s="312">
        <v>60</v>
      </c>
      <c r="AH64" s="637">
        <v>60</v>
      </c>
      <c r="AI64" s="638">
        <v>0</v>
      </c>
      <c r="AJ64" s="532" t="s">
        <v>8915</v>
      </c>
      <c r="AK64" s="252" t="s">
        <v>8988</v>
      </c>
      <c r="AL64" s="253" t="str">
        <f t="shared" si="0"/>
        <v>TTC038</v>
      </c>
      <c r="AM64" s="254">
        <f t="shared" si="0"/>
        <v>1800</v>
      </c>
      <c r="AN64" s="639" t="s">
        <v>8987</v>
      </c>
      <c r="AO64" s="640">
        <v>1.2</v>
      </c>
      <c r="AP64" s="641">
        <v>574</v>
      </c>
      <c r="AQ64" s="641">
        <v>94</v>
      </c>
      <c r="AR64" s="642">
        <f t="shared" si="2"/>
        <v>0.50826551999999992</v>
      </c>
      <c r="AS64" s="643">
        <v>907.46491470941805</v>
      </c>
      <c r="AT64" s="641">
        <v>508</v>
      </c>
      <c r="AU64" s="644">
        <v>0.5745028700746807</v>
      </c>
      <c r="AV64" s="645">
        <v>60</v>
      </c>
      <c r="AW64" s="646">
        <v>1026</v>
      </c>
      <c r="AX64" s="641">
        <v>330</v>
      </c>
      <c r="AY64" s="647">
        <v>500</v>
      </c>
      <c r="AZ64" s="647">
        <v>180</v>
      </c>
      <c r="BA64" s="648">
        <v>2.9700000000000001E-2</v>
      </c>
      <c r="BB64" s="648">
        <v>1.885</v>
      </c>
      <c r="BC64" s="263">
        <v>60</v>
      </c>
      <c r="BD64" s="649">
        <v>0.14599999999999999</v>
      </c>
      <c r="BE64" s="650">
        <v>0.14599999999999999</v>
      </c>
      <c r="BF64" s="641">
        <v>3</v>
      </c>
      <c r="BG64" s="162" t="s">
        <v>8937</v>
      </c>
      <c r="BH64" s="162">
        <v>3</v>
      </c>
      <c r="BK64" s="162">
        <v>0</v>
      </c>
      <c r="BM64" s="162" t="s">
        <v>8910</v>
      </c>
    </row>
    <row r="65" spans="1:65" ht="35.25" hidden="1" customHeight="1">
      <c r="A65" s="162" t="s">
        <v>8989</v>
      </c>
      <c r="B65" s="162" t="s">
        <v>2696</v>
      </c>
      <c r="C65" s="163" t="s">
        <v>8986</v>
      </c>
      <c r="D65" s="2223"/>
      <c r="E65" s="762"/>
      <c r="F65" s="267">
        <v>56</v>
      </c>
      <c r="G65" s="268"/>
      <c r="H65" s="269"/>
      <c r="I65" s="270"/>
      <c r="J65" s="763" t="s">
        <v>2696</v>
      </c>
      <c r="K65" s="764" t="s">
        <v>2695</v>
      </c>
      <c r="L65" s="765" t="s">
        <v>7969</v>
      </c>
      <c r="M65" s="764">
        <v>1</v>
      </c>
      <c r="N65" s="766">
        <v>48</v>
      </c>
      <c r="O65" s="767" t="s">
        <v>4531</v>
      </c>
      <c r="P65" s="767">
        <v>1800</v>
      </c>
      <c r="Q65" s="764">
        <v>12</v>
      </c>
      <c r="R65" s="768">
        <v>0</v>
      </c>
      <c r="S65" s="769">
        <v>0</v>
      </c>
      <c r="T65" s="770">
        <v>0</v>
      </c>
      <c r="U65" s="771">
        <v>0</v>
      </c>
      <c r="V65" s="772">
        <v>0</v>
      </c>
      <c r="W65" s="773">
        <v>0</v>
      </c>
      <c r="X65" s="774">
        <v>118</v>
      </c>
      <c r="Y65" s="775">
        <v>4</v>
      </c>
      <c r="Z65" s="776">
        <v>0</v>
      </c>
      <c r="AA65" s="777">
        <v>0</v>
      </c>
      <c r="AB65" s="778">
        <v>118</v>
      </c>
      <c r="AC65" s="766" t="s">
        <v>8903</v>
      </c>
      <c r="AD65" s="766" t="s">
        <v>8903</v>
      </c>
      <c r="AE65" s="779">
        <v>118</v>
      </c>
      <c r="AF65" s="780">
        <v>0</v>
      </c>
      <c r="AG65" s="781">
        <v>110</v>
      </c>
      <c r="AH65" s="782">
        <v>110</v>
      </c>
      <c r="AI65" s="783">
        <v>0</v>
      </c>
      <c r="AJ65" s="784" t="s">
        <v>8990</v>
      </c>
      <c r="AK65" s="252" t="s">
        <v>2696</v>
      </c>
      <c r="AL65" s="253" t="str">
        <f t="shared" si="0"/>
        <v>TTC037</v>
      </c>
      <c r="AM65" s="254">
        <f t="shared" si="0"/>
        <v>1800</v>
      </c>
      <c r="AN65" s="533" t="s">
        <v>8973</v>
      </c>
      <c r="AO65" s="534">
        <v>1.4</v>
      </c>
      <c r="AP65" s="535">
        <v>571</v>
      </c>
      <c r="AQ65" s="535">
        <v>203</v>
      </c>
      <c r="AR65" s="536">
        <f t="shared" si="2"/>
        <v>1.2738838699999999</v>
      </c>
      <c r="AS65" s="537">
        <v>877.2818073613206</v>
      </c>
      <c r="AT65" s="535">
        <v>508</v>
      </c>
      <c r="AU65" s="538">
        <v>0.52830561391753872</v>
      </c>
      <c r="AV65" s="520">
        <v>12</v>
      </c>
      <c r="AW65" s="539">
        <v>2546</v>
      </c>
      <c r="AX65" s="535">
        <v>370</v>
      </c>
      <c r="AY65" s="289">
        <v>570</v>
      </c>
      <c r="AZ65" s="289">
        <v>200</v>
      </c>
      <c r="BA65" s="540">
        <v>4.2200000000000001E-2</v>
      </c>
      <c r="BB65" s="540">
        <v>2.085</v>
      </c>
      <c r="BC65" s="289">
        <v>50</v>
      </c>
      <c r="BD65" s="541">
        <v>0.67300000000000004</v>
      </c>
      <c r="BE65" s="542">
        <v>0.67300000000000004</v>
      </c>
      <c r="BF65" s="535">
        <v>3</v>
      </c>
      <c r="BG65" s="162" t="s">
        <v>8958</v>
      </c>
      <c r="BH65" s="162">
        <v>2</v>
      </c>
      <c r="BK65" s="162">
        <v>0</v>
      </c>
      <c r="BM65" s="162" t="s">
        <v>8910</v>
      </c>
    </row>
    <row r="66" spans="1:65" s="164" customFormat="1" ht="35.25" hidden="1" customHeight="1">
      <c r="A66" s="162" t="s">
        <v>8991</v>
      </c>
      <c r="B66" s="162" t="s">
        <v>2750</v>
      </c>
      <c r="C66" s="163" t="s">
        <v>8986</v>
      </c>
      <c r="D66" s="2223"/>
      <c r="E66" s="762"/>
      <c r="F66" s="267">
        <v>57</v>
      </c>
      <c r="G66" s="268"/>
      <c r="H66" s="269"/>
      <c r="I66" s="270"/>
      <c r="J66" s="763" t="s">
        <v>2750</v>
      </c>
      <c r="K66" s="764" t="s">
        <v>2749</v>
      </c>
      <c r="L66" s="765" t="s">
        <v>7971</v>
      </c>
      <c r="M66" s="764">
        <v>1</v>
      </c>
      <c r="N66" s="766">
        <v>45</v>
      </c>
      <c r="O66" s="767" t="s">
        <v>4531</v>
      </c>
      <c r="P66" s="767">
        <v>1800</v>
      </c>
      <c r="Q66" s="764">
        <v>12</v>
      </c>
      <c r="R66" s="768">
        <v>0</v>
      </c>
      <c r="S66" s="769">
        <v>0</v>
      </c>
      <c r="T66" s="770">
        <v>0</v>
      </c>
      <c r="U66" s="771">
        <v>0</v>
      </c>
      <c r="V66" s="772">
        <v>0</v>
      </c>
      <c r="W66" s="773">
        <v>0</v>
      </c>
      <c r="X66" s="774">
        <v>118</v>
      </c>
      <c r="Y66" s="775">
        <v>4</v>
      </c>
      <c r="Z66" s="776">
        <v>0</v>
      </c>
      <c r="AA66" s="777">
        <v>0</v>
      </c>
      <c r="AB66" s="778">
        <v>118</v>
      </c>
      <c r="AC66" s="766" t="s">
        <v>8903</v>
      </c>
      <c r="AD66" s="766" t="s">
        <v>8903</v>
      </c>
      <c r="AE66" s="779">
        <v>118</v>
      </c>
      <c r="AF66" s="780">
        <v>0</v>
      </c>
      <c r="AG66" s="781">
        <v>110</v>
      </c>
      <c r="AH66" s="782">
        <v>110</v>
      </c>
      <c r="AI66" s="783">
        <v>0</v>
      </c>
      <c r="AJ66" s="784" t="s">
        <v>8990</v>
      </c>
      <c r="AK66" s="252" t="s">
        <v>2750</v>
      </c>
      <c r="AL66" s="253" t="str">
        <f t="shared" si="0"/>
        <v>TTC037</v>
      </c>
      <c r="AM66" s="254">
        <f t="shared" si="0"/>
        <v>1800</v>
      </c>
      <c r="AN66" s="533" t="s">
        <v>8973</v>
      </c>
      <c r="AO66" s="534">
        <v>1.4</v>
      </c>
      <c r="AP66" s="535">
        <v>571</v>
      </c>
      <c r="AQ66" s="535">
        <v>203</v>
      </c>
      <c r="AR66" s="536">
        <f t="shared" si="2"/>
        <v>1.2738838699999999</v>
      </c>
      <c r="AS66" s="537">
        <v>877.2818073613206</v>
      </c>
      <c r="AT66" s="535">
        <v>508</v>
      </c>
      <c r="AU66" s="538">
        <v>0.52830561391753872</v>
      </c>
      <c r="AV66" s="520">
        <v>12</v>
      </c>
      <c r="AW66" s="539">
        <v>2546</v>
      </c>
      <c r="AX66" s="535">
        <v>370</v>
      </c>
      <c r="AY66" s="289">
        <v>570</v>
      </c>
      <c r="AZ66" s="289">
        <v>200</v>
      </c>
      <c r="BA66" s="540">
        <v>4.2200000000000001E-2</v>
      </c>
      <c r="BB66" s="540">
        <v>2.085</v>
      </c>
      <c r="BC66" s="289">
        <v>40</v>
      </c>
      <c r="BD66" s="541">
        <v>0.67300000000000004</v>
      </c>
      <c r="BE66" s="542">
        <v>0.67300000000000004</v>
      </c>
      <c r="BF66" s="535">
        <v>3</v>
      </c>
      <c r="BG66" s="164" t="s">
        <v>8958</v>
      </c>
      <c r="BH66" s="164">
        <v>2</v>
      </c>
      <c r="BK66" s="162">
        <v>0</v>
      </c>
      <c r="BM66" s="164" t="s">
        <v>8910</v>
      </c>
    </row>
    <row r="67" spans="1:65" s="164" customFormat="1" ht="35.25" customHeight="1">
      <c r="A67" s="162" t="s">
        <v>8992</v>
      </c>
      <c r="B67" s="162" t="s">
        <v>2698</v>
      </c>
      <c r="C67" s="163" t="s">
        <v>8986</v>
      </c>
      <c r="D67" s="2223"/>
      <c r="E67" s="762"/>
      <c r="F67" s="267">
        <v>60</v>
      </c>
      <c r="G67" s="268"/>
      <c r="H67" s="269"/>
      <c r="I67" s="270"/>
      <c r="J67" s="785" t="s">
        <v>2698</v>
      </c>
      <c r="K67" s="786" t="s">
        <v>2697</v>
      </c>
      <c r="L67" s="787" t="s">
        <v>5258</v>
      </c>
      <c r="M67" s="786">
        <v>1</v>
      </c>
      <c r="N67" s="788">
        <v>55</v>
      </c>
      <c r="O67" s="535" t="s">
        <v>4539</v>
      </c>
      <c r="P67" s="535">
        <v>2500</v>
      </c>
      <c r="Q67" s="786">
        <v>20</v>
      </c>
      <c r="R67" s="236">
        <v>18811</v>
      </c>
      <c r="S67" s="301">
        <v>1045.0555555555557</v>
      </c>
      <c r="T67" s="398">
        <v>52.25277777777778</v>
      </c>
      <c r="U67" s="491">
        <v>1045.0555555555557</v>
      </c>
      <c r="V67" s="789">
        <v>0.36106719607111115</v>
      </c>
      <c r="W67" s="790">
        <v>2.2050672222222225</v>
      </c>
      <c r="X67" s="391">
        <v>145</v>
      </c>
      <c r="Y67" s="487">
        <v>4</v>
      </c>
      <c r="Z67" s="488">
        <v>14</v>
      </c>
      <c r="AA67" s="489">
        <v>13</v>
      </c>
      <c r="AB67" s="309">
        <v>172</v>
      </c>
      <c r="AC67" s="788" t="s">
        <v>8903</v>
      </c>
      <c r="AD67" s="788" t="s">
        <v>8903</v>
      </c>
      <c r="AE67" s="688">
        <v>166</v>
      </c>
      <c r="AF67" s="249">
        <v>6</v>
      </c>
      <c r="AG67" s="312">
        <v>140</v>
      </c>
      <c r="AH67" s="530">
        <v>140</v>
      </c>
      <c r="AI67" s="531">
        <v>0</v>
      </c>
      <c r="AJ67" s="440" t="s">
        <v>8922</v>
      </c>
      <c r="AK67" s="252" t="s">
        <v>2698</v>
      </c>
      <c r="AL67" s="253" t="str">
        <f t="shared" si="0"/>
        <v>TTC039</v>
      </c>
      <c r="AM67" s="254">
        <f t="shared" si="0"/>
        <v>2500</v>
      </c>
      <c r="AN67" s="533" t="s">
        <v>8973</v>
      </c>
      <c r="AO67" s="534">
        <v>1.6</v>
      </c>
      <c r="AP67" s="535">
        <v>529</v>
      </c>
      <c r="AQ67" s="535">
        <v>130</v>
      </c>
      <c r="AR67" s="536">
        <f t="shared" si="2"/>
        <v>0.86375120000000005</v>
      </c>
      <c r="AS67" s="537">
        <v>933.59060096379483</v>
      </c>
      <c r="AT67" s="535">
        <v>508</v>
      </c>
      <c r="AU67" s="538">
        <v>0.7143260698219579</v>
      </c>
      <c r="AV67" s="520">
        <v>20</v>
      </c>
      <c r="AW67" s="539">
        <v>2546</v>
      </c>
      <c r="AX67" s="535">
        <v>370</v>
      </c>
      <c r="AY67" s="289">
        <v>570</v>
      </c>
      <c r="AZ67" s="289">
        <v>200</v>
      </c>
      <c r="BA67" s="540">
        <v>4.2200000000000001E-2</v>
      </c>
      <c r="BB67" s="540">
        <v>2.085</v>
      </c>
      <c r="BC67" s="289">
        <v>60</v>
      </c>
      <c r="BD67" s="541">
        <v>0.61699999999999999</v>
      </c>
      <c r="BE67" s="542">
        <v>0.61699999999999999</v>
      </c>
      <c r="BF67" s="535">
        <v>3</v>
      </c>
      <c r="BG67" s="164" t="s">
        <v>8958</v>
      </c>
      <c r="BH67" s="164">
        <v>2</v>
      </c>
      <c r="BK67" s="162">
        <v>0</v>
      </c>
      <c r="BM67" s="164" t="s">
        <v>8910</v>
      </c>
    </row>
    <row r="68" spans="1:65" s="164" customFormat="1" ht="41.25" customHeight="1">
      <c r="A68" s="162" t="s">
        <v>8993</v>
      </c>
      <c r="B68" s="162" t="s">
        <v>2752</v>
      </c>
      <c r="C68" s="163" t="s">
        <v>8986</v>
      </c>
      <c r="D68" s="2223"/>
      <c r="E68" s="762"/>
      <c r="F68" s="267">
        <v>61</v>
      </c>
      <c r="G68" s="268"/>
      <c r="H68" s="269"/>
      <c r="I68" s="270"/>
      <c r="J68" s="785" t="s">
        <v>2752</v>
      </c>
      <c r="K68" s="786" t="s">
        <v>2751</v>
      </c>
      <c r="L68" s="787" t="s">
        <v>5257</v>
      </c>
      <c r="M68" s="786">
        <v>1</v>
      </c>
      <c r="N68" s="788">
        <v>55</v>
      </c>
      <c r="O68" s="535" t="s">
        <v>4539</v>
      </c>
      <c r="P68" s="535">
        <v>2500</v>
      </c>
      <c r="Q68" s="786">
        <v>20</v>
      </c>
      <c r="R68" s="236">
        <v>18782</v>
      </c>
      <c r="S68" s="301">
        <v>1043.4444444444443</v>
      </c>
      <c r="T68" s="398">
        <v>52.172222222222217</v>
      </c>
      <c r="U68" s="491">
        <v>1043.4444444444443</v>
      </c>
      <c r="V68" s="789">
        <v>0.3605105564088889</v>
      </c>
      <c r="W68" s="790">
        <v>2.2016677777777778</v>
      </c>
      <c r="X68" s="391">
        <v>145</v>
      </c>
      <c r="Y68" s="487">
        <v>4</v>
      </c>
      <c r="Z68" s="488">
        <v>14</v>
      </c>
      <c r="AA68" s="489">
        <v>13</v>
      </c>
      <c r="AB68" s="309">
        <v>172</v>
      </c>
      <c r="AC68" s="788" t="s">
        <v>8903</v>
      </c>
      <c r="AD68" s="788" t="s">
        <v>8903</v>
      </c>
      <c r="AE68" s="688">
        <v>166</v>
      </c>
      <c r="AF68" s="249">
        <v>6</v>
      </c>
      <c r="AG68" s="312">
        <v>140</v>
      </c>
      <c r="AH68" s="530">
        <v>140</v>
      </c>
      <c r="AI68" s="531">
        <v>0</v>
      </c>
      <c r="AJ68" s="440" t="s">
        <v>8922</v>
      </c>
      <c r="AK68" s="252" t="s">
        <v>2752</v>
      </c>
      <c r="AL68" s="253" t="str">
        <f t="shared" si="0"/>
        <v>TTC039</v>
      </c>
      <c r="AM68" s="254">
        <f t="shared" si="0"/>
        <v>2500</v>
      </c>
      <c r="AN68" s="533" t="s">
        <v>8973</v>
      </c>
      <c r="AO68" s="534">
        <v>1.6</v>
      </c>
      <c r="AP68" s="535">
        <v>529</v>
      </c>
      <c r="AQ68" s="535">
        <v>130</v>
      </c>
      <c r="AR68" s="536">
        <f t="shared" si="2"/>
        <v>0.86375120000000005</v>
      </c>
      <c r="AS68" s="537">
        <v>933.59060096379483</v>
      </c>
      <c r="AT68" s="535">
        <v>508</v>
      </c>
      <c r="AU68" s="538">
        <v>0.7143260698219579</v>
      </c>
      <c r="AV68" s="520">
        <v>20</v>
      </c>
      <c r="AW68" s="539">
        <v>2546</v>
      </c>
      <c r="AX68" s="535">
        <v>370</v>
      </c>
      <c r="AY68" s="289">
        <v>570</v>
      </c>
      <c r="AZ68" s="289">
        <v>200</v>
      </c>
      <c r="BA68" s="540">
        <v>4.2200000000000001E-2</v>
      </c>
      <c r="BB68" s="540">
        <v>2.085</v>
      </c>
      <c r="BC68" s="289">
        <v>60</v>
      </c>
      <c r="BD68" s="541">
        <v>0.61699999999999999</v>
      </c>
      <c r="BE68" s="542">
        <v>0.61699999999999999</v>
      </c>
      <c r="BF68" s="535">
        <v>3</v>
      </c>
      <c r="BG68" s="164" t="s">
        <v>8958</v>
      </c>
      <c r="BH68" s="164">
        <v>2</v>
      </c>
      <c r="BK68" s="162">
        <v>0</v>
      </c>
      <c r="BM68" s="164" t="s">
        <v>8910</v>
      </c>
    </row>
    <row r="69" spans="1:65" s="164" customFormat="1" ht="35.25" customHeight="1">
      <c r="A69" s="162" t="s">
        <v>8994</v>
      </c>
      <c r="B69" s="162" t="s">
        <v>2700</v>
      </c>
      <c r="C69" s="163" t="s">
        <v>8986</v>
      </c>
      <c r="D69" s="2223"/>
      <c r="E69" s="762"/>
      <c r="F69" s="267">
        <v>58</v>
      </c>
      <c r="G69" s="268"/>
      <c r="H69" s="270"/>
      <c r="I69" s="439"/>
      <c r="J69" s="785" t="s">
        <v>2700</v>
      </c>
      <c r="K69" s="786" t="s">
        <v>2699</v>
      </c>
      <c r="L69" s="787" t="s">
        <v>8995</v>
      </c>
      <c r="M69" s="786">
        <v>1</v>
      </c>
      <c r="N69" s="788">
        <v>55</v>
      </c>
      <c r="O69" s="535" t="s">
        <v>4533</v>
      </c>
      <c r="P69" s="535">
        <v>1500</v>
      </c>
      <c r="Q69" s="786">
        <v>20</v>
      </c>
      <c r="R69" s="236">
        <v>33424</v>
      </c>
      <c r="S69" s="301">
        <v>1856.8888888888889</v>
      </c>
      <c r="T69" s="398">
        <v>92.844444444444449</v>
      </c>
      <c r="U69" s="491">
        <v>1856.8888888888889</v>
      </c>
      <c r="V69" s="789">
        <v>0.88812173084444435</v>
      </c>
      <c r="W69" s="790">
        <v>2.7574800000000002</v>
      </c>
      <c r="X69" s="391">
        <v>105</v>
      </c>
      <c r="Y69" s="487">
        <v>4</v>
      </c>
      <c r="Z69" s="488">
        <v>24</v>
      </c>
      <c r="AA69" s="489">
        <v>23</v>
      </c>
      <c r="AB69" s="309">
        <v>152</v>
      </c>
      <c r="AC69" s="791">
        <v>6.8</v>
      </c>
      <c r="AD69" s="792">
        <v>40</v>
      </c>
      <c r="AE69" s="688">
        <v>141</v>
      </c>
      <c r="AF69" s="249">
        <v>11</v>
      </c>
      <c r="AG69" s="312">
        <v>100</v>
      </c>
      <c r="AH69" s="530">
        <v>100</v>
      </c>
      <c r="AI69" s="531">
        <v>0</v>
      </c>
      <c r="AJ69" s="793"/>
      <c r="AK69" s="252" t="s">
        <v>2700</v>
      </c>
      <c r="AL69" s="253" t="str">
        <f t="shared" si="0"/>
        <v>TTC040</v>
      </c>
      <c r="AM69" s="254">
        <f t="shared" si="0"/>
        <v>1500</v>
      </c>
      <c r="AN69" s="533" t="s">
        <v>8973</v>
      </c>
      <c r="AO69" s="534">
        <v>1.6</v>
      </c>
      <c r="AP69" s="535">
        <v>480</v>
      </c>
      <c r="AQ69" s="535">
        <v>119</v>
      </c>
      <c r="AR69" s="536">
        <f t="shared" si="2"/>
        <v>0.71742719999999993</v>
      </c>
      <c r="AS69" s="537">
        <v>1050.3627547979158</v>
      </c>
      <c r="AT69" s="535">
        <v>508</v>
      </c>
      <c r="AU69" s="538">
        <v>0.64536164784385097</v>
      </c>
      <c r="AV69" s="520">
        <v>20</v>
      </c>
      <c r="AW69" s="539">
        <v>1026</v>
      </c>
      <c r="AX69" s="535">
        <v>330</v>
      </c>
      <c r="AY69" s="289">
        <v>500</v>
      </c>
      <c r="AZ69" s="289">
        <v>180</v>
      </c>
      <c r="BA69" s="540">
        <v>2.9700000000000001E-2</v>
      </c>
      <c r="BB69" s="540">
        <v>1.885</v>
      </c>
      <c r="BC69" s="289">
        <v>60</v>
      </c>
      <c r="BD69" s="541">
        <v>0.46300000000000002</v>
      </c>
      <c r="BE69" s="542">
        <v>0.46300000000000002</v>
      </c>
      <c r="BF69" s="535">
        <v>3</v>
      </c>
      <c r="BG69" s="164" t="s">
        <v>8958</v>
      </c>
      <c r="BH69" s="164">
        <v>2</v>
      </c>
      <c r="BK69" s="162">
        <v>0</v>
      </c>
      <c r="BM69" s="164" t="s">
        <v>8910</v>
      </c>
    </row>
    <row r="70" spans="1:65" s="164" customFormat="1" ht="35.25" customHeight="1">
      <c r="A70" s="162" t="s">
        <v>8996</v>
      </c>
      <c r="B70" s="162" t="s">
        <v>2754</v>
      </c>
      <c r="C70" s="163" t="s">
        <v>8986</v>
      </c>
      <c r="D70" s="2223"/>
      <c r="E70" s="762"/>
      <c r="F70" s="267">
        <v>59</v>
      </c>
      <c r="G70" s="268"/>
      <c r="H70" s="270"/>
      <c r="I70" s="439"/>
      <c r="J70" s="785" t="s">
        <v>2754</v>
      </c>
      <c r="K70" s="786" t="s">
        <v>2753</v>
      </c>
      <c r="L70" s="787" t="s">
        <v>8997</v>
      </c>
      <c r="M70" s="786">
        <v>1</v>
      </c>
      <c r="N70" s="788">
        <v>55</v>
      </c>
      <c r="O70" s="535" t="s">
        <v>4533</v>
      </c>
      <c r="P70" s="535">
        <v>1500</v>
      </c>
      <c r="Q70" s="786">
        <v>20</v>
      </c>
      <c r="R70" s="236">
        <v>33146</v>
      </c>
      <c r="S70" s="301">
        <v>1841.4444444444443</v>
      </c>
      <c r="T70" s="398">
        <v>92.072222222222223</v>
      </c>
      <c r="U70" s="491">
        <v>1841.4444444444443</v>
      </c>
      <c r="V70" s="789">
        <v>0.88073488782222209</v>
      </c>
      <c r="W70" s="790">
        <v>2.7345450000000002</v>
      </c>
      <c r="X70" s="391">
        <v>105</v>
      </c>
      <c r="Y70" s="487">
        <v>4</v>
      </c>
      <c r="Z70" s="488">
        <v>24</v>
      </c>
      <c r="AA70" s="489">
        <v>23</v>
      </c>
      <c r="AB70" s="309">
        <v>152</v>
      </c>
      <c r="AC70" s="791">
        <v>6.8</v>
      </c>
      <c r="AD70" s="792">
        <v>40</v>
      </c>
      <c r="AE70" s="688">
        <v>141</v>
      </c>
      <c r="AF70" s="249">
        <v>11</v>
      </c>
      <c r="AG70" s="312">
        <v>100</v>
      </c>
      <c r="AH70" s="530">
        <v>100</v>
      </c>
      <c r="AI70" s="531">
        <v>0</v>
      </c>
      <c r="AJ70" s="793"/>
      <c r="AK70" s="252" t="s">
        <v>2754</v>
      </c>
      <c r="AL70" s="253" t="str">
        <f t="shared" si="0"/>
        <v>TTC040</v>
      </c>
      <c r="AM70" s="254">
        <f t="shared" si="0"/>
        <v>1500</v>
      </c>
      <c r="AN70" s="533" t="s">
        <v>8973</v>
      </c>
      <c r="AO70" s="534">
        <v>1.6</v>
      </c>
      <c r="AP70" s="535">
        <v>480</v>
      </c>
      <c r="AQ70" s="535">
        <v>119</v>
      </c>
      <c r="AR70" s="536">
        <f t="shared" si="2"/>
        <v>0.71742719999999993</v>
      </c>
      <c r="AS70" s="537">
        <v>1050.3627547979158</v>
      </c>
      <c r="AT70" s="535">
        <v>508</v>
      </c>
      <c r="AU70" s="538">
        <v>0.64536164784385097</v>
      </c>
      <c r="AV70" s="520">
        <v>20</v>
      </c>
      <c r="AW70" s="539">
        <v>1026</v>
      </c>
      <c r="AX70" s="535">
        <v>330</v>
      </c>
      <c r="AY70" s="289">
        <v>500</v>
      </c>
      <c r="AZ70" s="289">
        <v>180</v>
      </c>
      <c r="BA70" s="540">
        <v>2.9700000000000001E-2</v>
      </c>
      <c r="BB70" s="540">
        <v>1.885</v>
      </c>
      <c r="BC70" s="289">
        <v>60</v>
      </c>
      <c r="BD70" s="541">
        <v>0.46300000000000002</v>
      </c>
      <c r="BE70" s="542">
        <v>0.46300000000000002</v>
      </c>
      <c r="BF70" s="535">
        <v>3</v>
      </c>
      <c r="BG70" s="164" t="s">
        <v>8958</v>
      </c>
      <c r="BH70" s="164">
        <v>2</v>
      </c>
      <c r="BK70" s="162">
        <v>0</v>
      </c>
      <c r="BM70" s="164" t="s">
        <v>8910</v>
      </c>
    </row>
    <row r="71" spans="1:65" s="164" customFormat="1" ht="35.25" customHeight="1">
      <c r="A71" s="162" t="s">
        <v>8998</v>
      </c>
      <c r="B71" s="162" t="s">
        <v>2798</v>
      </c>
      <c r="C71" s="163" t="s">
        <v>8986</v>
      </c>
      <c r="D71" s="2223"/>
      <c r="E71" s="2234" t="s">
        <v>8921</v>
      </c>
      <c r="F71" s="292">
        <v>53</v>
      </c>
      <c r="G71" s="794"/>
      <c r="H71" s="293"/>
      <c r="I71" s="795"/>
      <c r="J71" s="796" t="s">
        <v>2798</v>
      </c>
      <c r="K71" s="797" t="s">
        <v>2797</v>
      </c>
      <c r="L71" s="798" t="s">
        <v>7935</v>
      </c>
      <c r="M71" s="797">
        <v>1</v>
      </c>
      <c r="N71" s="799">
        <v>55</v>
      </c>
      <c r="O71" s="619" t="s">
        <v>4699</v>
      </c>
      <c r="P71" s="619">
        <v>1700</v>
      </c>
      <c r="Q71" s="797">
        <v>50</v>
      </c>
      <c r="R71" s="236">
        <v>33861</v>
      </c>
      <c r="S71" s="301">
        <v>1881.1666666666667</v>
      </c>
      <c r="T71" s="302">
        <v>37.623333333333335</v>
      </c>
      <c r="U71" s="2206">
        <v>1881.1666666666667</v>
      </c>
      <c r="V71" s="2208">
        <v>0.7410681245490196</v>
      </c>
      <c r="W71" s="305">
        <v>1.117413</v>
      </c>
      <c r="X71" s="391">
        <v>51</v>
      </c>
      <c r="Y71" s="800">
        <v>8</v>
      </c>
      <c r="Z71" s="801">
        <v>19</v>
      </c>
      <c r="AA71" s="489">
        <v>9</v>
      </c>
      <c r="AB71" s="309">
        <v>79</v>
      </c>
      <c r="AC71" s="310" t="s">
        <v>8903</v>
      </c>
      <c r="AD71" s="310" t="s">
        <v>8903</v>
      </c>
      <c r="AE71" s="802">
        <v>73</v>
      </c>
      <c r="AF71" s="249">
        <v>6</v>
      </c>
      <c r="AG71" s="312">
        <v>50</v>
      </c>
      <c r="AH71" s="615">
        <v>50</v>
      </c>
      <c r="AI71" s="616">
        <v>0</v>
      </c>
      <c r="AJ71" s="2237" t="s">
        <v>8922</v>
      </c>
      <c r="AK71" s="252" t="s">
        <v>2798</v>
      </c>
      <c r="AL71" s="253" t="str">
        <f t="shared" si="0"/>
        <v>TTC042</v>
      </c>
      <c r="AM71" s="254">
        <f t="shared" si="0"/>
        <v>1700</v>
      </c>
      <c r="AN71" s="617" t="s">
        <v>8923</v>
      </c>
      <c r="AO71" s="618">
        <v>3.2</v>
      </c>
      <c r="AP71" s="619">
        <v>215</v>
      </c>
      <c r="AQ71" s="619">
        <v>124</v>
      </c>
      <c r="AR71" s="620">
        <f t="shared" si="2"/>
        <v>0.66969919999999994</v>
      </c>
      <c r="AS71" s="621">
        <v>1146.6289519667521</v>
      </c>
      <c r="AT71" s="619">
        <v>508</v>
      </c>
      <c r="AU71" s="622">
        <v>0.61221515569975293</v>
      </c>
      <c r="AV71" s="623">
        <v>50</v>
      </c>
      <c r="AW71" s="624">
        <v>1026</v>
      </c>
      <c r="AX71" s="619">
        <v>330</v>
      </c>
      <c r="AY71" s="625">
        <v>500</v>
      </c>
      <c r="AZ71" s="625">
        <v>180</v>
      </c>
      <c r="BA71" s="626">
        <v>2.9700000000000001E-2</v>
      </c>
      <c r="BB71" s="626">
        <v>1.885</v>
      </c>
      <c r="BC71" s="324">
        <v>60</v>
      </c>
      <c r="BD71" s="627">
        <v>0.20499999999999999</v>
      </c>
      <c r="BE71" s="628">
        <v>0.20499999999999999</v>
      </c>
      <c r="BF71" s="619">
        <v>3</v>
      </c>
      <c r="BG71" s="164" t="s">
        <v>8909</v>
      </c>
      <c r="BH71" s="164">
        <v>1</v>
      </c>
      <c r="BK71" s="162">
        <v>0</v>
      </c>
      <c r="BM71" s="164" t="s">
        <v>8910</v>
      </c>
    </row>
    <row r="72" spans="1:65" s="164" customFormat="1" ht="35.25" customHeight="1">
      <c r="A72" s="162" t="s">
        <v>8999</v>
      </c>
      <c r="B72" s="162" t="s">
        <v>2830</v>
      </c>
      <c r="C72" s="163" t="s">
        <v>8986</v>
      </c>
      <c r="D72" s="2223"/>
      <c r="E72" s="2235">
        <v>0</v>
      </c>
      <c r="F72" s="292">
        <v>53</v>
      </c>
      <c r="G72" s="803"/>
      <c r="H72" s="230"/>
      <c r="I72" s="804"/>
      <c r="J72" s="756" t="s">
        <v>2830</v>
      </c>
      <c r="K72" s="489" t="s">
        <v>2829</v>
      </c>
      <c r="L72" s="757" t="s">
        <v>7936</v>
      </c>
      <c r="M72" s="489">
        <v>1</v>
      </c>
      <c r="N72" s="758">
        <v>55</v>
      </c>
      <c r="O72" s="641" t="s">
        <v>4699</v>
      </c>
      <c r="P72" s="641">
        <v>1700</v>
      </c>
      <c r="Q72" s="489">
        <v>50</v>
      </c>
      <c r="R72" s="236">
        <v>33771</v>
      </c>
      <c r="S72" s="301">
        <v>1876.1666666666667</v>
      </c>
      <c r="T72" s="398">
        <v>37.523333333333333</v>
      </c>
      <c r="U72" s="2207">
        <v>1876.1666666666667</v>
      </c>
      <c r="V72" s="2209">
        <v>0.73909842101960777</v>
      </c>
      <c r="W72" s="401">
        <v>1.1144430000000001</v>
      </c>
      <c r="X72" s="391">
        <v>51</v>
      </c>
      <c r="Y72" s="759">
        <v>8</v>
      </c>
      <c r="Z72" s="760">
        <v>19</v>
      </c>
      <c r="AA72" s="489">
        <v>9</v>
      </c>
      <c r="AB72" s="309">
        <v>79</v>
      </c>
      <c r="AC72" s="396" t="s">
        <v>8903</v>
      </c>
      <c r="AD72" s="396" t="s">
        <v>8903</v>
      </c>
      <c r="AE72" s="761">
        <v>73</v>
      </c>
      <c r="AF72" s="249">
        <v>6</v>
      </c>
      <c r="AG72" s="312">
        <v>50</v>
      </c>
      <c r="AH72" s="637">
        <v>50</v>
      </c>
      <c r="AI72" s="638">
        <v>0</v>
      </c>
      <c r="AJ72" s="2238"/>
      <c r="AK72" s="252" t="s">
        <v>2830</v>
      </c>
      <c r="AL72" s="253" t="str">
        <f t="shared" si="0"/>
        <v>TTC042</v>
      </c>
      <c r="AM72" s="254">
        <f t="shared" si="0"/>
        <v>1700</v>
      </c>
      <c r="AN72" s="639" t="s">
        <v>8923</v>
      </c>
      <c r="AO72" s="640">
        <v>3.2</v>
      </c>
      <c r="AP72" s="641">
        <v>215</v>
      </c>
      <c r="AQ72" s="641">
        <v>124</v>
      </c>
      <c r="AR72" s="642">
        <f t="shared" si="2"/>
        <v>0.66969919999999994</v>
      </c>
      <c r="AS72" s="643">
        <v>1146.6289519667521</v>
      </c>
      <c r="AT72" s="641">
        <v>508</v>
      </c>
      <c r="AU72" s="644">
        <v>0.61221515569975293</v>
      </c>
      <c r="AV72" s="645">
        <v>50</v>
      </c>
      <c r="AW72" s="646">
        <v>1026</v>
      </c>
      <c r="AX72" s="641">
        <v>330</v>
      </c>
      <c r="AY72" s="647">
        <v>500</v>
      </c>
      <c r="AZ72" s="647">
        <v>180</v>
      </c>
      <c r="BA72" s="648">
        <v>2.9700000000000001E-2</v>
      </c>
      <c r="BB72" s="648">
        <v>1.885</v>
      </c>
      <c r="BC72" s="263">
        <v>60</v>
      </c>
      <c r="BD72" s="649">
        <v>0.20499999999999999</v>
      </c>
      <c r="BE72" s="650">
        <v>0.20499999999999999</v>
      </c>
      <c r="BF72" s="641">
        <v>3</v>
      </c>
      <c r="BG72" s="164" t="s">
        <v>8909</v>
      </c>
      <c r="BH72" s="164">
        <v>1</v>
      </c>
      <c r="BK72" s="162">
        <v>0</v>
      </c>
      <c r="BM72" s="164" t="s">
        <v>8910</v>
      </c>
    </row>
    <row r="73" spans="1:65" s="164" customFormat="1" ht="35.25" hidden="1" customHeight="1">
      <c r="A73" s="162" t="s">
        <v>9000</v>
      </c>
      <c r="B73" s="162" t="s">
        <v>2800</v>
      </c>
      <c r="C73" s="163" t="s">
        <v>8986</v>
      </c>
      <c r="D73" s="2223"/>
      <c r="E73" s="2234" t="s">
        <v>8921</v>
      </c>
      <c r="F73" s="2187">
        <v>52</v>
      </c>
      <c r="G73" s="388"/>
      <c r="H73" s="607"/>
      <c r="I73" s="293"/>
      <c r="J73" s="805" t="s">
        <v>2800</v>
      </c>
      <c r="K73" s="806" t="s">
        <v>2799</v>
      </c>
      <c r="L73" s="807" t="s">
        <v>5717</v>
      </c>
      <c r="M73" s="806">
        <v>1</v>
      </c>
      <c r="N73" s="808">
        <v>55</v>
      </c>
      <c r="O73" s="809" t="s">
        <v>4697</v>
      </c>
      <c r="P73" s="809">
        <v>0</v>
      </c>
      <c r="Q73" s="806">
        <v>50</v>
      </c>
      <c r="R73" s="768">
        <v>0</v>
      </c>
      <c r="S73" s="769">
        <v>0</v>
      </c>
      <c r="T73" s="810">
        <v>0</v>
      </c>
      <c r="U73" s="2239">
        <v>0</v>
      </c>
      <c r="V73" s="2208">
        <v>0</v>
      </c>
      <c r="W73" s="811">
        <v>0</v>
      </c>
      <c r="X73" s="774">
        <v>0</v>
      </c>
      <c r="Y73" s="812">
        <v>4</v>
      </c>
      <c r="Z73" s="813">
        <v>0</v>
      </c>
      <c r="AA73" s="777">
        <v>0</v>
      </c>
      <c r="AB73" s="778">
        <v>0</v>
      </c>
      <c r="AC73" s="419" t="s">
        <v>8903</v>
      </c>
      <c r="AD73" s="419" t="s">
        <v>8903</v>
      </c>
      <c r="AE73" s="814">
        <v>0</v>
      </c>
      <c r="AF73" s="780">
        <v>0</v>
      </c>
      <c r="AG73" s="781">
        <v>0</v>
      </c>
      <c r="AH73" s="815">
        <v>0</v>
      </c>
      <c r="AI73" s="816">
        <v>0</v>
      </c>
      <c r="AJ73" s="784" t="s">
        <v>8990</v>
      </c>
      <c r="AK73" s="252" t="s">
        <v>2800</v>
      </c>
      <c r="AL73" s="253" t="str">
        <f t="shared" si="0"/>
        <v>TTC043</v>
      </c>
      <c r="AM73" s="254">
        <f t="shared" si="0"/>
        <v>0</v>
      </c>
      <c r="AN73" s="617" t="s">
        <v>8923</v>
      </c>
      <c r="AO73" s="618">
        <v>3.2</v>
      </c>
      <c r="AP73" s="619">
        <v>208</v>
      </c>
      <c r="AQ73" s="619">
        <v>124</v>
      </c>
      <c r="AR73" s="620">
        <f t="shared" si="2"/>
        <v>0.64789504000000009</v>
      </c>
      <c r="AS73" s="621">
        <v>1092.8326636632119</v>
      </c>
      <c r="AT73" s="619">
        <v>508</v>
      </c>
      <c r="AU73" s="622">
        <v>0.64825314915206012</v>
      </c>
      <c r="AV73" s="623">
        <v>50</v>
      </c>
      <c r="AW73" s="624">
        <v>1026</v>
      </c>
      <c r="AX73" s="619">
        <v>330</v>
      </c>
      <c r="AY73" s="625">
        <v>500</v>
      </c>
      <c r="AZ73" s="625">
        <v>180</v>
      </c>
      <c r="BA73" s="626">
        <v>2.9700000000000001E-2</v>
      </c>
      <c r="BB73" s="626">
        <v>1.885</v>
      </c>
      <c r="BC73" s="324">
        <v>60</v>
      </c>
      <c r="BD73" s="627">
        <v>0.21</v>
      </c>
      <c r="BE73" s="628">
        <v>0.21</v>
      </c>
      <c r="BF73" s="619">
        <v>3</v>
      </c>
      <c r="BG73" s="164" t="s">
        <v>8958</v>
      </c>
      <c r="BH73" s="164">
        <v>2</v>
      </c>
      <c r="BK73" s="162">
        <v>0</v>
      </c>
      <c r="BM73" s="164" t="s">
        <v>8910</v>
      </c>
    </row>
    <row r="74" spans="1:65" ht="35.25" hidden="1" customHeight="1">
      <c r="A74" s="162" t="s">
        <v>9001</v>
      </c>
      <c r="B74" s="162" t="s">
        <v>2832</v>
      </c>
      <c r="C74" s="163" t="s">
        <v>8986</v>
      </c>
      <c r="D74" s="2223"/>
      <c r="E74" s="2235">
        <v>0</v>
      </c>
      <c r="F74" s="2187">
        <v>0</v>
      </c>
      <c r="G74" s="228"/>
      <c r="H74" s="229"/>
      <c r="I74" s="230"/>
      <c r="J74" s="817" t="s">
        <v>2832</v>
      </c>
      <c r="K74" s="777" t="s">
        <v>2831</v>
      </c>
      <c r="L74" s="818" t="s">
        <v>7972</v>
      </c>
      <c r="M74" s="777">
        <v>1</v>
      </c>
      <c r="N74" s="819">
        <v>55</v>
      </c>
      <c r="O74" s="820" t="s">
        <v>4697</v>
      </c>
      <c r="P74" s="820">
        <v>0</v>
      </c>
      <c r="Q74" s="777">
        <v>50</v>
      </c>
      <c r="R74" s="768">
        <v>0</v>
      </c>
      <c r="S74" s="769">
        <v>0</v>
      </c>
      <c r="T74" s="770">
        <v>0</v>
      </c>
      <c r="U74" s="2240">
        <v>0</v>
      </c>
      <c r="V74" s="2209" t="e">
        <v>#DIV/0!</v>
      </c>
      <c r="W74" s="821">
        <v>0</v>
      </c>
      <c r="X74" s="774">
        <v>0</v>
      </c>
      <c r="Y74" s="822">
        <v>4</v>
      </c>
      <c r="Z74" s="823">
        <v>0</v>
      </c>
      <c r="AA74" s="777">
        <v>0</v>
      </c>
      <c r="AB74" s="778">
        <v>0</v>
      </c>
      <c r="AC74" s="367" t="s">
        <v>8903</v>
      </c>
      <c r="AD74" s="367" t="s">
        <v>8903</v>
      </c>
      <c r="AE74" s="824">
        <v>0</v>
      </c>
      <c r="AF74" s="780">
        <v>0</v>
      </c>
      <c r="AG74" s="781">
        <v>0</v>
      </c>
      <c r="AH74" s="825">
        <v>0</v>
      </c>
      <c r="AI74" s="826">
        <v>0</v>
      </c>
      <c r="AJ74" s="784" t="s">
        <v>8990</v>
      </c>
      <c r="AK74" s="252" t="s">
        <v>2832</v>
      </c>
      <c r="AL74" s="253" t="str">
        <f t="shared" si="0"/>
        <v>TTC043</v>
      </c>
      <c r="AM74" s="254">
        <f t="shared" si="0"/>
        <v>0</v>
      </c>
      <c r="AN74" s="639" t="s">
        <v>8923</v>
      </c>
      <c r="AO74" s="640">
        <v>3.2</v>
      </c>
      <c r="AP74" s="641">
        <v>208</v>
      </c>
      <c r="AQ74" s="641">
        <v>124</v>
      </c>
      <c r="AR74" s="642">
        <f t="shared" si="2"/>
        <v>0.64789504000000009</v>
      </c>
      <c r="AS74" s="643">
        <v>1092.8326636632119</v>
      </c>
      <c r="AT74" s="641">
        <v>508</v>
      </c>
      <c r="AU74" s="644">
        <v>0.64825314915206012</v>
      </c>
      <c r="AV74" s="645">
        <v>50</v>
      </c>
      <c r="AW74" s="646">
        <v>1026</v>
      </c>
      <c r="AX74" s="641">
        <v>330</v>
      </c>
      <c r="AY74" s="647">
        <v>500</v>
      </c>
      <c r="AZ74" s="647">
        <v>180</v>
      </c>
      <c r="BA74" s="648">
        <v>2.9700000000000001E-2</v>
      </c>
      <c r="BB74" s="648">
        <v>1.885</v>
      </c>
      <c r="BC74" s="263">
        <v>60</v>
      </c>
      <c r="BD74" s="649">
        <v>0.21</v>
      </c>
      <c r="BE74" s="650">
        <v>0.21</v>
      </c>
      <c r="BF74" s="641">
        <v>3</v>
      </c>
      <c r="BG74" s="162" t="s">
        <v>8958</v>
      </c>
      <c r="BH74" s="162">
        <v>2</v>
      </c>
      <c r="BK74" s="162">
        <v>0</v>
      </c>
      <c r="BM74" s="162" t="s">
        <v>8910</v>
      </c>
    </row>
    <row r="75" spans="1:65" ht="35.25" hidden="1" customHeight="1">
      <c r="A75" s="162" t="s">
        <v>9002</v>
      </c>
      <c r="B75" s="162" t="s">
        <v>3762</v>
      </c>
      <c r="C75" s="163" t="s">
        <v>8986</v>
      </c>
      <c r="D75" s="2223"/>
      <c r="E75" s="762"/>
      <c r="F75" s="267">
        <v>79</v>
      </c>
      <c r="G75" s="268"/>
      <c r="H75" s="270"/>
      <c r="I75" s="439"/>
      <c r="J75" s="785" t="s">
        <v>3762</v>
      </c>
      <c r="K75" s="786" t="s">
        <v>3760</v>
      </c>
      <c r="L75" s="787" t="s">
        <v>7932</v>
      </c>
      <c r="M75" s="786">
        <v>2</v>
      </c>
      <c r="N75" s="788">
        <v>70</v>
      </c>
      <c r="O75" s="535" t="s">
        <v>9003</v>
      </c>
      <c r="P75" s="535">
        <v>500</v>
      </c>
      <c r="Q75" s="786">
        <v>500</v>
      </c>
      <c r="R75" s="236">
        <v>0</v>
      </c>
      <c r="S75" s="301">
        <v>0</v>
      </c>
      <c r="T75" s="398">
        <v>0</v>
      </c>
      <c r="U75" s="491">
        <v>0</v>
      </c>
      <c r="V75" s="789">
        <v>0</v>
      </c>
      <c r="W75" s="790">
        <v>0</v>
      </c>
      <c r="X75" s="391">
        <v>35</v>
      </c>
      <c r="Y75" s="759">
        <v>8</v>
      </c>
      <c r="Z75" s="488">
        <v>0</v>
      </c>
      <c r="AA75" s="489">
        <v>0</v>
      </c>
      <c r="AB75" s="309">
        <v>35</v>
      </c>
      <c r="AC75" s="788" t="s">
        <v>8903</v>
      </c>
      <c r="AD75" s="788" t="s">
        <v>8903</v>
      </c>
      <c r="AE75" s="688">
        <v>35</v>
      </c>
      <c r="AF75" s="249">
        <v>0</v>
      </c>
      <c r="AG75" s="312">
        <v>30</v>
      </c>
      <c r="AH75" s="530">
        <v>30</v>
      </c>
      <c r="AI75" s="531">
        <v>0</v>
      </c>
      <c r="AJ75" s="827"/>
      <c r="AK75" s="252" t="s">
        <v>3762</v>
      </c>
      <c r="AL75" s="253" t="str">
        <f t="shared" si="0"/>
        <v>TTC044</v>
      </c>
      <c r="AM75" s="254">
        <f t="shared" si="0"/>
        <v>500</v>
      </c>
      <c r="AN75" s="533" t="s">
        <v>8932</v>
      </c>
      <c r="AO75" s="534">
        <v>1</v>
      </c>
      <c r="AP75" s="535">
        <v>131</v>
      </c>
      <c r="AQ75" s="535">
        <v>56</v>
      </c>
      <c r="AR75" s="536">
        <f t="shared" si="2"/>
        <v>2.8793799999999998E-2</v>
      </c>
      <c r="AS75" s="537">
        <v>868.08371918349576</v>
      </c>
      <c r="AT75" s="535">
        <v>508</v>
      </c>
      <c r="AU75" s="538">
        <v>0.6251345775826741</v>
      </c>
      <c r="AV75" s="520">
        <v>500</v>
      </c>
      <c r="AW75" s="539">
        <v>1026</v>
      </c>
      <c r="AX75" s="535">
        <v>330</v>
      </c>
      <c r="AY75" s="289">
        <v>500</v>
      </c>
      <c r="AZ75" s="289">
        <v>180</v>
      </c>
      <c r="BA75" s="540">
        <v>2.9700000000000001E-2</v>
      </c>
      <c r="BB75" s="540">
        <v>1.885</v>
      </c>
      <c r="BC75" s="289">
        <v>60</v>
      </c>
      <c r="BD75" s="541">
        <v>1.7999999999999999E-2</v>
      </c>
      <c r="BE75" s="542">
        <v>1.7999999999999999E-2</v>
      </c>
      <c r="BF75" s="535">
        <v>3</v>
      </c>
      <c r="BG75" s="162" t="s">
        <v>8937</v>
      </c>
      <c r="BH75" s="162">
        <v>3</v>
      </c>
      <c r="BK75" s="162">
        <v>0</v>
      </c>
      <c r="BM75" s="162" t="s">
        <v>8910</v>
      </c>
    </row>
    <row r="76" spans="1:65" ht="35.25" hidden="1" customHeight="1">
      <c r="A76" s="162" t="s">
        <v>9004</v>
      </c>
      <c r="B76" s="162" t="s">
        <v>1582</v>
      </c>
      <c r="D76" s="2223"/>
      <c r="E76" s="2236" t="s">
        <v>8921</v>
      </c>
      <c r="F76" s="2187">
        <v>72</v>
      </c>
      <c r="G76" s="388"/>
      <c r="H76" s="293"/>
      <c r="I76" s="294"/>
      <c r="J76" s="805" t="s">
        <v>1582</v>
      </c>
      <c r="K76" s="797" t="s">
        <v>1581</v>
      </c>
      <c r="L76" s="798" t="s">
        <v>9005</v>
      </c>
      <c r="M76" s="797">
        <v>1</v>
      </c>
      <c r="N76" s="799">
        <v>70</v>
      </c>
      <c r="O76" s="619" t="s">
        <v>4601</v>
      </c>
      <c r="P76" s="619">
        <v>0</v>
      </c>
      <c r="Q76" s="797">
        <v>55</v>
      </c>
      <c r="R76" s="236">
        <v>0</v>
      </c>
      <c r="S76" s="301">
        <v>0</v>
      </c>
      <c r="T76" s="302">
        <v>0</v>
      </c>
      <c r="U76" s="2206">
        <v>0</v>
      </c>
      <c r="V76" s="2208">
        <v>0</v>
      </c>
      <c r="W76" s="305">
        <v>0</v>
      </c>
      <c r="X76" s="828">
        <v>0</v>
      </c>
      <c r="Y76" s="800">
        <v>4</v>
      </c>
      <c r="Z76" s="801">
        <v>0</v>
      </c>
      <c r="AA76" s="489">
        <v>0</v>
      </c>
      <c r="AB76" s="309">
        <v>0</v>
      </c>
      <c r="AC76" s="310" t="s">
        <v>8903</v>
      </c>
      <c r="AD76" s="310" t="s">
        <v>8903</v>
      </c>
      <c r="AE76" s="802">
        <v>0</v>
      </c>
      <c r="AF76" s="249">
        <v>0</v>
      </c>
      <c r="AG76" s="312">
        <v>0</v>
      </c>
      <c r="AH76" s="615">
        <v>0</v>
      </c>
      <c r="AI76" s="616">
        <v>0</v>
      </c>
      <c r="AJ76" s="829"/>
      <c r="AK76" s="252" t="s">
        <v>1582</v>
      </c>
      <c r="AL76" s="253" t="str">
        <f t="shared" si="0"/>
        <v>TTC048</v>
      </c>
      <c r="AM76" s="254">
        <f t="shared" si="0"/>
        <v>0</v>
      </c>
      <c r="AN76" s="617" t="s">
        <v>8904</v>
      </c>
      <c r="AO76" s="618">
        <v>2</v>
      </c>
      <c r="AP76" s="619">
        <v>350</v>
      </c>
      <c r="AQ76" s="619">
        <v>115</v>
      </c>
      <c r="AR76" s="620">
        <f t="shared" si="2"/>
        <v>0.63192499999999996</v>
      </c>
      <c r="AS76" s="621">
        <v>1045.2925769508608</v>
      </c>
      <c r="AT76" s="619">
        <v>508</v>
      </c>
      <c r="AU76" s="622">
        <v>0.58867745381176562</v>
      </c>
      <c r="AV76" s="623">
        <v>55</v>
      </c>
      <c r="AW76" s="624">
        <v>1026</v>
      </c>
      <c r="AX76" s="619">
        <v>330</v>
      </c>
      <c r="AY76" s="625">
        <v>500</v>
      </c>
      <c r="AZ76" s="625">
        <v>180</v>
      </c>
      <c r="BA76" s="626">
        <v>2.9700000000000001E-2</v>
      </c>
      <c r="BB76" s="626">
        <v>1.885</v>
      </c>
      <c r="BC76" s="324">
        <v>65</v>
      </c>
      <c r="BD76" s="627">
        <v>0.186</v>
      </c>
      <c r="BE76" s="628">
        <v>0.186</v>
      </c>
      <c r="BF76" s="619">
        <v>3</v>
      </c>
      <c r="BG76" s="162" t="s">
        <v>8937</v>
      </c>
      <c r="BH76" s="162">
        <v>3</v>
      </c>
      <c r="BK76" s="162">
        <v>0</v>
      </c>
      <c r="BM76" s="162" t="s">
        <v>8910</v>
      </c>
    </row>
    <row r="77" spans="1:65" ht="35.25" hidden="1" customHeight="1">
      <c r="A77" s="162" t="s">
        <v>9006</v>
      </c>
      <c r="B77" s="162" t="s">
        <v>1548</v>
      </c>
      <c r="D77" s="2223"/>
      <c r="E77" s="2231">
        <v>0</v>
      </c>
      <c r="F77" s="2187">
        <v>0</v>
      </c>
      <c r="G77" s="228"/>
      <c r="H77" s="230"/>
      <c r="I77" s="392"/>
      <c r="J77" s="817" t="s">
        <v>1548</v>
      </c>
      <c r="K77" s="489" t="s">
        <v>1547</v>
      </c>
      <c r="L77" s="757" t="s">
        <v>9007</v>
      </c>
      <c r="M77" s="489">
        <v>1</v>
      </c>
      <c r="N77" s="758">
        <v>70</v>
      </c>
      <c r="O77" s="641" t="s">
        <v>4601</v>
      </c>
      <c r="P77" s="619">
        <v>0</v>
      </c>
      <c r="Q77" s="489">
        <v>55</v>
      </c>
      <c r="R77" s="236">
        <v>0</v>
      </c>
      <c r="S77" s="301">
        <v>0</v>
      </c>
      <c r="T77" s="398">
        <v>0</v>
      </c>
      <c r="U77" s="2207">
        <v>0</v>
      </c>
      <c r="V77" s="2209" t="e">
        <v>#DIV/0!</v>
      </c>
      <c r="W77" s="401">
        <v>0</v>
      </c>
      <c r="X77" s="828">
        <v>0</v>
      </c>
      <c r="Y77" s="759">
        <v>4</v>
      </c>
      <c r="Z77" s="760">
        <v>0</v>
      </c>
      <c r="AA77" s="489">
        <v>0</v>
      </c>
      <c r="AB77" s="309">
        <v>0</v>
      </c>
      <c r="AC77" s="396" t="s">
        <v>8903</v>
      </c>
      <c r="AD77" s="396" t="s">
        <v>8903</v>
      </c>
      <c r="AE77" s="761">
        <v>0</v>
      </c>
      <c r="AF77" s="249">
        <v>0</v>
      </c>
      <c r="AG77" s="312">
        <v>0</v>
      </c>
      <c r="AH77" s="637">
        <v>0</v>
      </c>
      <c r="AI77" s="638">
        <v>0</v>
      </c>
      <c r="AJ77" s="829"/>
      <c r="AK77" s="252" t="s">
        <v>1548</v>
      </c>
      <c r="AL77" s="253" t="str">
        <f t="shared" si="0"/>
        <v>TTC048</v>
      </c>
      <c r="AM77" s="254">
        <f t="shared" si="0"/>
        <v>0</v>
      </c>
      <c r="AN77" s="639" t="s">
        <v>8904</v>
      </c>
      <c r="AO77" s="640">
        <v>2</v>
      </c>
      <c r="AP77" s="641">
        <v>350</v>
      </c>
      <c r="AQ77" s="641">
        <v>115</v>
      </c>
      <c r="AR77" s="642">
        <f t="shared" si="2"/>
        <v>0.63192499999999996</v>
      </c>
      <c r="AS77" s="643">
        <v>1045.2925769508608</v>
      </c>
      <c r="AT77" s="641">
        <v>508</v>
      </c>
      <c r="AU77" s="644">
        <v>0.58867745381176562</v>
      </c>
      <c r="AV77" s="645">
        <v>55</v>
      </c>
      <c r="AW77" s="646">
        <v>1026</v>
      </c>
      <c r="AX77" s="641">
        <v>330</v>
      </c>
      <c r="AY77" s="647">
        <v>500</v>
      </c>
      <c r="AZ77" s="647">
        <v>180</v>
      </c>
      <c r="BA77" s="648">
        <v>2.9700000000000001E-2</v>
      </c>
      <c r="BB77" s="648">
        <v>1.885</v>
      </c>
      <c r="BC77" s="263">
        <v>65</v>
      </c>
      <c r="BD77" s="649">
        <v>0.186</v>
      </c>
      <c r="BE77" s="650">
        <v>0.186</v>
      </c>
      <c r="BF77" s="641">
        <v>3</v>
      </c>
      <c r="BG77" s="162" t="s">
        <v>8937</v>
      </c>
      <c r="BH77" s="162">
        <v>3</v>
      </c>
      <c r="BK77" s="162">
        <v>0</v>
      </c>
      <c r="BM77" s="162" t="s">
        <v>8910</v>
      </c>
    </row>
    <row r="78" spans="1:65" ht="35.25" hidden="1" customHeight="1">
      <c r="A78" s="162" t="s">
        <v>9008</v>
      </c>
      <c r="B78" s="162" t="s">
        <v>1584</v>
      </c>
      <c r="C78" s="163" t="s">
        <v>8986</v>
      </c>
      <c r="D78" s="2223"/>
      <c r="E78" s="2236" t="s">
        <v>8921</v>
      </c>
      <c r="F78" s="2187">
        <v>76</v>
      </c>
      <c r="G78" s="388"/>
      <c r="H78" s="293"/>
      <c r="I78" s="294"/>
      <c r="J78" s="796" t="s">
        <v>1584</v>
      </c>
      <c r="K78" s="797" t="s">
        <v>1583</v>
      </c>
      <c r="L78" s="798" t="s">
        <v>9009</v>
      </c>
      <c r="M78" s="797">
        <v>1</v>
      </c>
      <c r="N78" s="799">
        <v>70</v>
      </c>
      <c r="O78" s="619" t="s">
        <v>4607</v>
      </c>
      <c r="P78" s="619">
        <v>0</v>
      </c>
      <c r="Q78" s="797">
        <v>55</v>
      </c>
      <c r="R78" s="236">
        <v>0</v>
      </c>
      <c r="S78" s="301">
        <v>0</v>
      </c>
      <c r="T78" s="302">
        <v>0</v>
      </c>
      <c r="U78" s="2206">
        <v>0</v>
      </c>
      <c r="V78" s="2208">
        <v>0</v>
      </c>
      <c r="W78" s="305">
        <v>0</v>
      </c>
      <c r="X78" s="391">
        <v>0</v>
      </c>
      <c r="Y78" s="800">
        <v>4</v>
      </c>
      <c r="Z78" s="801">
        <v>0</v>
      </c>
      <c r="AA78" s="489">
        <v>0</v>
      </c>
      <c r="AB78" s="309">
        <v>0</v>
      </c>
      <c r="AC78" s="310" t="s">
        <v>8903</v>
      </c>
      <c r="AD78" s="310" t="s">
        <v>8903</v>
      </c>
      <c r="AE78" s="802">
        <v>0</v>
      </c>
      <c r="AF78" s="249">
        <v>0</v>
      </c>
      <c r="AG78" s="312">
        <v>0</v>
      </c>
      <c r="AH78" s="615">
        <v>0</v>
      </c>
      <c r="AI78" s="616">
        <v>0</v>
      </c>
      <c r="AJ78" s="532"/>
      <c r="AK78" s="252" t="s">
        <v>1584</v>
      </c>
      <c r="AL78" s="253" t="str">
        <f t="shared" si="0"/>
        <v>TTC049</v>
      </c>
      <c r="AM78" s="254">
        <f t="shared" si="0"/>
        <v>0</v>
      </c>
      <c r="AN78" s="617" t="s">
        <v>8904</v>
      </c>
      <c r="AO78" s="618">
        <v>2.2999999999999998</v>
      </c>
      <c r="AP78" s="619">
        <v>291</v>
      </c>
      <c r="AQ78" s="619">
        <v>100</v>
      </c>
      <c r="AR78" s="620">
        <f t="shared" si="2"/>
        <v>0.52540050000000005</v>
      </c>
      <c r="AS78" s="621">
        <v>1019.2069958274632</v>
      </c>
      <c r="AT78" s="619">
        <v>508</v>
      </c>
      <c r="AU78" s="622">
        <v>0.6052525644722454</v>
      </c>
      <c r="AV78" s="623">
        <v>55</v>
      </c>
      <c r="AW78" s="624">
        <v>1026</v>
      </c>
      <c r="AX78" s="619">
        <v>330</v>
      </c>
      <c r="AY78" s="625">
        <v>500</v>
      </c>
      <c r="AZ78" s="625">
        <v>180</v>
      </c>
      <c r="BA78" s="626">
        <v>2.9700000000000001E-2</v>
      </c>
      <c r="BB78" s="626">
        <v>1.885</v>
      </c>
      <c r="BC78" s="324">
        <v>60</v>
      </c>
      <c r="BD78" s="627">
        <v>0.159</v>
      </c>
      <c r="BE78" s="628">
        <v>0.159</v>
      </c>
      <c r="BF78" s="619">
        <v>3</v>
      </c>
      <c r="BG78" s="162" t="s">
        <v>8937</v>
      </c>
      <c r="BH78" s="162">
        <v>3</v>
      </c>
      <c r="BK78" s="162">
        <v>0</v>
      </c>
      <c r="BM78" s="162" t="s">
        <v>8910</v>
      </c>
    </row>
    <row r="79" spans="1:65" ht="35.25" hidden="1" customHeight="1">
      <c r="A79" s="162" t="s">
        <v>9010</v>
      </c>
      <c r="B79" s="162" t="s">
        <v>1550</v>
      </c>
      <c r="C79" s="163" t="s">
        <v>8986</v>
      </c>
      <c r="D79" s="2223"/>
      <c r="E79" s="2231">
        <v>0</v>
      </c>
      <c r="F79" s="2187">
        <v>0</v>
      </c>
      <c r="G79" s="228"/>
      <c r="H79" s="230"/>
      <c r="I79" s="392"/>
      <c r="J79" s="756" t="s">
        <v>1550</v>
      </c>
      <c r="K79" s="489" t="s">
        <v>1549</v>
      </c>
      <c r="L79" s="757" t="s">
        <v>9011</v>
      </c>
      <c r="M79" s="489">
        <v>1</v>
      </c>
      <c r="N79" s="758">
        <v>70</v>
      </c>
      <c r="O79" s="641" t="s">
        <v>4607</v>
      </c>
      <c r="P79" s="641">
        <v>0</v>
      </c>
      <c r="Q79" s="489">
        <v>55</v>
      </c>
      <c r="R79" s="236">
        <v>0</v>
      </c>
      <c r="S79" s="301">
        <v>0</v>
      </c>
      <c r="T79" s="398">
        <v>0</v>
      </c>
      <c r="U79" s="2207">
        <v>0</v>
      </c>
      <c r="V79" s="2209" t="e">
        <v>#DIV/0!</v>
      </c>
      <c r="W79" s="401">
        <v>0</v>
      </c>
      <c r="X79" s="391">
        <v>0</v>
      </c>
      <c r="Y79" s="759">
        <v>4</v>
      </c>
      <c r="Z79" s="760">
        <v>0</v>
      </c>
      <c r="AA79" s="489">
        <v>0</v>
      </c>
      <c r="AB79" s="309">
        <v>0</v>
      </c>
      <c r="AC79" s="396" t="s">
        <v>8903</v>
      </c>
      <c r="AD79" s="396" t="s">
        <v>8903</v>
      </c>
      <c r="AE79" s="761">
        <v>0</v>
      </c>
      <c r="AF79" s="249">
        <v>0</v>
      </c>
      <c r="AG79" s="312">
        <v>0</v>
      </c>
      <c r="AH79" s="637">
        <v>0</v>
      </c>
      <c r="AI79" s="638">
        <v>0</v>
      </c>
      <c r="AJ79" s="532"/>
      <c r="AK79" s="252" t="s">
        <v>1550</v>
      </c>
      <c r="AL79" s="253" t="str">
        <f t="shared" ref="AL79:AM142" si="3">O79</f>
        <v>TTC049</v>
      </c>
      <c r="AM79" s="254">
        <f t="shared" si="3"/>
        <v>0</v>
      </c>
      <c r="AN79" s="639" t="s">
        <v>8904</v>
      </c>
      <c r="AO79" s="640">
        <v>2.2999999999999998</v>
      </c>
      <c r="AP79" s="641">
        <v>291</v>
      </c>
      <c r="AQ79" s="641">
        <v>100</v>
      </c>
      <c r="AR79" s="642">
        <f t="shared" si="2"/>
        <v>0.52540050000000005</v>
      </c>
      <c r="AS79" s="643">
        <v>1019.2069958274632</v>
      </c>
      <c r="AT79" s="641">
        <v>508</v>
      </c>
      <c r="AU79" s="644">
        <v>0.6052525644722454</v>
      </c>
      <c r="AV79" s="645">
        <v>55</v>
      </c>
      <c r="AW79" s="646">
        <v>1026</v>
      </c>
      <c r="AX79" s="641">
        <v>330</v>
      </c>
      <c r="AY79" s="647">
        <v>500</v>
      </c>
      <c r="AZ79" s="647">
        <v>180</v>
      </c>
      <c r="BA79" s="648">
        <v>2.9700000000000001E-2</v>
      </c>
      <c r="BB79" s="648">
        <v>1.885</v>
      </c>
      <c r="BC79" s="263">
        <v>60</v>
      </c>
      <c r="BD79" s="649">
        <v>0.159</v>
      </c>
      <c r="BE79" s="650">
        <v>0.159</v>
      </c>
      <c r="BF79" s="641">
        <v>3</v>
      </c>
      <c r="BG79" s="162" t="s">
        <v>8937</v>
      </c>
      <c r="BH79" s="162">
        <v>3</v>
      </c>
      <c r="BK79" s="162">
        <v>0</v>
      </c>
      <c r="BM79" s="162" t="s">
        <v>8910</v>
      </c>
    </row>
    <row r="80" spans="1:65" ht="35.25" hidden="1" customHeight="1">
      <c r="A80" s="162" t="s">
        <v>9012</v>
      </c>
      <c r="B80" s="162" t="s">
        <v>1688</v>
      </c>
      <c r="D80" s="2223"/>
      <c r="E80" s="2236" t="s">
        <v>8921</v>
      </c>
      <c r="F80" s="2187">
        <v>73</v>
      </c>
      <c r="G80" s="388"/>
      <c r="H80" s="293"/>
      <c r="I80" s="294"/>
      <c r="J80" s="805" t="s">
        <v>1688</v>
      </c>
      <c r="K80" s="797" t="s">
        <v>1687</v>
      </c>
      <c r="L80" s="798" t="s">
        <v>9013</v>
      </c>
      <c r="M80" s="797">
        <v>1</v>
      </c>
      <c r="N80" s="799">
        <v>70</v>
      </c>
      <c r="O80" s="619" t="s">
        <v>4603</v>
      </c>
      <c r="P80" s="619">
        <v>0</v>
      </c>
      <c r="Q80" s="797">
        <v>55</v>
      </c>
      <c r="R80" s="236">
        <v>0</v>
      </c>
      <c r="S80" s="301">
        <v>0</v>
      </c>
      <c r="T80" s="302">
        <v>0</v>
      </c>
      <c r="U80" s="2206">
        <v>0</v>
      </c>
      <c r="V80" s="2208">
        <v>0</v>
      </c>
      <c r="W80" s="305">
        <v>0</v>
      </c>
      <c r="X80" s="828">
        <v>0</v>
      </c>
      <c r="Y80" s="800">
        <v>4</v>
      </c>
      <c r="Z80" s="801">
        <v>0</v>
      </c>
      <c r="AA80" s="489">
        <v>0</v>
      </c>
      <c r="AB80" s="309">
        <v>0</v>
      </c>
      <c r="AC80" s="310" t="s">
        <v>8903</v>
      </c>
      <c r="AD80" s="310" t="s">
        <v>8903</v>
      </c>
      <c r="AE80" s="802">
        <v>0</v>
      </c>
      <c r="AF80" s="249">
        <v>0</v>
      </c>
      <c r="AG80" s="312">
        <v>0</v>
      </c>
      <c r="AH80" s="615">
        <v>0</v>
      </c>
      <c r="AI80" s="616">
        <v>0</v>
      </c>
      <c r="AJ80" s="829"/>
      <c r="AK80" s="252" t="s">
        <v>1688</v>
      </c>
      <c r="AL80" s="253" t="str">
        <f t="shared" si="3"/>
        <v>TTC050</v>
      </c>
      <c r="AM80" s="254">
        <f t="shared" si="3"/>
        <v>0</v>
      </c>
      <c r="AN80" s="617" t="s">
        <v>8904</v>
      </c>
      <c r="AO80" s="618">
        <v>2</v>
      </c>
      <c r="AP80" s="619">
        <v>364</v>
      </c>
      <c r="AQ80" s="619">
        <v>110</v>
      </c>
      <c r="AR80" s="620">
        <f t="shared" si="2"/>
        <v>0.62862799999999996</v>
      </c>
      <c r="AS80" s="621">
        <v>1051.2466382849909</v>
      </c>
      <c r="AT80" s="619">
        <v>508</v>
      </c>
      <c r="AU80" s="622">
        <v>0.57267573191140075</v>
      </c>
      <c r="AV80" s="623">
        <v>55</v>
      </c>
      <c r="AW80" s="624">
        <v>1026</v>
      </c>
      <c r="AX80" s="619">
        <v>330</v>
      </c>
      <c r="AY80" s="625">
        <v>500</v>
      </c>
      <c r="AZ80" s="625">
        <v>180</v>
      </c>
      <c r="BA80" s="626">
        <v>2.9700000000000001E-2</v>
      </c>
      <c r="BB80" s="626">
        <v>1.885</v>
      </c>
      <c r="BC80" s="324">
        <v>60</v>
      </c>
      <c r="BD80" s="627">
        <v>0.18</v>
      </c>
      <c r="BE80" s="628">
        <v>0.18</v>
      </c>
      <c r="BF80" s="619">
        <v>3</v>
      </c>
      <c r="BG80" s="162" t="s">
        <v>8937</v>
      </c>
      <c r="BH80" s="162">
        <v>3</v>
      </c>
      <c r="BK80" s="162">
        <v>0</v>
      </c>
      <c r="BM80" s="162" t="s">
        <v>8910</v>
      </c>
    </row>
    <row r="81" spans="1:65" ht="35.25" hidden="1" customHeight="1">
      <c r="A81" s="162" t="s">
        <v>9014</v>
      </c>
      <c r="B81" s="162" t="s">
        <v>1654</v>
      </c>
      <c r="D81" s="2223"/>
      <c r="E81" s="2231">
        <v>0</v>
      </c>
      <c r="F81" s="2187">
        <v>0</v>
      </c>
      <c r="G81" s="228"/>
      <c r="H81" s="230"/>
      <c r="I81" s="392"/>
      <c r="J81" s="817" t="s">
        <v>1654</v>
      </c>
      <c r="K81" s="489" t="s">
        <v>1653</v>
      </c>
      <c r="L81" s="757" t="s">
        <v>9015</v>
      </c>
      <c r="M81" s="489">
        <v>1</v>
      </c>
      <c r="N81" s="758">
        <v>70</v>
      </c>
      <c r="O81" s="641" t="s">
        <v>4603</v>
      </c>
      <c r="P81" s="619">
        <v>0</v>
      </c>
      <c r="Q81" s="489">
        <v>55</v>
      </c>
      <c r="R81" s="236">
        <v>0</v>
      </c>
      <c r="S81" s="301">
        <v>0</v>
      </c>
      <c r="T81" s="398">
        <v>0</v>
      </c>
      <c r="U81" s="2207">
        <v>0</v>
      </c>
      <c r="V81" s="2209" t="e">
        <v>#DIV/0!</v>
      </c>
      <c r="W81" s="401">
        <v>0</v>
      </c>
      <c r="X81" s="828">
        <v>0</v>
      </c>
      <c r="Y81" s="759">
        <v>4</v>
      </c>
      <c r="Z81" s="760">
        <v>0</v>
      </c>
      <c r="AA81" s="489">
        <v>0</v>
      </c>
      <c r="AB81" s="309">
        <v>0</v>
      </c>
      <c r="AC81" s="396" t="s">
        <v>8903</v>
      </c>
      <c r="AD81" s="396" t="s">
        <v>8903</v>
      </c>
      <c r="AE81" s="761">
        <v>0</v>
      </c>
      <c r="AF81" s="249">
        <v>0</v>
      </c>
      <c r="AG81" s="312">
        <v>0</v>
      </c>
      <c r="AH81" s="637">
        <v>0</v>
      </c>
      <c r="AI81" s="638">
        <v>0</v>
      </c>
      <c r="AJ81" s="829"/>
      <c r="AK81" s="252" t="s">
        <v>1654</v>
      </c>
      <c r="AL81" s="253" t="str">
        <f t="shared" si="3"/>
        <v>TTC050</v>
      </c>
      <c r="AM81" s="254">
        <f t="shared" si="3"/>
        <v>0</v>
      </c>
      <c r="AN81" s="639" t="s">
        <v>8904</v>
      </c>
      <c r="AO81" s="640">
        <v>2</v>
      </c>
      <c r="AP81" s="641">
        <v>364</v>
      </c>
      <c r="AQ81" s="641">
        <v>110</v>
      </c>
      <c r="AR81" s="642">
        <f t="shared" ref="AR81:AR144" si="4">((AO81*AP81*AQ81)*7.85/1000000)/M81</f>
        <v>0.62862799999999996</v>
      </c>
      <c r="AS81" s="643">
        <v>1051.2466382849909</v>
      </c>
      <c r="AT81" s="641">
        <v>508</v>
      </c>
      <c r="AU81" s="644">
        <v>0.57267573191140075</v>
      </c>
      <c r="AV81" s="645">
        <v>55</v>
      </c>
      <c r="AW81" s="646">
        <v>1026</v>
      </c>
      <c r="AX81" s="641">
        <v>330</v>
      </c>
      <c r="AY81" s="647">
        <v>500</v>
      </c>
      <c r="AZ81" s="647">
        <v>180</v>
      </c>
      <c r="BA81" s="648">
        <v>2.9700000000000001E-2</v>
      </c>
      <c r="BB81" s="648">
        <v>1.885</v>
      </c>
      <c r="BC81" s="263">
        <v>60</v>
      </c>
      <c r="BD81" s="649">
        <v>0.18</v>
      </c>
      <c r="BE81" s="650">
        <v>0.18</v>
      </c>
      <c r="BF81" s="641">
        <v>3</v>
      </c>
      <c r="BG81" s="162" t="s">
        <v>8937</v>
      </c>
      <c r="BH81" s="162">
        <v>3</v>
      </c>
      <c r="BK81" s="162">
        <v>0</v>
      </c>
      <c r="BM81" s="162" t="s">
        <v>8910</v>
      </c>
    </row>
    <row r="82" spans="1:65" ht="35.25" hidden="1" customHeight="1">
      <c r="A82" s="162" t="s">
        <v>9016</v>
      </c>
      <c r="B82" s="162" t="s">
        <v>1690</v>
      </c>
      <c r="C82" s="163" t="s">
        <v>8986</v>
      </c>
      <c r="D82" s="2223"/>
      <c r="E82" s="2236" t="s">
        <v>8921</v>
      </c>
      <c r="F82" s="2187">
        <v>77</v>
      </c>
      <c r="G82" s="388"/>
      <c r="H82" s="293"/>
      <c r="I82" s="294"/>
      <c r="J82" s="796" t="s">
        <v>1690</v>
      </c>
      <c r="K82" s="797" t="s">
        <v>1689</v>
      </c>
      <c r="L82" s="798" t="s">
        <v>9017</v>
      </c>
      <c r="M82" s="797">
        <v>1</v>
      </c>
      <c r="N82" s="799">
        <v>70</v>
      </c>
      <c r="O82" s="619" t="s">
        <v>4609</v>
      </c>
      <c r="P82" s="619">
        <v>0</v>
      </c>
      <c r="Q82" s="797">
        <v>55</v>
      </c>
      <c r="R82" s="236">
        <v>0</v>
      </c>
      <c r="S82" s="301">
        <v>0</v>
      </c>
      <c r="T82" s="302">
        <v>0</v>
      </c>
      <c r="U82" s="2206">
        <v>0</v>
      </c>
      <c r="V82" s="2208">
        <v>0</v>
      </c>
      <c r="W82" s="305">
        <v>0</v>
      </c>
      <c r="X82" s="391">
        <v>0</v>
      </c>
      <c r="Y82" s="800">
        <v>4</v>
      </c>
      <c r="Z82" s="801">
        <v>0</v>
      </c>
      <c r="AA82" s="489">
        <v>0</v>
      </c>
      <c r="AB82" s="309">
        <v>0</v>
      </c>
      <c r="AC82" s="310" t="s">
        <v>8903</v>
      </c>
      <c r="AD82" s="310" t="s">
        <v>8903</v>
      </c>
      <c r="AE82" s="802">
        <v>0</v>
      </c>
      <c r="AF82" s="249">
        <v>0</v>
      </c>
      <c r="AG82" s="312">
        <v>0</v>
      </c>
      <c r="AH82" s="615">
        <v>0</v>
      </c>
      <c r="AI82" s="616">
        <v>0</v>
      </c>
      <c r="AJ82" s="532"/>
      <c r="AK82" s="252" t="s">
        <v>1690</v>
      </c>
      <c r="AL82" s="253" t="str">
        <f t="shared" si="3"/>
        <v>TTC051</v>
      </c>
      <c r="AM82" s="254">
        <f t="shared" si="3"/>
        <v>0</v>
      </c>
      <c r="AN82" s="617" t="s">
        <v>8904</v>
      </c>
      <c r="AO82" s="618">
        <v>2.2999999999999998</v>
      </c>
      <c r="AP82" s="619">
        <v>306</v>
      </c>
      <c r="AQ82" s="619">
        <v>100</v>
      </c>
      <c r="AR82" s="620">
        <f t="shared" si="4"/>
        <v>0.55248299999999995</v>
      </c>
      <c r="AS82" s="621">
        <v>1076.8511709816007</v>
      </c>
      <c r="AT82" s="619">
        <v>508</v>
      </c>
      <c r="AU82" s="622">
        <v>0.49594286159031148</v>
      </c>
      <c r="AV82" s="623">
        <v>55</v>
      </c>
      <c r="AW82" s="624">
        <v>1026</v>
      </c>
      <c r="AX82" s="619">
        <v>330</v>
      </c>
      <c r="AY82" s="625">
        <v>500</v>
      </c>
      <c r="AZ82" s="625">
        <v>180</v>
      </c>
      <c r="BA82" s="626">
        <v>2.9700000000000001E-2</v>
      </c>
      <c r="BB82" s="626">
        <v>1.885</v>
      </c>
      <c r="BC82" s="324">
        <v>60</v>
      </c>
      <c r="BD82" s="627">
        <v>0.13700000000000001</v>
      </c>
      <c r="BE82" s="628">
        <v>0.13700000000000001</v>
      </c>
      <c r="BF82" s="619">
        <v>3</v>
      </c>
      <c r="BG82" s="162" t="s">
        <v>8937</v>
      </c>
      <c r="BH82" s="162">
        <v>3</v>
      </c>
      <c r="BK82" s="162">
        <v>0</v>
      </c>
      <c r="BM82" s="162" t="s">
        <v>8910</v>
      </c>
    </row>
    <row r="83" spans="1:65" ht="35.25" hidden="1" customHeight="1">
      <c r="A83" s="162" t="s">
        <v>9018</v>
      </c>
      <c r="B83" s="162" t="s">
        <v>1656</v>
      </c>
      <c r="C83" s="163" t="s">
        <v>8986</v>
      </c>
      <c r="D83" s="2223"/>
      <c r="E83" s="2231">
        <v>0</v>
      </c>
      <c r="F83" s="2187">
        <v>0</v>
      </c>
      <c r="G83" s="228"/>
      <c r="H83" s="230"/>
      <c r="I83" s="392"/>
      <c r="J83" s="756" t="s">
        <v>1656</v>
      </c>
      <c r="K83" s="489" t="s">
        <v>1655</v>
      </c>
      <c r="L83" s="757" t="s">
        <v>9019</v>
      </c>
      <c r="M83" s="489">
        <v>1</v>
      </c>
      <c r="N83" s="758">
        <v>70</v>
      </c>
      <c r="O83" s="641" t="s">
        <v>4609</v>
      </c>
      <c r="P83" s="619">
        <v>0</v>
      </c>
      <c r="Q83" s="489">
        <v>55</v>
      </c>
      <c r="R83" s="236">
        <v>0</v>
      </c>
      <c r="S83" s="301">
        <v>0</v>
      </c>
      <c r="T83" s="398">
        <v>0</v>
      </c>
      <c r="U83" s="2207">
        <v>0</v>
      </c>
      <c r="V83" s="2209" t="e">
        <v>#DIV/0!</v>
      </c>
      <c r="W83" s="401">
        <v>0</v>
      </c>
      <c r="X83" s="391">
        <v>0</v>
      </c>
      <c r="Y83" s="759">
        <v>4</v>
      </c>
      <c r="Z83" s="760">
        <v>0</v>
      </c>
      <c r="AA83" s="489">
        <v>0</v>
      </c>
      <c r="AB83" s="309">
        <v>0</v>
      </c>
      <c r="AC83" s="396" t="s">
        <v>8903</v>
      </c>
      <c r="AD83" s="396" t="s">
        <v>8903</v>
      </c>
      <c r="AE83" s="761">
        <v>0</v>
      </c>
      <c r="AF83" s="249">
        <v>0</v>
      </c>
      <c r="AG83" s="312">
        <v>0</v>
      </c>
      <c r="AH83" s="637">
        <v>0</v>
      </c>
      <c r="AI83" s="638">
        <v>0</v>
      </c>
      <c r="AJ83" s="532"/>
      <c r="AK83" s="252" t="s">
        <v>1656</v>
      </c>
      <c r="AL83" s="253" t="str">
        <f t="shared" si="3"/>
        <v>TTC051</v>
      </c>
      <c r="AM83" s="254">
        <f t="shared" si="3"/>
        <v>0</v>
      </c>
      <c r="AN83" s="639" t="s">
        <v>8904</v>
      </c>
      <c r="AO83" s="640">
        <v>2.2999999999999998</v>
      </c>
      <c r="AP83" s="641">
        <v>306</v>
      </c>
      <c r="AQ83" s="641">
        <v>100</v>
      </c>
      <c r="AR83" s="642">
        <f t="shared" si="4"/>
        <v>0.55248299999999995</v>
      </c>
      <c r="AS83" s="643">
        <v>1076.8511709816007</v>
      </c>
      <c r="AT83" s="641">
        <v>508</v>
      </c>
      <c r="AU83" s="644">
        <v>0.49594286159031148</v>
      </c>
      <c r="AV83" s="645">
        <v>55</v>
      </c>
      <c r="AW83" s="646">
        <v>1026</v>
      </c>
      <c r="AX83" s="641">
        <v>330</v>
      </c>
      <c r="AY83" s="647">
        <v>500</v>
      </c>
      <c r="AZ83" s="647">
        <v>180</v>
      </c>
      <c r="BA83" s="648">
        <v>2.9700000000000001E-2</v>
      </c>
      <c r="BB83" s="648">
        <v>1.885</v>
      </c>
      <c r="BC83" s="263">
        <v>60</v>
      </c>
      <c r="BD83" s="649">
        <v>0.13700000000000001</v>
      </c>
      <c r="BE83" s="650">
        <v>0.13700000000000001</v>
      </c>
      <c r="BF83" s="641">
        <v>3</v>
      </c>
      <c r="BG83" s="162" t="s">
        <v>8937</v>
      </c>
      <c r="BH83" s="162">
        <v>3</v>
      </c>
      <c r="BK83" s="162">
        <v>0</v>
      </c>
      <c r="BM83" s="162" t="s">
        <v>8910</v>
      </c>
    </row>
    <row r="84" spans="1:65" ht="35.25" hidden="1" customHeight="1">
      <c r="A84" s="162" t="s">
        <v>9020</v>
      </c>
      <c r="B84" s="162" t="s">
        <v>1749</v>
      </c>
      <c r="C84" s="163" t="s">
        <v>8986</v>
      </c>
      <c r="D84" s="2223"/>
      <c r="E84" s="2236" t="s">
        <v>8921</v>
      </c>
      <c r="F84" s="2187">
        <v>74</v>
      </c>
      <c r="G84" s="407"/>
      <c r="H84" s="293"/>
      <c r="I84" s="293"/>
      <c r="J84" s="796" t="s">
        <v>1749</v>
      </c>
      <c r="K84" s="797" t="s">
        <v>1748</v>
      </c>
      <c r="L84" s="798" t="s">
        <v>8314</v>
      </c>
      <c r="M84" s="797">
        <v>1</v>
      </c>
      <c r="N84" s="799">
        <v>70</v>
      </c>
      <c r="O84" s="619" t="s">
        <v>4615</v>
      </c>
      <c r="P84" s="619">
        <v>0</v>
      </c>
      <c r="Q84" s="797">
        <v>55</v>
      </c>
      <c r="R84" s="236">
        <v>0</v>
      </c>
      <c r="S84" s="301">
        <v>0</v>
      </c>
      <c r="T84" s="302">
        <v>0</v>
      </c>
      <c r="U84" s="2206">
        <v>0</v>
      </c>
      <c r="V84" s="2208">
        <v>0</v>
      </c>
      <c r="W84" s="305">
        <v>0</v>
      </c>
      <c r="X84" s="391">
        <v>0</v>
      </c>
      <c r="Y84" s="800">
        <v>4</v>
      </c>
      <c r="Z84" s="801">
        <v>0</v>
      </c>
      <c r="AA84" s="489">
        <v>0</v>
      </c>
      <c r="AB84" s="309">
        <v>0</v>
      </c>
      <c r="AC84" s="310" t="s">
        <v>8903</v>
      </c>
      <c r="AD84" s="310" t="s">
        <v>8903</v>
      </c>
      <c r="AE84" s="802">
        <v>0</v>
      </c>
      <c r="AF84" s="249">
        <v>0</v>
      </c>
      <c r="AG84" s="312">
        <v>0</v>
      </c>
      <c r="AH84" s="615">
        <v>0</v>
      </c>
      <c r="AI84" s="616">
        <v>0</v>
      </c>
      <c r="AJ84" s="532"/>
      <c r="AK84" s="252" t="s">
        <v>1749</v>
      </c>
      <c r="AL84" s="253" t="str">
        <f t="shared" si="3"/>
        <v>TTC054</v>
      </c>
      <c r="AM84" s="254">
        <f t="shared" si="3"/>
        <v>0</v>
      </c>
      <c r="AN84" s="617" t="s">
        <v>8904</v>
      </c>
      <c r="AO84" s="618">
        <v>2.6</v>
      </c>
      <c r="AP84" s="619">
        <v>305</v>
      </c>
      <c r="AQ84" s="619">
        <v>90</v>
      </c>
      <c r="AR84" s="620">
        <f t="shared" si="4"/>
        <v>0.56025449999999999</v>
      </c>
      <c r="AS84" s="621">
        <v>1149.861745074983</v>
      </c>
      <c r="AT84" s="619">
        <v>508</v>
      </c>
      <c r="AU84" s="622">
        <v>0.54618035196504444</v>
      </c>
      <c r="AV84" s="623">
        <v>55</v>
      </c>
      <c r="AW84" s="624">
        <v>1026</v>
      </c>
      <c r="AX84" s="619">
        <v>330</v>
      </c>
      <c r="AY84" s="625">
        <v>500</v>
      </c>
      <c r="AZ84" s="625">
        <v>180</v>
      </c>
      <c r="BA84" s="626">
        <v>2.9700000000000001E-2</v>
      </c>
      <c r="BB84" s="626">
        <v>1.885</v>
      </c>
      <c r="BC84" s="324">
        <v>60</v>
      </c>
      <c r="BD84" s="627">
        <v>0.153</v>
      </c>
      <c r="BE84" s="628">
        <v>0.153</v>
      </c>
      <c r="BF84" s="619">
        <v>3</v>
      </c>
      <c r="BG84" s="162" t="s">
        <v>8909</v>
      </c>
      <c r="BH84" s="162">
        <v>1</v>
      </c>
      <c r="BK84" s="162">
        <v>0</v>
      </c>
      <c r="BM84" s="162" t="s">
        <v>8910</v>
      </c>
    </row>
    <row r="85" spans="1:65" ht="35.25" hidden="1" customHeight="1">
      <c r="A85" s="162" t="s">
        <v>9021</v>
      </c>
      <c r="B85" s="162" t="s">
        <v>1714</v>
      </c>
      <c r="C85" s="163" t="s">
        <v>8986</v>
      </c>
      <c r="D85" s="2223"/>
      <c r="E85" s="2231">
        <v>0</v>
      </c>
      <c r="F85" s="2187">
        <v>0</v>
      </c>
      <c r="G85" s="421"/>
      <c r="H85" s="230"/>
      <c r="I85" s="230"/>
      <c r="J85" s="756" t="s">
        <v>1714</v>
      </c>
      <c r="K85" s="489" t="s">
        <v>1713</v>
      </c>
      <c r="L85" s="757" t="s">
        <v>8312</v>
      </c>
      <c r="M85" s="489">
        <v>1</v>
      </c>
      <c r="N85" s="758">
        <v>70</v>
      </c>
      <c r="O85" s="641" t="s">
        <v>4615</v>
      </c>
      <c r="P85" s="619">
        <v>0</v>
      </c>
      <c r="Q85" s="489">
        <v>55</v>
      </c>
      <c r="R85" s="236">
        <v>0</v>
      </c>
      <c r="S85" s="301">
        <v>0</v>
      </c>
      <c r="T85" s="398">
        <v>0</v>
      </c>
      <c r="U85" s="2207">
        <v>0</v>
      </c>
      <c r="V85" s="2209" t="e">
        <v>#DIV/0!</v>
      </c>
      <c r="W85" s="401">
        <v>0</v>
      </c>
      <c r="X85" s="391">
        <v>0</v>
      </c>
      <c r="Y85" s="759">
        <v>4</v>
      </c>
      <c r="Z85" s="760">
        <v>0</v>
      </c>
      <c r="AA85" s="489">
        <v>0</v>
      </c>
      <c r="AB85" s="309">
        <v>0</v>
      </c>
      <c r="AC85" s="396" t="s">
        <v>8903</v>
      </c>
      <c r="AD85" s="396" t="s">
        <v>8903</v>
      </c>
      <c r="AE85" s="761">
        <v>0</v>
      </c>
      <c r="AF85" s="249">
        <v>0</v>
      </c>
      <c r="AG85" s="312">
        <v>0</v>
      </c>
      <c r="AH85" s="637">
        <v>0</v>
      </c>
      <c r="AI85" s="638">
        <v>0</v>
      </c>
      <c r="AJ85" s="532"/>
      <c r="AK85" s="252" t="s">
        <v>1714</v>
      </c>
      <c r="AL85" s="253" t="str">
        <f t="shared" si="3"/>
        <v>TTC054</v>
      </c>
      <c r="AM85" s="254">
        <f t="shared" si="3"/>
        <v>0</v>
      </c>
      <c r="AN85" s="639" t="s">
        <v>8904</v>
      </c>
      <c r="AO85" s="640">
        <v>2.6</v>
      </c>
      <c r="AP85" s="641">
        <v>305</v>
      </c>
      <c r="AQ85" s="641">
        <v>90</v>
      </c>
      <c r="AR85" s="642">
        <f t="shared" si="4"/>
        <v>0.56025449999999999</v>
      </c>
      <c r="AS85" s="643">
        <v>1149.861745074983</v>
      </c>
      <c r="AT85" s="641">
        <v>508</v>
      </c>
      <c r="AU85" s="644">
        <v>0.54618035196504444</v>
      </c>
      <c r="AV85" s="645">
        <v>55</v>
      </c>
      <c r="AW85" s="646">
        <v>1026</v>
      </c>
      <c r="AX85" s="641">
        <v>330</v>
      </c>
      <c r="AY85" s="647">
        <v>500</v>
      </c>
      <c r="AZ85" s="647">
        <v>180</v>
      </c>
      <c r="BA85" s="648">
        <v>2.9700000000000001E-2</v>
      </c>
      <c r="BB85" s="648">
        <v>1.885</v>
      </c>
      <c r="BC85" s="263">
        <v>60</v>
      </c>
      <c r="BD85" s="649">
        <v>0.153</v>
      </c>
      <c r="BE85" s="650">
        <v>0.153</v>
      </c>
      <c r="BF85" s="641">
        <v>3</v>
      </c>
      <c r="BG85" s="162" t="s">
        <v>8909</v>
      </c>
      <c r="BH85" s="162">
        <v>1</v>
      </c>
      <c r="BK85" s="162">
        <v>0</v>
      </c>
      <c r="BM85" s="162" t="s">
        <v>8910</v>
      </c>
    </row>
    <row r="86" spans="1:65" ht="35.25" hidden="1" customHeight="1">
      <c r="A86" s="162" t="s">
        <v>9022</v>
      </c>
      <c r="B86" s="162" t="s">
        <v>1600</v>
      </c>
      <c r="C86" s="163" t="s">
        <v>8986</v>
      </c>
      <c r="D86" s="2223"/>
      <c r="E86" s="830"/>
      <c r="F86" s="267">
        <v>75</v>
      </c>
      <c r="G86" s="268"/>
      <c r="H86" s="270"/>
      <c r="I86" s="439"/>
      <c r="J86" s="785" t="s">
        <v>1600</v>
      </c>
      <c r="K86" s="786" t="s">
        <v>1599</v>
      </c>
      <c r="L86" s="787" t="s">
        <v>8303</v>
      </c>
      <c r="M86" s="786">
        <v>2</v>
      </c>
      <c r="N86" s="788">
        <v>70</v>
      </c>
      <c r="O86" s="535" t="s">
        <v>4619</v>
      </c>
      <c r="P86" s="619">
        <v>0</v>
      </c>
      <c r="Q86" s="786">
        <v>55</v>
      </c>
      <c r="R86" s="236">
        <v>0</v>
      </c>
      <c r="S86" s="301">
        <v>0</v>
      </c>
      <c r="T86" s="398">
        <v>0</v>
      </c>
      <c r="U86" s="491">
        <v>0</v>
      </c>
      <c r="V86" s="789">
        <v>0</v>
      </c>
      <c r="W86" s="790">
        <v>0</v>
      </c>
      <c r="X86" s="391">
        <v>0</v>
      </c>
      <c r="Y86" s="487">
        <v>4</v>
      </c>
      <c r="Z86" s="488">
        <v>0</v>
      </c>
      <c r="AA86" s="489">
        <v>0</v>
      </c>
      <c r="AB86" s="309">
        <v>0</v>
      </c>
      <c r="AC86" s="788" t="s">
        <v>8903</v>
      </c>
      <c r="AD86" s="788" t="s">
        <v>8903</v>
      </c>
      <c r="AE86" s="688">
        <v>0</v>
      </c>
      <c r="AF86" s="249">
        <v>0</v>
      </c>
      <c r="AG86" s="312">
        <v>0</v>
      </c>
      <c r="AH86" s="530">
        <v>0</v>
      </c>
      <c r="AI86" s="531">
        <v>0</v>
      </c>
      <c r="AJ86" s="532"/>
      <c r="AK86" s="252" t="s">
        <v>1600</v>
      </c>
      <c r="AL86" s="253" t="str">
        <f t="shared" si="3"/>
        <v>TTC052</v>
      </c>
      <c r="AM86" s="254">
        <f t="shared" si="3"/>
        <v>0</v>
      </c>
      <c r="AN86" s="533" t="s">
        <v>8904</v>
      </c>
      <c r="AO86" s="534">
        <v>2.6</v>
      </c>
      <c r="AP86" s="535">
        <v>318</v>
      </c>
      <c r="AQ86" s="535">
        <v>89</v>
      </c>
      <c r="AR86" s="536">
        <f t="shared" si="4"/>
        <v>0.28882191000000002</v>
      </c>
      <c r="AS86" s="537">
        <v>1175.049780826916</v>
      </c>
      <c r="AT86" s="535">
        <v>508</v>
      </c>
      <c r="AU86" s="538">
        <v>0.66476951142660889</v>
      </c>
      <c r="AV86" s="520">
        <v>55</v>
      </c>
      <c r="AW86" s="539">
        <v>1026</v>
      </c>
      <c r="AX86" s="535">
        <v>330</v>
      </c>
      <c r="AY86" s="289">
        <v>500</v>
      </c>
      <c r="AZ86" s="289">
        <v>180</v>
      </c>
      <c r="BA86" s="540">
        <v>2.9700000000000001E-2</v>
      </c>
      <c r="BB86" s="540">
        <v>1.885</v>
      </c>
      <c r="BC86" s="289">
        <v>60</v>
      </c>
      <c r="BD86" s="541">
        <v>0.192</v>
      </c>
      <c r="BE86" s="542">
        <v>0.192</v>
      </c>
      <c r="BF86" s="535">
        <v>3</v>
      </c>
      <c r="BG86" s="162" t="s">
        <v>8937</v>
      </c>
      <c r="BH86" s="162">
        <v>3</v>
      </c>
      <c r="BK86" s="162">
        <v>0</v>
      </c>
      <c r="BM86" s="162" t="s">
        <v>8910</v>
      </c>
    </row>
    <row r="87" spans="1:65" ht="35.25" hidden="1" customHeight="1">
      <c r="A87" s="162" t="s">
        <v>9023</v>
      </c>
      <c r="B87" s="162" t="s">
        <v>1357</v>
      </c>
      <c r="C87" s="163" t="s">
        <v>8986</v>
      </c>
      <c r="D87" s="2243" t="s">
        <v>8986</v>
      </c>
      <c r="E87" s="2248" t="s">
        <v>8983</v>
      </c>
      <c r="F87" s="2187">
        <v>71</v>
      </c>
      <c r="G87" s="293"/>
      <c r="H87" s="293"/>
      <c r="I87" s="294"/>
      <c r="J87" s="831" t="s">
        <v>1357</v>
      </c>
      <c r="K87" s="797" t="s">
        <v>1356</v>
      </c>
      <c r="L87" s="798" t="s">
        <v>9024</v>
      </c>
      <c r="M87" s="797">
        <v>1</v>
      </c>
      <c r="N87" s="799">
        <v>70</v>
      </c>
      <c r="O87" s="619" t="s">
        <v>4551</v>
      </c>
      <c r="P87" s="619">
        <v>0</v>
      </c>
      <c r="Q87" s="797">
        <v>20</v>
      </c>
      <c r="R87" s="236">
        <v>0</v>
      </c>
      <c r="S87" s="301">
        <v>0</v>
      </c>
      <c r="T87" s="302">
        <v>0</v>
      </c>
      <c r="U87" s="303">
        <v>0</v>
      </c>
      <c r="V87" s="789">
        <v>0</v>
      </c>
      <c r="W87" s="832">
        <v>0</v>
      </c>
      <c r="X87" s="306">
        <v>0</v>
      </c>
      <c r="Y87" s="800">
        <v>4</v>
      </c>
      <c r="Z87" s="801">
        <v>0</v>
      </c>
      <c r="AA87" s="489">
        <v>0</v>
      </c>
      <c r="AB87" s="309">
        <v>0</v>
      </c>
      <c r="AC87" s="310" t="s">
        <v>8903</v>
      </c>
      <c r="AD87" s="310" t="s">
        <v>8903</v>
      </c>
      <c r="AE87" s="802">
        <v>0</v>
      </c>
      <c r="AF87" s="249">
        <v>0</v>
      </c>
      <c r="AG87" s="312">
        <v>0</v>
      </c>
      <c r="AH87" s="615">
        <v>0</v>
      </c>
      <c r="AI87" s="616">
        <v>0</v>
      </c>
      <c r="AJ87" s="532"/>
      <c r="AK87" s="252" t="s">
        <v>1357</v>
      </c>
      <c r="AL87" s="253" t="str">
        <f t="shared" si="3"/>
        <v>HAN046</v>
      </c>
      <c r="AM87" s="254">
        <f t="shared" si="3"/>
        <v>0</v>
      </c>
      <c r="AN87" s="617" t="s">
        <v>9025</v>
      </c>
      <c r="AO87" s="618">
        <v>1.4</v>
      </c>
      <c r="AP87" s="619">
        <v>381</v>
      </c>
      <c r="AQ87" s="619">
        <v>123</v>
      </c>
      <c r="AR87" s="620">
        <f t="shared" si="4"/>
        <v>0.5150243699999999</v>
      </c>
      <c r="AS87" s="621">
        <v>1053.5259932117021</v>
      </c>
      <c r="AT87" s="619">
        <v>508</v>
      </c>
      <c r="AU87" s="622">
        <v>0.82326201379558028</v>
      </c>
      <c r="AV87" s="623">
        <v>20</v>
      </c>
      <c r="AW87" s="624">
        <v>1026</v>
      </c>
      <c r="AX87" s="619">
        <v>330</v>
      </c>
      <c r="AY87" s="625">
        <v>500</v>
      </c>
      <c r="AZ87" s="625">
        <v>180</v>
      </c>
      <c r="BA87" s="626">
        <v>2.9700000000000001E-2</v>
      </c>
      <c r="BB87" s="626">
        <v>1.885</v>
      </c>
      <c r="BC87" s="324">
        <v>60</v>
      </c>
      <c r="BD87" s="627">
        <v>0.42399999999999999</v>
      </c>
      <c r="BE87" s="628">
        <v>0.42399999999999999</v>
      </c>
      <c r="BF87" s="619">
        <v>3</v>
      </c>
      <c r="BG87" s="162" t="s">
        <v>8937</v>
      </c>
      <c r="BH87" s="162">
        <v>3</v>
      </c>
      <c r="BK87" s="162">
        <v>0</v>
      </c>
      <c r="BM87" s="162" t="s">
        <v>8910</v>
      </c>
    </row>
    <row r="88" spans="1:65" ht="35.25" hidden="1" customHeight="1">
      <c r="A88" s="162" t="s">
        <v>9026</v>
      </c>
      <c r="B88" s="162" t="s">
        <v>1363</v>
      </c>
      <c r="C88" s="163" t="s">
        <v>8986</v>
      </c>
      <c r="D88" s="2223"/>
      <c r="E88" s="2235">
        <v>0</v>
      </c>
      <c r="F88" s="2187">
        <v>0</v>
      </c>
      <c r="G88" s="230"/>
      <c r="H88" s="230"/>
      <c r="I88" s="392"/>
      <c r="J88" s="833" t="s">
        <v>1363</v>
      </c>
      <c r="K88" s="489" t="s">
        <v>1362</v>
      </c>
      <c r="L88" s="757" t="s">
        <v>9027</v>
      </c>
      <c r="M88" s="489">
        <v>1</v>
      </c>
      <c r="N88" s="758">
        <v>70</v>
      </c>
      <c r="O88" s="641" t="s">
        <v>4551</v>
      </c>
      <c r="P88" s="619">
        <v>0</v>
      </c>
      <c r="Q88" s="489">
        <v>20</v>
      </c>
      <c r="R88" s="236">
        <v>0</v>
      </c>
      <c r="S88" s="301">
        <v>0</v>
      </c>
      <c r="T88" s="398">
        <v>0</v>
      </c>
      <c r="U88" s="491">
        <v>0</v>
      </c>
      <c r="V88" s="789">
        <v>0</v>
      </c>
      <c r="W88" s="834">
        <v>0</v>
      </c>
      <c r="X88" s="306">
        <v>0</v>
      </c>
      <c r="Y88" s="759">
        <v>4</v>
      </c>
      <c r="Z88" s="760">
        <v>0</v>
      </c>
      <c r="AA88" s="489">
        <v>0</v>
      </c>
      <c r="AB88" s="309">
        <v>0</v>
      </c>
      <c r="AC88" s="396" t="s">
        <v>8903</v>
      </c>
      <c r="AD88" s="396" t="s">
        <v>8903</v>
      </c>
      <c r="AE88" s="761">
        <v>0</v>
      </c>
      <c r="AF88" s="249">
        <v>0</v>
      </c>
      <c r="AG88" s="312">
        <v>0</v>
      </c>
      <c r="AH88" s="637">
        <v>0</v>
      </c>
      <c r="AI88" s="638">
        <v>0</v>
      </c>
      <c r="AJ88" s="532"/>
      <c r="AK88" s="252" t="s">
        <v>1363</v>
      </c>
      <c r="AL88" s="253" t="str">
        <f t="shared" si="3"/>
        <v>HAN046</v>
      </c>
      <c r="AM88" s="254">
        <f t="shared" si="3"/>
        <v>0</v>
      </c>
      <c r="AN88" s="639" t="s">
        <v>9025</v>
      </c>
      <c r="AO88" s="640">
        <v>1.4</v>
      </c>
      <c r="AP88" s="641">
        <v>381</v>
      </c>
      <c r="AQ88" s="641">
        <v>123</v>
      </c>
      <c r="AR88" s="642">
        <f t="shared" si="4"/>
        <v>0.5150243699999999</v>
      </c>
      <c r="AS88" s="643">
        <v>1053.5259932117021</v>
      </c>
      <c r="AT88" s="641">
        <v>508</v>
      </c>
      <c r="AU88" s="644">
        <v>0.82908698087432264</v>
      </c>
      <c r="AV88" s="645">
        <v>20</v>
      </c>
      <c r="AW88" s="646">
        <v>1026</v>
      </c>
      <c r="AX88" s="641">
        <v>330</v>
      </c>
      <c r="AY88" s="647">
        <v>500</v>
      </c>
      <c r="AZ88" s="647">
        <v>180</v>
      </c>
      <c r="BA88" s="648">
        <v>2.9700000000000001E-2</v>
      </c>
      <c r="BB88" s="648">
        <v>1.885</v>
      </c>
      <c r="BC88" s="263">
        <v>60</v>
      </c>
      <c r="BD88" s="649">
        <v>0.42699999999999999</v>
      </c>
      <c r="BE88" s="650">
        <v>0.42699999999999999</v>
      </c>
      <c r="BF88" s="641">
        <v>3</v>
      </c>
      <c r="BG88" s="162" t="s">
        <v>8937</v>
      </c>
      <c r="BH88" s="162">
        <v>3</v>
      </c>
      <c r="BK88" s="162">
        <v>0</v>
      </c>
      <c r="BM88" s="162" t="s">
        <v>8910</v>
      </c>
    </row>
    <row r="89" spans="1:65" ht="35.25" customHeight="1">
      <c r="A89" s="162" t="s">
        <v>9028</v>
      </c>
      <c r="B89" s="162" t="s">
        <v>1359</v>
      </c>
      <c r="C89" s="163" t="s">
        <v>8986</v>
      </c>
      <c r="D89" s="2223"/>
      <c r="E89" s="835"/>
      <c r="F89" s="267" t="s">
        <v>9029</v>
      </c>
      <c r="G89" s="270"/>
      <c r="H89" s="270"/>
      <c r="I89" s="439"/>
      <c r="J89" s="836" t="s">
        <v>1359</v>
      </c>
      <c r="K89" s="786" t="s">
        <v>1358</v>
      </c>
      <c r="L89" s="787" t="s">
        <v>9030</v>
      </c>
      <c r="M89" s="786">
        <v>1</v>
      </c>
      <c r="N89" s="788">
        <v>70</v>
      </c>
      <c r="O89" s="535" t="s">
        <v>4553</v>
      </c>
      <c r="P89" s="535">
        <v>3500</v>
      </c>
      <c r="Q89" s="786">
        <v>30</v>
      </c>
      <c r="R89" s="236">
        <v>150166</v>
      </c>
      <c r="S89" s="301">
        <v>8342.5555555555547</v>
      </c>
      <c r="T89" s="837">
        <v>278.08518518518514</v>
      </c>
      <c r="U89" s="838">
        <v>8342.5555555555547</v>
      </c>
      <c r="V89" s="839">
        <v>1.3435997733799998</v>
      </c>
      <c r="W89" s="790">
        <v>8.259129999999999</v>
      </c>
      <c r="X89" s="840">
        <v>207</v>
      </c>
      <c r="Y89" s="487">
        <v>8</v>
      </c>
      <c r="Z89" s="488">
        <v>140</v>
      </c>
      <c r="AA89" s="786">
        <v>70</v>
      </c>
      <c r="AB89" s="841">
        <v>417</v>
      </c>
      <c r="AC89" s="791">
        <v>5.8</v>
      </c>
      <c r="AD89" s="842">
        <v>101</v>
      </c>
      <c r="AE89" s="688">
        <v>370</v>
      </c>
      <c r="AF89" s="843">
        <v>47</v>
      </c>
      <c r="AG89" s="844">
        <v>200</v>
      </c>
      <c r="AH89" s="530">
        <v>200</v>
      </c>
      <c r="AI89" s="531">
        <v>0</v>
      </c>
      <c r="AJ89" s="440"/>
      <c r="AK89" s="252" t="s">
        <v>1359</v>
      </c>
      <c r="AL89" s="253" t="str">
        <f t="shared" si="3"/>
        <v>HAN047</v>
      </c>
      <c r="AM89" s="254">
        <f t="shared" si="3"/>
        <v>3500</v>
      </c>
      <c r="AN89" s="617" t="s">
        <v>9025</v>
      </c>
      <c r="AO89" s="618">
        <v>1.4</v>
      </c>
      <c r="AP89" s="619">
        <v>417</v>
      </c>
      <c r="AQ89" s="619">
        <v>123</v>
      </c>
      <c r="AR89" s="620">
        <f t="shared" si="4"/>
        <v>0.56368808999999997</v>
      </c>
      <c r="AS89" s="621">
        <v>1193.9562914526146</v>
      </c>
      <c r="AT89" s="619">
        <v>508</v>
      </c>
      <c r="AU89" s="622">
        <v>0.83379444827368976</v>
      </c>
      <c r="AV89" s="623">
        <v>30</v>
      </c>
      <c r="AW89" s="624">
        <v>1026</v>
      </c>
      <c r="AX89" s="619">
        <v>330</v>
      </c>
      <c r="AY89" s="625">
        <v>500</v>
      </c>
      <c r="AZ89" s="625">
        <v>180</v>
      </c>
      <c r="BA89" s="626">
        <v>2.9700000000000001E-2</v>
      </c>
      <c r="BB89" s="626">
        <v>1.885</v>
      </c>
      <c r="BC89" s="324">
        <v>65</v>
      </c>
      <c r="BD89" s="627">
        <v>0.47</v>
      </c>
      <c r="BE89" s="628">
        <v>0.47</v>
      </c>
      <c r="BF89" s="619">
        <v>3</v>
      </c>
      <c r="BG89" s="162" t="s">
        <v>8937</v>
      </c>
      <c r="BH89" s="162">
        <v>3</v>
      </c>
      <c r="BK89" s="162">
        <v>0</v>
      </c>
      <c r="BM89" s="162" t="s">
        <v>8910</v>
      </c>
    </row>
    <row r="90" spans="1:65" ht="35.25" customHeight="1">
      <c r="A90" s="162" t="s">
        <v>9031</v>
      </c>
      <c r="B90" s="162" t="s">
        <v>1365</v>
      </c>
      <c r="C90" s="163" t="s">
        <v>8986</v>
      </c>
      <c r="D90" s="2223"/>
      <c r="E90" s="845"/>
      <c r="F90" s="227">
        <v>70</v>
      </c>
      <c r="G90" s="660"/>
      <c r="H90" s="327"/>
      <c r="I90" s="328"/>
      <c r="J90" s="846" t="s">
        <v>1365</v>
      </c>
      <c r="K90" s="847" t="s">
        <v>1364</v>
      </c>
      <c r="L90" s="848" t="s">
        <v>9032</v>
      </c>
      <c r="M90" s="847">
        <v>1</v>
      </c>
      <c r="N90" s="849">
        <v>70</v>
      </c>
      <c r="O90" s="850" t="s">
        <v>4553</v>
      </c>
      <c r="P90" s="850">
        <v>3500</v>
      </c>
      <c r="Q90" s="847">
        <v>30</v>
      </c>
      <c r="R90" s="236">
        <v>62208</v>
      </c>
      <c r="S90" s="301">
        <v>3456</v>
      </c>
      <c r="T90" s="851">
        <v>115.2</v>
      </c>
      <c r="U90" s="852">
        <v>3456</v>
      </c>
      <c r="V90" s="789">
        <v>0.55660172543999997</v>
      </c>
      <c r="W90" s="853">
        <v>3.42144</v>
      </c>
      <c r="X90" s="854">
        <v>207</v>
      </c>
      <c r="Y90" s="855">
        <v>8</v>
      </c>
      <c r="Z90" s="856">
        <v>58</v>
      </c>
      <c r="AA90" s="857">
        <v>29</v>
      </c>
      <c r="AB90" s="858">
        <v>294</v>
      </c>
      <c r="AC90" s="859" t="s">
        <v>8903</v>
      </c>
      <c r="AD90" s="859" t="s">
        <v>8903</v>
      </c>
      <c r="AE90" s="860">
        <v>274</v>
      </c>
      <c r="AF90" s="861">
        <v>20</v>
      </c>
      <c r="AG90" s="862">
        <v>200</v>
      </c>
      <c r="AH90" s="863">
        <v>200</v>
      </c>
      <c r="AI90" s="864">
        <v>0</v>
      </c>
      <c r="AJ90" s="440" t="s">
        <v>8922</v>
      </c>
      <c r="AK90" s="252" t="s">
        <v>1365</v>
      </c>
      <c r="AL90" s="253" t="str">
        <f t="shared" si="3"/>
        <v>HAN047</v>
      </c>
      <c r="AM90" s="254">
        <f t="shared" si="3"/>
        <v>3500</v>
      </c>
      <c r="AN90" s="639" t="s">
        <v>9025</v>
      </c>
      <c r="AO90" s="640">
        <v>1.4</v>
      </c>
      <c r="AP90" s="641">
        <v>417</v>
      </c>
      <c r="AQ90" s="641">
        <v>123</v>
      </c>
      <c r="AR90" s="642">
        <f t="shared" si="4"/>
        <v>0.56368808999999997</v>
      </c>
      <c r="AS90" s="643">
        <v>1193.9562914526146</v>
      </c>
      <c r="AT90" s="641">
        <v>508</v>
      </c>
      <c r="AU90" s="644">
        <v>0.83911654049671336</v>
      </c>
      <c r="AV90" s="645">
        <v>30</v>
      </c>
      <c r="AW90" s="646">
        <v>1026</v>
      </c>
      <c r="AX90" s="641">
        <v>330</v>
      </c>
      <c r="AY90" s="647">
        <v>500</v>
      </c>
      <c r="AZ90" s="647">
        <v>180</v>
      </c>
      <c r="BA90" s="648">
        <v>2.9700000000000001E-2</v>
      </c>
      <c r="BB90" s="648">
        <v>1.885</v>
      </c>
      <c r="BC90" s="263">
        <v>65</v>
      </c>
      <c r="BD90" s="649">
        <v>0.47299999999999998</v>
      </c>
      <c r="BE90" s="650">
        <v>0.47299999999999998</v>
      </c>
      <c r="BF90" s="641">
        <v>3</v>
      </c>
      <c r="BG90" s="162" t="s">
        <v>8937</v>
      </c>
      <c r="BH90" s="162">
        <v>3</v>
      </c>
      <c r="BK90" s="162">
        <v>0</v>
      </c>
      <c r="BM90" s="162" t="s">
        <v>8910</v>
      </c>
    </row>
    <row r="91" spans="1:65" ht="35.25" customHeight="1">
      <c r="A91" s="162" t="s">
        <v>9033</v>
      </c>
      <c r="B91" s="162" t="s">
        <v>1345</v>
      </c>
      <c r="C91" s="163" t="s">
        <v>8986</v>
      </c>
      <c r="D91" s="2223"/>
      <c r="E91" s="2249" t="s">
        <v>8983</v>
      </c>
      <c r="F91" s="493">
        <v>69</v>
      </c>
      <c r="G91" s="388"/>
      <c r="H91" s="293"/>
      <c r="I91" s="294"/>
      <c r="J91" s="865" t="s">
        <v>1345</v>
      </c>
      <c r="K91" s="797" t="s">
        <v>1344</v>
      </c>
      <c r="L91" s="798" t="s">
        <v>9034</v>
      </c>
      <c r="M91" s="797">
        <v>1</v>
      </c>
      <c r="N91" s="799">
        <v>63</v>
      </c>
      <c r="O91" s="619" t="s">
        <v>4559</v>
      </c>
      <c r="P91" s="619">
        <v>2000</v>
      </c>
      <c r="Q91" s="797">
        <v>30</v>
      </c>
      <c r="R91" s="236">
        <v>75886</v>
      </c>
      <c r="S91" s="301">
        <v>4215.8888888888887</v>
      </c>
      <c r="T91" s="866">
        <v>140.52962962962962</v>
      </c>
      <c r="U91" s="867">
        <v>4215.8888888888887</v>
      </c>
      <c r="V91" s="789">
        <v>1.0678510338416665</v>
      </c>
      <c r="W91" s="868">
        <v>4.1737299999999999</v>
      </c>
      <c r="X91" s="854">
        <v>132</v>
      </c>
      <c r="Y91" s="759">
        <v>8</v>
      </c>
      <c r="Z91" s="869">
        <v>71</v>
      </c>
      <c r="AA91" s="489">
        <v>35</v>
      </c>
      <c r="AB91" s="309">
        <v>238</v>
      </c>
      <c r="AC91" s="791">
        <v>5.9</v>
      </c>
      <c r="AD91" s="842">
        <v>52</v>
      </c>
      <c r="AE91" s="802">
        <v>214</v>
      </c>
      <c r="AF91" s="249">
        <v>24</v>
      </c>
      <c r="AG91" s="312">
        <v>130</v>
      </c>
      <c r="AH91" s="615">
        <v>130</v>
      </c>
      <c r="AI91" s="616">
        <v>0</v>
      </c>
      <c r="AJ91" s="440"/>
      <c r="AK91" s="252" t="s">
        <v>1345</v>
      </c>
      <c r="AL91" s="253" t="str">
        <f t="shared" si="3"/>
        <v>HAN045</v>
      </c>
      <c r="AM91" s="254">
        <f t="shared" si="3"/>
        <v>2000</v>
      </c>
      <c r="AN91" s="617" t="s">
        <v>9025</v>
      </c>
      <c r="AO91" s="618">
        <v>1.4</v>
      </c>
      <c r="AP91" s="619">
        <v>439</v>
      </c>
      <c r="AQ91" s="619">
        <v>105</v>
      </c>
      <c r="AR91" s="620">
        <f t="shared" si="4"/>
        <v>0.50658404999999995</v>
      </c>
      <c r="AS91" s="621">
        <v>1169.1985612488684</v>
      </c>
      <c r="AT91" s="619">
        <v>508</v>
      </c>
      <c r="AU91" s="622">
        <v>0.84882261887242605</v>
      </c>
      <c r="AV91" s="623">
        <v>30</v>
      </c>
      <c r="AW91" s="624">
        <v>1026</v>
      </c>
      <c r="AX91" s="619">
        <v>330</v>
      </c>
      <c r="AY91" s="625">
        <v>500</v>
      </c>
      <c r="AZ91" s="625">
        <v>180</v>
      </c>
      <c r="BA91" s="626">
        <v>2.9700000000000001E-2</v>
      </c>
      <c r="BB91" s="626">
        <v>1.885</v>
      </c>
      <c r="BC91" s="324">
        <v>60</v>
      </c>
      <c r="BD91" s="627">
        <v>0.43</v>
      </c>
      <c r="BE91" s="628">
        <v>0.43</v>
      </c>
      <c r="BF91" s="619">
        <v>3</v>
      </c>
      <c r="BG91" s="162" t="s">
        <v>8937</v>
      </c>
      <c r="BH91" s="162">
        <v>3</v>
      </c>
      <c r="BK91" s="162">
        <v>0</v>
      </c>
      <c r="BM91" s="162" t="s">
        <v>8910</v>
      </c>
    </row>
    <row r="92" spans="1:65" ht="35.25" customHeight="1">
      <c r="A92" s="162" t="s">
        <v>9035</v>
      </c>
      <c r="B92" s="162" t="s">
        <v>1337</v>
      </c>
      <c r="C92" s="163" t="s">
        <v>8986</v>
      </c>
      <c r="D92" s="2223"/>
      <c r="E92" s="2250"/>
      <c r="F92" s="493">
        <v>69</v>
      </c>
      <c r="G92" s="228"/>
      <c r="H92" s="230"/>
      <c r="I92" s="392"/>
      <c r="J92" s="870" t="s">
        <v>1337</v>
      </c>
      <c r="K92" s="489" t="s">
        <v>1336</v>
      </c>
      <c r="L92" s="757" t="s">
        <v>9036</v>
      </c>
      <c r="M92" s="489">
        <v>1</v>
      </c>
      <c r="N92" s="758">
        <v>63</v>
      </c>
      <c r="O92" s="641" t="s">
        <v>4559</v>
      </c>
      <c r="P92" s="641">
        <v>2000</v>
      </c>
      <c r="Q92" s="489">
        <v>30</v>
      </c>
      <c r="R92" s="236">
        <v>75671</v>
      </c>
      <c r="S92" s="301">
        <v>4203.9444444444443</v>
      </c>
      <c r="T92" s="871">
        <v>140.13148148148147</v>
      </c>
      <c r="U92" s="872">
        <v>4203.9444444444443</v>
      </c>
      <c r="V92" s="789">
        <v>1.064825601320833</v>
      </c>
      <c r="W92" s="873">
        <v>4.161905</v>
      </c>
      <c r="X92" s="874">
        <v>132</v>
      </c>
      <c r="Y92" s="759">
        <v>8</v>
      </c>
      <c r="Z92" s="875">
        <v>71</v>
      </c>
      <c r="AA92" s="489">
        <v>35</v>
      </c>
      <c r="AB92" s="309">
        <v>238</v>
      </c>
      <c r="AC92" s="791">
        <v>5.9</v>
      </c>
      <c r="AD92" s="842">
        <v>52</v>
      </c>
      <c r="AE92" s="876">
        <v>214</v>
      </c>
      <c r="AF92" s="249">
        <v>24</v>
      </c>
      <c r="AG92" s="312">
        <v>130</v>
      </c>
      <c r="AH92" s="637">
        <v>130</v>
      </c>
      <c r="AI92" s="638">
        <v>0</v>
      </c>
      <c r="AJ92" s="440"/>
      <c r="AK92" s="252" t="s">
        <v>1337</v>
      </c>
      <c r="AL92" s="253" t="str">
        <f t="shared" si="3"/>
        <v>HAN045</v>
      </c>
      <c r="AM92" s="254">
        <f t="shared" si="3"/>
        <v>2000</v>
      </c>
      <c r="AN92" s="639" t="s">
        <v>9025</v>
      </c>
      <c r="AO92" s="640">
        <v>1.4</v>
      </c>
      <c r="AP92" s="641">
        <v>439</v>
      </c>
      <c r="AQ92" s="641">
        <v>105</v>
      </c>
      <c r="AR92" s="642">
        <f t="shared" si="4"/>
        <v>0.50658404999999995</v>
      </c>
      <c r="AS92" s="643">
        <v>1169.1985612488684</v>
      </c>
      <c r="AT92" s="641">
        <v>508</v>
      </c>
      <c r="AU92" s="644">
        <v>0.84882261887242605</v>
      </c>
      <c r="AV92" s="645">
        <v>30</v>
      </c>
      <c r="AW92" s="646">
        <v>1026</v>
      </c>
      <c r="AX92" s="641">
        <v>330</v>
      </c>
      <c r="AY92" s="647">
        <v>500</v>
      </c>
      <c r="AZ92" s="647">
        <v>180</v>
      </c>
      <c r="BA92" s="648">
        <v>2.9700000000000001E-2</v>
      </c>
      <c r="BB92" s="648">
        <v>1.885</v>
      </c>
      <c r="BC92" s="263">
        <v>60</v>
      </c>
      <c r="BD92" s="649">
        <v>0.43</v>
      </c>
      <c r="BE92" s="650">
        <v>0.43</v>
      </c>
      <c r="BF92" s="641">
        <v>3</v>
      </c>
      <c r="BG92" s="162" t="s">
        <v>8937</v>
      </c>
      <c r="BH92" s="162">
        <v>3</v>
      </c>
      <c r="BK92" s="162">
        <v>0</v>
      </c>
      <c r="BM92" s="162" t="s">
        <v>8910</v>
      </c>
    </row>
    <row r="93" spans="1:65" ht="35.25" customHeight="1">
      <c r="A93" s="162" t="s">
        <v>9037</v>
      </c>
      <c r="B93" s="162" t="s">
        <v>1319</v>
      </c>
      <c r="C93" s="163" t="s">
        <v>8986</v>
      </c>
      <c r="D93" s="2223"/>
      <c r="E93" s="877"/>
      <c r="F93" s="878">
        <v>69</v>
      </c>
      <c r="G93" s="879"/>
      <c r="H93" s="327"/>
      <c r="I93" s="327"/>
      <c r="J93" s="880" t="s">
        <v>1319</v>
      </c>
      <c r="K93" s="881" t="s">
        <v>1318</v>
      </c>
      <c r="L93" s="882" t="s">
        <v>9038</v>
      </c>
      <c r="M93" s="881">
        <v>1</v>
      </c>
      <c r="N93" s="883">
        <v>63</v>
      </c>
      <c r="O93" s="677" t="s">
        <v>4559</v>
      </c>
      <c r="P93" s="641">
        <v>2000</v>
      </c>
      <c r="Q93" s="881">
        <v>30</v>
      </c>
      <c r="R93" s="236">
        <v>62208</v>
      </c>
      <c r="S93" s="301">
        <v>3456</v>
      </c>
      <c r="T93" s="884">
        <v>115.2</v>
      </c>
      <c r="U93" s="885">
        <v>3456</v>
      </c>
      <c r="V93" s="789">
        <v>0.87537723839999992</v>
      </c>
      <c r="W93" s="886">
        <v>3.42144</v>
      </c>
      <c r="X93" s="887">
        <v>132</v>
      </c>
      <c r="Y93" s="888">
        <v>8</v>
      </c>
      <c r="Z93" s="889">
        <v>58</v>
      </c>
      <c r="AA93" s="489">
        <v>29</v>
      </c>
      <c r="AB93" s="309">
        <v>219</v>
      </c>
      <c r="AC93" s="791">
        <v>7</v>
      </c>
      <c r="AD93" s="890">
        <v>51</v>
      </c>
      <c r="AE93" s="891">
        <v>199</v>
      </c>
      <c r="AF93" s="249">
        <v>20</v>
      </c>
      <c r="AG93" s="312">
        <v>130</v>
      </c>
      <c r="AH93" s="673">
        <v>130</v>
      </c>
      <c r="AI93" s="674">
        <v>0</v>
      </c>
      <c r="AJ93" s="440"/>
      <c r="AK93" s="252" t="s">
        <v>1319</v>
      </c>
      <c r="AL93" s="253" t="str">
        <f t="shared" si="3"/>
        <v>HAN045</v>
      </c>
      <c r="AM93" s="254">
        <f t="shared" si="3"/>
        <v>2000</v>
      </c>
      <c r="AN93" s="675" t="s">
        <v>9025</v>
      </c>
      <c r="AO93" s="676">
        <v>1.4</v>
      </c>
      <c r="AP93" s="677">
        <v>439</v>
      </c>
      <c r="AQ93" s="677">
        <v>105</v>
      </c>
      <c r="AR93" s="678">
        <f t="shared" si="4"/>
        <v>0.50658404999999995</v>
      </c>
      <c r="AS93" s="679">
        <v>1169.1985612488684</v>
      </c>
      <c r="AT93" s="677">
        <v>508</v>
      </c>
      <c r="AU93" s="680">
        <v>0.87053668586683697</v>
      </c>
      <c r="AV93" s="681">
        <v>30</v>
      </c>
      <c r="AW93" s="682">
        <v>1026</v>
      </c>
      <c r="AX93" s="677">
        <v>330</v>
      </c>
      <c r="AY93" s="683">
        <v>500</v>
      </c>
      <c r="AZ93" s="683">
        <v>180</v>
      </c>
      <c r="BA93" s="684">
        <v>2.9700000000000001E-2</v>
      </c>
      <c r="BB93" s="684">
        <v>1.885</v>
      </c>
      <c r="BC93" s="685">
        <v>60</v>
      </c>
      <c r="BD93" s="686">
        <v>0.441</v>
      </c>
      <c r="BE93" s="687">
        <v>0.441</v>
      </c>
      <c r="BF93" s="677">
        <v>3</v>
      </c>
      <c r="BG93" s="162" t="s">
        <v>8937</v>
      </c>
      <c r="BH93" s="162">
        <v>3</v>
      </c>
      <c r="BK93" s="162">
        <v>0</v>
      </c>
      <c r="BM93" s="162" t="s">
        <v>8910</v>
      </c>
    </row>
    <row r="94" spans="1:65" ht="35.25" customHeight="1">
      <c r="A94" s="162" t="s">
        <v>9039</v>
      </c>
      <c r="B94" s="162" t="s">
        <v>1468</v>
      </c>
      <c r="C94" s="163" t="s">
        <v>8986</v>
      </c>
      <c r="D94" s="2223"/>
      <c r="E94" s="892"/>
      <c r="F94" s="267">
        <v>66</v>
      </c>
      <c r="G94" s="268"/>
      <c r="H94" s="270"/>
      <c r="I94" s="439"/>
      <c r="J94" s="785" t="s">
        <v>1468</v>
      </c>
      <c r="K94" s="786" t="s">
        <v>1467</v>
      </c>
      <c r="L94" s="787" t="s">
        <v>9040</v>
      </c>
      <c r="M94" s="786">
        <v>2</v>
      </c>
      <c r="N94" s="788">
        <v>70</v>
      </c>
      <c r="O94" s="535" t="s">
        <v>4681</v>
      </c>
      <c r="P94" s="535">
        <v>2500</v>
      </c>
      <c r="Q94" s="786">
        <v>70</v>
      </c>
      <c r="R94" s="236">
        <v>15866</v>
      </c>
      <c r="S94" s="301">
        <v>881.44444444444446</v>
      </c>
      <c r="T94" s="398">
        <v>12.592063492063492</v>
      </c>
      <c r="U94" s="491">
        <v>440.72222222222223</v>
      </c>
      <c r="V94" s="789">
        <v>0.16468026555555557</v>
      </c>
      <c r="W94" s="790">
        <v>0.37398428571428571</v>
      </c>
      <c r="X94" s="391">
        <v>77</v>
      </c>
      <c r="Y94" s="487">
        <v>4</v>
      </c>
      <c r="Z94" s="488">
        <v>4</v>
      </c>
      <c r="AA94" s="489">
        <v>3</v>
      </c>
      <c r="AB94" s="309">
        <v>84</v>
      </c>
      <c r="AC94" s="788" t="s">
        <v>8903</v>
      </c>
      <c r="AD94" s="788" t="s">
        <v>8903</v>
      </c>
      <c r="AE94" s="688">
        <v>82</v>
      </c>
      <c r="AF94" s="249">
        <v>2</v>
      </c>
      <c r="AG94" s="312">
        <v>70</v>
      </c>
      <c r="AH94" s="530">
        <v>70</v>
      </c>
      <c r="AI94" s="531">
        <v>0</v>
      </c>
      <c r="AJ94" s="893"/>
      <c r="AK94" s="252" t="s">
        <v>1468</v>
      </c>
      <c r="AL94" s="253" t="str">
        <f t="shared" si="3"/>
        <v>TTC053</v>
      </c>
      <c r="AM94" s="254">
        <f t="shared" si="3"/>
        <v>2500</v>
      </c>
      <c r="AN94" s="533" t="s">
        <v>8923</v>
      </c>
      <c r="AO94" s="534">
        <v>2</v>
      </c>
      <c r="AP94" s="535">
        <v>425</v>
      </c>
      <c r="AQ94" s="535">
        <v>140</v>
      </c>
      <c r="AR94" s="536">
        <f t="shared" si="4"/>
        <v>0.46707500000000002</v>
      </c>
      <c r="AS94" s="537">
        <v>952.45787308415902</v>
      </c>
      <c r="AT94" s="535">
        <v>508</v>
      </c>
      <c r="AU94" s="538">
        <v>0.36610822673018251</v>
      </c>
      <c r="AV94" s="520">
        <v>70</v>
      </c>
      <c r="AW94" s="539">
        <v>1026</v>
      </c>
      <c r="AX94" s="535">
        <v>330</v>
      </c>
      <c r="AY94" s="289">
        <v>500</v>
      </c>
      <c r="AZ94" s="289">
        <v>180</v>
      </c>
      <c r="BA94" s="540">
        <v>2.9700000000000001E-2</v>
      </c>
      <c r="BB94" s="540">
        <v>1.885</v>
      </c>
      <c r="BC94" s="289">
        <v>60</v>
      </c>
      <c r="BD94" s="541">
        <v>0.17100000000000001</v>
      </c>
      <c r="BE94" s="542">
        <v>0.17100000000000001</v>
      </c>
      <c r="BF94" s="535">
        <v>3</v>
      </c>
      <c r="BG94" s="162" t="s">
        <v>8937</v>
      </c>
      <c r="BH94" s="162">
        <v>3</v>
      </c>
      <c r="BK94" s="162">
        <v>0</v>
      </c>
      <c r="BM94" s="162" t="s">
        <v>8910</v>
      </c>
    </row>
    <row r="95" spans="1:65" ht="35.25" customHeight="1">
      <c r="A95" s="162" t="s">
        <v>9041</v>
      </c>
      <c r="B95" s="162" t="s">
        <v>1434</v>
      </c>
      <c r="C95" s="163" t="s">
        <v>8986</v>
      </c>
      <c r="D95" s="2223"/>
      <c r="E95" s="892"/>
      <c r="F95" s="267">
        <v>63</v>
      </c>
      <c r="G95" s="268"/>
      <c r="H95" s="270"/>
      <c r="I95" s="439"/>
      <c r="J95" s="785" t="s">
        <v>1434</v>
      </c>
      <c r="K95" s="786" t="s">
        <v>1433</v>
      </c>
      <c r="L95" s="787" t="s">
        <v>9042</v>
      </c>
      <c r="M95" s="786">
        <v>2</v>
      </c>
      <c r="N95" s="788">
        <v>63</v>
      </c>
      <c r="O95" s="535" t="s">
        <v>4589</v>
      </c>
      <c r="P95" s="535">
        <v>1250</v>
      </c>
      <c r="Q95" s="786">
        <v>50</v>
      </c>
      <c r="R95" s="236">
        <v>11731</v>
      </c>
      <c r="S95" s="301">
        <v>651.72222222222217</v>
      </c>
      <c r="T95" s="398">
        <v>13.034444444444443</v>
      </c>
      <c r="U95" s="491">
        <v>325.86111111111109</v>
      </c>
      <c r="V95" s="789">
        <v>0.24862749439799994</v>
      </c>
      <c r="W95" s="790">
        <v>0.38712299999999994</v>
      </c>
      <c r="X95" s="391">
        <v>53</v>
      </c>
      <c r="Y95" s="487">
        <v>4</v>
      </c>
      <c r="Z95" s="488">
        <v>4</v>
      </c>
      <c r="AA95" s="489">
        <v>3</v>
      </c>
      <c r="AB95" s="309">
        <v>60</v>
      </c>
      <c r="AC95" s="788" t="s">
        <v>8903</v>
      </c>
      <c r="AD95" s="788" t="s">
        <v>8903</v>
      </c>
      <c r="AE95" s="688">
        <v>59</v>
      </c>
      <c r="AF95" s="249">
        <v>1</v>
      </c>
      <c r="AG95" s="312">
        <v>50</v>
      </c>
      <c r="AH95" s="530">
        <v>50</v>
      </c>
      <c r="AI95" s="531">
        <v>0</v>
      </c>
      <c r="AJ95" s="893"/>
      <c r="AK95" s="252" t="s">
        <v>1434</v>
      </c>
      <c r="AL95" s="253" t="str">
        <f t="shared" si="3"/>
        <v>TTC055</v>
      </c>
      <c r="AM95" s="254">
        <f t="shared" si="3"/>
        <v>1250</v>
      </c>
      <c r="AN95" s="533" t="s">
        <v>8904</v>
      </c>
      <c r="AO95" s="534">
        <v>1.8</v>
      </c>
      <c r="AP95" s="535">
        <v>453</v>
      </c>
      <c r="AQ95" s="535">
        <v>149</v>
      </c>
      <c r="AR95" s="536">
        <f t="shared" si="4"/>
        <v>0.47686630499999993</v>
      </c>
      <c r="AS95" s="537">
        <v>987.1793966386773</v>
      </c>
      <c r="AT95" s="535">
        <v>508</v>
      </c>
      <c r="AU95" s="538">
        <v>0.45924821633182916</v>
      </c>
      <c r="AV95" s="520">
        <v>50</v>
      </c>
      <c r="AW95" s="539">
        <v>1026</v>
      </c>
      <c r="AX95" s="535">
        <v>330</v>
      </c>
      <c r="AY95" s="289">
        <v>500</v>
      </c>
      <c r="AZ95" s="289">
        <v>180</v>
      </c>
      <c r="BA95" s="540">
        <v>2.9700000000000001E-2</v>
      </c>
      <c r="BB95" s="540">
        <v>1.885</v>
      </c>
      <c r="BC95" s="289">
        <v>63</v>
      </c>
      <c r="BD95" s="541">
        <v>0.219</v>
      </c>
      <c r="BE95" s="542">
        <v>0.219</v>
      </c>
      <c r="BF95" s="535">
        <v>3</v>
      </c>
      <c r="BG95" s="162" t="s">
        <v>8937</v>
      </c>
      <c r="BH95" s="162">
        <v>3</v>
      </c>
      <c r="BK95" s="162">
        <v>0</v>
      </c>
      <c r="BM95" s="162" t="s">
        <v>8910</v>
      </c>
    </row>
    <row r="96" spans="1:65" ht="35.25" customHeight="1">
      <c r="A96" s="162" t="s">
        <v>9043</v>
      </c>
      <c r="B96" s="162" t="s">
        <v>1466</v>
      </c>
      <c r="C96" s="163" t="s">
        <v>8986</v>
      </c>
      <c r="D96" s="2223"/>
      <c r="E96" s="892"/>
      <c r="F96" s="267">
        <v>64</v>
      </c>
      <c r="G96" s="270"/>
      <c r="H96" s="270"/>
      <c r="I96" s="439"/>
      <c r="J96" s="785" t="s">
        <v>1466</v>
      </c>
      <c r="K96" s="786" t="s">
        <v>1465</v>
      </c>
      <c r="L96" s="787" t="s">
        <v>9044</v>
      </c>
      <c r="M96" s="786">
        <v>2</v>
      </c>
      <c r="N96" s="788">
        <v>63</v>
      </c>
      <c r="O96" s="535" t="s">
        <v>4589</v>
      </c>
      <c r="P96" s="535">
        <v>1250</v>
      </c>
      <c r="Q96" s="786">
        <v>50</v>
      </c>
      <c r="R96" s="236">
        <v>7794</v>
      </c>
      <c r="S96" s="301">
        <v>433</v>
      </c>
      <c r="T96" s="398">
        <v>8.66</v>
      </c>
      <c r="U96" s="491">
        <v>216.5</v>
      </c>
      <c r="V96" s="789">
        <v>0.16518648805199998</v>
      </c>
      <c r="W96" s="790">
        <v>0.25720199999999999</v>
      </c>
      <c r="X96" s="391">
        <v>53</v>
      </c>
      <c r="Y96" s="487">
        <v>4</v>
      </c>
      <c r="Z96" s="488">
        <v>3</v>
      </c>
      <c r="AA96" s="489">
        <v>2</v>
      </c>
      <c r="AB96" s="309">
        <v>58</v>
      </c>
      <c r="AC96" s="788" t="s">
        <v>8903</v>
      </c>
      <c r="AD96" s="788" t="s">
        <v>8903</v>
      </c>
      <c r="AE96" s="688">
        <v>57</v>
      </c>
      <c r="AF96" s="249">
        <v>1</v>
      </c>
      <c r="AG96" s="312">
        <v>50</v>
      </c>
      <c r="AH96" s="530">
        <v>50</v>
      </c>
      <c r="AI96" s="531">
        <v>0</v>
      </c>
      <c r="AJ96" s="893"/>
      <c r="AK96" s="252" t="s">
        <v>1466</v>
      </c>
      <c r="AL96" s="253" t="str">
        <f t="shared" si="3"/>
        <v>TTC055</v>
      </c>
      <c r="AM96" s="254">
        <f t="shared" si="3"/>
        <v>1250</v>
      </c>
      <c r="AN96" s="533" t="s">
        <v>8904</v>
      </c>
      <c r="AO96" s="534">
        <v>1.8</v>
      </c>
      <c r="AP96" s="535">
        <v>453</v>
      </c>
      <c r="AQ96" s="535">
        <v>149</v>
      </c>
      <c r="AR96" s="536">
        <f t="shared" si="4"/>
        <v>0.47686630499999993</v>
      </c>
      <c r="AS96" s="537">
        <v>987.1793966386773</v>
      </c>
      <c r="AT96" s="535">
        <v>508</v>
      </c>
      <c r="AU96" s="538">
        <v>0.45924821633182916</v>
      </c>
      <c r="AV96" s="520">
        <v>50</v>
      </c>
      <c r="AW96" s="539">
        <v>1026</v>
      </c>
      <c r="AX96" s="535">
        <v>330</v>
      </c>
      <c r="AY96" s="289">
        <v>500</v>
      </c>
      <c r="AZ96" s="289">
        <v>180</v>
      </c>
      <c r="BA96" s="540">
        <v>2.9700000000000001E-2</v>
      </c>
      <c r="BB96" s="540">
        <v>1.885</v>
      </c>
      <c r="BC96" s="289">
        <v>60</v>
      </c>
      <c r="BD96" s="541">
        <v>0.219</v>
      </c>
      <c r="BE96" s="542">
        <v>0.219</v>
      </c>
      <c r="BF96" s="535">
        <v>3</v>
      </c>
      <c r="BG96" s="162" t="s">
        <v>8937</v>
      </c>
      <c r="BH96" s="162">
        <v>3</v>
      </c>
      <c r="BK96" s="162">
        <v>0</v>
      </c>
      <c r="BM96" s="162" t="s">
        <v>8910</v>
      </c>
    </row>
    <row r="97" spans="1:65" ht="35.25" customHeight="1">
      <c r="A97" s="162" t="s">
        <v>9045</v>
      </c>
      <c r="B97" s="162" t="s">
        <v>1436</v>
      </c>
      <c r="C97" s="163" t="s">
        <v>8986</v>
      </c>
      <c r="D97" s="2223"/>
      <c r="E97" s="762"/>
      <c r="F97" s="267">
        <v>65</v>
      </c>
      <c r="G97" s="268"/>
      <c r="H97" s="270"/>
      <c r="I97" s="439"/>
      <c r="J97" s="785" t="s">
        <v>1436</v>
      </c>
      <c r="K97" s="786" t="s">
        <v>1435</v>
      </c>
      <c r="L97" s="787" t="s">
        <v>9046</v>
      </c>
      <c r="M97" s="786">
        <v>2</v>
      </c>
      <c r="N97" s="788">
        <v>70</v>
      </c>
      <c r="O97" s="535" t="s">
        <v>4681</v>
      </c>
      <c r="P97" s="535">
        <v>2500</v>
      </c>
      <c r="Q97" s="786">
        <v>70</v>
      </c>
      <c r="R97" s="236">
        <v>15065</v>
      </c>
      <c r="S97" s="301">
        <v>836.94444444444446</v>
      </c>
      <c r="T97" s="398">
        <v>11.956349206349207</v>
      </c>
      <c r="U97" s="491">
        <v>418.47222222222223</v>
      </c>
      <c r="V97" s="789">
        <v>0.15636633055555554</v>
      </c>
      <c r="W97" s="790">
        <v>0.35510357142857146</v>
      </c>
      <c r="X97" s="391">
        <v>77</v>
      </c>
      <c r="Y97" s="487">
        <v>4</v>
      </c>
      <c r="Z97" s="488">
        <v>3</v>
      </c>
      <c r="AA97" s="489">
        <v>3</v>
      </c>
      <c r="AB97" s="309">
        <v>83</v>
      </c>
      <c r="AC97" s="788" t="s">
        <v>8903</v>
      </c>
      <c r="AD97" s="788" t="s">
        <v>8903</v>
      </c>
      <c r="AE97" s="688">
        <v>82</v>
      </c>
      <c r="AF97" s="249">
        <v>1</v>
      </c>
      <c r="AG97" s="312">
        <v>70</v>
      </c>
      <c r="AH97" s="530">
        <v>70</v>
      </c>
      <c r="AI97" s="531">
        <v>0</v>
      </c>
      <c r="AJ97" s="893"/>
      <c r="AK97" s="252" t="s">
        <v>1436</v>
      </c>
      <c r="AL97" s="253" t="str">
        <f t="shared" si="3"/>
        <v>TTC053</v>
      </c>
      <c r="AM97" s="254">
        <f t="shared" si="3"/>
        <v>2500</v>
      </c>
      <c r="AN97" s="533" t="s">
        <v>8923</v>
      </c>
      <c r="AO97" s="534">
        <v>2</v>
      </c>
      <c r="AP97" s="535">
        <v>425</v>
      </c>
      <c r="AQ97" s="535">
        <v>140</v>
      </c>
      <c r="AR97" s="536">
        <f t="shared" si="4"/>
        <v>0.46707500000000002</v>
      </c>
      <c r="AS97" s="537">
        <v>952.45787308415902</v>
      </c>
      <c r="AT97" s="535">
        <v>508</v>
      </c>
      <c r="AU97" s="538">
        <v>0.36610822673018251</v>
      </c>
      <c r="AV97" s="520">
        <v>70</v>
      </c>
      <c r="AW97" s="539">
        <v>1026</v>
      </c>
      <c r="AX97" s="535">
        <v>330</v>
      </c>
      <c r="AY97" s="289">
        <v>500</v>
      </c>
      <c r="AZ97" s="289">
        <v>180</v>
      </c>
      <c r="BA97" s="540">
        <v>2.9700000000000001E-2</v>
      </c>
      <c r="BB97" s="540">
        <v>1.885</v>
      </c>
      <c r="BC97" s="289">
        <v>60</v>
      </c>
      <c r="BD97" s="541">
        <v>0.17100000000000001</v>
      </c>
      <c r="BE97" s="542">
        <v>0.17100000000000001</v>
      </c>
      <c r="BF97" s="535">
        <v>3</v>
      </c>
      <c r="BG97" s="162" t="s">
        <v>8937</v>
      </c>
      <c r="BH97" s="162">
        <v>3</v>
      </c>
      <c r="BK97" s="162">
        <v>0</v>
      </c>
      <c r="BM97" s="162" t="s">
        <v>8910</v>
      </c>
    </row>
    <row r="98" spans="1:65" ht="35.25" customHeight="1">
      <c r="A98" s="162" t="s">
        <v>9047</v>
      </c>
      <c r="B98" s="162" t="s">
        <v>3381</v>
      </c>
      <c r="C98" s="163" t="s">
        <v>8986</v>
      </c>
      <c r="D98" s="2223"/>
      <c r="E98" s="762"/>
      <c r="F98" s="267">
        <v>68</v>
      </c>
      <c r="G98" s="268"/>
      <c r="H98" s="269"/>
      <c r="I98" s="270"/>
      <c r="J98" s="785" t="s">
        <v>3381</v>
      </c>
      <c r="K98" s="786" t="s">
        <v>3380</v>
      </c>
      <c r="L98" s="787" t="s">
        <v>9048</v>
      </c>
      <c r="M98" s="786">
        <v>1</v>
      </c>
      <c r="N98" s="788">
        <v>46</v>
      </c>
      <c r="O98" s="535" t="s">
        <v>4681</v>
      </c>
      <c r="P98" s="535">
        <v>2500</v>
      </c>
      <c r="Q98" s="786">
        <v>20</v>
      </c>
      <c r="R98" s="236">
        <v>23538</v>
      </c>
      <c r="S98" s="301">
        <v>1307.6666666666667</v>
      </c>
      <c r="T98" s="398">
        <v>65.38333333333334</v>
      </c>
      <c r="U98" s="491">
        <v>1307.6666666666667</v>
      </c>
      <c r="V98" s="789">
        <v>0.47466207733333338</v>
      </c>
      <c r="W98" s="790">
        <v>1.9418850000000003</v>
      </c>
      <c r="X98" s="391">
        <v>138</v>
      </c>
      <c r="Y98" s="487">
        <v>4</v>
      </c>
      <c r="Z98" s="894">
        <v>17</v>
      </c>
      <c r="AA98" s="895">
        <v>16</v>
      </c>
      <c r="AB98" s="309">
        <v>171</v>
      </c>
      <c r="AC98" s="896">
        <v>9.5</v>
      </c>
      <c r="AD98" s="842">
        <v>39</v>
      </c>
      <c r="AE98" s="688">
        <v>164</v>
      </c>
      <c r="AF98" s="249">
        <v>7</v>
      </c>
      <c r="AG98" s="312">
        <v>130</v>
      </c>
      <c r="AH98" s="530">
        <v>130</v>
      </c>
      <c r="AI98" s="531">
        <v>0</v>
      </c>
      <c r="AJ98" s="440" t="s">
        <v>8922</v>
      </c>
      <c r="AK98" s="252" t="s">
        <v>3381</v>
      </c>
      <c r="AL98" s="253" t="str">
        <f t="shared" si="3"/>
        <v>TTC053</v>
      </c>
      <c r="AM98" s="254">
        <f t="shared" si="3"/>
        <v>2500</v>
      </c>
      <c r="AN98" s="533" t="s">
        <v>8923</v>
      </c>
      <c r="AO98" s="534">
        <v>2</v>
      </c>
      <c r="AP98" s="535">
        <v>425</v>
      </c>
      <c r="AQ98" s="535">
        <v>136</v>
      </c>
      <c r="AR98" s="536">
        <f t="shared" si="4"/>
        <v>0.90746000000000004</v>
      </c>
      <c r="AS98" s="537">
        <v>952.45787308415902</v>
      </c>
      <c r="AT98" s="535">
        <v>508</v>
      </c>
      <c r="AU98" s="538">
        <v>0.52454102660172341</v>
      </c>
      <c r="AV98" s="520">
        <v>20</v>
      </c>
      <c r="AW98" s="539">
        <v>1026</v>
      </c>
      <c r="AX98" s="535">
        <v>330</v>
      </c>
      <c r="AY98" s="289">
        <v>500</v>
      </c>
      <c r="AZ98" s="289">
        <v>180</v>
      </c>
      <c r="BA98" s="540">
        <v>2.9700000000000001E-2</v>
      </c>
      <c r="BB98" s="540">
        <v>1.885</v>
      </c>
      <c r="BC98" s="289">
        <v>30</v>
      </c>
      <c r="BD98" s="541">
        <v>0.47599999999999998</v>
      </c>
      <c r="BE98" s="542">
        <v>0.47599999999999998</v>
      </c>
      <c r="BF98" s="535">
        <v>3</v>
      </c>
      <c r="BG98" s="162" t="s">
        <v>8958</v>
      </c>
      <c r="BH98" s="162">
        <v>2</v>
      </c>
      <c r="BK98" s="162">
        <v>0</v>
      </c>
      <c r="BM98" s="162" t="s">
        <v>8910</v>
      </c>
    </row>
    <row r="99" spans="1:65" ht="35.25" customHeight="1" thickBot="1">
      <c r="A99" s="162" t="s">
        <v>9049</v>
      </c>
      <c r="B99" s="162" t="s">
        <v>3351</v>
      </c>
      <c r="C99" s="163" t="s">
        <v>8986</v>
      </c>
      <c r="D99" s="2223"/>
      <c r="E99" s="762"/>
      <c r="F99" s="267">
        <v>67</v>
      </c>
      <c r="G99" s="268"/>
      <c r="H99" s="269"/>
      <c r="I99" s="270"/>
      <c r="J99" s="785" t="s">
        <v>3351</v>
      </c>
      <c r="K99" s="786" t="s">
        <v>3350</v>
      </c>
      <c r="L99" s="787" t="s">
        <v>9050</v>
      </c>
      <c r="M99" s="786">
        <v>1</v>
      </c>
      <c r="N99" s="788">
        <v>46</v>
      </c>
      <c r="O99" s="535" t="s">
        <v>4681</v>
      </c>
      <c r="P99" s="535">
        <v>2500</v>
      </c>
      <c r="Q99" s="786">
        <v>20</v>
      </c>
      <c r="R99" s="236">
        <v>27072</v>
      </c>
      <c r="S99" s="301">
        <v>1504</v>
      </c>
      <c r="T99" s="398">
        <v>75.2</v>
      </c>
      <c r="U99" s="491">
        <v>1504</v>
      </c>
      <c r="V99" s="789">
        <v>0.545927936</v>
      </c>
      <c r="W99" s="790">
        <v>2.2334400000000003</v>
      </c>
      <c r="X99" s="391">
        <v>138</v>
      </c>
      <c r="Y99" s="487">
        <v>4</v>
      </c>
      <c r="Z99" s="894">
        <v>19</v>
      </c>
      <c r="AA99" s="895">
        <v>19</v>
      </c>
      <c r="AB99" s="309">
        <v>176</v>
      </c>
      <c r="AC99" s="896">
        <v>12.2</v>
      </c>
      <c r="AD99" s="842">
        <v>58</v>
      </c>
      <c r="AE99" s="688">
        <v>167</v>
      </c>
      <c r="AF99" s="249">
        <v>9</v>
      </c>
      <c r="AG99" s="312">
        <v>130</v>
      </c>
      <c r="AH99" s="530">
        <v>130</v>
      </c>
      <c r="AI99" s="531">
        <v>0</v>
      </c>
      <c r="AJ99" s="440" t="s">
        <v>8922</v>
      </c>
      <c r="AK99" s="252" t="s">
        <v>3351</v>
      </c>
      <c r="AL99" s="253" t="str">
        <f t="shared" si="3"/>
        <v>TTC053</v>
      </c>
      <c r="AM99" s="254">
        <f t="shared" si="3"/>
        <v>2500</v>
      </c>
      <c r="AN99" s="533" t="s">
        <v>8923</v>
      </c>
      <c r="AO99" s="534">
        <v>2</v>
      </c>
      <c r="AP99" s="535">
        <v>425</v>
      </c>
      <c r="AQ99" s="535">
        <v>136</v>
      </c>
      <c r="AR99" s="536">
        <f t="shared" si="4"/>
        <v>0.90746000000000004</v>
      </c>
      <c r="AS99" s="537">
        <v>952.45787308415902</v>
      </c>
      <c r="AT99" s="535">
        <v>508</v>
      </c>
      <c r="AU99" s="538">
        <v>0.52454102660172341</v>
      </c>
      <c r="AV99" s="520">
        <v>20</v>
      </c>
      <c r="AW99" s="539">
        <v>1026</v>
      </c>
      <c r="AX99" s="535">
        <v>330</v>
      </c>
      <c r="AY99" s="289">
        <v>500</v>
      </c>
      <c r="AZ99" s="289">
        <v>180</v>
      </c>
      <c r="BA99" s="540">
        <v>2.9700000000000001E-2</v>
      </c>
      <c r="BB99" s="540">
        <v>1.885</v>
      </c>
      <c r="BC99" s="289">
        <v>30</v>
      </c>
      <c r="BD99" s="541">
        <v>0.47599999999999998</v>
      </c>
      <c r="BE99" s="542">
        <v>0.47599999999999998</v>
      </c>
      <c r="BF99" s="535">
        <v>3</v>
      </c>
      <c r="BG99" s="162" t="s">
        <v>8958</v>
      </c>
      <c r="BH99" s="162">
        <v>2</v>
      </c>
      <c r="BK99" s="162">
        <v>0</v>
      </c>
      <c r="BM99" s="162" t="s">
        <v>8910</v>
      </c>
    </row>
    <row r="100" spans="1:65" ht="35.25" hidden="1" customHeight="1">
      <c r="A100" s="162" t="s">
        <v>9051</v>
      </c>
      <c r="B100" s="162" t="s">
        <v>358</v>
      </c>
      <c r="C100" s="163" t="s">
        <v>8986</v>
      </c>
      <c r="D100" s="2223"/>
      <c r="E100" s="762"/>
      <c r="F100" s="267">
        <v>54</v>
      </c>
      <c r="G100" s="268"/>
      <c r="H100" s="270"/>
      <c r="I100" s="439"/>
      <c r="J100" s="763" t="s">
        <v>358</v>
      </c>
      <c r="K100" s="786" t="s">
        <v>357</v>
      </c>
      <c r="L100" s="787" t="s">
        <v>9052</v>
      </c>
      <c r="M100" s="786">
        <v>1</v>
      </c>
      <c r="N100" s="788">
        <v>70</v>
      </c>
      <c r="O100" s="535" t="s">
        <v>4481</v>
      </c>
      <c r="P100" s="897">
        <v>1100</v>
      </c>
      <c r="Q100" s="786">
        <v>50</v>
      </c>
      <c r="R100" s="236">
        <v>0</v>
      </c>
      <c r="S100" s="301">
        <v>0</v>
      </c>
      <c r="T100" s="398">
        <v>0</v>
      </c>
      <c r="U100" s="491">
        <v>0</v>
      </c>
      <c r="V100" s="789">
        <v>0</v>
      </c>
      <c r="W100" s="790">
        <v>0</v>
      </c>
      <c r="X100" s="391">
        <v>82</v>
      </c>
      <c r="Y100" s="487">
        <v>4</v>
      </c>
      <c r="Z100" s="488">
        <v>0</v>
      </c>
      <c r="AA100" s="786">
        <v>0</v>
      </c>
      <c r="AB100" s="309">
        <v>82</v>
      </c>
      <c r="AC100" s="788" t="s">
        <v>8903</v>
      </c>
      <c r="AD100" s="788" t="s">
        <v>8903</v>
      </c>
      <c r="AE100" s="688">
        <v>82</v>
      </c>
      <c r="AF100" s="249">
        <v>0</v>
      </c>
      <c r="AG100" s="312">
        <v>80</v>
      </c>
      <c r="AH100" s="530">
        <v>80</v>
      </c>
      <c r="AI100" s="531">
        <v>0</v>
      </c>
      <c r="AJ100" s="440" t="s">
        <v>8922</v>
      </c>
      <c r="AK100" s="252" t="s">
        <v>358</v>
      </c>
      <c r="AL100" s="253" t="str">
        <f t="shared" si="3"/>
        <v>TTC056</v>
      </c>
      <c r="AM100" s="254">
        <f t="shared" si="3"/>
        <v>1100</v>
      </c>
      <c r="AN100" s="533" t="s">
        <v>8987</v>
      </c>
      <c r="AO100" s="534">
        <v>1</v>
      </c>
      <c r="AP100" s="535">
        <v>440</v>
      </c>
      <c r="AQ100" s="535">
        <v>78</v>
      </c>
      <c r="AR100" s="536">
        <f t="shared" si="4"/>
        <v>0.26941199999999998</v>
      </c>
      <c r="AS100" s="537">
        <v>900.7133031911178</v>
      </c>
      <c r="AT100" s="535">
        <v>508</v>
      </c>
      <c r="AU100" s="538">
        <v>0.73864564310424186</v>
      </c>
      <c r="AV100" s="520">
        <v>50</v>
      </c>
      <c r="AW100" s="539">
        <v>1026</v>
      </c>
      <c r="AX100" s="535">
        <v>330</v>
      </c>
      <c r="AY100" s="289">
        <v>500</v>
      </c>
      <c r="AZ100" s="289">
        <v>180</v>
      </c>
      <c r="BA100" s="540">
        <v>2.9700000000000001E-2</v>
      </c>
      <c r="BB100" s="540">
        <v>1.885</v>
      </c>
      <c r="BC100" s="289">
        <v>60</v>
      </c>
      <c r="BD100" s="541">
        <v>0.19900000000000001</v>
      </c>
      <c r="BE100" s="542">
        <v>0.19900000000000001</v>
      </c>
      <c r="BF100" s="535">
        <v>3</v>
      </c>
      <c r="BG100" s="162" t="s">
        <v>8937</v>
      </c>
      <c r="BH100" s="162">
        <v>3</v>
      </c>
      <c r="BK100" s="162">
        <v>0</v>
      </c>
      <c r="BM100" s="162" t="s">
        <v>8910</v>
      </c>
    </row>
    <row r="101" spans="1:65" ht="35.25" customHeight="1" thickBot="1">
      <c r="A101" s="162" t="s">
        <v>9053</v>
      </c>
      <c r="B101" s="162" t="s">
        <v>342</v>
      </c>
      <c r="C101" s="163" t="s">
        <v>8986</v>
      </c>
      <c r="D101" s="2244"/>
      <c r="E101" s="762"/>
      <c r="F101" s="267">
        <v>78</v>
      </c>
      <c r="G101" s="268"/>
      <c r="H101" s="269"/>
      <c r="I101" s="270"/>
      <c r="J101" s="785" t="s">
        <v>342</v>
      </c>
      <c r="K101" s="786" t="s">
        <v>341</v>
      </c>
      <c r="L101" s="787" t="s">
        <v>7934</v>
      </c>
      <c r="M101" s="786">
        <v>1</v>
      </c>
      <c r="N101" s="788">
        <v>63</v>
      </c>
      <c r="O101" s="535" t="s">
        <v>4505</v>
      </c>
      <c r="P101" s="897">
        <v>650</v>
      </c>
      <c r="Q101" s="786">
        <v>40</v>
      </c>
      <c r="R101" s="236">
        <v>13290</v>
      </c>
      <c r="S101" s="301">
        <v>738.33333333333337</v>
      </c>
      <c r="T101" s="398">
        <v>18.458333333333336</v>
      </c>
      <c r="U101" s="491">
        <v>738.33333333333337</v>
      </c>
      <c r="V101" s="789">
        <v>0.44941716169230772</v>
      </c>
      <c r="W101" s="790">
        <v>0.5482125000000001</v>
      </c>
      <c r="X101" s="391">
        <v>42</v>
      </c>
      <c r="Y101" s="487">
        <v>4</v>
      </c>
      <c r="Z101" s="488">
        <v>5</v>
      </c>
      <c r="AA101" s="786">
        <v>5</v>
      </c>
      <c r="AB101" s="309">
        <v>52</v>
      </c>
      <c r="AC101" s="788" t="s">
        <v>8903</v>
      </c>
      <c r="AD101" s="788" t="s">
        <v>8903</v>
      </c>
      <c r="AE101" s="688">
        <v>50</v>
      </c>
      <c r="AF101" s="249">
        <v>2</v>
      </c>
      <c r="AG101" s="312">
        <v>40</v>
      </c>
      <c r="AH101" s="530">
        <v>40</v>
      </c>
      <c r="AI101" s="531">
        <v>0</v>
      </c>
      <c r="AJ101" s="893" t="s">
        <v>9054</v>
      </c>
      <c r="AK101" s="252" t="s">
        <v>342</v>
      </c>
      <c r="AL101" s="253" t="str">
        <f t="shared" si="3"/>
        <v>TTC057</v>
      </c>
      <c r="AM101" s="254">
        <f t="shared" si="3"/>
        <v>650</v>
      </c>
      <c r="AN101" s="533" t="s">
        <v>8987</v>
      </c>
      <c r="AO101" s="534">
        <v>1.2</v>
      </c>
      <c r="AP101" s="535">
        <v>433</v>
      </c>
      <c r="AQ101" s="535">
        <v>97</v>
      </c>
      <c r="AR101" s="536">
        <f t="shared" si="4"/>
        <v>0.39564942000000003</v>
      </c>
      <c r="AS101" s="537">
        <v>946.14119907719055</v>
      </c>
      <c r="AT101" s="535">
        <v>508</v>
      </c>
      <c r="AU101" s="538">
        <v>0.76077452609433871</v>
      </c>
      <c r="AV101" s="520">
        <v>40</v>
      </c>
      <c r="AW101" s="539">
        <v>1026</v>
      </c>
      <c r="AX101" s="535">
        <v>330</v>
      </c>
      <c r="AY101" s="289">
        <v>500</v>
      </c>
      <c r="AZ101" s="289">
        <v>180</v>
      </c>
      <c r="BA101" s="540">
        <v>2.9700000000000001E-2</v>
      </c>
      <c r="BB101" s="540">
        <v>1.885</v>
      </c>
      <c r="BC101" s="289">
        <v>68</v>
      </c>
      <c r="BD101" s="541">
        <v>0.30099999999999999</v>
      </c>
      <c r="BE101" s="542">
        <v>0.30099999999999999</v>
      </c>
      <c r="BF101" s="535">
        <v>3</v>
      </c>
      <c r="BG101" s="162" t="s">
        <v>8958</v>
      </c>
      <c r="BH101" s="162">
        <v>2</v>
      </c>
      <c r="BK101" s="162">
        <v>0</v>
      </c>
      <c r="BM101" s="162" t="s">
        <v>8910</v>
      </c>
    </row>
    <row r="102" spans="1:65" ht="35.25" customHeight="1">
      <c r="A102" s="162" t="s">
        <v>9055</v>
      </c>
      <c r="B102" s="162" t="s">
        <v>227</v>
      </c>
      <c r="C102" s="163" t="s">
        <v>8986</v>
      </c>
      <c r="D102" s="2223"/>
      <c r="E102" s="2186" t="s">
        <v>8907</v>
      </c>
      <c r="F102" s="2251">
        <v>55</v>
      </c>
      <c r="G102" s="293"/>
      <c r="H102" s="607"/>
      <c r="I102" s="293"/>
      <c r="J102" s="796" t="s">
        <v>227</v>
      </c>
      <c r="K102" s="797" t="s">
        <v>226</v>
      </c>
      <c r="L102" s="798" t="s">
        <v>9056</v>
      </c>
      <c r="M102" s="797">
        <v>1</v>
      </c>
      <c r="N102" s="799">
        <v>45</v>
      </c>
      <c r="O102" s="619" t="s">
        <v>4499</v>
      </c>
      <c r="P102" s="619">
        <v>2500</v>
      </c>
      <c r="Q102" s="797">
        <v>16</v>
      </c>
      <c r="R102" s="236">
        <v>53260</v>
      </c>
      <c r="S102" s="301">
        <v>2958.8888888888887</v>
      </c>
      <c r="T102" s="302">
        <v>184.93055555555554</v>
      </c>
      <c r="U102" s="303">
        <v>2958.8888888888887</v>
      </c>
      <c r="V102" s="789">
        <v>1.041473971911111</v>
      </c>
      <c r="W102" s="832">
        <v>7.8040694444444441</v>
      </c>
      <c r="X102" s="391">
        <v>178</v>
      </c>
      <c r="Y102" s="487">
        <v>4</v>
      </c>
      <c r="Z102" s="894">
        <v>47</v>
      </c>
      <c r="AA102" s="895">
        <v>46</v>
      </c>
      <c r="AB102" s="309">
        <v>271</v>
      </c>
      <c r="AC102" s="791">
        <v>6.4</v>
      </c>
      <c r="AD102" s="842">
        <v>73</v>
      </c>
      <c r="AE102" s="802">
        <v>251</v>
      </c>
      <c r="AF102" s="249">
        <v>20</v>
      </c>
      <c r="AG102" s="312">
        <v>170</v>
      </c>
      <c r="AH102" s="615">
        <v>170</v>
      </c>
      <c r="AI102" s="616">
        <v>0</v>
      </c>
      <c r="AJ102" s="440"/>
      <c r="AK102" s="252" t="s">
        <v>227</v>
      </c>
      <c r="AL102" s="253" t="str">
        <f t="shared" si="3"/>
        <v>TTC058</v>
      </c>
      <c r="AM102" s="254">
        <f t="shared" si="3"/>
        <v>2500</v>
      </c>
      <c r="AN102" s="617" t="s">
        <v>8987</v>
      </c>
      <c r="AO102" s="618">
        <v>1</v>
      </c>
      <c r="AP102" s="619">
        <v>496</v>
      </c>
      <c r="AQ102" s="619">
        <v>226</v>
      </c>
      <c r="AR102" s="620">
        <f t="shared" si="4"/>
        <v>0.8799536</v>
      </c>
      <c r="AS102" s="621">
        <v>955.20195466380221</v>
      </c>
      <c r="AT102" s="619">
        <v>508</v>
      </c>
      <c r="AU102" s="622">
        <v>0.81026999605433736</v>
      </c>
      <c r="AV102" s="623">
        <v>16</v>
      </c>
      <c r="AW102" s="624">
        <v>2546</v>
      </c>
      <c r="AX102" s="619">
        <v>370</v>
      </c>
      <c r="AY102" s="625">
        <v>570</v>
      </c>
      <c r="AZ102" s="625">
        <v>200</v>
      </c>
      <c r="BA102" s="626">
        <v>4.2200000000000001E-2</v>
      </c>
      <c r="BB102" s="626">
        <v>2.085</v>
      </c>
      <c r="BC102" s="324">
        <v>50</v>
      </c>
      <c r="BD102" s="627">
        <v>0.71299999999999997</v>
      </c>
      <c r="BE102" s="628">
        <v>0.71299999999999997</v>
      </c>
      <c r="BF102" s="619">
        <v>3</v>
      </c>
      <c r="BG102" s="162" t="s">
        <v>8958</v>
      </c>
      <c r="BH102" s="162">
        <v>2</v>
      </c>
      <c r="BK102" s="162">
        <v>0</v>
      </c>
      <c r="BM102" s="162" t="s">
        <v>8910</v>
      </c>
    </row>
    <row r="103" spans="1:65" ht="35.25" customHeight="1">
      <c r="A103" s="162" t="s">
        <v>9057</v>
      </c>
      <c r="B103" s="162" t="s">
        <v>233</v>
      </c>
      <c r="C103" s="163" t="s">
        <v>8986</v>
      </c>
      <c r="D103" s="2223"/>
      <c r="E103" s="2186">
        <v>0</v>
      </c>
      <c r="F103" s="2233">
        <v>0</v>
      </c>
      <c r="G103" s="230"/>
      <c r="H103" s="229"/>
      <c r="I103" s="230"/>
      <c r="J103" s="756" t="s">
        <v>233</v>
      </c>
      <c r="K103" s="489" t="s">
        <v>232</v>
      </c>
      <c r="L103" s="757" t="s">
        <v>7929</v>
      </c>
      <c r="M103" s="489">
        <v>1</v>
      </c>
      <c r="N103" s="898">
        <v>45</v>
      </c>
      <c r="O103" s="641" t="s">
        <v>4499</v>
      </c>
      <c r="P103" s="641">
        <v>2500</v>
      </c>
      <c r="Q103" s="489">
        <v>16</v>
      </c>
      <c r="R103" s="236">
        <v>125</v>
      </c>
      <c r="S103" s="301">
        <v>6.9444444444444446</v>
      </c>
      <c r="T103" s="398">
        <v>0.43402777777777779</v>
      </c>
      <c r="U103" s="491">
        <v>6.9444444444444446</v>
      </c>
      <c r="V103" s="789">
        <v>2.4443155555555554E-3</v>
      </c>
      <c r="W103" s="899">
        <v>1.8315972222222223E-2</v>
      </c>
      <c r="X103" s="391">
        <v>178</v>
      </c>
      <c r="Y103" s="487">
        <v>4</v>
      </c>
      <c r="Z103" s="760">
        <v>1</v>
      </c>
      <c r="AA103" s="489">
        <v>0</v>
      </c>
      <c r="AB103" s="309">
        <v>179</v>
      </c>
      <c r="AC103" s="758" t="s">
        <v>8903</v>
      </c>
      <c r="AD103" s="758" t="s">
        <v>8903</v>
      </c>
      <c r="AE103" s="761">
        <v>179</v>
      </c>
      <c r="AF103" s="249">
        <v>0</v>
      </c>
      <c r="AG103" s="312">
        <v>170</v>
      </c>
      <c r="AH103" s="637">
        <v>170</v>
      </c>
      <c r="AI103" s="638">
        <v>0</v>
      </c>
      <c r="AJ103" s="900"/>
      <c r="AK103" s="252" t="s">
        <v>233</v>
      </c>
      <c r="AL103" s="253" t="str">
        <f t="shared" si="3"/>
        <v>TTC058</v>
      </c>
      <c r="AM103" s="254">
        <f t="shared" si="3"/>
        <v>2500</v>
      </c>
      <c r="AN103" s="639" t="s">
        <v>8987</v>
      </c>
      <c r="AO103" s="640">
        <v>1</v>
      </c>
      <c r="AP103" s="641">
        <v>496</v>
      </c>
      <c r="AQ103" s="641">
        <v>226</v>
      </c>
      <c r="AR103" s="642">
        <f t="shared" si="4"/>
        <v>0.8799536</v>
      </c>
      <c r="AS103" s="643">
        <v>955.20195466380221</v>
      </c>
      <c r="AT103" s="641">
        <v>508</v>
      </c>
      <c r="AU103" s="644">
        <v>0.81481569028185119</v>
      </c>
      <c r="AV103" s="645">
        <v>16</v>
      </c>
      <c r="AW103" s="646">
        <v>2546</v>
      </c>
      <c r="AX103" s="641">
        <v>370</v>
      </c>
      <c r="AY103" s="647">
        <v>570</v>
      </c>
      <c r="AZ103" s="647">
        <v>200</v>
      </c>
      <c r="BA103" s="648">
        <v>4.2200000000000001E-2</v>
      </c>
      <c r="BB103" s="648">
        <v>2.085</v>
      </c>
      <c r="BC103" s="263">
        <v>0</v>
      </c>
      <c r="BD103" s="649">
        <v>0.71699999999999997</v>
      </c>
      <c r="BE103" s="650">
        <v>0.71699999999999997</v>
      </c>
      <c r="BF103" s="641">
        <v>3</v>
      </c>
      <c r="BG103" s="162" t="s">
        <v>8958</v>
      </c>
      <c r="BH103" s="162">
        <v>2</v>
      </c>
      <c r="BK103" s="162">
        <v>0</v>
      </c>
      <c r="BM103" s="162" t="s">
        <v>8910</v>
      </c>
    </row>
    <row r="104" spans="1:65" ht="35.25" customHeight="1">
      <c r="A104" s="162" t="s">
        <v>9058</v>
      </c>
      <c r="B104" s="162" t="s">
        <v>294</v>
      </c>
      <c r="C104" s="163" t="s">
        <v>8986</v>
      </c>
      <c r="D104" s="2223"/>
      <c r="E104" s="2186" t="s">
        <v>8907</v>
      </c>
      <c r="F104" s="493">
        <v>50</v>
      </c>
      <c r="G104" s="901"/>
      <c r="H104" s="607"/>
      <c r="I104" s="293"/>
      <c r="J104" s="831" t="s">
        <v>294</v>
      </c>
      <c r="K104" s="797" t="s">
        <v>293</v>
      </c>
      <c r="L104" s="798" t="s">
        <v>5761</v>
      </c>
      <c r="M104" s="797">
        <v>1</v>
      </c>
      <c r="N104" s="799">
        <v>45</v>
      </c>
      <c r="O104" s="619" t="s">
        <v>4567</v>
      </c>
      <c r="P104" s="619">
        <v>2500</v>
      </c>
      <c r="Q104" s="797">
        <v>18</v>
      </c>
      <c r="R104" s="236">
        <v>33761</v>
      </c>
      <c r="S104" s="301">
        <v>1875.6111111111111</v>
      </c>
      <c r="T104" s="302">
        <v>104.20061728395062</v>
      </c>
      <c r="U104" s="303">
        <v>1875.6111111111111</v>
      </c>
      <c r="V104" s="789">
        <v>0.64757694334666671</v>
      </c>
      <c r="W104" s="832">
        <v>4.3972660493827167</v>
      </c>
      <c r="X104" s="391">
        <v>161</v>
      </c>
      <c r="Y104" s="487">
        <v>4</v>
      </c>
      <c r="Z104" s="488">
        <v>27</v>
      </c>
      <c r="AA104" s="786">
        <v>26</v>
      </c>
      <c r="AB104" s="309">
        <v>214</v>
      </c>
      <c r="AC104" s="791">
        <v>11.5</v>
      </c>
      <c r="AD104" s="902">
        <v>74</v>
      </c>
      <c r="AE104" s="802">
        <v>202</v>
      </c>
      <c r="AF104" s="249">
        <v>12</v>
      </c>
      <c r="AG104" s="312">
        <v>150</v>
      </c>
      <c r="AH104" s="615">
        <v>150</v>
      </c>
      <c r="AI104" s="616">
        <v>0</v>
      </c>
      <c r="AJ104" s="440"/>
      <c r="AK104" s="252" t="s">
        <v>294</v>
      </c>
      <c r="AL104" s="253" t="str">
        <f t="shared" si="3"/>
        <v>HAN041</v>
      </c>
      <c r="AM104" s="254">
        <f t="shared" si="3"/>
        <v>2500</v>
      </c>
      <c r="AN104" s="617" t="s">
        <v>9025</v>
      </c>
      <c r="AO104" s="618">
        <v>1.4</v>
      </c>
      <c r="AP104" s="619">
        <v>510</v>
      </c>
      <c r="AQ104" s="619">
        <v>154</v>
      </c>
      <c r="AR104" s="620">
        <f t="shared" si="4"/>
        <v>0.86315459999999999</v>
      </c>
      <c r="AS104" s="621">
        <v>1171.2115731240056</v>
      </c>
      <c r="AT104" s="619">
        <v>508</v>
      </c>
      <c r="AU104" s="622">
        <v>0.63603901317330647</v>
      </c>
      <c r="AV104" s="623">
        <v>18</v>
      </c>
      <c r="AW104" s="624">
        <v>2546</v>
      </c>
      <c r="AX104" s="619">
        <v>370</v>
      </c>
      <c r="AY104" s="625">
        <v>570</v>
      </c>
      <c r="AZ104" s="625">
        <v>200</v>
      </c>
      <c r="BA104" s="626">
        <v>4.2200000000000001E-2</v>
      </c>
      <c r="BB104" s="626">
        <v>2.085</v>
      </c>
      <c r="BC104" s="324">
        <v>45</v>
      </c>
      <c r="BD104" s="627">
        <v>0.54900000000000004</v>
      </c>
      <c r="BE104" s="628">
        <v>0.54900000000000004</v>
      </c>
      <c r="BF104" s="619">
        <v>1</v>
      </c>
      <c r="BG104" s="162" t="s">
        <v>8958</v>
      </c>
      <c r="BH104" s="162">
        <v>2</v>
      </c>
      <c r="BK104" s="162">
        <v>0</v>
      </c>
      <c r="BM104" s="162" t="s">
        <v>8910</v>
      </c>
    </row>
    <row r="105" spans="1:65" ht="35.25" customHeight="1">
      <c r="A105" s="162" t="s">
        <v>9059</v>
      </c>
      <c r="B105" s="162" t="s">
        <v>250</v>
      </c>
      <c r="C105" s="163" t="s">
        <v>8986</v>
      </c>
      <c r="D105" s="2223"/>
      <c r="E105" s="2186">
        <v>0</v>
      </c>
      <c r="F105" s="493">
        <v>50</v>
      </c>
      <c r="G105" s="903"/>
      <c r="H105" s="229"/>
      <c r="I105" s="230"/>
      <c r="J105" s="833" t="s">
        <v>250</v>
      </c>
      <c r="K105" s="489" t="s">
        <v>249</v>
      </c>
      <c r="L105" s="757" t="s">
        <v>5192</v>
      </c>
      <c r="M105" s="489">
        <v>1</v>
      </c>
      <c r="N105" s="898">
        <v>45</v>
      </c>
      <c r="O105" s="641" t="s">
        <v>4567</v>
      </c>
      <c r="P105" s="641">
        <v>2500</v>
      </c>
      <c r="Q105" s="489">
        <v>1000</v>
      </c>
      <c r="R105" s="236">
        <v>62156</v>
      </c>
      <c r="S105" s="301">
        <v>3453.1111111111113</v>
      </c>
      <c r="T105" s="398">
        <v>3.4531111111111112</v>
      </c>
      <c r="U105" s="491">
        <v>3453.1111111111113</v>
      </c>
      <c r="V105" s="789">
        <v>1.1922274959466668</v>
      </c>
      <c r="W105" s="899">
        <v>0.10255740000000001</v>
      </c>
      <c r="X105" s="391">
        <v>3</v>
      </c>
      <c r="Y105" s="487">
        <v>4</v>
      </c>
      <c r="Z105" s="760">
        <v>1</v>
      </c>
      <c r="AA105" s="489">
        <v>1</v>
      </c>
      <c r="AB105" s="309">
        <v>5</v>
      </c>
      <c r="AC105" s="758"/>
      <c r="AD105" s="758"/>
      <c r="AE105" s="761">
        <v>5</v>
      </c>
      <c r="AF105" s="249">
        <v>0</v>
      </c>
      <c r="AG105" s="312">
        <v>3</v>
      </c>
      <c r="AH105" s="637">
        <v>3</v>
      </c>
      <c r="AI105" s="638">
        <v>0</v>
      </c>
      <c r="AJ105" s="440"/>
      <c r="AK105" s="252" t="s">
        <v>250</v>
      </c>
      <c r="AL105" s="253" t="str">
        <f t="shared" si="3"/>
        <v>HAN041</v>
      </c>
      <c r="AM105" s="254">
        <f t="shared" si="3"/>
        <v>2500</v>
      </c>
      <c r="AN105" s="639" t="s">
        <v>9025</v>
      </c>
      <c r="AO105" s="640">
        <v>1.4</v>
      </c>
      <c r="AP105" s="641">
        <v>510</v>
      </c>
      <c r="AQ105" s="641">
        <v>154</v>
      </c>
      <c r="AR105" s="642">
        <f t="shared" si="4"/>
        <v>0.86315459999999999</v>
      </c>
      <c r="AS105" s="643">
        <v>1171.2115731240056</v>
      </c>
      <c r="AT105" s="641">
        <v>508</v>
      </c>
      <c r="AU105" s="644">
        <v>9.2683280608132079E-3</v>
      </c>
      <c r="AV105" s="645">
        <v>1000</v>
      </c>
      <c r="AW105" s="646">
        <v>1026</v>
      </c>
      <c r="AX105" s="641">
        <v>330</v>
      </c>
      <c r="AY105" s="647">
        <v>500</v>
      </c>
      <c r="AZ105" s="647">
        <v>180</v>
      </c>
      <c r="BA105" s="648">
        <v>2.9700000000000001E-2</v>
      </c>
      <c r="BB105" s="648">
        <v>1.885</v>
      </c>
      <c r="BC105" s="263">
        <v>0</v>
      </c>
      <c r="BD105" s="649">
        <v>8.0000000000000002E-3</v>
      </c>
      <c r="BE105" s="650">
        <v>8.0000000000000002E-3</v>
      </c>
      <c r="BF105" s="641">
        <v>1</v>
      </c>
      <c r="BG105" s="162" t="s">
        <v>8958</v>
      </c>
      <c r="BH105" s="162">
        <v>2</v>
      </c>
      <c r="BK105" s="162">
        <v>0</v>
      </c>
      <c r="BM105" s="162" t="s">
        <v>8910</v>
      </c>
    </row>
    <row r="106" spans="1:65" ht="35.25" customHeight="1" thickBot="1">
      <c r="A106" s="162" t="s">
        <v>9060</v>
      </c>
      <c r="B106" s="162" t="s">
        <v>318</v>
      </c>
      <c r="C106" s="163" t="s">
        <v>8986</v>
      </c>
      <c r="D106" s="2223"/>
      <c r="E106" s="762"/>
      <c r="F106" s="267">
        <v>51</v>
      </c>
      <c r="G106" s="268"/>
      <c r="H106" s="269"/>
      <c r="I106" s="270"/>
      <c r="J106" s="904" t="s">
        <v>318</v>
      </c>
      <c r="K106" s="786" t="s">
        <v>317</v>
      </c>
      <c r="L106" s="787" t="s">
        <v>5734</v>
      </c>
      <c r="M106" s="786">
        <v>1</v>
      </c>
      <c r="N106" s="788">
        <v>45</v>
      </c>
      <c r="O106" s="535" t="s">
        <v>4567</v>
      </c>
      <c r="P106" s="535">
        <v>2500</v>
      </c>
      <c r="Q106" s="786">
        <v>18</v>
      </c>
      <c r="R106" s="236">
        <v>33759</v>
      </c>
      <c r="S106" s="301">
        <v>1875.5</v>
      </c>
      <c r="T106" s="398">
        <v>104.19444444444444</v>
      </c>
      <c r="U106" s="491">
        <v>1875.5</v>
      </c>
      <c r="V106" s="789">
        <v>0.64753858092000005</v>
      </c>
      <c r="W106" s="790">
        <v>4.3970055555555554</v>
      </c>
      <c r="X106" s="391">
        <v>161</v>
      </c>
      <c r="Y106" s="487">
        <v>4</v>
      </c>
      <c r="Z106" s="488">
        <v>27</v>
      </c>
      <c r="AA106" s="786">
        <v>26</v>
      </c>
      <c r="AB106" s="309">
        <v>214</v>
      </c>
      <c r="AC106" s="791">
        <v>11.4</v>
      </c>
      <c r="AD106" s="842">
        <v>75</v>
      </c>
      <c r="AE106" s="688">
        <v>202</v>
      </c>
      <c r="AF106" s="249">
        <v>12</v>
      </c>
      <c r="AG106" s="312">
        <v>150</v>
      </c>
      <c r="AH106" s="530">
        <v>150</v>
      </c>
      <c r="AI106" s="531">
        <v>0</v>
      </c>
      <c r="AJ106" s="440"/>
      <c r="AK106" s="252" t="s">
        <v>318</v>
      </c>
      <c r="AL106" s="253" t="str">
        <f t="shared" si="3"/>
        <v>HAN041</v>
      </c>
      <c r="AM106" s="254">
        <f t="shared" si="3"/>
        <v>2500</v>
      </c>
      <c r="AN106" s="533" t="s">
        <v>9025</v>
      </c>
      <c r="AO106" s="534">
        <v>1.4</v>
      </c>
      <c r="AP106" s="535">
        <v>510</v>
      </c>
      <c r="AQ106" s="535">
        <v>154</v>
      </c>
      <c r="AR106" s="536">
        <f t="shared" si="4"/>
        <v>0.86315459999999999</v>
      </c>
      <c r="AS106" s="537">
        <v>1171.2115731240056</v>
      </c>
      <c r="AT106" s="535">
        <v>508</v>
      </c>
      <c r="AU106" s="538">
        <v>0.63603901317330647</v>
      </c>
      <c r="AV106" s="520">
        <v>18</v>
      </c>
      <c r="AW106" s="539">
        <v>2546</v>
      </c>
      <c r="AX106" s="535">
        <v>370</v>
      </c>
      <c r="AY106" s="289">
        <v>570</v>
      </c>
      <c r="AZ106" s="289">
        <v>200</v>
      </c>
      <c r="BA106" s="540">
        <v>4.2200000000000001E-2</v>
      </c>
      <c r="BB106" s="540">
        <v>2.085</v>
      </c>
      <c r="BC106" s="289">
        <v>45</v>
      </c>
      <c r="BD106" s="541">
        <v>0.54900000000000004</v>
      </c>
      <c r="BE106" s="542">
        <v>0.54900000000000004</v>
      </c>
      <c r="BF106" s="535">
        <v>1</v>
      </c>
      <c r="BG106" s="162" t="s">
        <v>8958</v>
      </c>
      <c r="BH106" s="162">
        <v>2</v>
      </c>
      <c r="BK106" s="162">
        <v>0</v>
      </c>
      <c r="BM106" s="162" t="s">
        <v>8910</v>
      </c>
    </row>
    <row r="107" spans="1:65" ht="35.25" customHeight="1">
      <c r="A107" s="162" t="s">
        <v>9061</v>
      </c>
      <c r="B107" s="162" t="s">
        <v>2758</v>
      </c>
      <c r="C107" s="163" t="s">
        <v>8986</v>
      </c>
      <c r="D107" s="2245"/>
      <c r="E107" s="762"/>
      <c r="F107" s="267">
        <v>92</v>
      </c>
      <c r="G107" s="268"/>
      <c r="H107" s="269"/>
      <c r="I107" s="270"/>
      <c r="J107" s="785" t="s">
        <v>2758</v>
      </c>
      <c r="K107" s="786" t="s">
        <v>2757</v>
      </c>
      <c r="L107" s="787" t="s">
        <v>4820</v>
      </c>
      <c r="M107" s="786">
        <v>1</v>
      </c>
      <c r="N107" s="788">
        <v>52</v>
      </c>
      <c r="O107" s="535" t="s">
        <v>4529</v>
      </c>
      <c r="P107" s="905">
        <v>1250</v>
      </c>
      <c r="Q107" s="786">
        <v>12</v>
      </c>
      <c r="R107" s="236">
        <v>3572</v>
      </c>
      <c r="S107" s="301">
        <v>198.44444444444446</v>
      </c>
      <c r="T107" s="398">
        <v>16.537037037037038</v>
      </c>
      <c r="U107" s="491">
        <v>198.44444444444446</v>
      </c>
      <c r="V107" s="789">
        <v>0.1800973442986667</v>
      </c>
      <c r="W107" s="790">
        <v>0.69786296296296302</v>
      </c>
      <c r="X107" s="391">
        <v>92</v>
      </c>
      <c r="Y107" s="487">
        <v>4</v>
      </c>
      <c r="Z107" s="488">
        <v>5</v>
      </c>
      <c r="AA107" s="786">
        <v>4</v>
      </c>
      <c r="AB107" s="309">
        <v>101</v>
      </c>
      <c r="AC107" s="758" t="s">
        <v>8903</v>
      </c>
      <c r="AD107" s="758" t="s">
        <v>8903</v>
      </c>
      <c r="AE107" s="688">
        <v>99</v>
      </c>
      <c r="AF107" s="249">
        <v>2</v>
      </c>
      <c r="AG107" s="312">
        <v>90</v>
      </c>
      <c r="AH107" s="530">
        <v>90</v>
      </c>
      <c r="AI107" s="531">
        <v>0</v>
      </c>
      <c r="AJ107" s="893" t="s">
        <v>9062</v>
      </c>
      <c r="AK107" s="252" t="s">
        <v>2758</v>
      </c>
      <c r="AL107" s="253" t="str">
        <f t="shared" si="3"/>
        <v>TTC063</v>
      </c>
      <c r="AM107" s="254">
        <f t="shared" si="3"/>
        <v>1250</v>
      </c>
      <c r="AN107" s="533" t="s">
        <v>9063</v>
      </c>
      <c r="AO107" s="534">
        <v>1.4</v>
      </c>
      <c r="AP107" s="535">
        <v>561</v>
      </c>
      <c r="AQ107" s="535">
        <v>184</v>
      </c>
      <c r="AR107" s="536">
        <f t="shared" si="4"/>
        <v>1.13443176</v>
      </c>
      <c r="AS107" s="537">
        <v>1061.0658751669712</v>
      </c>
      <c r="AT107" s="535">
        <v>508</v>
      </c>
      <c r="AU107" s="538">
        <v>0.563277600761107</v>
      </c>
      <c r="AV107" s="520">
        <v>12</v>
      </c>
      <c r="AW107" s="539">
        <v>2546</v>
      </c>
      <c r="AX107" s="535">
        <v>370</v>
      </c>
      <c r="AY107" s="289">
        <v>570</v>
      </c>
      <c r="AZ107" s="289">
        <v>200</v>
      </c>
      <c r="BA107" s="540">
        <v>4.2200000000000001E-2</v>
      </c>
      <c r="BB107" s="540">
        <v>2.085</v>
      </c>
      <c r="BC107" s="289">
        <v>45</v>
      </c>
      <c r="BD107" s="541">
        <v>0.63900000000000001</v>
      </c>
      <c r="BE107" s="542">
        <v>0.63900000000000001</v>
      </c>
      <c r="BF107" s="535">
        <v>3</v>
      </c>
      <c r="BG107" s="162" t="s">
        <v>8958</v>
      </c>
      <c r="BH107" s="162">
        <v>2</v>
      </c>
      <c r="BK107" s="162">
        <v>0</v>
      </c>
      <c r="BM107" s="162" t="s">
        <v>8910</v>
      </c>
    </row>
    <row r="108" spans="1:65" ht="35.25" customHeight="1" thickBot="1">
      <c r="A108" s="162" t="s">
        <v>9064</v>
      </c>
      <c r="B108" s="162" t="s">
        <v>2702</v>
      </c>
      <c r="C108" s="163" t="s">
        <v>8986</v>
      </c>
      <c r="D108" s="2246"/>
      <c r="E108" s="762"/>
      <c r="F108" s="267">
        <v>91</v>
      </c>
      <c r="G108" s="268"/>
      <c r="H108" s="269"/>
      <c r="I108" s="270"/>
      <c r="J108" s="785" t="s">
        <v>2702</v>
      </c>
      <c r="K108" s="786" t="s">
        <v>2701</v>
      </c>
      <c r="L108" s="787" t="s">
        <v>4822</v>
      </c>
      <c r="M108" s="786">
        <v>1</v>
      </c>
      <c r="N108" s="906">
        <v>52</v>
      </c>
      <c r="O108" s="535" t="s">
        <v>4529</v>
      </c>
      <c r="P108" s="905">
        <v>1250</v>
      </c>
      <c r="Q108" s="786">
        <v>12</v>
      </c>
      <c r="R108" s="236">
        <v>3510</v>
      </c>
      <c r="S108" s="301">
        <v>195</v>
      </c>
      <c r="T108" s="398">
        <v>16.25</v>
      </c>
      <c r="U108" s="491">
        <v>195</v>
      </c>
      <c r="V108" s="789">
        <v>0.17697135456000002</v>
      </c>
      <c r="W108" s="790">
        <v>0.68574999999999997</v>
      </c>
      <c r="X108" s="391">
        <v>92</v>
      </c>
      <c r="Y108" s="487">
        <v>4</v>
      </c>
      <c r="Z108" s="488">
        <v>5</v>
      </c>
      <c r="AA108" s="786">
        <v>4</v>
      </c>
      <c r="AB108" s="309">
        <v>101</v>
      </c>
      <c r="AC108" s="758" t="s">
        <v>8903</v>
      </c>
      <c r="AD108" s="758" t="s">
        <v>9065</v>
      </c>
      <c r="AE108" s="688">
        <v>99</v>
      </c>
      <c r="AF108" s="249">
        <v>2</v>
      </c>
      <c r="AG108" s="312">
        <v>90</v>
      </c>
      <c r="AH108" s="530">
        <v>90</v>
      </c>
      <c r="AI108" s="531">
        <v>0</v>
      </c>
      <c r="AJ108" s="893" t="s">
        <v>9062</v>
      </c>
      <c r="AK108" s="252" t="s">
        <v>2702</v>
      </c>
      <c r="AL108" s="253" t="str">
        <f t="shared" si="3"/>
        <v>TTC063</v>
      </c>
      <c r="AM108" s="254">
        <f t="shared" si="3"/>
        <v>1250</v>
      </c>
      <c r="AN108" s="533" t="s">
        <v>9063</v>
      </c>
      <c r="AO108" s="534">
        <v>1.4</v>
      </c>
      <c r="AP108" s="535">
        <v>561</v>
      </c>
      <c r="AQ108" s="535">
        <v>184</v>
      </c>
      <c r="AR108" s="536">
        <f t="shared" si="4"/>
        <v>1.13443176</v>
      </c>
      <c r="AS108" s="537">
        <v>1061.0658751669712</v>
      </c>
      <c r="AT108" s="535">
        <v>508</v>
      </c>
      <c r="AU108" s="538">
        <v>0.563277600761107</v>
      </c>
      <c r="AV108" s="520">
        <v>12</v>
      </c>
      <c r="AW108" s="539">
        <v>2546</v>
      </c>
      <c r="AX108" s="535">
        <v>370</v>
      </c>
      <c r="AY108" s="289">
        <v>570</v>
      </c>
      <c r="AZ108" s="289">
        <v>200</v>
      </c>
      <c r="BA108" s="540">
        <v>4.2200000000000001E-2</v>
      </c>
      <c r="BB108" s="540">
        <v>2.085</v>
      </c>
      <c r="BC108" s="289">
        <v>0</v>
      </c>
      <c r="BD108" s="541">
        <v>0.63900000000000001</v>
      </c>
      <c r="BE108" s="542">
        <v>0.63900000000000001</v>
      </c>
      <c r="BF108" s="535">
        <v>3</v>
      </c>
      <c r="BG108" s="162" t="s">
        <v>8958</v>
      </c>
      <c r="BH108" s="162">
        <v>2</v>
      </c>
      <c r="BK108" s="162">
        <v>0</v>
      </c>
      <c r="BM108" s="162" t="s">
        <v>8910</v>
      </c>
    </row>
    <row r="109" spans="1:65" ht="35.25" hidden="1" customHeight="1">
      <c r="A109" s="162" t="s">
        <v>9066</v>
      </c>
      <c r="B109" s="162" t="s">
        <v>344</v>
      </c>
      <c r="C109" s="163" t="s">
        <v>8986</v>
      </c>
      <c r="D109" s="2223"/>
      <c r="E109" s="762"/>
      <c r="F109" s="267">
        <v>89</v>
      </c>
      <c r="G109" s="423"/>
      <c r="H109" s="270"/>
      <c r="I109" s="270"/>
      <c r="J109" s="763" t="s">
        <v>344</v>
      </c>
      <c r="K109" s="786" t="s">
        <v>343</v>
      </c>
      <c r="L109" s="787" t="s">
        <v>7934</v>
      </c>
      <c r="M109" s="786">
        <v>2</v>
      </c>
      <c r="N109" s="788">
        <v>70</v>
      </c>
      <c r="O109" s="535" t="s">
        <v>4503</v>
      </c>
      <c r="P109" s="907" t="e">
        <v>#N/A</v>
      </c>
      <c r="Q109" s="786">
        <v>36</v>
      </c>
      <c r="R109" s="236">
        <v>0</v>
      </c>
      <c r="S109" s="301">
        <v>0</v>
      </c>
      <c r="T109" s="398">
        <v>0</v>
      </c>
      <c r="U109" s="491">
        <v>0</v>
      </c>
      <c r="V109" s="789" t="e">
        <v>#N/A</v>
      </c>
      <c r="W109" s="790">
        <v>0</v>
      </c>
      <c r="X109" s="391" t="e">
        <v>#N/A</v>
      </c>
      <c r="Y109" s="487">
        <v>4</v>
      </c>
      <c r="Z109" s="488">
        <v>0</v>
      </c>
      <c r="AA109" s="786">
        <v>0</v>
      </c>
      <c r="AB109" s="309">
        <v>0</v>
      </c>
      <c r="AC109" s="758" t="s">
        <v>8903</v>
      </c>
      <c r="AD109" s="758" t="s">
        <v>8903</v>
      </c>
      <c r="AE109" s="688">
        <v>0</v>
      </c>
      <c r="AF109" s="249">
        <v>0</v>
      </c>
      <c r="AG109" s="312" t="e">
        <v>#N/A</v>
      </c>
      <c r="AH109" s="530" t="e">
        <v>#N/A</v>
      </c>
      <c r="AI109" s="531" t="e">
        <v>#N/A</v>
      </c>
      <c r="AJ109" s="829" t="s">
        <v>6787</v>
      </c>
      <c r="AK109" s="252" t="s">
        <v>344</v>
      </c>
      <c r="AL109" s="253" t="str">
        <f t="shared" si="3"/>
        <v>TTC068</v>
      </c>
      <c r="AM109" s="254" t="e">
        <f t="shared" si="3"/>
        <v>#N/A</v>
      </c>
      <c r="AN109" s="533" t="s">
        <v>8936</v>
      </c>
      <c r="AO109" s="534">
        <v>1.2</v>
      </c>
      <c r="AP109" s="535">
        <v>425</v>
      </c>
      <c r="AQ109" s="535">
        <v>180</v>
      </c>
      <c r="AR109" s="536">
        <f t="shared" si="4"/>
        <v>0.360315</v>
      </c>
      <c r="AS109" s="537">
        <v>1047.8985132719902</v>
      </c>
      <c r="AT109" s="535">
        <v>508</v>
      </c>
      <c r="AU109" s="538">
        <v>0.69938803546896466</v>
      </c>
      <c r="AV109" s="520">
        <v>36</v>
      </c>
      <c r="AW109" s="539">
        <v>1026</v>
      </c>
      <c r="AX109" s="535">
        <v>330</v>
      </c>
      <c r="AY109" s="289">
        <v>500</v>
      </c>
      <c r="AZ109" s="289">
        <v>180</v>
      </c>
      <c r="BA109" s="540">
        <v>2.9700000000000001E-2</v>
      </c>
      <c r="BB109" s="540">
        <v>1.885</v>
      </c>
      <c r="BC109" s="289">
        <v>60</v>
      </c>
      <c r="BD109" s="541">
        <v>0.252</v>
      </c>
      <c r="BE109" s="542">
        <v>0.252</v>
      </c>
      <c r="BF109" s="535">
        <v>3</v>
      </c>
      <c r="BG109" s="162" t="s">
        <v>8909</v>
      </c>
      <c r="BH109" s="162">
        <v>1</v>
      </c>
      <c r="BK109" s="162">
        <v>0</v>
      </c>
      <c r="BM109" s="162" t="s">
        <v>8910</v>
      </c>
    </row>
    <row r="110" spans="1:65" ht="35.25" customHeight="1" thickBot="1">
      <c r="A110" s="162" t="s">
        <v>9067</v>
      </c>
      <c r="B110" s="162" t="s">
        <v>231</v>
      </c>
      <c r="C110" s="163" t="s">
        <v>8986</v>
      </c>
      <c r="D110" s="2223"/>
      <c r="E110" s="762"/>
      <c r="F110" s="267">
        <v>90</v>
      </c>
      <c r="G110" s="268"/>
      <c r="H110" s="908"/>
      <c r="I110" s="269"/>
      <c r="J110" s="785" t="s">
        <v>231</v>
      </c>
      <c r="K110" s="786" t="s">
        <v>230</v>
      </c>
      <c r="L110" s="787" t="s">
        <v>7929</v>
      </c>
      <c r="M110" s="786">
        <v>1</v>
      </c>
      <c r="N110" s="788">
        <v>68</v>
      </c>
      <c r="O110" s="535" t="s">
        <v>4497</v>
      </c>
      <c r="P110" s="897">
        <v>1750</v>
      </c>
      <c r="Q110" s="786">
        <v>30</v>
      </c>
      <c r="R110" s="236">
        <v>45480</v>
      </c>
      <c r="S110" s="301">
        <v>2526.6666666666665</v>
      </c>
      <c r="T110" s="398">
        <v>84.222222222222214</v>
      </c>
      <c r="U110" s="491">
        <v>2526.6666666666665</v>
      </c>
      <c r="V110" s="789">
        <v>0.66915373714285709</v>
      </c>
      <c r="W110" s="790">
        <v>2.5013999999999998</v>
      </c>
      <c r="X110" s="391">
        <v>126</v>
      </c>
      <c r="Y110" s="487">
        <v>4</v>
      </c>
      <c r="Z110" s="488">
        <v>22</v>
      </c>
      <c r="AA110" s="786">
        <v>21</v>
      </c>
      <c r="AB110" s="309">
        <v>169</v>
      </c>
      <c r="AC110" s="758" t="s">
        <v>8903</v>
      </c>
      <c r="AD110" s="758" t="s">
        <v>8903</v>
      </c>
      <c r="AE110" s="688">
        <v>159</v>
      </c>
      <c r="AF110" s="249">
        <v>10</v>
      </c>
      <c r="AG110" s="312">
        <v>120</v>
      </c>
      <c r="AH110" s="530">
        <v>120</v>
      </c>
      <c r="AI110" s="531">
        <v>0</v>
      </c>
      <c r="AJ110" s="893"/>
      <c r="AK110" s="252" t="s">
        <v>231</v>
      </c>
      <c r="AL110" s="253" t="str">
        <f t="shared" si="3"/>
        <v>TTC069</v>
      </c>
      <c r="AM110" s="254">
        <f t="shared" si="3"/>
        <v>1750</v>
      </c>
      <c r="AN110" s="533" t="s">
        <v>8936</v>
      </c>
      <c r="AO110" s="534">
        <v>1</v>
      </c>
      <c r="AP110" s="535">
        <v>492</v>
      </c>
      <c r="AQ110" s="535">
        <v>120</v>
      </c>
      <c r="AR110" s="536">
        <f t="shared" si="4"/>
        <v>0.46346399999999999</v>
      </c>
      <c r="AS110" s="537">
        <v>1146.0936552772059</v>
      </c>
      <c r="AT110" s="535">
        <v>508</v>
      </c>
      <c r="AU110" s="538">
        <v>0.61061916351647594</v>
      </c>
      <c r="AV110" s="520">
        <v>30</v>
      </c>
      <c r="AW110" s="539">
        <v>1026</v>
      </c>
      <c r="AX110" s="535">
        <v>330</v>
      </c>
      <c r="AY110" s="289">
        <v>500</v>
      </c>
      <c r="AZ110" s="289">
        <v>180</v>
      </c>
      <c r="BA110" s="540">
        <v>2.9700000000000001E-2</v>
      </c>
      <c r="BB110" s="540">
        <v>1.885</v>
      </c>
      <c r="BC110" s="289">
        <v>65</v>
      </c>
      <c r="BD110" s="541">
        <v>0.28299999999999997</v>
      </c>
      <c r="BE110" s="542">
        <v>0.28299999999999997</v>
      </c>
      <c r="BF110" s="535">
        <v>3</v>
      </c>
      <c r="BG110" s="162" t="s">
        <v>8958</v>
      </c>
      <c r="BH110" s="162">
        <v>2</v>
      </c>
      <c r="BK110" s="162">
        <v>0</v>
      </c>
      <c r="BM110" s="162" t="s">
        <v>8910</v>
      </c>
    </row>
    <row r="111" spans="1:65" ht="35.25" hidden="1" customHeight="1">
      <c r="A111" s="162" t="s">
        <v>9068</v>
      </c>
      <c r="B111" s="162" t="s">
        <v>1725</v>
      </c>
      <c r="C111" s="163" t="s">
        <v>8986</v>
      </c>
      <c r="D111" s="2223"/>
      <c r="E111" s="762"/>
      <c r="F111" s="267">
        <v>88</v>
      </c>
      <c r="G111" s="909"/>
      <c r="H111" s="270"/>
      <c r="I111" s="910"/>
      <c r="J111" s="785" t="s">
        <v>1725</v>
      </c>
      <c r="K111" s="786" t="s">
        <v>1723</v>
      </c>
      <c r="L111" s="787" t="s">
        <v>8083</v>
      </c>
      <c r="M111" s="786">
        <v>4</v>
      </c>
      <c r="N111" s="788">
        <v>70</v>
      </c>
      <c r="O111" s="535" t="s">
        <v>9069</v>
      </c>
      <c r="P111" s="535">
        <v>500</v>
      </c>
      <c r="Q111" s="786">
        <v>500</v>
      </c>
      <c r="R111" s="236">
        <v>0</v>
      </c>
      <c r="S111" s="301">
        <v>0</v>
      </c>
      <c r="T111" s="398">
        <v>0</v>
      </c>
      <c r="U111" s="491">
        <v>0</v>
      </c>
      <c r="V111" s="789">
        <v>0</v>
      </c>
      <c r="W111" s="790">
        <v>0</v>
      </c>
      <c r="X111" s="391">
        <v>15</v>
      </c>
      <c r="Y111" s="487">
        <v>4</v>
      </c>
      <c r="Z111" s="488">
        <v>0</v>
      </c>
      <c r="AA111" s="786">
        <v>0</v>
      </c>
      <c r="AB111" s="309">
        <v>15</v>
      </c>
      <c r="AC111" s="758" t="s">
        <v>8903</v>
      </c>
      <c r="AD111" s="758" t="s">
        <v>8903</v>
      </c>
      <c r="AE111" s="688">
        <v>15</v>
      </c>
      <c r="AF111" s="249">
        <v>0</v>
      </c>
      <c r="AG111" s="312">
        <v>10</v>
      </c>
      <c r="AH111" s="530">
        <v>10</v>
      </c>
      <c r="AI111" s="531">
        <v>0</v>
      </c>
      <c r="AJ111" s="827"/>
      <c r="AK111" s="252" t="s">
        <v>1725</v>
      </c>
      <c r="AL111" s="253" t="str">
        <f t="shared" si="3"/>
        <v>TTC064</v>
      </c>
      <c r="AM111" s="254">
        <f t="shared" si="3"/>
        <v>500</v>
      </c>
      <c r="AN111" s="533" t="s">
        <v>9070</v>
      </c>
      <c r="AO111" s="534">
        <v>2</v>
      </c>
      <c r="AP111" s="535">
        <v>130</v>
      </c>
      <c r="AQ111" s="535">
        <v>134</v>
      </c>
      <c r="AR111" s="536">
        <f t="shared" si="4"/>
        <v>6.8373500000000004E-2</v>
      </c>
      <c r="AS111" s="537">
        <v>1121.0253548220246</v>
      </c>
      <c r="AT111" s="535">
        <v>508</v>
      </c>
      <c r="AU111" s="538">
        <v>0.58502197488793173</v>
      </c>
      <c r="AV111" s="520">
        <v>500</v>
      </c>
      <c r="AW111" s="539">
        <v>1026</v>
      </c>
      <c r="AX111" s="535">
        <v>330</v>
      </c>
      <c r="AY111" s="289">
        <v>500</v>
      </c>
      <c r="AZ111" s="289">
        <v>180</v>
      </c>
      <c r="BA111" s="540">
        <v>2.9700000000000001E-2</v>
      </c>
      <c r="BB111" s="540">
        <v>1.885</v>
      </c>
      <c r="BC111" s="289">
        <v>68</v>
      </c>
      <c r="BD111" s="541">
        <v>0.04</v>
      </c>
      <c r="BE111" s="542">
        <v>0.04</v>
      </c>
      <c r="BF111" s="535">
        <v>3</v>
      </c>
      <c r="BG111" s="162" t="s">
        <v>8909</v>
      </c>
      <c r="BH111" s="162">
        <v>1</v>
      </c>
      <c r="BK111" s="162">
        <v>0</v>
      </c>
      <c r="BM111" s="162" t="s">
        <v>8910</v>
      </c>
    </row>
    <row r="112" spans="1:65" ht="35.25" customHeight="1" thickBot="1">
      <c r="A112" s="162" t="s">
        <v>9071</v>
      </c>
      <c r="B112" s="162" t="s">
        <v>1407</v>
      </c>
      <c r="C112" s="163" t="s">
        <v>8986</v>
      </c>
      <c r="D112" s="2244"/>
      <c r="E112" s="762"/>
      <c r="F112" s="267">
        <v>93</v>
      </c>
      <c r="G112" s="268"/>
      <c r="H112" s="270"/>
      <c r="I112" s="911"/>
      <c r="J112" s="904" t="s">
        <v>1407</v>
      </c>
      <c r="K112" s="786" t="s">
        <v>1406</v>
      </c>
      <c r="L112" s="787" t="s">
        <v>4849</v>
      </c>
      <c r="M112" s="786">
        <v>1</v>
      </c>
      <c r="N112" s="788">
        <v>70</v>
      </c>
      <c r="O112" s="535" t="s">
        <v>4553</v>
      </c>
      <c r="P112" s="897">
        <v>1750</v>
      </c>
      <c r="Q112" s="786">
        <v>30</v>
      </c>
      <c r="R112" s="236">
        <v>15173</v>
      </c>
      <c r="S112" s="301">
        <v>842.94444444444446</v>
      </c>
      <c r="T112" s="398">
        <v>28.098148148148148</v>
      </c>
      <c r="U112" s="491">
        <v>842.94444444444446</v>
      </c>
      <c r="V112" s="789">
        <v>0.27151871078000001</v>
      </c>
      <c r="W112" s="790">
        <v>0.83451500000000001</v>
      </c>
      <c r="X112" s="391">
        <v>104</v>
      </c>
      <c r="Y112" s="487">
        <v>4</v>
      </c>
      <c r="Z112" s="488">
        <v>8</v>
      </c>
      <c r="AA112" s="786">
        <v>7</v>
      </c>
      <c r="AB112" s="309">
        <v>119</v>
      </c>
      <c r="AC112" s="758" t="s">
        <v>8903</v>
      </c>
      <c r="AD112" s="758" t="s">
        <v>8903</v>
      </c>
      <c r="AE112" s="688">
        <v>115</v>
      </c>
      <c r="AF112" s="249">
        <v>4</v>
      </c>
      <c r="AG112" s="312">
        <v>100</v>
      </c>
      <c r="AH112" s="530">
        <v>100</v>
      </c>
      <c r="AI112" s="531">
        <v>0</v>
      </c>
      <c r="AJ112" s="893" t="s">
        <v>9072</v>
      </c>
      <c r="AK112" s="252" t="s">
        <v>1407</v>
      </c>
      <c r="AL112" s="253" t="str">
        <f t="shared" si="3"/>
        <v>HAN047</v>
      </c>
      <c r="AM112" s="254">
        <f t="shared" si="3"/>
        <v>1750</v>
      </c>
      <c r="AN112" s="533" t="s">
        <v>9073</v>
      </c>
      <c r="AO112" s="534">
        <v>1.4</v>
      </c>
      <c r="AP112" s="535">
        <v>417</v>
      </c>
      <c r="AQ112" s="535">
        <v>123</v>
      </c>
      <c r="AR112" s="536">
        <f t="shared" si="4"/>
        <v>0.56368808999999997</v>
      </c>
      <c r="AS112" s="537">
        <v>1193.9562914526146</v>
      </c>
      <c r="AT112" s="535">
        <v>508</v>
      </c>
      <c r="AU112" s="538">
        <v>0.82669832530965848</v>
      </c>
      <c r="AV112" s="520">
        <v>30</v>
      </c>
      <c r="AW112" s="539">
        <v>1026</v>
      </c>
      <c r="AX112" s="535">
        <v>330</v>
      </c>
      <c r="AY112" s="289">
        <v>500</v>
      </c>
      <c r="AZ112" s="289">
        <v>180</v>
      </c>
      <c r="BA112" s="540">
        <v>2.9700000000000001E-2</v>
      </c>
      <c r="BB112" s="540">
        <v>1.885</v>
      </c>
      <c r="BC112" s="289">
        <v>60</v>
      </c>
      <c r="BD112" s="541">
        <v>0.46600000000000003</v>
      </c>
      <c r="BE112" s="542">
        <v>0.46600000000000003</v>
      </c>
      <c r="BF112" s="535">
        <v>3</v>
      </c>
      <c r="BG112" s="162" t="s">
        <v>8937</v>
      </c>
      <c r="BH112" s="162">
        <v>3</v>
      </c>
      <c r="BK112" s="162">
        <v>0</v>
      </c>
      <c r="BM112" s="162" t="s">
        <v>8910</v>
      </c>
    </row>
    <row r="113" spans="1:65" ht="35.25" customHeight="1">
      <c r="A113" s="162" t="s">
        <v>9074</v>
      </c>
      <c r="B113" s="162" t="s">
        <v>1664</v>
      </c>
      <c r="C113" s="163" t="s">
        <v>8986</v>
      </c>
      <c r="D113" s="2223"/>
      <c r="E113" s="2236" t="s">
        <v>8921</v>
      </c>
      <c r="F113" s="912">
        <v>95</v>
      </c>
      <c r="G113" s="913"/>
      <c r="H113" s="914"/>
      <c r="I113" s="293"/>
      <c r="J113" s="796" t="s">
        <v>1664</v>
      </c>
      <c r="K113" s="797" t="s">
        <v>1663</v>
      </c>
      <c r="L113" s="798" t="s">
        <v>4851</v>
      </c>
      <c r="M113" s="797">
        <v>1</v>
      </c>
      <c r="N113" s="799">
        <v>70</v>
      </c>
      <c r="O113" s="619" t="s">
        <v>4585</v>
      </c>
      <c r="P113" s="619">
        <v>1000</v>
      </c>
      <c r="Q113" s="797">
        <v>60</v>
      </c>
      <c r="R113" s="236">
        <v>7610</v>
      </c>
      <c r="S113" s="301">
        <v>422.77777777777777</v>
      </c>
      <c r="T113" s="302">
        <v>7.0462962962962958</v>
      </c>
      <c r="U113" s="2206">
        <v>422.77777777777777</v>
      </c>
      <c r="V113" s="2208">
        <v>0.21008835679999999</v>
      </c>
      <c r="W113" s="305">
        <v>0.20927499999999999</v>
      </c>
      <c r="X113" s="391">
        <v>34</v>
      </c>
      <c r="Y113" s="800">
        <v>4</v>
      </c>
      <c r="Z113" s="801">
        <v>2</v>
      </c>
      <c r="AA113" s="786">
        <v>2</v>
      </c>
      <c r="AB113" s="309">
        <v>38</v>
      </c>
      <c r="AC113" s="310" t="s">
        <v>8903</v>
      </c>
      <c r="AD113" s="310" t="s">
        <v>8903</v>
      </c>
      <c r="AE113" s="802">
        <v>37</v>
      </c>
      <c r="AF113" s="249">
        <v>1</v>
      </c>
      <c r="AG113" s="312">
        <v>30</v>
      </c>
      <c r="AH113" s="615">
        <v>30</v>
      </c>
      <c r="AI113" s="616">
        <v>0</v>
      </c>
      <c r="AJ113" s="2241"/>
      <c r="AK113" s="252" t="s">
        <v>1664</v>
      </c>
      <c r="AL113" s="253" t="str">
        <f t="shared" si="3"/>
        <v>TTC065</v>
      </c>
      <c r="AM113" s="254">
        <f t="shared" si="3"/>
        <v>1000</v>
      </c>
      <c r="AN113" s="617" t="s">
        <v>9070</v>
      </c>
      <c r="AO113" s="618">
        <v>1.8</v>
      </c>
      <c r="AP113" s="619">
        <v>314</v>
      </c>
      <c r="AQ113" s="619">
        <v>112</v>
      </c>
      <c r="AR113" s="620">
        <f t="shared" si="4"/>
        <v>0.49692384000000001</v>
      </c>
      <c r="AS113" s="621">
        <v>1136.5218143066611</v>
      </c>
      <c r="AT113" s="619">
        <v>508</v>
      </c>
      <c r="AU113" s="622">
        <v>0.56749138862003479</v>
      </c>
      <c r="AV113" s="623">
        <v>60</v>
      </c>
      <c r="AW113" s="624">
        <v>1026</v>
      </c>
      <c r="AX113" s="619">
        <v>330</v>
      </c>
      <c r="AY113" s="625">
        <v>500</v>
      </c>
      <c r="AZ113" s="625">
        <v>180</v>
      </c>
      <c r="BA113" s="626">
        <v>2.9700000000000001E-2</v>
      </c>
      <c r="BB113" s="626">
        <v>1.885</v>
      </c>
      <c r="BC113" s="324">
        <v>60</v>
      </c>
      <c r="BD113" s="627">
        <v>0.14099999999999999</v>
      </c>
      <c r="BE113" s="628">
        <v>0.14099999999999999</v>
      </c>
      <c r="BF113" s="619">
        <v>3</v>
      </c>
      <c r="BG113" s="162" t="s">
        <v>8909</v>
      </c>
      <c r="BH113" s="162">
        <v>1</v>
      </c>
      <c r="BK113" s="162">
        <v>0</v>
      </c>
      <c r="BM113" s="162" t="s">
        <v>8910</v>
      </c>
    </row>
    <row r="114" spans="1:65" ht="35.25" customHeight="1">
      <c r="A114" s="162" t="s">
        <v>9075</v>
      </c>
      <c r="B114" s="162" t="s">
        <v>1698</v>
      </c>
      <c r="C114" s="163" t="s">
        <v>8986</v>
      </c>
      <c r="D114" s="2223"/>
      <c r="E114" s="2231">
        <v>0</v>
      </c>
      <c r="F114" s="912">
        <v>95</v>
      </c>
      <c r="G114" s="915"/>
      <c r="H114" s="354"/>
      <c r="I114" s="230"/>
      <c r="J114" s="756" t="s">
        <v>1698</v>
      </c>
      <c r="K114" s="489" t="s">
        <v>1697</v>
      </c>
      <c r="L114" s="757" t="s">
        <v>106</v>
      </c>
      <c r="M114" s="489">
        <v>1</v>
      </c>
      <c r="N114" s="758">
        <v>70</v>
      </c>
      <c r="O114" s="641" t="s">
        <v>4585</v>
      </c>
      <c r="P114" s="641">
        <v>1000</v>
      </c>
      <c r="Q114" s="489">
        <v>60</v>
      </c>
      <c r="R114" s="236">
        <v>7547</v>
      </c>
      <c r="S114" s="301">
        <v>419.27777777777777</v>
      </c>
      <c r="T114" s="398">
        <v>6.9879629629629632</v>
      </c>
      <c r="U114" s="2207">
        <v>419.27777777777777</v>
      </c>
      <c r="V114" s="2209">
        <v>0.20834912336</v>
      </c>
      <c r="W114" s="401">
        <v>0.20754250000000002</v>
      </c>
      <c r="X114" s="391">
        <v>34</v>
      </c>
      <c r="Y114" s="759">
        <v>4</v>
      </c>
      <c r="Z114" s="760">
        <v>2</v>
      </c>
      <c r="AA114" s="786">
        <v>2</v>
      </c>
      <c r="AB114" s="309">
        <v>38</v>
      </c>
      <c r="AC114" s="396" t="s">
        <v>8903</v>
      </c>
      <c r="AD114" s="396" t="s">
        <v>8903</v>
      </c>
      <c r="AE114" s="761">
        <v>37</v>
      </c>
      <c r="AF114" s="249">
        <v>1</v>
      </c>
      <c r="AG114" s="312">
        <v>30</v>
      </c>
      <c r="AH114" s="637">
        <v>30</v>
      </c>
      <c r="AI114" s="638">
        <v>0</v>
      </c>
      <c r="AJ114" s="2242"/>
      <c r="AK114" s="252" t="s">
        <v>1698</v>
      </c>
      <c r="AL114" s="253" t="str">
        <f t="shared" si="3"/>
        <v>TTC065</v>
      </c>
      <c r="AM114" s="254">
        <f t="shared" si="3"/>
        <v>1000</v>
      </c>
      <c r="AN114" s="639" t="s">
        <v>9070</v>
      </c>
      <c r="AO114" s="640">
        <v>1.8</v>
      </c>
      <c r="AP114" s="641">
        <v>314</v>
      </c>
      <c r="AQ114" s="641">
        <v>112</v>
      </c>
      <c r="AR114" s="642">
        <f t="shared" si="4"/>
        <v>0.49692384000000001</v>
      </c>
      <c r="AS114" s="643">
        <v>1136.5218143066611</v>
      </c>
      <c r="AT114" s="641">
        <v>508</v>
      </c>
      <c r="AU114" s="644">
        <v>0.56749138862003479</v>
      </c>
      <c r="AV114" s="645">
        <v>60</v>
      </c>
      <c r="AW114" s="646">
        <v>1026</v>
      </c>
      <c r="AX114" s="641">
        <v>330</v>
      </c>
      <c r="AY114" s="647">
        <v>500</v>
      </c>
      <c r="AZ114" s="647">
        <v>180</v>
      </c>
      <c r="BA114" s="648">
        <v>2.9700000000000001E-2</v>
      </c>
      <c r="BB114" s="648">
        <v>1.885</v>
      </c>
      <c r="BC114" s="263">
        <v>60</v>
      </c>
      <c r="BD114" s="649">
        <v>0.14099999999999999</v>
      </c>
      <c r="BE114" s="650">
        <v>0.14099999999999999</v>
      </c>
      <c r="BF114" s="641">
        <v>3</v>
      </c>
      <c r="BG114" s="162" t="s">
        <v>8909</v>
      </c>
      <c r="BH114" s="162">
        <v>1</v>
      </c>
      <c r="BK114" s="162">
        <v>0</v>
      </c>
      <c r="BM114" s="162" t="s">
        <v>8910</v>
      </c>
    </row>
    <row r="115" spans="1:65" ht="35.25" customHeight="1">
      <c r="A115" s="162" t="s">
        <v>9076</v>
      </c>
      <c r="B115" s="162" t="s">
        <v>1558</v>
      </c>
      <c r="C115" s="163" t="s">
        <v>8986</v>
      </c>
      <c r="D115" s="2223"/>
      <c r="E115" s="2236" t="s">
        <v>8921</v>
      </c>
      <c r="F115" s="912">
        <v>94</v>
      </c>
      <c r="G115" s="913"/>
      <c r="H115" s="293"/>
      <c r="I115" s="914"/>
      <c r="J115" s="796" t="s">
        <v>1558</v>
      </c>
      <c r="K115" s="797" t="s">
        <v>1557</v>
      </c>
      <c r="L115" s="798" t="s">
        <v>4854</v>
      </c>
      <c r="M115" s="797">
        <v>1</v>
      </c>
      <c r="N115" s="799">
        <v>70</v>
      </c>
      <c r="O115" s="619" t="s">
        <v>4599</v>
      </c>
      <c r="P115" s="619">
        <v>1000</v>
      </c>
      <c r="Q115" s="797">
        <v>50</v>
      </c>
      <c r="R115" s="236">
        <v>7498</v>
      </c>
      <c r="S115" s="301">
        <v>416.55555555555554</v>
      </c>
      <c r="T115" s="302">
        <v>8.3311111111111114</v>
      </c>
      <c r="U115" s="2206">
        <v>416.55555555555554</v>
      </c>
      <c r="V115" s="2208">
        <v>0.26778365531111109</v>
      </c>
      <c r="W115" s="305">
        <v>0.24743400000000002</v>
      </c>
      <c r="X115" s="391">
        <v>32</v>
      </c>
      <c r="Y115" s="800">
        <v>4</v>
      </c>
      <c r="Z115" s="801">
        <v>3</v>
      </c>
      <c r="AA115" s="786">
        <v>2</v>
      </c>
      <c r="AB115" s="309">
        <v>37</v>
      </c>
      <c r="AC115" s="310" t="s">
        <v>8903</v>
      </c>
      <c r="AD115" s="310" t="s">
        <v>8903</v>
      </c>
      <c r="AE115" s="802">
        <v>36</v>
      </c>
      <c r="AF115" s="249">
        <v>1</v>
      </c>
      <c r="AG115" s="312">
        <v>30</v>
      </c>
      <c r="AH115" s="615">
        <v>30</v>
      </c>
      <c r="AI115" s="616">
        <v>0</v>
      </c>
      <c r="AJ115" s="2237" t="s">
        <v>8922</v>
      </c>
      <c r="AK115" s="252" t="s">
        <v>1558</v>
      </c>
      <c r="AL115" s="253" t="str">
        <f t="shared" si="3"/>
        <v>TTC066</v>
      </c>
      <c r="AM115" s="254">
        <f t="shared" si="3"/>
        <v>1000</v>
      </c>
      <c r="AN115" s="617" t="s">
        <v>9070</v>
      </c>
      <c r="AO115" s="618">
        <v>2</v>
      </c>
      <c r="AP115" s="619">
        <v>347</v>
      </c>
      <c r="AQ115" s="619">
        <v>118</v>
      </c>
      <c r="AR115" s="620">
        <f t="shared" si="4"/>
        <v>0.64285219999999998</v>
      </c>
      <c r="AS115" s="621">
        <v>1092.4211114429384</v>
      </c>
      <c r="AT115" s="619">
        <v>508</v>
      </c>
      <c r="AU115" s="622">
        <v>0.59111565613371164</v>
      </c>
      <c r="AV115" s="623">
        <v>50</v>
      </c>
      <c r="AW115" s="624">
        <v>1026</v>
      </c>
      <c r="AX115" s="619">
        <v>330</v>
      </c>
      <c r="AY115" s="625">
        <v>500</v>
      </c>
      <c r="AZ115" s="625">
        <v>180</v>
      </c>
      <c r="BA115" s="626">
        <v>2.9700000000000001E-2</v>
      </c>
      <c r="BB115" s="626">
        <v>1.885</v>
      </c>
      <c r="BC115" s="324">
        <v>63</v>
      </c>
      <c r="BD115" s="627">
        <v>0.19</v>
      </c>
      <c r="BE115" s="628">
        <v>0.19</v>
      </c>
      <c r="BF115" s="619">
        <v>3</v>
      </c>
      <c r="BG115" s="162" t="s">
        <v>8909</v>
      </c>
      <c r="BH115" s="162">
        <v>1</v>
      </c>
      <c r="BK115" s="162">
        <v>0</v>
      </c>
      <c r="BM115" s="162" t="s">
        <v>8910</v>
      </c>
    </row>
    <row r="116" spans="1:65" ht="35.25" customHeight="1">
      <c r="A116" s="162" t="s">
        <v>9077</v>
      </c>
      <c r="B116" s="162" t="s">
        <v>1592</v>
      </c>
      <c r="C116" s="163" t="s">
        <v>8986</v>
      </c>
      <c r="D116" s="2223"/>
      <c r="E116" s="2231">
        <v>0</v>
      </c>
      <c r="F116" s="912">
        <v>94</v>
      </c>
      <c r="G116" s="915"/>
      <c r="H116" s="230"/>
      <c r="I116" s="354"/>
      <c r="J116" s="756" t="s">
        <v>1592</v>
      </c>
      <c r="K116" s="489" t="s">
        <v>1591</v>
      </c>
      <c r="L116" s="757" t="s">
        <v>4856</v>
      </c>
      <c r="M116" s="489">
        <v>1</v>
      </c>
      <c r="N116" s="758">
        <v>70</v>
      </c>
      <c r="O116" s="641" t="s">
        <v>4599</v>
      </c>
      <c r="P116" s="641">
        <v>1000</v>
      </c>
      <c r="Q116" s="489">
        <v>50</v>
      </c>
      <c r="R116" s="236">
        <v>7529</v>
      </c>
      <c r="S116" s="301">
        <v>418.27777777777777</v>
      </c>
      <c r="T116" s="398">
        <v>8.3655555555555559</v>
      </c>
      <c r="U116" s="2207">
        <v>418.27777777777777</v>
      </c>
      <c r="V116" s="2209">
        <v>0.26889078965555552</v>
      </c>
      <c r="W116" s="401">
        <v>0.24845700000000001</v>
      </c>
      <c r="X116" s="391">
        <v>32</v>
      </c>
      <c r="Y116" s="759">
        <v>4</v>
      </c>
      <c r="Z116" s="760">
        <v>3</v>
      </c>
      <c r="AA116" s="786">
        <v>2</v>
      </c>
      <c r="AB116" s="309">
        <v>37</v>
      </c>
      <c r="AC116" s="396" t="s">
        <v>8903</v>
      </c>
      <c r="AD116" s="396" t="s">
        <v>8903</v>
      </c>
      <c r="AE116" s="761">
        <v>36</v>
      </c>
      <c r="AF116" s="249">
        <v>1</v>
      </c>
      <c r="AG116" s="312">
        <v>30</v>
      </c>
      <c r="AH116" s="637">
        <v>30</v>
      </c>
      <c r="AI116" s="638">
        <v>0</v>
      </c>
      <c r="AJ116" s="2238"/>
      <c r="AK116" s="252" t="s">
        <v>1592</v>
      </c>
      <c r="AL116" s="253" t="str">
        <f t="shared" si="3"/>
        <v>TTC066</v>
      </c>
      <c r="AM116" s="254">
        <f t="shared" si="3"/>
        <v>1000</v>
      </c>
      <c r="AN116" s="639" t="s">
        <v>9070</v>
      </c>
      <c r="AO116" s="640">
        <v>2</v>
      </c>
      <c r="AP116" s="641">
        <v>347</v>
      </c>
      <c r="AQ116" s="641">
        <v>118</v>
      </c>
      <c r="AR116" s="642">
        <f t="shared" si="4"/>
        <v>0.64285219999999998</v>
      </c>
      <c r="AS116" s="643">
        <v>1092.4211114429384</v>
      </c>
      <c r="AT116" s="641">
        <v>508</v>
      </c>
      <c r="AU116" s="644">
        <v>0.59111565613371164</v>
      </c>
      <c r="AV116" s="645">
        <v>50</v>
      </c>
      <c r="AW116" s="646">
        <v>1026</v>
      </c>
      <c r="AX116" s="641">
        <v>330</v>
      </c>
      <c r="AY116" s="647">
        <v>500</v>
      </c>
      <c r="AZ116" s="647">
        <v>180</v>
      </c>
      <c r="BA116" s="648">
        <v>2.9700000000000001E-2</v>
      </c>
      <c r="BB116" s="648">
        <v>1.885</v>
      </c>
      <c r="BC116" s="263">
        <v>63</v>
      </c>
      <c r="BD116" s="649">
        <v>0.19</v>
      </c>
      <c r="BE116" s="650">
        <v>0.19</v>
      </c>
      <c r="BF116" s="641">
        <v>3</v>
      </c>
      <c r="BG116" s="162" t="s">
        <v>8909</v>
      </c>
      <c r="BH116" s="162">
        <v>1</v>
      </c>
      <c r="BK116" s="162">
        <v>0</v>
      </c>
      <c r="BM116" s="162" t="s">
        <v>8910</v>
      </c>
    </row>
    <row r="117" spans="1:65" ht="35.25" customHeight="1">
      <c r="A117" s="162" t="s">
        <v>9078</v>
      </c>
      <c r="B117" s="162" t="s">
        <v>1610</v>
      </c>
      <c r="C117" s="916" t="s">
        <v>1570</v>
      </c>
      <c r="D117" s="2223"/>
      <c r="E117" s="2236" t="s">
        <v>8921</v>
      </c>
      <c r="F117" s="912">
        <v>87</v>
      </c>
      <c r="G117" s="913"/>
      <c r="H117" s="293"/>
      <c r="I117" s="914"/>
      <c r="J117" s="796" t="s">
        <v>1610</v>
      </c>
      <c r="K117" s="797" t="s">
        <v>1609</v>
      </c>
      <c r="L117" s="798" t="s">
        <v>105</v>
      </c>
      <c r="M117" s="797">
        <v>1</v>
      </c>
      <c r="N117" s="799">
        <v>70</v>
      </c>
      <c r="O117" s="619" t="s">
        <v>4625</v>
      </c>
      <c r="P117" s="619">
        <v>1000</v>
      </c>
      <c r="Q117" s="797">
        <v>40</v>
      </c>
      <c r="R117" s="236">
        <v>7498</v>
      </c>
      <c r="S117" s="301">
        <v>416.55555555555554</v>
      </c>
      <c r="T117" s="302">
        <v>10.413888888888888</v>
      </c>
      <c r="U117" s="2206">
        <v>416.55555555555554</v>
      </c>
      <c r="V117" s="2208">
        <v>0.34563227347555553</v>
      </c>
      <c r="W117" s="305">
        <v>0.30929249999999997</v>
      </c>
      <c r="X117" s="391">
        <v>31</v>
      </c>
      <c r="Y117" s="800">
        <v>4</v>
      </c>
      <c r="Z117" s="801">
        <v>3</v>
      </c>
      <c r="AA117" s="786">
        <v>3</v>
      </c>
      <c r="AB117" s="309">
        <v>37</v>
      </c>
      <c r="AC117" s="310" t="s">
        <v>8903</v>
      </c>
      <c r="AD117" s="310" t="s">
        <v>8903</v>
      </c>
      <c r="AE117" s="802">
        <v>36</v>
      </c>
      <c r="AF117" s="249">
        <v>1</v>
      </c>
      <c r="AG117" s="312">
        <v>30</v>
      </c>
      <c r="AH117" s="615">
        <v>30</v>
      </c>
      <c r="AI117" s="616">
        <v>0</v>
      </c>
      <c r="AJ117" s="2237" t="s">
        <v>8922</v>
      </c>
      <c r="AK117" s="252" t="s">
        <v>1610</v>
      </c>
      <c r="AL117" s="253" t="str">
        <f t="shared" si="3"/>
        <v>TTC067</v>
      </c>
      <c r="AM117" s="254">
        <f t="shared" si="3"/>
        <v>1000</v>
      </c>
      <c r="AN117" s="617" t="s">
        <v>9070</v>
      </c>
      <c r="AO117" s="618">
        <v>2.9</v>
      </c>
      <c r="AP117" s="619">
        <v>268</v>
      </c>
      <c r="AQ117" s="619">
        <v>136</v>
      </c>
      <c r="AR117" s="620">
        <f t="shared" si="4"/>
        <v>0.82973871999999993</v>
      </c>
      <c r="AS117" s="621">
        <v>1212.0618180382833</v>
      </c>
      <c r="AT117" s="619">
        <v>508</v>
      </c>
      <c r="AU117" s="622">
        <v>0.63875529395566844</v>
      </c>
      <c r="AV117" s="623">
        <v>40</v>
      </c>
      <c r="AW117" s="624">
        <v>1026</v>
      </c>
      <c r="AX117" s="619">
        <v>330</v>
      </c>
      <c r="AY117" s="625">
        <v>500</v>
      </c>
      <c r="AZ117" s="625">
        <v>180</v>
      </c>
      <c r="BA117" s="626">
        <v>2.9700000000000001E-2</v>
      </c>
      <c r="BB117" s="626">
        <v>1.885</v>
      </c>
      <c r="BC117" s="324">
        <v>65</v>
      </c>
      <c r="BD117" s="627">
        <v>0.26500000000000001</v>
      </c>
      <c r="BE117" s="628">
        <v>0.26500000000000001</v>
      </c>
      <c r="BF117" s="619">
        <v>3</v>
      </c>
      <c r="BG117" s="162" t="s">
        <v>8909</v>
      </c>
      <c r="BH117" s="162">
        <v>1</v>
      </c>
      <c r="BK117" s="162">
        <v>0</v>
      </c>
      <c r="BM117" s="162" t="s">
        <v>8910</v>
      </c>
    </row>
    <row r="118" spans="1:65" ht="35.25" customHeight="1" thickBot="1">
      <c r="A118" s="162" t="s">
        <v>9079</v>
      </c>
      <c r="B118" s="162" t="s">
        <v>1646</v>
      </c>
      <c r="C118" s="163" t="s">
        <v>8986</v>
      </c>
      <c r="D118" s="2223"/>
      <c r="E118" s="2231">
        <v>0</v>
      </c>
      <c r="F118" s="912">
        <v>87</v>
      </c>
      <c r="G118" s="915"/>
      <c r="H118" s="230"/>
      <c r="I118" s="354"/>
      <c r="J118" s="756" t="s">
        <v>1646</v>
      </c>
      <c r="K118" s="489" t="s">
        <v>1645</v>
      </c>
      <c r="L118" s="757" t="s">
        <v>4864</v>
      </c>
      <c r="M118" s="489">
        <v>1</v>
      </c>
      <c r="N118" s="758">
        <v>70</v>
      </c>
      <c r="O118" s="641" t="s">
        <v>4625</v>
      </c>
      <c r="P118" s="641">
        <v>1000</v>
      </c>
      <c r="Q118" s="489">
        <v>40</v>
      </c>
      <c r="R118" s="236">
        <v>7529</v>
      </c>
      <c r="S118" s="301">
        <v>418.27777777777777</v>
      </c>
      <c r="T118" s="398">
        <v>10.456944444444444</v>
      </c>
      <c r="U118" s="2207">
        <v>418.27777777777777</v>
      </c>
      <c r="V118" s="2209">
        <v>0.34706126793777775</v>
      </c>
      <c r="W118" s="401">
        <v>0.31057124999999997</v>
      </c>
      <c r="X118" s="391">
        <v>31</v>
      </c>
      <c r="Y118" s="759">
        <v>4</v>
      </c>
      <c r="Z118" s="760">
        <v>3</v>
      </c>
      <c r="AA118" s="786">
        <v>3</v>
      </c>
      <c r="AB118" s="309">
        <v>37</v>
      </c>
      <c r="AC118" s="396" t="s">
        <v>8903</v>
      </c>
      <c r="AD118" s="396" t="s">
        <v>8903</v>
      </c>
      <c r="AE118" s="761">
        <v>36</v>
      </c>
      <c r="AF118" s="249">
        <v>1</v>
      </c>
      <c r="AG118" s="312">
        <v>30</v>
      </c>
      <c r="AH118" s="637">
        <v>30</v>
      </c>
      <c r="AI118" s="638">
        <v>0</v>
      </c>
      <c r="AJ118" s="2238"/>
      <c r="AK118" s="252" t="s">
        <v>1646</v>
      </c>
      <c r="AL118" s="253" t="str">
        <f t="shared" si="3"/>
        <v>TTC067</v>
      </c>
      <c r="AM118" s="254">
        <f t="shared" si="3"/>
        <v>1000</v>
      </c>
      <c r="AN118" s="639" t="s">
        <v>9070</v>
      </c>
      <c r="AO118" s="640">
        <v>2.9</v>
      </c>
      <c r="AP118" s="641">
        <v>268</v>
      </c>
      <c r="AQ118" s="641">
        <v>136</v>
      </c>
      <c r="AR118" s="642">
        <f t="shared" si="4"/>
        <v>0.82973871999999993</v>
      </c>
      <c r="AS118" s="643">
        <v>1212.0618180382833</v>
      </c>
      <c r="AT118" s="641">
        <v>508</v>
      </c>
      <c r="AU118" s="644">
        <v>0.63875529395566844</v>
      </c>
      <c r="AV118" s="645">
        <v>40</v>
      </c>
      <c r="AW118" s="646">
        <v>1026</v>
      </c>
      <c r="AX118" s="641">
        <v>330</v>
      </c>
      <c r="AY118" s="647">
        <v>500</v>
      </c>
      <c r="AZ118" s="647">
        <v>180</v>
      </c>
      <c r="BA118" s="648">
        <v>2.9700000000000001E-2</v>
      </c>
      <c r="BB118" s="648">
        <v>1.885</v>
      </c>
      <c r="BC118" s="263">
        <v>65</v>
      </c>
      <c r="BD118" s="649">
        <v>0.26500000000000001</v>
      </c>
      <c r="BE118" s="650">
        <v>0.26500000000000001</v>
      </c>
      <c r="BF118" s="641">
        <v>3</v>
      </c>
      <c r="BG118" s="162" t="s">
        <v>8909</v>
      </c>
      <c r="BH118" s="162">
        <v>1</v>
      </c>
      <c r="BK118" s="162">
        <v>0</v>
      </c>
      <c r="BM118" s="162" t="s">
        <v>8910</v>
      </c>
    </row>
    <row r="119" spans="1:65" ht="35.25" hidden="1" customHeight="1">
      <c r="A119" s="162" t="s">
        <v>9080</v>
      </c>
      <c r="B119" s="162" t="s">
        <v>360</v>
      </c>
      <c r="D119" s="2223"/>
      <c r="E119" s="762"/>
      <c r="F119" s="267">
        <v>96</v>
      </c>
      <c r="G119" s="268"/>
      <c r="H119" s="270"/>
      <c r="I119" s="439"/>
      <c r="J119" s="763" t="s">
        <v>360</v>
      </c>
      <c r="K119" s="786" t="s">
        <v>359</v>
      </c>
      <c r="L119" s="787" t="s">
        <v>7956</v>
      </c>
      <c r="M119" s="786">
        <v>1</v>
      </c>
      <c r="N119" s="788">
        <v>70</v>
      </c>
      <c r="O119" s="535" t="s">
        <v>4509</v>
      </c>
      <c r="P119" s="907" t="e">
        <v>#N/A</v>
      </c>
      <c r="Q119" s="786">
        <v>30</v>
      </c>
      <c r="R119" s="236">
        <v>0</v>
      </c>
      <c r="S119" s="301">
        <v>0</v>
      </c>
      <c r="T119" s="398">
        <v>0</v>
      </c>
      <c r="U119" s="491">
        <v>0</v>
      </c>
      <c r="V119" s="789" t="e">
        <v>#N/A</v>
      </c>
      <c r="W119" s="790">
        <v>0</v>
      </c>
      <c r="X119" s="828">
        <v>0</v>
      </c>
      <c r="Y119" s="917">
        <v>4</v>
      </c>
      <c r="Z119" s="918">
        <v>0</v>
      </c>
      <c r="AA119" s="919">
        <v>0</v>
      </c>
      <c r="AB119" s="920">
        <v>0</v>
      </c>
      <c r="AC119" s="921"/>
      <c r="AD119" s="921"/>
      <c r="AE119" s="688">
        <v>0</v>
      </c>
      <c r="AF119" s="249">
        <v>0</v>
      </c>
      <c r="AG119" s="312">
        <v>0</v>
      </c>
      <c r="AH119" s="530">
        <v>0</v>
      </c>
      <c r="AI119" s="531">
        <v>0</v>
      </c>
      <c r="AJ119" s="922" t="s">
        <v>9081</v>
      </c>
      <c r="AK119" s="252" t="s">
        <v>360</v>
      </c>
      <c r="AL119" s="253" t="str">
        <f t="shared" si="3"/>
        <v>TTC070</v>
      </c>
      <c r="AM119" s="254" t="e">
        <f t="shared" si="3"/>
        <v>#N/A</v>
      </c>
      <c r="AN119" s="533" t="s">
        <v>8936</v>
      </c>
      <c r="AO119" s="534">
        <v>1.4</v>
      </c>
      <c r="AP119" s="535">
        <v>436</v>
      </c>
      <c r="AQ119" s="535">
        <v>152</v>
      </c>
      <c r="AR119" s="536">
        <f t="shared" si="4"/>
        <v>0.72832928000000008</v>
      </c>
      <c r="AS119" s="537">
        <v>1055.5177259168936</v>
      </c>
      <c r="AT119" s="535">
        <v>508</v>
      </c>
      <c r="AU119" s="538">
        <v>0.3638464184770932</v>
      </c>
      <c r="AV119" s="520">
        <v>30</v>
      </c>
      <c r="AW119" s="539">
        <v>1026</v>
      </c>
      <c r="AX119" s="535">
        <v>330</v>
      </c>
      <c r="AY119" s="289">
        <v>500</v>
      </c>
      <c r="AZ119" s="289">
        <v>180</v>
      </c>
      <c r="BA119" s="540">
        <v>2.9700000000000001E-2</v>
      </c>
      <c r="BB119" s="540">
        <v>1.885</v>
      </c>
      <c r="BC119" s="289">
        <v>65</v>
      </c>
      <c r="BD119" s="541">
        <v>0.26500000000000001</v>
      </c>
      <c r="BE119" s="542">
        <v>0.26500000000000001</v>
      </c>
      <c r="BF119" s="535">
        <v>3</v>
      </c>
      <c r="BG119" s="162" t="s">
        <v>8937</v>
      </c>
      <c r="BH119" s="162">
        <v>3</v>
      </c>
      <c r="BK119" s="162">
        <v>0</v>
      </c>
      <c r="BM119" s="162" t="s">
        <v>8910</v>
      </c>
    </row>
    <row r="120" spans="1:65" ht="35.25" customHeight="1" thickBot="1">
      <c r="A120" s="162" t="s">
        <v>9082</v>
      </c>
      <c r="B120" s="162" t="s">
        <v>1660</v>
      </c>
      <c r="C120" s="163" t="s">
        <v>8986</v>
      </c>
      <c r="D120" s="2244"/>
      <c r="E120" s="2236" t="s">
        <v>8921</v>
      </c>
      <c r="F120" s="912">
        <v>97</v>
      </c>
      <c r="G120" s="913"/>
      <c r="H120" s="914"/>
      <c r="I120" s="293"/>
      <c r="J120" s="831" t="s">
        <v>1660</v>
      </c>
      <c r="K120" s="797" t="s">
        <v>1659</v>
      </c>
      <c r="L120" s="798" t="s">
        <v>9083</v>
      </c>
      <c r="M120" s="797">
        <v>1</v>
      </c>
      <c r="N120" s="799">
        <v>70</v>
      </c>
      <c r="O120" s="619" t="s">
        <v>4631</v>
      </c>
      <c r="P120" s="923">
        <v>425</v>
      </c>
      <c r="Q120" s="797">
        <v>60</v>
      </c>
      <c r="R120" s="236">
        <v>2480</v>
      </c>
      <c r="S120" s="301">
        <v>137.77777777777777</v>
      </c>
      <c r="T120" s="302">
        <v>2.2962962962962963</v>
      </c>
      <c r="U120" s="2206">
        <v>137.77777777777777</v>
      </c>
      <c r="V120" s="2208">
        <v>0.24560727006535946</v>
      </c>
      <c r="W120" s="305">
        <v>6.8199999999999997E-2</v>
      </c>
      <c r="X120" s="391">
        <v>10</v>
      </c>
      <c r="Y120" s="800">
        <v>4</v>
      </c>
      <c r="Z120" s="801">
        <v>1</v>
      </c>
      <c r="AA120" s="786">
        <v>1</v>
      </c>
      <c r="AB120" s="309">
        <v>12</v>
      </c>
      <c r="AC120" s="310" t="s">
        <v>8903</v>
      </c>
      <c r="AD120" s="310" t="s">
        <v>8903</v>
      </c>
      <c r="AE120" s="802">
        <v>11</v>
      </c>
      <c r="AF120" s="249">
        <v>1</v>
      </c>
      <c r="AG120" s="312">
        <v>10</v>
      </c>
      <c r="AH120" s="615">
        <v>10</v>
      </c>
      <c r="AI120" s="616">
        <v>0</v>
      </c>
      <c r="AJ120" s="2241" t="s">
        <v>9062</v>
      </c>
      <c r="AK120" s="252" t="s">
        <v>1660</v>
      </c>
      <c r="AL120" s="253" t="str">
        <f t="shared" si="3"/>
        <v>TTC084</v>
      </c>
      <c r="AM120" s="254">
        <f t="shared" si="3"/>
        <v>425</v>
      </c>
      <c r="AN120" s="617" t="s">
        <v>8904</v>
      </c>
      <c r="AO120" s="618">
        <v>2.9</v>
      </c>
      <c r="AP120" s="619">
        <v>320</v>
      </c>
      <c r="AQ120" s="619">
        <v>104</v>
      </c>
      <c r="AR120" s="620">
        <f t="shared" si="4"/>
        <v>0.75761919999999994</v>
      </c>
      <c r="AS120" s="621">
        <v>1082.0710466508194</v>
      </c>
      <c r="AT120" s="619">
        <v>508</v>
      </c>
      <c r="AU120" s="622">
        <v>0.527969724104141</v>
      </c>
      <c r="AV120" s="623">
        <v>60</v>
      </c>
      <c r="AW120" s="624">
        <v>1026</v>
      </c>
      <c r="AX120" s="619">
        <v>330</v>
      </c>
      <c r="AY120" s="625">
        <v>500</v>
      </c>
      <c r="AZ120" s="625">
        <v>180</v>
      </c>
      <c r="BA120" s="626">
        <v>2.9700000000000001E-2</v>
      </c>
      <c r="BB120" s="626">
        <v>1.885</v>
      </c>
      <c r="BC120" s="324">
        <v>65</v>
      </c>
      <c r="BD120" s="627">
        <v>0.2</v>
      </c>
      <c r="BE120" s="628">
        <v>0.2</v>
      </c>
      <c r="BF120" s="619">
        <v>3</v>
      </c>
      <c r="BG120" s="162" t="s">
        <v>8909</v>
      </c>
      <c r="BH120" s="162">
        <v>1</v>
      </c>
      <c r="BK120" s="162">
        <v>0</v>
      </c>
      <c r="BM120" s="162" t="s">
        <v>8910</v>
      </c>
    </row>
    <row r="121" spans="1:65" ht="35.25" customHeight="1" thickBot="1">
      <c r="A121" s="162" t="s">
        <v>9084</v>
      </c>
      <c r="B121" s="162" t="s">
        <v>1694</v>
      </c>
      <c r="C121" s="163" t="s">
        <v>8986</v>
      </c>
      <c r="D121" s="2223"/>
      <c r="E121" s="2231">
        <v>0</v>
      </c>
      <c r="F121" s="912">
        <v>97</v>
      </c>
      <c r="G121" s="915"/>
      <c r="H121" s="354"/>
      <c r="I121" s="230"/>
      <c r="J121" s="833" t="s">
        <v>1694</v>
      </c>
      <c r="K121" s="489" t="s">
        <v>1693</v>
      </c>
      <c r="L121" s="757" t="s">
        <v>9085</v>
      </c>
      <c r="M121" s="489">
        <v>1</v>
      </c>
      <c r="N121" s="758">
        <v>70</v>
      </c>
      <c r="O121" s="641" t="s">
        <v>4631</v>
      </c>
      <c r="P121" s="924">
        <v>425</v>
      </c>
      <c r="Q121" s="489">
        <v>60</v>
      </c>
      <c r="R121" s="236">
        <v>2194</v>
      </c>
      <c r="S121" s="301">
        <v>121.88888888888889</v>
      </c>
      <c r="T121" s="398">
        <v>2.0314814814814812</v>
      </c>
      <c r="U121" s="2207">
        <v>121.88888888888889</v>
      </c>
      <c r="V121" s="2209">
        <v>0.21728320585620914</v>
      </c>
      <c r="W121" s="401">
        <v>6.0334999999999993E-2</v>
      </c>
      <c r="X121" s="391">
        <v>10</v>
      </c>
      <c r="Y121" s="759">
        <v>4</v>
      </c>
      <c r="Z121" s="760">
        <v>1</v>
      </c>
      <c r="AA121" s="786">
        <v>1</v>
      </c>
      <c r="AB121" s="309">
        <v>12</v>
      </c>
      <c r="AC121" s="396" t="s">
        <v>8903</v>
      </c>
      <c r="AD121" s="396" t="s">
        <v>8903</v>
      </c>
      <c r="AE121" s="761">
        <v>11</v>
      </c>
      <c r="AF121" s="249">
        <v>1</v>
      </c>
      <c r="AG121" s="312">
        <v>10</v>
      </c>
      <c r="AH121" s="637">
        <v>10</v>
      </c>
      <c r="AI121" s="638">
        <v>0</v>
      </c>
      <c r="AJ121" s="2242"/>
      <c r="AK121" s="252" t="s">
        <v>1694</v>
      </c>
      <c r="AL121" s="253" t="str">
        <f t="shared" si="3"/>
        <v>TTC084</v>
      </c>
      <c r="AM121" s="254">
        <f t="shared" si="3"/>
        <v>425</v>
      </c>
      <c r="AN121" s="639" t="s">
        <v>8904</v>
      </c>
      <c r="AO121" s="640">
        <v>2.9</v>
      </c>
      <c r="AP121" s="641">
        <v>320</v>
      </c>
      <c r="AQ121" s="641">
        <v>104</v>
      </c>
      <c r="AR121" s="642">
        <f t="shared" si="4"/>
        <v>0.75761919999999994</v>
      </c>
      <c r="AS121" s="643">
        <v>1082.0710466508194</v>
      </c>
      <c r="AT121" s="641">
        <v>508</v>
      </c>
      <c r="AU121" s="644">
        <v>0.527969724104141</v>
      </c>
      <c r="AV121" s="645">
        <v>60</v>
      </c>
      <c r="AW121" s="646">
        <v>1026</v>
      </c>
      <c r="AX121" s="641">
        <v>330</v>
      </c>
      <c r="AY121" s="647">
        <v>500</v>
      </c>
      <c r="AZ121" s="647">
        <v>180</v>
      </c>
      <c r="BA121" s="648">
        <v>2.9700000000000001E-2</v>
      </c>
      <c r="BB121" s="648">
        <v>1.885</v>
      </c>
      <c r="BC121" s="685">
        <v>65</v>
      </c>
      <c r="BD121" s="649">
        <v>0.2</v>
      </c>
      <c r="BE121" s="650">
        <v>0.2</v>
      </c>
      <c r="BF121" s="641">
        <v>3</v>
      </c>
      <c r="BG121" s="162" t="s">
        <v>8909</v>
      </c>
      <c r="BH121" s="162">
        <v>1</v>
      </c>
      <c r="BK121" s="162">
        <v>0</v>
      </c>
      <c r="BM121" s="162" t="s">
        <v>8910</v>
      </c>
    </row>
    <row r="122" spans="1:65" ht="35.25" customHeight="1" thickBot="1">
      <c r="A122" s="162" t="s">
        <v>9086</v>
      </c>
      <c r="B122" s="162" t="s">
        <v>1554</v>
      </c>
      <c r="C122" s="163" t="s">
        <v>8986</v>
      </c>
      <c r="D122" s="2244"/>
      <c r="E122" s="2236" t="s">
        <v>8921</v>
      </c>
      <c r="F122" s="912">
        <v>97</v>
      </c>
      <c r="G122" s="925"/>
      <c r="H122" s="926"/>
      <c r="I122" s="327"/>
      <c r="J122" s="831" t="s">
        <v>1554</v>
      </c>
      <c r="K122" s="797" t="s">
        <v>1553</v>
      </c>
      <c r="L122" s="798" t="s">
        <v>4854</v>
      </c>
      <c r="M122" s="797">
        <v>1</v>
      </c>
      <c r="N122" s="799">
        <v>70</v>
      </c>
      <c r="O122" s="619" t="s">
        <v>4631</v>
      </c>
      <c r="P122" s="923">
        <v>425</v>
      </c>
      <c r="Q122" s="797">
        <v>50</v>
      </c>
      <c r="R122" s="236">
        <v>2503</v>
      </c>
      <c r="S122" s="301">
        <v>139.05555555555554</v>
      </c>
      <c r="T122" s="302">
        <v>2.7811111111111106</v>
      </c>
      <c r="U122" s="2206">
        <v>139.05555555555554</v>
      </c>
      <c r="V122" s="2208">
        <v>0.24788507942483654</v>
      </c>
      <c r="W122" s="305">
        <v>8.2598999999999992E-2</v>
      </c>
      <c r="X122" s="391">
        <v>12</v>
      </c>
      <c r="Y122" s="800">
        <v>4</v>
      </c>
      <c r="Z122" s="801">
        <v>1</v>
      </c>
      <c r="AA122" s="786">
        <v>1</v>
      </c>
      <c r="AB122" s="309">
        <v>14</v>
      </c>
      <c r="AC122" s="310" t="s">
        <v>8903</v>
      </c>
      <c r="AD122" s="310" t="s">
        <v>8903</v>
      </c>
      <c r="AE122" s="802">
        <v>14</v>
      </c>
      <c r="AF122" s="249">
        <v>0</v>
      </c>
      <c r="AG122" s="312">
        <v>10</v>
      </c>
      <c r="AH122" s="615">
        <v>10</v>
      </c>
      <c r="AI122" s="616">
        <v>0</v>
      </c>
      <c r="AJ122" s="2241" t="s">
        <v>9062</v>
      </c>
      <c r="AK122" s="252" t="s">
        <v>1554</v>
      </c>
      <c r="AL122" s="253" t="str">
        <f t="shared" si="3"/>
        <v>TTC084</v>
      </c>
      <c r="AM122" s="254">
        <f t="shared" si="3"/>
        <v>425</v>
      </c>
      <c r="AN122" s="617" t="s">
        <v>8904</v>
      </c>
      <c r="AO122" s="618">
        <v>2.9</v>
      </c>
      <c r="AP122" s="619">
        <v>320</v>
      </c>
      <c r="AQ122" s="619">
        <v>104</v>
      </c>
      <c r="AR122" s="620">
        <f t="shared" si="4"/>
        <v>0.75761919999999994</v>
      </c>
      <c r="AS122" s="621">
        <v>1082.0710466508194</v>
      </c>
      <c r="AT122" s="619">
        <v>508</v>
      </c>
      <c r="AU122" s="622">
        <v>0.527969724104141</v>
      </c>
      <c r="AV122" s="623">
        <v>50</v>
      </c>
      <c r="AW122" s="624">
        <v>1026</v>
      </c>
      <c r="AX122" s="619">
        <v>330</v>
      </c>
      <c r="AY122" s="625">
        <v>500</v>
      </c>
      <c r="AZ122" s="625">
        <v>180</v>
      </c>
      <c r="BA122" s="626">
        <v>2.9700000000000001E-2</v>
      </c>
      <c r="BB122" s="626">
        <v>1.885</v>
      </c>
      <c r="BC122" s="685">
        <v>65</v>
      </c>
      <c r="BD122" s="627">
        <v>0.2</v>
      </c>
      <c r="BE122" s="628">
        <v>0.2</v>
      </c>
      <c r="BF122" s="619">
        <v>3</v>
      </c>
      <c r="BG122" s="162" t="s">
        <v>8909</v>
      </c>
      <c r="BH122" s="162">
        <v>1</v>
      </c>
      <c r="BK122" s="162">
        <v>0</v>
      </c>
      <c r="BM122" s="162" t="s">
        <v>8910</v>
      </c>
    </row>
    <row r="123" spans="1:65" ht="35.25" customHeight="1">
      <c r="A123" s="162" t="s">
        <v>9087</v>
      </c>
      <c r="B123" s="162" t="s">
        <v>1588</v>
      </c>
      <c r="C123" s="163" t="s">
        <v>8986</v>
      </c>
      <c r="D123" s="2223"/>
      <c r="E123" s="2231">
        <v>0</v>
      </c>
      <c r="F123" s="912">
        <v>97</v>
      </c>
      <c r="G123" s="915"/>
      <c r="H123" s="354"/>
      <c r="I123" s="230"/>
      <c r="J123" s="833" t="s">
        <v>1588</v>
      </c>
      <c r="K123" s="489" t="s">
        <v>1587</v>
      </c>
      <c r="L123" s="757" t="s">
        <v>4856</v>
      </c>
      <c r="M123" s="489">
        <v>1</v>
      </c>
      <c r="N123" s="758">
        <v>70</v>
      </c>
      <c r="O123" s="641" t="s">
        <v>4631</v>
      </c>
      <c r="P123" s="924">
        <v>425</v>
      </c>
      <c r="Q123" s="489">
        <v>50</v>
      </c>
      <c r="R123" s="236">
        <v>2313</v>
      </c>
      <c r="S123" s="301">
        <v>128.5</v>
      </c>
      <c r="T123" s="398">
        <v>2.57</v>
      </c>
      <c r="U123" s="2207">
        <v>128.5</v>
      </c>
      <c r="V123" s="2209">
        <v>0.22906839341176469</v>
      </c>
      <c r="W123" s="401">
        <v>7.6328999999999994E-2</v>
      </c>
      <c r="X123" s="391">
        <v>12</v>
      </c>
      <c r="Y123" s="759">
        <v>4</v>
      </c>
      <c r="Z123" s="760">
        <v>1</v>
      </c>
      <c r="AA123" s="786">
        <v>1</v>
      </c>
      <c r="AB123" s="309">
        <v>14</v>
      </c>
      <c r="AC123" s="396" t="s">
        <v>8903</v>
      </c>
      <c r="AD123" s="396" t="s">
        <v>8903</v>
      </c>
      <c r="AE123" s="761">
        <v>14</v>
      </c>
      <c r="AF123" s="249">
        <v>0</v>
      </c>
      <c r="AG123" s="312">
        <v>10</v>
      </c>
      <c r="AH123" s="637">
        <v>10</v>
      </c>
      <c r="AI123" s="638">
        <v>0</v>
      </c>
      <c r="AJ123" s="2242"/>
      <c r="AK123" s="252" t="s">
        <v>1588</v>
      </c>
      <c r="AL123" s="253" t="str">
        <f t="shared" si="3"/>
        <v>TTC084</v>
      </c>
      <c r="AM123" s="254">
        <f t="shared" si="3"/>
        <v>425</v>
      </c>
      <c r="AN123" s="639" t="s">
        <v>8904</v>
      </c>
      <c r="AO123" s="640">
        <v>2.9</v>
      </c>
      <c r="AP123" s="641">
        <v>320</v>
      </c>
      <c r="AQ123" s="641">
        <v>104</v>
      </c>
      <c r="AR123" s="642">
        <f t="shared" si="4"/>
        <v>0.75761919999999994</v>
      </c>
      <c r="AS123" s="643">
        <v>1082.0710466508194</v>
      </c>
      <c r="AT123" s="641">
        <v>508</v>
      </c>
      <c r="AU123" s="644">
        <v>0.527969724104141</v>
      </c>
      <c r="AV123" s="645">
        <v>50</v>
      </c>
      <c r="AW123" s="646">
        <v>1026</v>
      </c>
      <c r="AX123" s="641">
        <v>330</v>
      </c>
      <c r="AY123" s="647">
        <v>500</v>
      </c>
      <c r="AZ123" s="647">
        <v>180</v>
      </c>
      <c r="BA123" s="648">
        <v>2.9700000000000001E-2</v>
      </c>
      <c r="BB123" s="648">
        <v>1.885</v>
      </c>
      <c r="BC123" s="263">
        <v>65</v>
      </c>
      <c r="BD123" s="649">
        <v>0.2</v>
      </c>
      <c r="BE123" s="650">
        <v>0.2</v>
      </c>
      <c r="BF123" s="641">
        <v>3</v>
      </c>
      <c r="BG123" s="162" t="s">
        <v>8909</v>
      </c>
      <c r="BH123" s="162">
        <v>1</v>
      </c>
      <c r="BK123" s="162">
        <v>0</v>
      </c>
      <c r="BM123" s="162" t="s">
        <v>8910</v>
      </c>
    </row>
    <row r="124" spans="1:65" ht="35.25" hidden="1" customHeight="1">
      <c r="A124" s="162" t="s">
        <v>9088</v>
      </c>
      <c r="B124" s="162" t="s">
        <v>1347</v>
      </c>
      <c r="D124" s="2223"/>
      <c r="E124" s="2186" t="s">
        <v>8907</v>
      </c>
      <c r="F124" s="2251">
        <v>98</v>
      </c>
      <c r="G124" s="388"/>
      <c r="H124" s="293"/>
      <c r="I124" s="294"/>
      <c r="J124" s="805" t="s">
        <v>1347</v>
      </c>
      <c r="K124" s="797" t="s">
        <v>1346</v>
      </c>
      <c r="L124" s="798" t="s">
        <v>5178</v>
      </c>
      <c r="M124" s="797">
        <v>1</v>
      </c>
      <c r="N124" s="799">
        <v>70</v>
      </c>
      <c r="O124" s="619" t="s">
        <v>4559</v>
      </c>
      <c r="P124" s="927">
        <v>2000</v>
      </c>
      <c r="Q124" s="797">
        <v>30</v>
      </c>
      <c r="R124" s="236">
        <v>0</v>
      </c>
      <c r="S124" s="301">
        <v>0</v>
      </c>
      <c r="T124" s="398">
        <v>0</v>
      </c>
      <c r="U124" s="500">
        <v>0</v>
      </c>
      <c r="V124" s="928">
        <v>0</v>
      </c>
      <c r="W124" s="832">
        <v>0</v>
      </c>
      <c r="X124" s="929">
        <v>0</v>
      </c>
      <c r="Y124" s="930">
        <v>4</v>
      </c>
      <c r="Z124" s="931">
        <v>0</v>
      </c>
      <c r="AA124" s="932">
        <v>0</v>
      </c>
      <c r="AB124" s="920">
        <v>0</v>
      </c>
      <c r="AC124" s="933" t="s">
        <v>8903</v>
      </c>
      <c r="AD124" s="933" t="s">
        <v>8903</v>
      </c>
      <c r="AE124" s="802">
        <v>0</v>
      </c>
      <c r="AF124" s="249">
        <v>0</v>
      </c>
      <c r="AG124" s="312">
        <v>0</v>
      </c>
      <c r="AH124" s="615">
        <v>0</v>
      </c>
      <c r="AI124" s="616">
        <v>0</v>
      </c>
      <c r="AJ124" s="2253" t="s">
        <v>9081</v>
      </c>
      <c r="AK124" s="252" t="s">
        <v>1347</v>
      </c>
      <c r="AL124" s="253" t="str">
        <f t="shared" si="3"/>
        <v>HAN045</v>
      </c>
      <c r="AM124" s="254">
        <f t="shared" si="3"/>
        <v>2000</v>
      </c>
      <c r="AN124" s="617" t="s">
        <v>9025</v>
      </c>
      <c r="AO124" s="618">
        <v>1.4</v>
      </c>
      <c r="AP124" s="619">
        <v>439</v>
      </c>
      <c r="AQ124" s="619">
        <v>105</v>
      </c>
      <c r="AR124" s="620">
        <f t="shared" si="4"/>
        <v>0.50658404999999995</v>
      </c>
      <c r="AS124" s="621">
        <v>1169.1985612488684</v>
      </c>
      <c r="AT124" s="619">
        <v>508</v>
      </c>
      <c r="AU124" s="622">
        <v>0.84092659451082208</v>
      </c>
      <c r="AV124" s="623">
        <v>30</v>
      </c>
      <c r="AW124" s="624">
        <v>1026</v>
      </c>
      <c r="AX124" s="619">
        <v>330</v>
      </c>
      <c r="AY124" s="625">
        <v>500</v>
      </c>
      <c r="AZ124" s="625">
        <v>180</v>
      </c>
      <c r="BA124" s="626">
        <v>2.9700000000000001E-2</v>
      </c>
      <c r="BB124" s="626">
        <v>1.885</v>
      </c>
      <c r="BC124" s="324">
        <v>63</v>
      </c>
      <c r="BD124" s="627">
        <v>0.42599999999999999</v>
      </c>
      <c r="BE124" s="628">
        <v>0.42599999999999999</v>
      </c>
      <c r="BF124" s="619">
        <v>3</v>
      </c>
      <c r="BG124" s="162" t="s">
        <v>8937</v>
      </c>
      <c r="BH124" s="162">
        <v>3</v>
      </c>
      <c r="BK124" s="162">
        <v>0</v>
      </c>
      <c r="BM124" s="162" t="s">
        <v>8910</v>
      </c>
    </row>
    <row r="125" spans="1:65" ht="35.25" hidden="1" customHeight="1">
      <c r="A125" s="162" t="s">
        <v>9089</v>
      </c>
      <c r="B125" s="162" t="s">
        <v>1339</v>
      </c>
      <c r="D125" s="2223"/>
      <c r="E125" s="2186">
        <v>0</v>
      </c>
      <c r="F125" s="2252">
        <v>0</v>
      </c>
      <c r="G125" s="660"/>
      <c r="H125" s="327"/>
      <c r="I125" s="328"/>
      <c r="J125" s="934" t="s">
        <v>1339</v>
      </c>
      <c r="K125" s="881" t="s">
        <v>1338</v>
      </c>
      <c r="L125" s="882" t="s">
        <v>5179</v>
      </c>
      <c r="M125" s="881">
        <v>1</v>
      </c>
      <c r="N125" s="883">
        <v>70</v>
      </c>
      <c r="O125" s="677" t="s">
        <v>4559</v>
      </c>
      <c r="P125" s="927">
        <v>2000</v>
      </c>
      <c r="Q125" s="881">
        <v>30</v>
      </c>
      <c r="R125" s="236">
        <v>0</v>
      </c>
      <c r="S125" s="301">
        <v>0</v>
      </c>
      <c r="T125" s="398">
        <v>0</v>
      </c>
      <c r="U125" s="500">
        <v>0</v>
      </c>
      <c r="V125" s="928">
        <v>0</v>
      </c>
      <c r="W125" s="935">
        <v>0</v>
      </c>
      <c r="X125" s="929">
        <v>0</v>
      </c>
      <c r="Y125" s="936">
        <v>4</v>
      </c>
      <c r="Z125" s="937">
        <v>0</v>
      </c>
      <c r="AA125" s="932">
        <v>0</v>
      </c>
      <c r="AB125" s="920">
        <v>0</v>
      </c>
      <c r="AC125" s="938" t="s">
        <v>8903</v>
      </c>
      <c r="AD125" s="938" t="s">
        <v>8903</v>
      </c>
      <c r="AE125" s="891">
        <v>0</v>
      </c>
      <c r="AF125" s="249">
        <v>0</v>
      </c>
      <c r="AG125" s="312">
        <v>0</v>
      </c>
      <c r="AH125" s="673">
        <v>0</v>
      </c>
      <c r="AI125" s="674">
        <v>0</v>
      </c>
      <c r="AJ125" s="2254"/>
      <c r="AK125" s="252" t="s">
        <v>1339</v>
      </c>
      <c r="AL125" s="253" t="str">
        <f t="shared" si="3"/>
        <v>HAN045</v>
      </c>
      <c r="AM125" s="254">
        <f t="shared" si="3"/>
        <v>2000</v>
      </c>
      <c r="AN125" s="675" t="s">
        <v>9025</v>
      </c>
      <c r="AO125" s="676">
        <v>1.4</v>
      </c>
      <c r="AP125" s="677">
        <v>439</v>
      </c>
      <c r="AQ125" s="677">
        <v>105</v>
      </c>
      <c r="AR125" s="678">
        <f t="shared" si="4"/>
        <v>0.50658404999999995</v>
      </c>
      <c r="AS125" s="679">
        <v>1169.1985612488684</v>
      </c>
      <c r="AT125" s="677">
        <v>508</v>
      </c>
      <c r="AU125" s="680">
        <v>0.84092659451082208</v>
      </c>
      <c r="AV125" s="681">
        <v>30</v>
      </c>
      <c r="AW125" s="682">
        <v>1026</v>
      </c>
      <c r="AX125" s="677">
        <v>330</v>
      </c>
      <c r="AY125" s="683">
        <v>500</v>
      </c>
      <c r="AZ125" s="683">
        <v>180</v>
      </c>
      <c r="BA125" s="684">
        <v>2.9700000000000001E-2</v>
      </c>
      <c r="BB125" s="684">
        <v>1.885</v>
      </c>
      <c r="BC125" s="685">
        <v>63</v>
      </c>
      <c r="BD125" s="686">
        <v>0.42599999999999999</v>
      </c>
      <c r="BE125" s="687">
        <v>0.42599999999999999</v>
      </c>
      <c r="BF125" s="677">
        <v>3</v>
      </c>
      <c r="BG125" s="162" t="s">
        <v>8937</v>
      </c>
      <c r="BH125" s="162">
        <v>3</v>
      </c>
      <c r="BK125" s="162">
        <v>0</v>
      </c>
      <c r="BM125" s="162" t="s">
        <v>8910</v>
      </c>
    </row>
    <row r="126" spans="1:65" ht="35.25" hidden="1" customHeight="1">
      <c r="A126" s="162" t="s">
        <v>9090</v>
      </c>
      <c r="B126" s="162" t="s">
        <v>1321</v>
      </c>
      <c r="D126" s="2223"/>
      <c r="E126" s="939" t="s">
        <v>9091</v>
      </c>
      <c r="F126" s="2233">
        <v>0</v>
      </c>
      <c r="G126" s="228"/>
      <c r="H126" s="230"/>
      <c r="I126" s="392"/>
      <c r="J126" s="817" t="s">
        <v>1321</v>
      </c>
      <c r="K126" s="489" t="s">
        <v>1320</v>
      </c>
      <c r="L126" s="757" t="s">
        <v>98</v>
      </c>
      <c r="M126" s="489">
        <v>1</v>
      </c>
      <c r="N126" s="758">
        <v>70</v>
      </c>
      <c r="O126" s="641" t="s">
        <v>4559</v>
      </c>
      <c r="P126" s="940">
        <v>2000</v>
      </c>
      <c r="Q126" s="489">
        <v>30</v>
      </c>
      <c r="R126" s="236">
        <v>0</v>
      </c>
      <c r="S126" s="301">
        <v>0</v>
      </c>
      <c r="T126" s="398">
        <v>0</v>
      </c>
      <c r="U126" s="491">
        <v>0</v>
      </c>
      <c r="V126" s="928">
        <v>0</v>
      </c>
      <c r="W126" s="899">
        <v>0</v>
      </c>
      <c r="X126" s="929">
        <v>0</v>
      </c>
      <c r="Y126" s="917">
        <v>4</v>
      </c>
      <c r="Z126" s="941">
        <v>0</v>
      </c>
      <c r="AA126" s="932">
        <v>0</v>
      </c>
      <c r="AB126" s="920">
        <v>0</v>
      </c>
      <c r="AC126" s="942" t="s">
        <v>8903</v>
      </c>
      <c r="AD126" s="942" t="s">
        <v>8903</v>
      </c>
      <c r="AE126" s="761">
        <v>0</v>
      </c>
      <c r="AF126" s="249">
        <v>0</v>
      </c>
      <c r="AG126" s="312">
        <v>0</v>
      </c>
      <c r="AH126" s="761">
        <v>0</v>
      </c>
      <c r="AI126" s="943">
        <v>0</v>
      </c>
      <c r="AJ126" s="922" t="s">
        <v>9081</v>
      </c>
      <c r="AK126" s="252" t="s">
        <v>1321</v>
      </c>
      <c r="AL126" s="253" t="str">
        <f t="shared" si="3"/>
        <v>HAN045</v>
      </c>
      <c r="AM126" s="254">
        <f t="shared" si="3"/>
        <v>2000</v>
      </c>
      <c r="AN126" s="639" t="s">
        <v>9025</v>
      </c>
      <c r="AO126" s="640">
        <v>1.4</v>
      </c>
      <c r="AP126" s="641">
        <v>439</v>
      </c>
      <c r="AQ126" s="641">
        <v>105</v>
      </c>
      <c r="AR126" s="642">
        <f t="shared" si="4"/>
        <v>0.50658404999999995</v>
      </c>
      <c r="AS126" s="643">
        <v>1169.1985612488684</v>
      </c>
      <c r="AT126" s="641">
        <v>508</v>
      </c>
      <c r="AU126" s="644">
        <v>0.86856267977643598</v>
      </c>
      <c r="AV126" s="645">
        <v>30</v>
      </c>
      <c r="AW126" s="646">
        <v>1026</v>
      </c>
      <c r="AX126" s="641">
        <v>330</v>
      </c>
      <c r="AY126" s="647">
        <v>500</v>
      </c>
      <c r="AZ126" s="647">
        <v>180</v>
      </c>
      <c r="BA126" s="648">
        <v>2.9700000000000001E-2</v>
      </c>
      <c r="BB126" s="648">
        <v>1.885</v>
      </c>
      <c r="BC126" s="263">
        <v>63</v>
      </c>
      <c r="BD126" s="649">
        <v>0.44</v>
      </c>
      <c r="BE126" s="650">
        <v>0.44</v>
      </c>
      <c r="BF126" s="641">
        <v>3</v>
      </c>
      <c r="BG126" s="162" t="s">
        <v>8937</v>
      </c>
      <c r="BH126" s="162">
        <v>3</v>
      </c>
      <c r="BK126" s="162">
        <v>0</v>
      </c>
      <c r="BM126" s="162" t="s">
        <v>8910</v>
      </c>
    </row>
    <row r="127" spans="1:65" ht="35.25" hidden="1" customHeight="1">
      <c r="A127" s="162" t="s">
        <v>9092</v>
      </c>
      <c r="B127" s="162" t="s">
        <v>1369</v>
      </c>
      <c r="D127" s="2223"/>
      <c r="E127" s="2234" t="s">
        <v>8983</v>
      </c>
      <c r="F127" s="2251">
        <v>99</v>
      </c>
      <c r="G127" s="388"/>
      <c r="H127" s="293"/>
      <c r="I127" s="294"/>
      <c r="J127" s="805" t="s">
        <v>1369</v>
      </c>
      <c r="K127" s="797" t="s">
        <v>1368</v>
      </c>
      <c r="L127" s="798" t="s">
        <v>100</v>
      </c>
      <c r="M127" s="797">
        <v>1</v>
      </c>
      <c r="N127" s="799">
        <v>70</v>
      </c>
      <c r="O127" s="619" t="s">
        <v>4561</v>
      </c>
      <c r="P127" s="927" t="e">
        <v>#N/A</v>
      </c>
      <c r="Q127" s="797">
        <v>20</v>
      </c>
      <c r="R127" s="236">
        <v>0</v>
      </c>
      <c r="S127" s="301">
        <v>0</v>
      </c>
      <c r="T127" s="302">
        <v>0</v>
      </c>
      <c r="U127" s="303">
        <v>0</v>
      </c>
      <c r="V127" s="928" t="e">
        <v>#N/A</v>
      </c>
      <c r="W127" s="832">
        <v>0</v>
      </c>
      <c r="X127" s="929">
        <v>0</v>
      </c>
      <c r="Y127" s="930">
        <v>4</v>
      </c>
      <c r="Z127" s="931">
        <v>0</v>
      </c>
      <c r="AA127" s="932">
        <v>0</v>
      </c>
      <c r="AB127" s="920">
        <v>0</v>
      </c>
      <c r="AC127" s="933" t="s">
        <v>8903</v>
      </c>
      <c r="AD127" s="933" t="s">
        <v>8903</v>
      </c>
      <c r="AE127" s="802">
        <v>0</v>
      </c>
      <c r="AF127" s="249">
        <v>0</v>
      </c>
      <c r="AG127" s="312">
        <v>0</v>
      </c>
      <c r="AH127" s="615">
        <v>0</v>
      </c>
      <c r="AI127" s="616">
        <v>0</v>
      </c>
      <c r="AJ127" s="922" t="s">
        <v>9081</v>
      </c>
      <c r="AK127" s="252" t="s">
        <v>1369</v>
      </c>
      <c r="AL127" s="253" t="str">
        <f t="shared" si="3"/>
        <v>HAN072</v>
      </c>
      <c r="AM127" s="254" t="e">
        <f t="shared" si="3"/>
        <v>#N/A</v>
      </c>
      <c r="AN127" s="617" t="s">
        <v>9025</v>
      </c>
      <c r="AO127" s="618">
        <v>1.4</v>
      </c>
      <c r="AP127" s="619">
        <v>449</v>
      </c>
      <c r="AQ127" s="619">
        <v>123</v>
      </c>
      <c r="AR127" s="620">
        <f t="shared" si="4"/>
        <v>0.60694472999999982</v>
      </c>
      <c r="AS127" s="621">
        <v>1158.5882815893142</v>
      </c>
      <c r="AT127" s="619">
        <v>508</v>
      </c>
      <c r="AU127" s="622">
        <v>0.84192180068850775</v>
      </c>
      <c r="AV127" s="623">
        <v>20</v>
      </c>
      <c r="AW127" s="624">
        <v>1026</v>
      </c>
      <c r="AX127" s="619">
        <v>330</v>
      </c>
      <c r="AY127" s="625">
        <v>500</v>
      </c>
      <c r="AZ127" s="625">
        <v>180</v>
      </c>
      <c r="BA127" s="626">
        <v>2.9700000000000001E-2</v>
      </c>
      <c r="BB127" s="626">
        <v>1.885</v>
      </c>
      <c r="BC127" s="324">
        <v>63</v>
      </c>
      <c r="BD127" s="627">
        <v>0.51100000000000001</v>
      </c>
      <c r="BE127" s="628">
        <v>0.51100000000000001</v>
      </c>
      <c r="BF127" s="619">
        <v>3</v>
      </c>
      <c r="BG127" s="162" t="s">
        <v>8937</v>
      </c>
      <c r="BH127" s="162">
        <v>3</v>
      </c>
      <c r="BK127" s="162">
        <v>0</v>
      </c>
      <c r="BM127" s="162" t="s">
        <v>8910</v>
      </c>
    </row>
    <row r="128" spans="1:65" ht="35.25" hidden="1" customHeight="1">
      <c r="A128" s="162" t="s">
        <v>9093</v>
      </c>
      <c r="B128" s="162" t="s">
        <v>1371</v>
      </c>
      <c r="D128" s="2223"/>
      <c r="E128" s="2235">
        <v>0</v>
      </c>
      <c r="F128" s="2233">
        <v>0</v>
      </c>
      <c r="G128" s="228"/>
      <c r="H128" s="230"/>
      <c r="I128" s="392"/>
      <c r="J128" s="944" t="s">
        <v>1371</v>
      </c>
      <c r="K128" s="857" t="s">
        <v>1370</v>
      </c>
      <c r="L128" s="945" t="s">
        <v>100</v>
      </c>
      <c r="M128" s="857">
        <v>1</v>
      </c>
      <c r="N128" s="946">
        <v>70</v>
      </c>
      <c r="O128" s="947" t="s">
        <v>4561</v>
      </c>
      <c r="P128" s="948" t="e">
        <v>#N/A</v>
      </c>
      <c r="Q128" s="857">
        <v>20</v>
      </c>
      <c r="R128" s="236">
        <v>0</v>
      </c>
      <c r="S128" s="301">
        <v>0</v>
      </c>
      <c r="T128" s="398">
        <v>0</v>
      </c>
      <c r="U128" s="491">
        <v>0</v>
      </c>
      <c r="V128" s="928" t="e">
        <v>#N/A</v>
      </c>
      <c r="W128" s="834">
        <v>0</v>
      </c>
      <c r="X128" s="929">
        <v>0</v>
      </c>
      <c r="Y128" s="949">
        <v>4</v>
      </c>
      <c r="Z128" s="950">
        <v>0</v>
      </c>
      <c r="AA128" s="932">
        <v>0</v>
      </c>
      <c r="AB128" s="920">
        <v>0</v>
      </c>
      <c r="AC128" s="938" t="s">
        <v>8903</v>
      </c>
      <c r="AD128" s="938" t="s">
        <v>8903</v>
      </c>
      <c r="AE128" s="951">
        <v>0</v>
      </c>
      <c r="AF128" s="249">
        <v>0</v>
      </c>
      <c r="AG128" s="312">
        <v>0</v>
      </c>
      <c r="AH128" s="951">
        <v>0</v>
      </c>
      <c r="AI128" s="952">
        <v>0</v>
      </c>
      <c r="AJ128" s="922" t="s">
        <v>9081</v>
      </c>
      <c r="AK128" s="252" t="s">
        <v>1371</v>
      </c>
      <c r="AL128" s="253" t="str">
        <f t="shared" si="3"/>
        <v>HAN072</v>
      </c>
      <c r="AM128" s="254" t="e">
        <f t="shared" si="3"/>
        <v>#N/A</v>
      </c>
      <c r="AN128" s="714" t="s">
        <v>9025</v>
      </c>
      <c r="AO128" s="715">
        <v>1.4</v>
      </c>
      <c r="AP128" s="716">
        <v>449</v>
      </c>
      <c r="AQ128" s="716">
        <v>123</v>
      </c>
      <c r="AR128" s="717">
        <f t="shared" si="4"/>
        <v>0.60694472999999982</v>
      </c>
      <c r="AS128" s="718">
        <v>1158.5882815893142</v>
      </c>
      <c r="AT128" s="716">
        <v>508</v>
      </c>
      <c r="AU128" s="719">
        <v>0.84521699364619274</v>
      </c>
      <c r="AV128" s="720">
        <v>20</v>
      </c>
      <c r="AW128" s="721">
        <v>1026</v>
      </c>
      <c r="AX128" s="716">
        <v>330</v>
      </c>
      <c r="AY128" s="722">
        <v>500</v>
      </c>
      <c r="AZ128" s="722">
        <v>180</v>
      </c>
      <c r="BA128" s="723">
        <v>2.9700000000000001E-2</v>
      </c>
      <c r="BB128" s="723">
        <v>1.885</v>
      </c>
      <c r="BC128" s="724">
        <v>63</v>
      </c>
      <c r="BD128" s="725">
        <v>0.51300000000000001</v>
      </c>
      <c r="BE128" s="726">
        <v>0.51300000000000001</v>
      </c>
      <c r="BF128" s="716">
        <v>3</v>
      </c>
      <c r="BG128" s="162" t="s">
        <v>8937</v>
      </c>
      <c r="BH128" s="162">
        <v>3</v>
      </c>
      <c r="BK128" s="162">
        <v>0</v>
      </c>
      <c r="BM128" s="162" t="s">
        <v>8910</v>
      </c>
    </row>
    <row r="129" spans="1:65" ht="35.25" hidden="1" customHeight="1">
      <c r="A129" s="162" t="s">
        <v>9094</v>
      </c>
      <c r="B129" s="162" t="s">
        <v>3283</v>
      </c>
      <c r="D129" s="2247"/>
      <c r="E129" s="953" t="s">
        <v>8903</v>
      </c>
      <c r="F129" s="954" t="s">
        <v>8903</v>
      </c>
      <c r="G129" s="955"/>
      <c r="H129" s="956"/>
      <c r="I129" s="956"/>
      <c r="J129" s="957" t="s">
        <v>3283</v>
      </c>
      <c r="K129" s="958" t="s">
        <v>9095</v>
      </c>
      <c r="L129" s="959" t="s">
        <v>9096</v>
      </c>
      <c r="M129" s="958" t="s">
        <v>8903</v>
      </c>
      <c r="N129" s="960" t="s">
        <v>8903</v>
      </c>
      <c r="O129" s="961" t="s">
        <v>4497</v>
      </c>
      <c r="P129" s="961">
        <v>1750</v>
      </c>
      <c r="Q129" s="958">
        <v>50</v>
      </c>
      <c r="R129" s="962">
        <v>0</v>
      </c>
      <c r="S129" s="963">
        <v>0</v>
      </c>
      <c r="T129" s="964"/>
      <c r="U129" s="965"/>
      <c r="V129" s="966">
        <v>0</v>
      </c>
      <c r="W129" s="967"/>
      <c r="X129" s="968"/>
      <c r="Y129" s="969"/>
      <c r="Z129" s="970"/>
      <c r="AA129" s="971"/>
      <c r="AB129" s="972">
        <v>0</v>
      </c>
      <c r="AC129" s="973"/>
      <c r="AD129" s="973"/>
      <c r="AE129" s="974">
        <v>0</v>
      </c>
      <c r="AF129" s="975">
        <v>0</v>
      </c>
      <c r="AG129" s="976"/>
      <c r="AH129" s="977"/>
      <c r="AI129" s="978"/>
      <c r="AJ129" s="979"/>
      <c r="AK129" s="252" t="s">
        <v>3283</v>
      </c>
      <c r="AL129" s="253" t="str">
        <f t="shared" si="3"/>
        <v>TTC069</v>
      </c>
      <c r="AM129" s="254">
        <f t="shared" si="3"/>
        <v>1750</v>
      </c>
      <c r="AN129" s="980" t="s">
        <v>8936</v>
      </c>
      <c r="AO129" s="981">
        <v>1</v>
      </c>
      <c r="AP129" s="982">
        <v>492</v>
      </c>
      <c r="AQ129" s="982">
        <v>120</v>
      </c>
      <c r="AR129" s="983" t="e">
        <f t="shared" si="4"/>
        <v>#VALUE!</v>
      </c>
      <c r="AS129" s="984">
        <v>1146.0936552772059</v>
      </c>
      <c r="AT129" s="982">
        <v>508</v>
      </c>
      <c r="AU129" s="985">
        <v>0</v>
      </c>
      <c r="AV129" s="892">
        <v>50</v>
      </c>
      <c r="AW129" s="986">
        <v>1026</v>
      </c>
      <c r="AX129" s="982">
        <v>330</v>
      </c>
      <c r="AY129" s="685">
        <v>500</v>
      </c>
      <c r="AZ129" s="685">
        <v>180</v>
      </c>
      <c r="BA129" s="987">
        <v>2.9700000000000001E-2</v>
      </c>
      <c r="BB129" s="987">
        <v>1.885</v>
      </c>
      <c r="BC129" s="685" t="s">
        <v>8903</v>
      </c>
      <c r="BD129" s="685">
        <v>0</v>
      </c>
      <c r="BE129" s="988">
        <v>0</v>
      </c>
      <c r="BF129" s="982">
        <v>3</v>
      </c>
      <c r="BG129" s="162" t="s">
        <v>8910</v>
      </c>
      <c r="BK129" s="162">
        <v>0</v>
      </c>
      <c r="BM129" s="162" t="s">
        <v>8910</v>
      </c>
    </row>
    <row r="130" spans="1:65" ht="35.25" customHeight="1">
      <c r="A130" s="989" t="s">
        <v>9097</v>
      </c>
      <c r="B130" s="989" t="s">
        <v>1351</v>
      </c>
      <c r="C130" s="163" t="s">
        <v>8912</v>
      </c>
      <c r="D130" s="2255" t="s">
        <v>9098</v>
      </c>
      <c r="E130" s="2256" t="s">
        <v>8983</v>
      </c>
      <c r="F130" s="990">
        <v>69</v>
      </c>
      <c r="G130" s="925"/>
      <c r="H130" s="327"/>
      <c r="I130" s="926"/>
      <c r="J130" s="991" t="s">
        <v>1351</v>
      </c>
      <c r="K130" s="847" t="s">
        <v>1350</v>
      </c>
      <c r="L130" s="848" t="s">
        <v>9034</v>
      </c>
      <c r="M130" s="847">
        <v>1</v>
      </c>
      <c r="N130" s="849">
        <v>63</v>
      </c>
      <c r="O130" s="850" t="s">
        <v>4559</v>
      </c>
      <c r="P130" s="992">
        <v>1000</v>
      </c>
      <c r="Q130" s="847">
        <v>30</v>
      </c>
      <c r="R130" s="236">
        <v>8001</v>
      </c>
      <c r="S130" s="993">
        <v>444.5</v>
      </c>
      <c r="T130" s="851">
        <v>14.816666666666666</v>
      </c>
      <c r="U130" s="852">
        <v>444.5</v>
      </c>
      <c r="V130" s="928">
        <v>0.22517661022499999</v>
      </c>
      <c r="W130" s="853">
        <v>0.44005500000000003</v>
      </c>
      <c r="X130" s="854">
        <v>66</v>
      </c>
      <c r="Y130" s="855">
        <v>4</v>
      </c>
      <c r="Z130" s="856">
        <v>4</v>
      </c>
      <c r="AA130" s="847">
        <v>4</v>
      </c>
      <c r="AB130" s="309">
        <v>74</v>
      </c>
      <c r="AC130" s="859" t="s">
        <v>8903</v>
      </c>
      <c r="AD130" s="994" t="s">
        <v>8903</v>
      </c>
      <c r="AE130" s="995">
        <v>72</v>
      </c>
      <c r="AF130" s="249">
        <v>2</v>
      </c>
      <c r="AG130" s="312">
        <v>60</v>
      </c>
      <c r="AH130" s="996">
        <v>60</v>
      </c>
      <c r="AI130" s="997">
        <v>0</v>
      </c>
      <c r="AJ130" s="2258" t="s">
        <v>9062</v>
      </c>
      <c r="AK130" s="252" t="s">
        <v>1351</v>
      </c>
      <c r="AL130" s="253" t="str">
        <f t="shared" si="3"/>
        <v>HAN045</v>
      </c>
      <c r="AM130" s="254">
        <f t="shared" si="3"/>
        <v>1000</v>
      </c>
      <c r="AN130" s="617" t="s">
        <v>9025</v>
      </c>
      <c r="AO130" s="618">
        <v>1.4</v>
      </c>
      <c r="AP130" s="619">
        <v>439</v>
      </c>
      <c r="AQ130" s="619">
        <v>105</v>
      </c>
      <c r="AR130" s="620">
        <f t="shared" si="4"/>
        <v>0.50658404999999995</v>
      </c>
      <c r="AS130" s="621">
        <v>1169.1985612488684</v>
      </c>
      <c r="AT130" s="619">
        <v>508</v>
      </c>
      <c r="AU130" s="622">
        <v>0.84882261887242605</v>
      </c>
      <c r="AV130" s="623">
        <v>30</v>
      </c>
      <c r="AW130" s="624">
        <v>1026</v>
      </c>
      <c r="AX130" s="619">
        <v>330</v>
      </c>
      <c r="AY130" s="625">
        <v>500</v>
      </c>
      <c r="AZ130" s="625">
        <v>180</v>
      </c>
      <c r="BA130" s="626">
        <v>2.9700000000000001E-2</v>
      </c>
      <c r="BB130" s="626">
        <v>1.885</v>
      </c>
      <c r="BC130" s="324">
        <v>60</v>
      </c>
      <c r="BD130" s="627">
        <v>0.43</v>
      </c>
      <c r="BE130" s="628">
        <v>0.43</v>
      </c>
      <c r="BF130" s="619">
        <v>3</v>
      </c>
      <c r="BG130" s="162" t="s">
        <v>8937</v>
      </c>
      <c r="BH130" s="162">
        <v>3</v>
      </c>
      <c r="BK130" s="162">
        <v>0</v>
      </c>
      <c r="BM130" s="162" t="s">
        <v>8910</v>
      </c>
    </row>
    <row r="131" spans="1:65" ht="34.75" customHeight="1" thickBot="1">
      <c r="A131" s="989" t="s">
        <v>9099</v>
      </c>
      <c r="B131" s="989" t="s">
        <v>1343</v>
      </c>
      <c r="C131" s="163" t="s">
        <v>8912</v>
      </c>
      <c r="D131" s="2223"/>
      <c r="E131" s="2257"/>
      <c r="F131" s="990">
        <v>69</v>
      </c>
      <c r="G131" s="804"/>
      <c r="H131" s="230"/>
      <c r="I131" s="354"/>
      <c r="J131" s="998" t="s">
        <v>1343</v>
      </c>
      <c r="K131" s="999" t="s">
        <v>1342</v>
      </c>
      <c r="L131" s="1000" t="s">
        <v>9036</v>
      </c>
      <c r="M131" s="999">
        <v>1</v>
      </c>
      <c r="N131" s="1001">
        <v>63</v>
      </c>
      <c r="O131" s="1002" t="s">
        <v>4559</v>
      </c>
      <c r="P131" s="927">
        <v>1000</v>
      </c>
      <c r="Q131" s="999">
        <v>30</v>
      </c>
      <c r="R131" s="236">
        <v>7609</v>
      </c>
      <c r="S131" s="301">
        <v>422.72222222222223</v>
      </c>
      <c r="T131" s="871">
        <v>14.09074074074074</v>
      </c>
      <c r="U131" s="872">
        <v>422.72222222222223</v>
      </c>
      <c r="V131" s="928">
        <v>0.2141443353583333</v>
      </c>
      <c r="W131" s="873">
        <v>0.41849500000000001</v>
      </c>
      <c r="X131" s="874">
        <v>66</v>
      </c>
      <c r="Y131" s="1003">
        <v>4</v>
      </c>
      <c r="Z131" s="875">
        <v>4</v>
      </c>
      <c r="AA131" s="999">
        <v>4</v>
      </c>
      <c r="AB131" s="309">
        <v>74</v>
      </c>
      <c r="AC131" s="1001" t="s">
        <v>8903</v>
      </c>
      <c r="AD131" s="999" t="s">
        <v>8903</v>
      </c>
      <c r="AE131" s="761">
        <v>72</v>
      </c>
      <c r="AF131" s="249">
        <v>2</v>
      </c>
      <c r="AG131" s="312">
        <v>60</v>
      </c>
      <c r="AH131" s="637">
        <v>60</v>
      </c>
      <c r="AI131" s="638">
        <v>0</v>
      </c>
      <c r="AJ131" s="2259"/>
      <c r="AK131" s="252" t="s">
        <v>1343</v>
      </c>
      <c r="AL131" s="253" t="str">
        <f t="shared" si="3"/>
        <v>HAN045</v>
      </c>
      <c r="AM131" s="254">
        <f t="shared" si="3"/>
        <v>1000</v>
      </c>
      <c r="AN131" s="639" t="s">
        <v>9025</v>
      </c>
      <c r="AO131" s="640">
        <v>1.4</v>
      </c>
      <c r="AP131" s="641">
        <v>439</v>
      </c>
      <c r="AQ131" s="641">
        <v>105</v>
      </c>
      <c r="AR131" s="642">
        <f t="shared" si="4"/>
        <v>0.50658404999999995</v>
      </c>
      <c r="AS131" s="643">
        <v>1169.1985612488684</v>
      </c>
      <c r="AT131" s="641">
        <v>508</v>
      </c>
      <c r="AU131" s="644">
        <v>0.84882261887242605</v>
      </c>
      <c r="AV131" s="645">
        <v>30</v>
      </c>
      <c r="AW131" s="646">
        <v>1026</v>
      </c>
      <c r="AX131" s="641">
        <v>330</v>
      </c>
      <c r="AY131" s="647">
        <v>500</v>
      </c>
      <c r="AZ131" s="647">
        <v>180</v>
      </c>
      <c r="BA131" s="648">
        <v>2.9700000000000001E-2</v>
      </c>
      <c r="BB131" s="648">
        <v>1.885</v>
      </c>
      <c r="BC131" s="263">
        <v>60</v>
      </c>
      <c r="BD131" s="649">
        <v>0.43</v>
      </c>
      <c r="BE131" s="650">
        <v>0.43</v>
      </c>
      <c r="BF131" s="641">
        <v>3</v>
      </c>
      <c r="BG131" s="162" t="s">
        <v>8937</v>
      </c>
      <c r="BH131" s="162">
        <v>3</v>
      </c>
      <c r="BK131" s="162">
        <v>0</v>
      </c>
      <c r="BM131" s="162" t="s">
        <v>8910</v>
      </c>
    </row>
    <row r="132" spans="1:65" ht="35.25" customHeight="1" thickTop="1">
      <c r="A132" s="162" t="s">
        <v>9100</v>
      </c>
      <c r="B132" s="162" t="s">
        <v>2710</v>
      </c>
      <c r="C132" s="163" t="s">
        <v>8912</v>
      </c>
      <c r="D132" s="2223"/>
      <c r="E132" s="1005"/>
      <c r="F132" s="227">
        <v>101</v>
      </c>
      <c r="G132" s="228"/>
      <c r="H132" s="229"/>
      <c r="I132" s="230"/>
      <c r="J132" s="1006" t="s">
        <v>2710</v>
      </c>
      <c r="K132" s="857" t="s">
        <v>2709</v>
      </c>
      <c r="L132" s="945" t="s">
        <v>9101</v>
      </c>
      <c r="M132" s="857">
        <v>1</v>
      </c>
      <c r="N132" s="946">
        <v>60</v>
      </c>
      <c r="O132" s="1007" t="s">
        <v>4529</v>
      </c>
      <c r="P132" s="1007">
        <v>2500</v>
      </c>
      <c r="Q132" s="857">
        <v>12</v>
      </c>
      <c r="R132" s="236">
        <v>34170</v>
      </c>
      <c r="S132" s="301">
        <v>1898.3333333333333</v>
      </c>
      <c r="T132" s="398">
        <v>158.19444444444443</v>
      </c>
      <c r="U132" s="491">
        <v>1898.3333333333333</v>
      </c>
      <c r="V132" s="928">
        <v>0.92227246957999975</v>
      </c>
      <c r="W132" s="834">
        <v>6.6758055555555549</v>
      </c>
      <c r="X132" s="391">
        <v>172</v>
      </c>
      <c r="Y132" s="1008">
        <v>4</v>
      </c>
      <c r="Z132" s="1009">
        <v>40</v>
      </c>
      <c r="AA132" s="999">
        <v>40</v>
      </c>
      <c r="AB132" s="309">
        <v>252</v>
      </c>
      <c r="AC132" s="791">
        <v>5.9</v>
      </c>
      <c r="AD132" s="842">
        <v>58</v>
      </c>
      <c r="AE132" s="951">
        <v>234</v>
      </c>
      <c r="AF132" s="249">
        <v>18</v>
      </c>
      <c r="AG132" s="312">
        <v>170</v>
      </c>
      <c r="AH132" s="583">
        <v>170</v>
      </c>
      <c r="AI132" s="584">
        <v>0</v>
      </c>
      <c r="AJ132" s="440"/>
      <c r="AK132" s="1010" t="s">
        <v>2710</v>
      </c>
      <c r="AL132" s="253" t="str">
        <f t="shared" si="3"/>
        <v>TTC063</v>
      </c>
      <c r="AM132" s="254">
        <f t="shared" si="3"/>
        <v>2500</v>
      </c>
      <c r="AN132" s="1011" t="s">
        <v>8973</v>
      </c>
      <c r="AO132" s="1012">
        <v>1.4</v>
      </c>
      <c r="AP132" s="1013">
        <v>561</v>
      </c>
      <c r="AQ132" s="1013">
        <v>197</v>
      </c>
      <c r="AR132" s="1014">
        <f t="shared" si="4"/>
        <v>1.2145818299999998</v>
      </c>
      <c r="AS132" s="1015">
        <v>1152.539244211413</v>
      </c>
      <c r="AT132" s="1013">
        <v>508</v>
      </c>
      <c r="AU132" s="1016">
        <v>0.56068680032863671</v>
      </c>
      <c r="AV132" s="1017">
        <v>12</v>
      </c>
      <c r="AW132" s="1018">
        <v>2546</v>
      </c>
      <c r="AX132" s="1013">
        <v>370</v>
      </c>
      <c r="AY132" s="1019">
        <v>570</v>
      </c>
      <c r="AZ132" s="1019">
        <v>200</v>
      </c>
      <c r="BA132" s="1020">
        <v>4.2200000000000001E-2</v>
      </c>
      <c r="BB132" s="1020">
        <v>2.085</v>
      </c>
      <c r="BC132" s="1019">
        <v>60</v>
      </c>
      <c r="BD132" s="1021">
        <v>0.68100000000000005</v>
      </c>
      <c r="BE132" s="1022">
        <v>0.68100000000000005</v>
      </c>
      <c r="BF132" s="1023">
        <v>3</v>
      </c>
      <c r="BG132" s="162" t="s">
        <v>8958</v>
      </c>
      <c r="BH132" s="162">
        <v>2</v>
      </c>
      <c r="BK132" s="162">
        <v>0</v>
      </c>
      <c r="BM132" s="162" t="s">
        <v>8910</v>
      </c>
    </row>
    <row r="133" spans="1:65" ht="35.25" customHeight="1">
      <c r="A133" s="162" t="s">
        <v>9102</v>
      </c>
      <c r="B133" s="162" t="s">
        <v>2766</v>
      </c>
      <c r="C133" s="163" t="s">
        <v>8912</v>
      </c>
      <c r="D133" s="2223"/>
      <c r="E133" s="762"/>
      <c r="F133" s="267">
        <v>102</v>
      </c>
      <c r="G133" s="228"/>
      <c r="H133" s="269"/>
      <c r="I133" s="270"/>
      <c r="J133" s="1024" t="s">
        <v>2766</v>
      </c>
      <c r="K133" s="786" t="s">
        <v>2765</v>
      </c>
      <c r="L133" s="787" t="s">
        <v>9103</v>
      </c>
      <c r="M133" s="786">
        <v>1</v>
      </c>
      <c r="N133" s="788">
        <v>60</v>
      </c>
      <c r="O133" s="535" t="s">
        <v>4529</v>
      </c>
      <c r="P133" s="535">
        <v>2500</v>
      </c>
      <c r="Q133" s="786">
        <v>12</v>
      </c>
      <c r="R133" s="236">
        <v>34238</v>
      </c>
      <c r="S133" s="301">
        <v>1902.1111111111111</v>
      </c>
      <c r="T133" s="398">
        <v>158.50925925925927</v>
      </c>
      <c r="U133" s="491">
        <v>1902.1111111111111</v>
      </c>
      <c r="V133" s="928">
        <v>0.92410783767866655</v>
      </c>
      <c r="W133" s="790">
        <v>6.6890907407407409</v>
      </c>
      <c r="X133" s="391">
        <v>172</v>
      </c>
      <c r="Y133" s="487">
        <v>4</v>
      </c>
      <c r="Z133" s="488">
        <v>40</v>
      </c>
      <c r="AA133" s="999">
        <v>40</v>
      </c>
      <c r="AB133" s="309">
        <v>252</v>
      </c>
      <c r="AC133" s="791">
        <v>5.9</v>
      </c>
      <c r="AD133" s="842">
        <v>58</v>
      </c>
      <c r="AE133" s="688">
        <v>234</v>
      </c>
      <c r="AF133" s="249">
        <v>18</v>
      </c>
      <c r="AG133" s="312">
        <v>170</v>
      </c>
      <c r="AH133" s="530">
        <v>170</v>
      </c>
      <c r="AI133" s="531">
        <v>0</v>
      </c>
      <c r="AJ133" s="440"/>
      <c r="AK133" s="252" t="s">
        <v>2766</v>
      </c>
      <c r="AL133" s="253" t="str">
        <f t="shared" si="3"/>
        <v>TTC063</v>
      </c>
      <c r="AM133" s="254">
        <f t="shared" si="3"/>
        <v>2500</v>
      </c>
      <c r="AN133" s="533" t="s">
        <v>8973</v>
      </c>
      <c r="AO133" s="534">
        <v>1.4</v>
      </c>
      <c r="AP133" s="535">
        <v>561</v>
      </c>
      <c r="AQ133" s="535">
        <v>197</v>
      </c>
      <c r="AR133" s="536">
        <f t="shared" si="4"/>
        <v>1.2145818299999998</v>
      </c>
      <c r="AS133" s="537">
        <v>1152.539244211413</v>
      </c>
      <c r="AT133" s="535">
        <v>508</v>
      </c>
      <c r="AU133" s="538">
        <v>0.56068680032863671</v>
      </c>
      <c r="AV133" s="520">
        <v>12</v>
      </c>
      <c r="AW133" s="539">
        <v>2546</v>
      </c>
      <c r="AX133" s="535">
        <v>370</v>
      </c>
      <c r="AY133" s="289">
        <v>570</v>
      </c>
      <c r="AZ133" s="289">
        <v>200</v>
      </c>
      <c r="BA133" s="540">
        <v>4.2200000000000001E-2</v>
      </c>
      <c r="BB133" s="540">
        <v>2.085</v>
      </c>
      <c r="BC133" s="289">
        <v>60</v>
      </c>
      <c r="BD133" s="541">
        <v>0.68100000000000005</v>
      </c>
      <c r="BE133" s="542">
        <v>0.68100000000000005</v>
      </c>
      <c r="BF133" s="1025">
        <v>3</v>
      </c>
      <c r="BG133" s="162" t="s">
        <v>8958</v>
      </c>
      <c r="BH133" s="162">
        <v>2</v>
      </c>
      <c r="BK133" s="162">
        <v>0</v>
      </c>
      <c r="BM133" s="162" t="s">
        <v>8910</v>
      </c>
    </row>
    <row r="134" spans="1:65" ht="35.25" customHeight="1">
      <c r="A134" s="162" t="s">
        <v>9104</v>
      </c>
      <c r="B134" s="162" t="s">
        <v>1670</v>
      </c>
      <c r="C134" s="163" t="s">
        <v>8912</v>
      </c>
      <c r="D134" s="2223"/>
      <c r="E134" s="2236" t="s">
        <v>8921</v>
      </c>
      <c r="F134" s="912">
        <v>103</v>
      </c>
      <c r="G134" s="407"/>
      <c r="H134" s="293"/>
      <c r="I134" s="293"/>
      <c r="J134" s="1026" t="s">
        <v>1670</v>
      </c>
      <c r="K134" s="797" t="s">
        <v>1669</v>
      </c>
      <c r="L134" s="798" t="s">
        <v>8307</v>
      </c>
      <c r="M134" s="797">
        <v>1</v>
      </c>
      <c r="N134" s="799">
        <v>70</v>
      </c>
      <c r="O134" s="619" t="s">
        <v>4629</v>
      </c>
      <c r="P134" s="619">
        <v>1600</v>
      </c>
      <c r="Q134" s="797">
        <v>40</v>
      </c>
      <c r="R134" s="236">
        <v>45628</v>
      </c>
      <c r="S134" s="301">
        <v>2534.8888888888887</v>
      </c>
      <c r="T134" s="302">
        <v>63.37222222222222</v>
      </c>
      <c r="U134" s="2206">
        <v>2534.8888888888887</v>
      </c>
      <c r="V134" s="2208">
        <v>1.1625023892166666</v>
      </c>
      <c r="W134" s="305">
        <v>1.882155</v>
      </c>
      <c r="X134" s="391">
        <v>55</v>
      </c>
      <c r="Y134" s="800">
        <v>4</v>
      </c>
      <c r="Z134" s="801">
        <v>16</v>
      </c>
      <c r="AA134" s="999">
        <v>16</v>
      </c>
      <c r="AB134" s="309">
        <v>87</v>
      </c>
      <c r="AC134" s="310" t="s">
        <v>8903</v>
      </c>
      <c r="AD134" s="310" t="s">
        <v>8903</v>
      </c>
      <c r="AE134" s="802">
        <v>80</v>
      </c>
      <c r="AF134" s="249">
        <v>7</v>
      </c>
      <c r="AG134" s="312">
        <v>50</v>
      </c>
      <c r="AH134" s="615">
        <v>50</v>
      </c>
      <c r="AI134" s="616">
        <v>0</v>
      </c>
      <c r="AJ134" s="2237"/>
      <c r="AK134" s="252" t="s">
        <v>1670</v>
      </c>
      <c r="AL134" s="253" t="str">
        <f t="shared" si="3"/>
        <v>HAN074</v>
      </c>
      <c r="AM134" s="254">
        <f t="shared" si="3"/>
        <v>1600</v>
      </c>
      <c r="AN134" s="617" t="s">
        <v>8904</v>
      </c>
      <c r="AO134" s="618">
        <v>2.9</v>
      </c>
      <c r="AP134" s="619">
        <v>316</v>
      </c>
      <c r="AQ134" s="619">
        <v>102</v>
      </c>
      <c r="AR134" s="620">
        <f t="shared" si="4"/>
        <v>0.73376147999999997</v>
      </c>
      <c r="AS134" s="621">
        <v>1087.3970546356927</v>
      </c>
      <c r="AT134" s="619">
        <v>508</v>
      </c>
      <c r="AU134" s="622">
        <v>0.61327830945827255</v>
      </c>
      <c r="AV134" s="623">
        <v>40</v>
      </c>
      <c r="AW134" s="624">
        <v>1026</v>
      </c>
      <c r="AX134" s="619">
        <v>330</v>
      </c>
      <c r="AY134" s="625">
        <v>500</v>
      </c>
      <c r="AZ134" s="625">
        <v>180</v>
      </c>
      <c r="BA134" s="626">
        <v>2.9700000000000001E-2</v>
      </c>
      <c r="BB134" s="626">
        <v>1.885</v>
      </c>
      <c r="BC134" s="324">
        <v>70</v>
      </c>
      <c r="BD134" s="627">
        <v>0.22500000000000001</v>
      </c>
      <c r="BE134" s="628">
        <v>0.22500000000000001</v>
      </c>
      <c r="BF134" s="1027">
        <v>3</v>
      </c>
      <c r="BG134" s="162" t="s">
        <v>8909</v>
      </c>
      <c r="BH134" s="162">
        <v>1</v>
      </c>
      <c r="BK134" s="162">
        <v>0</v>
      </c>
      <c r="BM134" s="162" t="s">
        <v>8910</v>
      </c>
    </row>
    <row r="135" spans="1:65" ht="35.25" customHeight="1">
      <c r="A135" s="162" t="s">
        <v>9105</v>
      </c>
      <c r="B135" s="162" t="s">
        <v>1704</v>
      </c>
      <c r="C135" s="163" t="s">
        <v>8912</v>
      </c>
      <c r="D135" s="2223"/>
      <c r="E135" s="2231">
        <v>0</v>
      </c>
      <c r="F135" s="912">
        <v>103</v>
      </c>
      <c r="G135" s="421"/>
      <c r="H135" s="230"/>
      <c r="I135" s="230"/>
      <c r="J135" s="1028" t="s">
        <v>1704</v>
      </c>
      <c r="K135" s="489" t="s">
        <v>1703</v>
      </c>
      <c r="L135" s="757" t="s">
        <v>8310</v>
      </c>
      <c r="M135" s="489">
        <v>1</v>
      </c>
      <c r="N135" s="758">
        <v>70</v>
      </c>
      <c r="O135" s="641" t="s">
        <v>4629</v>
      </c>
      <c r="P135" s="641">
        <v>1600</v>
      </c>
      <c r="Q135" s="489">
        <v>40</v>
      </c>
      <c r="R135" s="236">
        <v>47112</v>
      </c>
      <c r="S135" s="301">
        <v>2617.3333333333335</v>
      </c>
      <c r="T135" s="398">
        <v>65.433333333333337</v>
      </c>
      <c r="U135" s="2207">
        <v>2617.3333333333335</v>
      </c>
      <c r="V135" s="2209">
        <v>1.2003114877000001</v>
      </c>
      <c r="W135" s="401">
        <v>1.9433700000000003</v>
      </c>
      <c r="X135" s="391">
        <v>55</v>
      </c>
      <c r="Y135" s="759">
        <v>4</v>
      </c>
      <c r="Z135" s="760">
        <v>17</v>
      </c>
      <c r="AA135" s="999">
        <v>16</v>
      </c>
      <c r="AB135" s="309">
        <v>88</v>
      </c>
      <c r="AC135" s="396" t="s">
        <v>8903</v>
      </c>
      <c r="AD135" s="396" t="s">
        <v>8903</v>
      </c>
      <c r="AE135" s="761">
        <v>81</v>
      </c>
      <c r="AF135" s="249">
        <v>7</v>
      </c>
      <c r="AG135" s="312">
        <v>50</v>
      </c>
      <c r="AH135" s="637">
        <v>50</v>
      </c>
      <c r="AI135" s="638">
        <v>0</v>
      </c>
      <c r="AJ135" s="2238"/>
      <c r="AK135" s="252" t="s">
        <v>1704</v>
      </c>
      <c r="AL135" s="253" t="str">
        <f t="shared" si="3"/>
        <v>HAN074</v>
      </c>
      <c r="AM135" s="254">
        <f t="shared" si="3"/>
        <v>1600</v>
      </c>
      <c r="AN135" s="639" t="s">
        <v>8904</v>
      </c>
      <c r="AO135" s="640">
        <v>2.9</v>
      </c>
      <c r="AP135" s="641">
        <v>316</v>
      </c>
      <c r="AQ135" s="641">
        <v>102</v>
      </c>
      <c r="AR135" s="642">
        <f t="shared" si="4"/>
        <v>0.73376147999999997</v>
      </c>
      <c r="AS135" s="643">
        <v>1087.3970546356927</v>
      </c>
      <c r="AT135" s="641">
        <v>508</v>
      </c>
      <c r="AU135" s="644">
        <v>0.61327830945827255</v>
      </c>
      <c r="AV135" s="645">
        <v>40</v>
      </c>
      <c r="AW135" s="646">
        <v>1026</v>
      </c>
      <c r="AX135" s="641">
        <v>330</v>
      </c>
      <c r="AY135" s="647">
        <v>500</v>
      </c>
      <c r="AZ135" s="647">
        <v>180</v>
      </c>
      <c r="BA135" s="648">
        <v>2.9700000000000001E-2</v>
      </c>
      <c r="BB135" s="648">
        <v>1.885</v>
      </c>
      <c r="BC135" s="263">
        <v>70</v>
      </c>
      <c r="BD135" s="649">
        <v>0.22500000000000001</v>
      </c>
      <c r="BE135" s="650">
        <v>0.22500000000000001</v>
      </c>
      <c r="BF135" s="1029">
        <v>3</v>
      </c>
      <c r="BG135" s="162" t="s">
        <v>8909</v>
      </c>
      <c r="BH135" s="162">
        <v>1</v>
      </c>
      <c r="BK135" s="162">
        <v>0</v>
      </c>
      <c r="BM135" s="162" t="s">
        <v>8910</v>
      </c>
    </row>
    <row r="136" spans="1:65" ht="35.25" customHeight="1">
      <c r="A136" s="162" t="s">
        <v>9106</v>
      </c>
      <c r="B136" s="162" t="s">
        <v>1566</v>
      </c>
      <c r="C136" s="163" t="s">
        <v>8912</v>
      </c>
      <c r="D136" s="2223"/>
      <c r="E136" s="762"/>
      <c r="F136" s="267">
        <v>104</v>
      </c>
      <c r="G136" s="423"/>
      <c r="H136" s="270"/>
      <c r="I136" s="270"/>
      <c r="J136" s="1024" t="s">
        <v>1566</v>
      </c>
      <c r="K136" s="786" t="s">
        <v>1565</v>
      </c>
      <c r="L136" s="787" t="s">
        <v>8292</v>
      </c>
      <c r="M136" s="786">
        <v>2</v>
      </c>
      <c r="N136" s="788">
        <v>70</v>
      </c>
      <c r="O136" s="535" t="s">
        <v>4633</v>
      </c>
      <c r="P136" s="535">
        <v>1700</v>
      </c>
      <c r="Q136" s="786">
        <v>40</v>
      </c>
      <c r="R136" s="236">
        <v>92737</v>
      </c>
      <c r="S136" s="301">
        <v>5152.0555555555557</v>
      </c>
      <c r="T136" s="398">
        <v>128.80138888888888</v>
      </c>
      <c r="U136" s="491">
        <v>2576.0277777777778</v>
      </c>
      <c r="V136" s="789">
        <v>1.1365066183583332</v>
      </c>
      <c r="W136" s="790">
        <v>3.8254012499999996</v>
      </c>
      <c r="X136" s="391">
        <v>114</v>
      </c>
      <c r="Y136" s="487">
        <v>4</v>
      </c>
      <c r="Z136" s="488">
        <v>33</v>
      </c>
      <c r="AA136" s="999">
        <v>32</v>
      </c>
      <c r="AB136" s="309">
        <v>179</v>
      </c>
      <c r="AC136" s="788" t="s">
        <v>8903</v>
      </c>
      <c r="AD136" s="788" t="s">
        <v>8903</v>
      </c>
      <c r="AE136" s="688">
        <v>164</v>
      </c>
      <c r="AF136" s="249">
        <v>15</v>
      </c>
      <c r="AG136" s="312">
        <v>110</v>
      </c>
      <c r="AH136" s="530">
        <v>110</v>
      </c>
      <c r="AI136" s="531">
        <v>0</v>
      </c>
      <c r="AJ136" s="440"/>
      <c r="AK136" s="252" t="s">
        <v>1566</v>
      </c>
      <c r="AL136" s="253" t="str">
        <f t="shared" si="3"/>
        <v>HAN085</v>
      </c>
      <c r="AM136" s="254">
        <f t="shared" si="3"/>
        <v>1700</v>
      </c>
      <c r="AN136" s="533" t="s">
        <v>8904</v>
      </c>
      <c r="AO136" s="534">
        <v>2.9</v>
      </c>
      <c r="AP136" s="535">
        <v>323</v>
      </c>
      <c r="AQ136" s="535">
        <v>102</v>
      </c>
      <c r="AR136" s="1030">
        <f t="shared" si="4"/>
        <v>0.37500784499999995</v>
      </c>
      <c r="AS136" s="537">
        <v>1071.7341088161745</v>
      </c>
      <c r="AT136" s="535">
        <v>508</v>
      </c>
      <c r="AU136" s="538">
        <v>0.59871918211178343</v>
      </c>
      <c r="AV136" s="520">
        <v>40</v>
      </c>
      <c r="AW136" s="539">
        <v>1026</v>
      </c>
      <c r="AX136" s="535">
        <v>330</v>
      </c>
      <c r="AY136" s="289">
        <v>500</v>
      </c>
      <c r="AZ136" s="289">
        <v>180</v>
      </c>
      <c r="BA136" s="540">
        <v>2.9700000000000001E-2</v>
      </c>
      <c r="BB136" s="540">
        <v>1.885</v>
      </c>
      <c r="BC136" s="289">
        <v>70</v>
      </c>
      <c r="BD136" s="541">
        <v>0.22800000000000001</v>
      </c>
      <c r="BE136" s="542">
        <v>0.22800000000000001</v>
      </c>
      <c r="BF136" s="1025">
        <v>3</v>
      </c>
      <c r="BG136" s="162" t="s">
        <v>8909</v>
      </c>
      <c r="BH136" s="162">
        <v>1</v>
      </c>
      <c r="BK136" s="162">
        <v>0</v>
      </c>
      <c r="BM136" s="162" t="s">
        <v>8910</v>
      </c>
    </row>
    <row r="137" spans="1:65" ht="35.25" customHeight="1">
      <c r="A137" s="162" t="s">
        <v>9107</v>
      </c>
      <c r="B137" s="162" t="s">
        <v>1620</v>
      </c>
      <c r="C137" s="163" t="s">
        <v>8912</v>
      </c>
      <c r="D137" s="2223"/>
      <c r="E137" s="2236" t="s">
        <v>8921</v>
      </c>
      <c r="F137" s="912">
        <v>105</v>
      </c>
      <c r="G137" s="388"/>
      <c r="H137" s="293"/>
      <c r="I137" s="294"/>
      <c r="J137" s="1026" t="s">
        <v>1620</v>
      </c>
      <c r="K137" s="797" t="s">
        <v>1619</v>
      </c>
      <c r="L137" s="798" t="s">
        <v>8303</v>
      </c>
      <c r="M137" s="797">
        <v>1</v>
      </c>
      <c r="N137" s="799">
        <v>70</v>
      </c>
      <c r="O137" s="619" t="s">
        <v>4647</v>
      </c>
      <c r="P137" s="535">
        <v>3000</v>
      </c>
      <c r="Q137" s="797">
        <v>40</v>
      </c>
      <c r="R137" s="236">
        <v>92737</v>
      </c>
      <c r="S137" s="301">
        <v>5152.0555555555557</v>
      </c>
      <c r="T137" s="302">
        <v>128.80138888888888</v>
      </c>
      <c r="U137" s="2206">
        <v>5152.0555555555557</v>
      </c>
      <c r="V137" s="2208">
        <v>1.5884966068088888</v>
      </c>
      <c r="W137" s="305">
        <v>3.8254012499999996</v>
      </c>
      <c r="X137" s="391">
        <v>82</v>
      </c>
      <c r="Y137" s="487">
        <v>4</v>
      </c>
      <c r="Z137" s="488">
        <v>33</v>
      </c>
      <c r="AA137" s="999">
        <v>32</v>
      </c>
      <c r="AB137" s="309">
        <v>147</v>
      </c>
      <c r="AC137" s="791">
        <v>6</v>
      </c>
      <c r="AD137" s="842">
        <v>49</v>
      </c>
      <c r="AE137" s="802">
        <v>132</v>
      </c>
      <c r="AF137" s="249">
        <v>15</v>
      </c>
      <c r="AG137" s="312">
        <v>80</v>
      </c>
      <c r="AH137" s="615">
        <v>80</v>
      </c>
      <c r="AI137" s="616">
        <v>0</v>
      </c>
      <c r="AJ137" s="2237"/>
      <c r="AK137" s="252" t="s">
        <v>1620</v>
      </c>
      <c r="AL137" s="253" t="str">
        <f t="shared" si="3"/>
        <v>HAN076</v>
      </c>
      <c r="AM137" s="254">
        <f t="shared" si="3"/>
        <v>3000</v>
      </c>
      <c r="AN137" s="617" t="s">
        <v>8904</v>
      </c>
      <c r="AO137" s="618">
        <v>3.2</v>
      </c>
      <c r="AP137" s="619">
        <v>361</v>
      </c>
      <c r="AQ137" s="619">
        <v>102</v>
      </c>
      <c r="AR137" s="620">
        <f t="shared" si="4"/>
        <v>0.92496864000000001</v>
      </c>
      <c r="AS137" s="621">
        <v>1386.1100674598586</v>
      </c>
      <c r="AT137" s="619">
        <v>508</v>
      </c>
      <c r="AU137" s="622">
        <v>0.69623982062786471</v>
      </c>
      <c r="AV137" s="623">
        <v>40</v>
      </c>
      <c r="AW137" s="624">
        <v>1026</v>
      </c>
      <c r="AX137" s="619">
        <v>330</v>
      </c>
      <c r="AY137" s="625">
        <v>500</v>
      </c>
      <c r="AZ137" s="625">
        <v>180</v>
      </c>
      <c r="BA137" s="626">
        <v>2.9700000000000001E-2</v>
      </c>
      <c r="BB137" s="626">
        <v>1.885</v>
      </c>
      <c r="BC137" s="324">
        <v>70</v>
      </c>
      <c r="BD137" s="627">
        <v>0.32200000000000001</v>
      </c>
      <c r="BE137" s="628">
        <v>0.32200000000000001</v>
      </c>
      <c r="BF137" s="1027">
        <v>3</v>
      </c>
      <c r="BG137" s="162" t="s">
        <v>8937</v>
      </c>
      <c r="BH137" s="162">
        <v>3</v>
      </c>
      <c r="BK137" s="162">
        <v>0</v>
      </c>
      <c r="BM137" s="162" t="s">
        <v>8910</v>
      </c>
    </row>
    <row r="138" spans="1:65" ht="35.25" customHeight="1">
      <c r="A138" s="162" t="s">
        <v>9108</v>
      </c>
      <c r="B138" s="162" t="s">
        <v>1731</v>
      </c>
      <c r="C138" s="163" t="s">
        <v>8912</v>
      </c>
      <c r="D138" s="2223"/>
      <c r="E138" s="2231">
        <v>0</v>
      </c>
      <c r="F138" s="912">
        <v>105</v>
      </c>
      <c r="G138" s="660"/>
      <c r="H138" s="327"/>
      <c r="I138" s="328"/>
      <c r="J138" s="1028" t="s">
        <v>1731</v>
      </c>
      <c r="K138" s="489" t="s">
        <v>1730</v>
      </c>
      <c r="L138" s="757" t="s">
        <v>8313</v>
      </c>
      <c r="M138" s="489">
        <v>1</v>
      </c>
      <c r="N138" s="758">
        <v>70</v>
      </c>
      <c r="O138" s="641" t="s">
        <v>4647</v>
      </c>
      <c r="P138" s="641">
        <v>3000</v>
      </c>
      <c r="Q138" s="489">
        <v>40</v>
      </c>
      <c r="R138" s="236">
        <v>92740</v>
      </c>
      <c r="S138" s="301">
        <v>5152.2222222222226</v>
      </c>
      <c r="T138" s="398">
        <v>128.80555555555557</v>
      </c>
      <c r="U138" s="2207">
        <v>5152.2222222222226</v>
      </c>
      <c r="V138" s="2209">
        <v>1.5885479939555556</v>
      </c>
      <c r="W138" s="401">
        <v>3.8255250000000007</v>
      </c>
      <c r="X138" s="391">
        <v>82</v>
      </c>
      <c r="Y138" s="487">
        <v>4</v>
      </c>
      <c r="Z138" s="488">
        <v>33</v>
      </c>
      <c r="AA138" s="999">
        <v>32</v>
      </c>
      <c r="AB138" s="309">
        <v>147</v>
      </c>
      <c r="AC138" s="791">
        <v>12.1</v>
      </c>
      <c r="AD138" s="842">
        <v>98</v>
      </c>
      <c r="AE138" s="761">
        <v>132</v>
      </c>
      <c r="AF138" s="249">
        <v>15</v>
      </c>
      <c r="AG138" s="312">
        <v>80</v>
      </c>
      <c r="AH138" s="637">
        <v>80</v>
      </c>
      <c r="AI138" s="638">
        <v>0</v>
      </c>
      <c r="AJ138" s="2238"/>
      <c r="AK138" s="252" t="s">
        <v>1731</v>
      </c>
      <c r="AL138" s="253" t="str">
        <f t="shared" si="3"/>
        <v>HAN076</v>
      </c>
      <c r="AM138" s="254">
        <f t="shared" si="3"/>
        <v>3000</v>
      </c>
      <c r="AN138" s="639" t="s">
        <v>8904</v>
      </c>
      <c r="AO138" s="640">
        <v>3.2</v>
      </c>
      <c r="AP138" s="641">
        <v>361</v>
      </c>
      <c r="AQ138" s="641">
        <v>102</v>
      </c>
      <c r="AR138" s="642">
        <f t="shared" si="4"/>
        <v>0.92496864000000001</v>
      </c>
      <c r="AS138" s="643">
        <v>1386.1100674598586</v>
      </c>
      <c r="AT138" s="641">
        <v>508</v>
      </c>
      <c r="AU138" s="644">
        <v>0.69623982062786471</v>
      </c>
      <c r="AV138" s="645">
        <v>40</v>
      </c>
      <c r="AW138" s="646">
        <v>1026</v>
      </c>
      <c r="AX138" s="641">
        <v>330</v>
      </c>
      <c r="AY138" s="647">
        <v>500</v>
      </c>
      <c r="AZ138" s="647">
        <v>180</v>
      </c>
      <c r="BA138" s="648">
        <v>2.9700000000000001E-2</v>
      </c>
      <c r="BB138" s="648">
        <v>1.885</v>
      </c>
      <c r="BC138" s="263">
        <v>70</v>
      </c>
      <c r="BD138" s="649">
        <v>0.32200000000000001</v>
      </c>
      <c r="BE138" s="650">
        <v>0.32200000000000001</v>
      </c>
      <c r="BF138" s="1029">
        <v>3</v>
      </c>
      <c r="BG138" s="162" t="s">
        <v>8937</v>
      </c>
      <c r="BH138" s="162">
        <v>3</v>
      </c>
      <c r="BK138" s="162">
        <v>0</v>
      </c>
      <c r="BM138" s="162" t="s">
        <v>8910</v>
      </c>
    </row>
    <row r="139" spans="1:65" ht="35.25" customHeight="1">
      <c r="A139" s="162" t="s">
        <v>9109</v>
      </c>
      <c r="B139" s="162" t="s">
        <v>3271</v>
      </c>
      <c r="C139" s="163" t="s">
        <v>8912</v>
      </c>
      <c r="D139" s="2223"/>
      <c r="E139" s="2260" t="s">
        <v>8921</v>
      </c>
      <c r="F139" s="1031">
        <v>106</v>
      </c>
      <c r="G139" s="2262"/>
      <c r="H139" s="2264"/>
      <c r="I139" s="2264"/>
      <c r="J139" s="1028" t="s">
        <v>3271</v>
      </c>
      <c r="K139" s="1032" t="s">
        <v>9110</v>
      </c>
      <c r="L139" s="757" t="s">
        <v>5845</v>
      </c>
      <c r="M139" s="489">
        <v>1</v>
      </c>
      <c r="N139" s="758">
        <v>70</v>
      </c>
      <c r="O139" s="641" t="s">
        <v>4703</v>
      </c>
      <c r="P139" s="641">
        <v>800</v>
      </c>
      <c r="Q139" s="489">
        <v>40</v>
      </c>
      <c r="R139" s="236">
        <v>8814</v>
      </c>
      <c r="S139" s="301">
        <v>489.66666666666669</v>
      </c>
      <c r="T139" s="398">
        <v>12.241666666666667</v>
      </c>
      <c r="U139" s="2206">
        <v>489.66666666666669</v>
      </c>
      <c r="V139" s="2208">
        <v>0.49393900833333343</v>
      </c>
      <c r="W139" s="401">
        <v>0.3635775</v>
      </c>
      <c r="X139" s="391">
        <v>25</v>
      </c>
      <c r="Y139" s="759">
        <v>4</v>
      </c>
      <c r="Z139" s="760">
        <v>4</v>
      </c>
      <c r="AA139" s="999">
        <v>3</v>
      </c>
      <c r="AB139" s="309">
        <v>32</v>
      </c>
      <c r="AC139" s="396" t="s">
        <v>8903</v>
      </c>
      <c r="AD139" s="396" t="s">
        <v>8903</v>
      </c>
      <c r="AE139" s="761">
        <v>30</v>
      </c>
      <c r="AF139" s="249">
        <v>2</v>
      </c>
      <c r="AG139" s="312">
        <v>20</v>
      </c>
      <c r="AH139" s="637">
        <v>20</v>
      </c>
      <c r="AI139" s="638">
        <v>0</v>
      </c>
      <c r="AJ139" s="2237" t="s">
        <v>8922</v>
      </c>
      <c r="AK139" s="252" t="s">
        <v>3271</v>
      </c>
      <c r="AL139" s="253" t="str">
        <f t="shared" si="3"/>
        <v>HAN077</v>
      </c>
      <c r="AM139" s="254">
        <f t="shared" si="3"/>
        <v>800</v>
      </c>
      <c r="AN139" s="639" t="s">
        <v>8923</v>
      </c>
      <c r="AO139" s="640">
        <v>4</v>
      </c>
      <c r="AP139" s="641">
        <v>257</v>
      </c>
      <c r="AQ139" s="641">
        <v>100</v>
      </c>
      <c r="AR139" s="642">
        <f t="shared" si="4"/>
        <v>0.80698000000000003</v>
      </c>
      <c r="AS139" s="643">
        <v>855.35836347176121</v>
      </c>
      <c r="AT139" s="641">
        <v>508</v>
      </c>
      <c r="AU139" s="644">
        <v>0.74351285038043069</v>
      </c>
      <c r="AV139" s="645">
        <v>40</v>
      </c>
      <c r="AW139" s="646">
        <v>1026</v>
      </c>
      <c r="AX139" s="641">
        <v>330</v>
      </c>
      <c r="AY139" s="647">
        <v>500</v>
      </c>
      <c r="AZ139" s="647">
        <v>180</v>
      </c>
      <c r="BA139" s="648">
        <v>2.9700000000000001E-2</v>
      </c>
      <c r="BB139" s="648">
        <v>1.885</v>
      </c>
      <c r="BC139" s="685">
        <v>70</v>
      </c>
      <c r="BD139" s="649">
        <v>0.3</v>
      </c>
      <c r="BE139" s="650">
        <v>0.3</v>
      </c>
      <c r="BF139" s="1029">
        <v>3</v>
      </c>
      <c r="BG139" s="162" t="s">
        <v>8909</v>
      </c>
      <c r="BH139" s="162">
        <v>1</v>
      </c>
      <c r="BK139" s="162">
        <v>0</v>
      </c>
      <c r="BM139" s="162" t="s">
        <v>8910</v>
      </c>
    </row>
    <row r="140" spans="1:65" ht="35.25" customHeight="1">
      <c r="A140" s="162" t="s">
        <v>9111</v>
      </c>
      <c r="B140" s="162" t="s">
        <v>3233</v>
      </c>
      <c r="C140" s="163" t="s">
        <v>8912</v>
      </c>
      <c r="D140" s="2223"/>
      <c r="E140" s="2261"/>
      <c r="F140" s="1031">
        <v>106</v>
      </c>
      <c r="G140" s="2263"/>
      <c r="H140" s="2265"/>
      <c r="I140" s="2265"/>
      <c r="J140" s="1026" t="s">
        <v>3233</v>
      </c>
      <c r="K140" s="797" t="s">
        <v>3232</v>
      </c>
      <c r="L140" s="798" t="s">
        <v>9112</v>
      </c>
      <c r="M140" s="797">
        <v>1</v>
      </c>
      <c r="N140" s="799">
        <v>70</v>
      </c>
      <c r="O140" s="619" t="s">
        <v>4703</v>
      </c>
      <c r="P140" s="619">
        <v>800</v>
      </c>
      <c r="Q140" s="797">
        <v>40</v>
      </c>
      <c r="R140" s="236">
        <v>7497</v>
      </c>
      <c r="S140" s="301">
        <v>416.5</v>
      </c>
      <c r="T140" s="302">
        <v>10.4125</v>
      </c>
      <c r="U140" s="2207">
        <v>416.5</v>
      </c>
      <c r="V140" s="2209">
        <v>0.42013396250000001</v>
      </c>
      <c r="W140" s="305">
        <v>0.30925124999999998</v>
      </c>
      <c r="X140" s="391">
        <v>25</v>
      </c>
      <c r="Y140" s="800">
        <v>4</v>
      </c>
      <c r="Z140" s="801">
        <v>3</v>
      </c>
      <c r="AA140" s="999">
        <v>3</v>
      </c>
      <c r="AB140" s="309">
        <v>31</v>
      </c>
      <c r="AC140" s="310" t="s">
        <v>8903</v>
      </c>
      <c r="AD140" s="310" t="s">
        <v>8903</v>
      </c>
      <c r="AE140" s="802">
        <v>30</v>
      </c>
      <c r="AF140" s="249">
        <v>1</v>
      </c>
      <c r="AG140" s="312">
        <v>20</v>
      </c>
      <c r="AH140" s="615">
        <v>20</v>
      </c>
      <c r="AI140" s="616">
        <v>0</v>
      </c>
      <c r="AJ140" s="2238"/>
      <c r="AK140" s="252" t="s">
        <v>3233</v>
      </c>
      <c r="AL140" s="253" t="str">
        <f t="shared" si="3"/>
        <v>HAN077</v>
      </c>
      <c r="AM140" s="254">
        <f t="shared" si="3"/>
        <v>800</v>
      </c>
      <c r="AN140" s="617" t="s">
        <v>8923</v>
      </c>
      <c r="AO140" s="618">
        <v>4</v>
      </c>
      <c r="AP140" s="619">
        <v>257</v>
      </c>
      <c r="AQ140" s="619">
        <v>100</v>
      </c>
      <c r="AR140" s="620">
        <f t="shared" si="4"/>
        <v>0.80698000000000003</v>
      </c>
      <c r="AS140" s="621">
        <v>855.35836347176121</v>
      </c>
      <c r="AT140" s="619">
        <v>508</v>
      </c>
      <c r="AU140" s="622">
        <v>0.74351285038043069</v>
      </c>
      <c r="AV140" s="623">
        <v>40</v>
      </c>
      <c r="AW140" s="624">
        <v>1026</v>
      </c>
      <c r="AX140" s="619">
        <v>330</v>
      </c>
      <c r="AY140" s="625">
        <v>500</v>
      </c>
      <c r="AZ140" s="625">
        <v>180</v>
      </c>
      <c r="BA140" s="626">
        <v>2.9700000000000001E-2</v>
      </c>
      <c r="BB140" s="626">
        <v>1.885</v>
      </c>
      <c r="BC140" s="685">
        <v>70</v>
      </c>
      <c r="BD140" s="627">
        <v>0.3</v>
      </c>
      <c r="BE140" s="628">
        <v>0.3</v>
      </c>
      <c r="BF140" s="1027">
        <v>3</v>
      </c>
      <c r="BG140" s="162" t="s">
        <v>8909</v>
      </c>
      <c r="BH140" s="162">
        <v>1</v>
      </c>
      <c r="BK140" s="162">
        <v>0</v>
      </c>
      <c r="BM140" s="162" t="s">
        <v>8910</v>
      </c>
    </row>
    <row r="141" spans="1:65" ht="35.25" customHeight="1">
      <c r="A141" s="162" t="s">
        <v>9113</v>
      </c>
      <c r="B141" s="162" t="s">
        <v>3231</v>
      </c>
      <c r="C141" s="163" t="s">
        <v>8912</v>
      </c>
      <c r="D141" s="2223"/>
      <c r="E141" s="2260" t="s">
        <v>8921</v>
      </c>
      <c r="F141" s="1031">
        <v>106</v>
      </c>
      <c r="G141" s="2262"/>
      <c r="H141" s="2264"/>
      <c r="I141" s="2264"/>
      <c r="J141" s="1026" t="s">
        <v>3231</v>
      </c>
      <c r="K141" s="797" t="s">
        <v>3230</v>
      </c>
      <c r="L141" s="798" t="s">
        <v>9112</v>
      </c>
      <c r="M141" s="797">
        <v>1</v>
      </c>
      <c r="N141" s="799">
        <v>70</v>
      </c>
      <c r="O141" s="619" t="s">
        <v>4703</v>
      </c>
      <c r="P141" s="619">
        <v>800</v>
      </c>
      <c r="Q141" s="797">
        <v>40</v>
      </c>
      <c r="R141" s="236">
        <v>8806</v>
      </c>
      <c r="S141" s="301">
        <v>489.22222222222223</v>
      </c>
      <c r="T141" s="302">
        <v>12.230555555555556</v>
      </c>
      <c r="U141" s="2206">
        <v>489.22222222222223</v>
      </c>
      <c r="V141" s="2208">
        <v>0.49349068611111113</v>
      </c>
      <c r="W141" s="305">
        <v>0.3632475</v>
      </c>
      <c r="X141" s="391">
        <v>25</v>
      </c>
      <c r="Y141" s="800">
        <v>4</v>
      </c>
      <c r="Z141" s="801">
        <v>4</v>
      </c>
      <c r="AA141" s="999">
        <v>3</v>
      </c>
      <c r="AB141" s="309">
        <v>32</v>
      </c>
      <c r="AC141" s="310" t="s">
        <v>8903</v>
      </c>
      <c r="AD141" s="310" t="s">
        <v>8903</v>
      </c>
      <c r="AE141" s="802">
        <v>30</v>
      </c>
      <c r="AF141" s="249">
        <v>2</v>
      </c>
      <c r="AG141" s="312">
        <v>20</v>
      </c>
      <c r="AH141" s="615">
        <v>20</v>
      </c>
      <c r="AI141" s="616">
        <v>0</v>
      </c>
      <c r="AJ141" s="2237" t="s">
        <v>8922</v>
      </c>
      <c r="AK141" s="252" t="s">
        <v>3231</v>
      </c>
      <c r="AL141" s="253" t="str">
        <f t="shared" si="3"/>
        <v>HAN077</v>
      </c>
      <c r="AM141" s="254">
        <f t="shared" si="3"/>
        <v>800</v>
      </c>
      <c r="AN141" s="617" t="s">
        <v>8923</v>
      </c>
      <c r="AO141" s="618">
        <v>4</v>
      </c>
      <c r="AP141" s="619">
        <v>257</v>
      </c>
      <c r="AQ141" s="619">
        <v>100</v>
      </c>
      <c r="AR141" s="620">
        <f t="shared" si="4"/>
        <v>0.80698000000000003</v>
      </c>
      <c r="AS141" s="621">
        <v>855.35836347176121</v>
      </c>
      <c r="AT141" s="619">
        <v>508</v>
      </c>
      <c r="AU141" s="622">
        <v>0.74351285038043069</v>
      </c>
      <c r="AV141" s="623">
        <v>40</v>
      </c>
      <c r="AW141" s="624">
        <v>1026</v>
      </c>
      <c r="AX141" s="619">
        <v>330</v>
      </c>
      <c r="AY141" s="625">
        <v>500</v>
      </c>
      <c r="AZ141" s="625">
        <v>180</v>
      </c>
      <c r="BA141" s="626">
        <v>2.9700000000000001E-2</v>
      </c>
      <c r="BB141" s="626">
        <v>1.885</v>
      </c>
      <c r="BC141" s="324">
        <v>70</v>
      </c>
      <c r="BD141" s="627">
        <v>0.3</v>
      </c>
      <c r="BE141" s="628">
        <v>0.3</v>
      </c>
      <c r="BF141" s="1027">
        <v>3</v>
      </c>
      <c r="BG141" s="162" t="s">
        <v>8909</v>
      </c>
      <c r="BH141" s="162">
        <v>1</v>
      </c>
      <c r="BK141" s="162">
        <v>0</v>
      </c>
      <c r="BM141" s="162" t="s">
        <v>8910</v>
      </c>
    </row>
    <row r="142" spans="1:65" ht="35.25" customHeight="1">
      <c r="A142" s="162" t="s">
        <v>9114</v>
      </c>
      <c r="B142" s="162" t="s">
        <v>3273</v>
      </c>
      <c r="C142" s="163" t="s">
        <v>8912</v>
      </c>
      <c r="D142" s="2223"/>
      <c r="E142" s="2261"/>
      <c r="F142" s="1031">
        <v>106</v>
      </c>
      <c r="G142" s="2263"/>
      <c r="H142" s="2265"/>
      <c r="I142" s="2265"/>
      <c r="J142" s="1028" t="s">
        <v>3273</v>
      </c>
      <c r="K142" s="489" t="s">
        <v>3272</v>
      </c>
      <c r="L142" s="757" t="s">
        <v>5845</v>
      </c>
      <c r="M142" s="489">
        <v>1</v>
      </c>
      <c r="N142" s="758">
        <v>70</v>
      </c>
      <c r="O142" s="641" t="s">
        <v>4703</v>
      </c>
      <c r="P142" s="641">
        <v>800</v>
      </c>
      <c r="Q142" s="489">
        <v>40</v>
      </c>
      <c r="R142" s="236">
        <v>7409</v>
      </c>
      <c r="S142" s="301">
        <v>411.61111111111109</v>
      </c>
      <c r="T142" s="398">
        <v>10.290277777777778</v>
      </c>
      <c r="U142" s="2207"/>
      <c r="V142" s="2209">
        <v>0.41520241805555558</v>
      </c>
      <c r="W142" s="401">
        <v>0.30562125000000001</v>
      </c>
      <c r="X142" s="391">
        <v>25</v>
      </c>
      <c r="Y142" s="759">
        <v>4</v>
      </c>
      <c r="Z142" s="760">
        <v>3</v>
      </c>
      <c r="AA142" s="999">
        <v>3</v>
      </c>
      <c r="AB142" s="309">
        <v>31</v>
      </c>
      <c r="AC142" s="396" t="s">
        <v>8903</v>
      </c>
      <c r="AD142" s="396" t="s">
        <v>8903</v>
      </c>
      <c r="AE142" s="761">
        <v>30</v>
      </c>
      <c r="AF142" s="249">
        <v>1</v>
      </c>
      <c r="AG142" s="312">
        <v>20</v>
      </c>
      <c r="AH142" s="637">
        <v>20</v>
      </c>
      <c r="AI142" s="638">
        <v>0</v>
      </c>
      <c r="AJ142" s="2238"/>
      <c r="AK142" s="252" t="s">
        <v>3273</v>
      </c>
      <c r="AL142" s="253" t="str">
        <f t="shared" si="3"/>
        <v>HAN077</v>
      </c>
      <c r="AM142" s="254">
        <f t="shared" si="3"/>
        <v>800</v>
      </c>
      <c r="AN142" s="639" t="s">
        <v>8923</v>
      </c>
      <c r="AO142" s="640">
        <v>4</v>
      </c>
      <c r="AP142" s="641">
        <v>257</v>
      </c>
      <c r="AQ142" s="641">
        <v>100</v>
      </c>
      <c r="AR142" s="642">
        <f t="shared" si="4"/>
        <v>0.80698000000000003</v>
      </c>
      <c r="AS142" s="643">
        <v>855.35836347176121</v>
      </c>
      <c r="AT142" s="641">
        <v>508</v>
      </c>
      <c r="AU142" s="644">
        <v>0.74351285038043069</v>
      </c>
      <c r="AV142" s="645">
        <v>40</v>
      </c>
      <c r="AW142" s="646">
        <v>1026</v>
      </c>
      <c r="AX142" s="641">
        <v>330</v>
      </c>
      <c r="AY142" s="647">
        <v>500</v>
      </c>
      <c r="AZ142" s="647">
        <v>180</v>
      </c>
      <c r="BA142" s="648">
        <v>2.9700000000000001E-2</v>
      </c>
      <c r="BB142" s="648">
        <v>1.885</v>
      </c>
      <c r="BC142" s="263">
        <v>70</v>
      </c>
      <c r="BD142" s="649">
        <v>0.3</v>
      </c>
      <c r="BE142" s="650">
        <v>0.3</v>
      </c>
      <c r="BF142" s="1029">
        <v>3</v>
      </c>
      <c r="BG142" s="162" t="s">
        <v>8909</v>
      </c>
      <c r="BH142" s="162">
        <v>1</v>
      </c>
      <c r="BK142" s="162">
        <v>0</v>
      </c>
      <c r="BM142" s="162" t="s">
        <v>8910</v>
      </c>
    </row>
    <row r="143" spans="1:65" ht="35.25" customHeight="1">
      <c r="A143" s="162" t="s">
        <v>9115</v>
      </c>
      <c r="B143" s="162" t="s">
        <v>3235</v>
      </c>
      <c r="C143" s="163" t="s">
        <v>8912</v>
      </c>
      <c r="D143" s="2223"/>
      <c r="E143" s="2236" t="s">
        <v>8921</v>
      </c>
      <c r="F143" s="912">
        <v>107</v>
      </c>
      <c r="G143" s="1034"/>
      <c r="H143" s="327"/>
      <c r="I143" s="1035"/>
      <c r="J143" s="1026" t="s">
        <v>3235</v>
      </c>
      <c r="K143" s="797" t="s">
        <v>3234</v>
      </c>
      <c r="L143" s="798" t="s">
        <v>9101</v>
      </c>
      <c r="M143" s="797">
        <v>1</v>
      </c>
      <c r="N143" s="799">
        <v>70</v>
      </c>
      <c r="O143" s="619" t="s">
        <v>4651</v>
      </c>
      <c r="P143" s="619">
        <v>800</v>
      </c>
      <c r="Q143" s="797">
        <v>40</v>
      </c>
      <c r="R143" s="236">
        <v>7420</v>
      </c>
      <c r="S143" s="301">
        <v>412.22222222222223</v>
      </c>
      <c r="T143" s="302">
        <v>10.305555555555555</v>
      </c>
      <c r="U143" s="2206">
        <v>412.22222222222223</v>
      </c>
      <c r="V143" s="2208">
        <v>0.41486425749999994</v>
      </c>
      <c r="W143" s="305">
        <v>0.30607499999999999</v>
      </c>
      <c r="X143" s="391">
        <v>25</v>
      </c>
      <c r="Y143" s="800">
        <v>4</v>
      </c>
      <c r="Z143" s="801">
        <v>3</v>
      </c>
      <c r="AA143" s="999">
        <v>3</v>
      </c>
      <c r="AB143" s="309">
        <v>31</v>
      </c>
      <c r="AC143" s="310" t="s">
        <v>8903</v>
      </c>
      <c r="AD143" s="310" t="s">
        <v>8903</v>
      </c>
      <c r="AE143" s="802">
        <v>30</v>
      </c>
      <c r="AF143" s="249">
        <v>1</v>
      </c>
      <c r="AG143" s="312">
        <v>20</v>
      </c>
      <c r="AH143" s="615">
        <v>20</v>
      </c>
      <c r="AI143" s="616">
        <v>0</v>
      </c>
      <c r="AJ143" s="2241"/>
      <c r="AK143" s="252" t="s">
        <v>3235</v>
      </c>
      <c r="AL143" s="253" t="str">
        <f t="shared" ref="AL143:AM207" si="5">O143</f>
        <v>HAN078</v>
      </c>
      <c r="AM143" s="254">
        <f t="shared" si="5"/>
        <v>800</v>
      </c>
      <c r="AN143" s="617" t="s">
        <v>8904</v>
      </c>
      <c r="AO143" s="618">
        <v>4</v>
      </c>
      <c r="AP143" s="619">
        <v>259</v>
      </c>
      <c r="AQ143" s="619">
        <v>99</v>
      </c>
      <c r="AR143" s="620">
        <f t="shared" si="4"/>
        <v>0.80512739999999994</v>
      </c>
      <c r="AS143" s="621">
        <v>853.21801927584045</v>
      </c>
      <c r="AT143" s="619">
        <v>508</v>
      </c>
      <c r="AU143" s="622">
        <v>0.55643367745278582</v>
      </c>
      <c r="AV143" s="623">
        <v>40</v>
      </c>
      <c r="AW143" s="624">
        <v>1026</v>
      </c>
      <c r="AX143" s="619">
        <v>330</v>
      </c>
      <c r="AY143" s="625">
        <v>500</v>
      </c>
      <c r="AZ143" s="625">
        <v>180</v>
      </c>
      <c r="BA143" s="626">
        <v>2.9700000000000001E-2</v>
      </c>
      <c r="BB143" s="626">
        <v>1.885</v>
      </c>
      <c r="BC143" s="324">
        <v>70</v>
      </c>
      <c r="BD143" s="627">
        <v>0.224</v>
      </c>
      <c r="BE143" s="628">
        <v>0.224</v>
      </c>
      <c r="BF143" s="1027">
        <v>3</v>
      </c>
      <c r="BG143" s="162" t="s">
        <v>8937</v>
      </c>
      <c r="BH143" s="162">
        <v>3</v>
      </c>
      <c r="BK143" s="162">
        <v>0</v>
      </c>
      <c r="BM143" s="162" t="s">
        <v>8910</v>
      </c>
    </row>
    <row r="144" spans="1:65" ht="35.25" customHeight="1">
      <c r="A144" s="162" t="s">
        <v>9116</v>
      </c>
      <c r="B144" s="162" t="s">
        <v>3275</v>
      </c>
      <c r="C144" s="163" t="s">
        <v>8912</v>
      </c>
      <c r="D144" s="2223"/>
      <c r="E144" s="2231">
        <v>0</v>
      </c>
      <c r="F144" s="912">
        <v>107</v>
      </c>
      <c r="G144" s="1036"/>
      <c r="H144" s="230"/>
      <c r="I144" s="804"/>
      <c r="J144" s="1028" t="s">
        <v>3275</v>
      </c>
      <c r="K144" s="489" t="s">
        <v>3274</v>
      </c>
      <c r="L144" s="757" t="s">
        <v>9103</v>
      </c>
      <c r="M144" s="489">
        <v>1</v>
      </c>
      <c r="N144" s="758">
        <v>70</v>
      </c>
      <c r="O144" s="641" t="s">
        <v>4651</v>
      </c>
      <c r="P144" s="641">
        <v>800</v>
      </c>
      <c r="Q144" s="489">
        <v>40</v>
      </c>
      <c r="R144" s="236">
        <v>7414</v>
      </c>
      <c r="S144" s="301">
        <v>411.88888888888891</v>
      </c>
      <c r="T144" s="398">
        <v>10.297222222222222</v>
      </c>
      <c r="U144" s="2207">
        <v>411.88888888888891</v>
      </c>
      <c r="V144" s="2209">
        <v>0.41452878775000002</v>
      </c>
      <c r="W144" s="401">
        <v>0.30582750000000003</v>
      </c>
      <c r="X144" s="391">
        <v>25</v>
      </c>
      <c r="Y144" s="759">
        <v>4</v>
      </c>
      <c r="Z144" s="760">
        <v>3</v>
      </c>
      <c r="AA144" s="999">
        <v>3</v>
      </c>
      <c r="AB144" s="309">
        <v>31</v>
      </c>
      <c r="AC144" s="396" t="s">
        <v>8903</v>
      </c>
      <c r="AD144" s="396" t="s">
        <v>8903</v>
      </c>
      <c r="AE144" s="761">
        <v>30</v>
      </c>
      <c r="AF144" s="249">
        <v>1</v>
      </c>
      <c r="AG144" s="312">
        <v>20</v>
      </c>
      <c r="AH144" s="637">
        <v>20</v>
      </c>
      <c r="AI144" s="638">
        <v>0</v>
      </c>
      <c r="AJ144" s="2242"/>
      <c r="AK144" s="252" t="s">
        <v>3275</v>
      </c>
      <c r="AL144" s="253" t="str">
        <f t="shared" si="5"/>
        <v>HAN078</v>
      </c>
      <c r="AM144" s="254">
        <f t="shared" si="5"/>
        <v>800</v>
      </c>
      <c r="AN144" s="639" t="s">
        <v>8904</v>
      </c>
      <c r="AO144" s="640">
        <v>4</v>
      </c>
      <c r="AP144" s="641">
        <v>259</v>
      </c>
      <c r="AQ144" s="641">
        <v>99</v>
      </c>
      <c r="AR144" s="642">
        <f t="shared" si="4"/>
        <v>0.80512739999999994</v>
      </c>
      <c r="AS144" s="643">
        <v>853.21801927584045</v>
      </c>
      <c r="AT144" s="641">
        <v>508</v>
      </c>
      <c r="AU144" s="644">
        <v>0.55643367745278582</v>
      </c>
      <c r="AV144" s="645">
        <v>40</v>
      </c>
      <c r="AW144" s="646">
        <v>1026</v>
      </c>
      <c r="AX144" s="641">
        <v>330</v>
      </c>
      <c r="AY144" s="647">
        <v>500</v>
      </c>
      <c r="AZ144" s="647">
        <v>180</v>
      </c>
      <c r="BA144" s="648">
        <v>2.9700000000000001E-2</v>
      </c>
      <c r="BB144" s="648">
        <v>1.885</v>
      </c>
      <c r="BC144" s="263">
        <v>70</v>
      </c>
      <c r="BD144" s="649">
        <v>0.224</v>
      </c>
      <c r="BE144" s="650">
        <v>0.224</v>
      </c>
      <c r="BF144" s="1029">
        <v>3</v>
      </c>
      <c r="BG144" s="162" t="s">
        <v>8937</v>
      </c>
      <c r="BH144" s="162">
        <v>3</v>
      </c>
      <c r="BK144" s="162">
        <v>0</v>
      </c>
      <c r="BM144" s="162" t="s">
        <v>8910</v>
      </c>
    </row>
    <row r="145" spans="1:65" ht="35.25" customHeight="1">
      <c r="A145" s="162" t="s">
        <v>9117</v>
      </c>
      <c r="B145" s="162" t="s">
        <v>239</v>
      </c>
      <c r="C145" s="163" t="s">
        <v>8912</v>
      </c>
      <c r="D145" s="2255"/>
      <c r="E145" s="2236" t="s">
        <v>8921</v>
      </c>
      <c r="F145" s="912">
        <v>108</v>
      </c>
      <c r="G145" s="1037"/>
      <c r="H145" s="293"/>
      <c r="I145" s="795"/>
      <c r="J145" s="1026" t="s">
        <v>239</v>
      </c>
      <c r="K145" s="797" t="s">
        <v>238</v>
      </c>
      <c r="L145" s="798" t="s">
        <v>9118</v>
      </c>
      <c r="M145" s="797">
        <v>1</v>
      </c>
      <c r="N145" s="1038">
        <v>60</v>
      </c>
      <c r="O145" s="619" t="s">
        <v>4507</v>
      </c>
      <c r="P145" s="923">
        <v>900</v>
      </c>
      <c r="Q145" s="797">
        <v>60</v>
      </c>
      <c r="R145" s="236">
        <v>16842</v>
      </c>
      <c r="S145" s="301">
        <v>935.66666666666663</v>
      </c>
      <c r="T145" s="302">
        <v>15.594444444444443</v>
      </c>
      <c r="U145" s="2206">
        <v>935.66666666666663</v>
      </c>
      <c r="V145" s="2208">
        <v>0.52840789431111101</v>
      </c>
      <c r="W145" s="305">
        <v>0.46315499999999998</v>
      </c>
      <c r="X145" s="391">
        <v>30</v>
      </c>
      <c r="Y145" s="800">
        <v>4</v>
      </c>
      <c r="Z145" s="801">
        <v>4</v>
      </c>
      <c r="AA145" s="999">
        <v>4</v>
      </c>
      <c r="AB145" s="309">
        <v>38</v>
      </c>
      <c r="AC145" s="310" t="s">
        <v>8903</v>
      </c>
      <c r="AD145" s="310" t="s">
        <v>8903</v>
      </c>
      <c r="AE145" s="802">
        <v>37</v>
      </c>
      <c r="AF145" s="249">
        <v>1</v>
      </c>
      <c r="AG145" s="312">
        <v>30</v>
      </c>
      <c r="AH145" s="615">
        <v>30</v>
      </c>
      <c r="AI145" s="616">
        <v>0</v>
      </c>
      <c r="AJ145" s="2241" t="s">
        <v>9062</v>
      </c>
      <c r="AK145" s="252" t="s">
        <v>239</v>
      </c>
      <c r="AL145" s="253" t="str">
        <f t="shared" si="5"/>
        <v>TTC038</v>
      </c>
      <c r="AM145" s="254">
        <f t="shared" si="5"/>
        <v>900</v>
      </c>
      <c r="AN145" s="617" t="s">
        <v>8987</v>
      </c>
      <c r="AO145" s="618">
        <v>1.2</v>
      </c>
      <c r="AP145" s="619">
        <v>574</v>
      </c>
      <c r="AQ145" s="619">
        <v>94</v>
      </c>
      <c r="AR145" s="620">
        <f t="shared" ref="AR145:AR208" si="6">((AO145*AP145*AQ145)*7.85/1000000)/M145</f>
        <v>0.50826551999999992</v>
      </c>
      <c r="AS145" s="621">
        <v>907.46491470941805</v>
      </c>
      <c r="AT145" s="619">
        <v>508</v>
      </c>
      <c r="AU145" s="622">
        <v>0.5745028700746807</v>
      </c>
      <c r="AV145" s="623">
        <v>60</v>
      </c>
      <c r="AW145" s="624">
        <v>1026</v>
      </c>
      <c r="AX145" s="619">
        <v>330</v>
      </c>
      <c r="AY145" s="625">
        <v>500</v>
      </c>
      <c r="AZ145" s="625">
        <v>180</v>
      </c>
      <c r="BA145" s="626">
        <v>2.9700000000000001E-2</v>
      </c>
      <c r="BB145" s="626">
        <v>1.885</v>
      </c>
      <c r="BC145" s="324">
        <v>0</v>
      </c>
      <c r="BD145" s="627">
        <v>0.14599999999999999</v>
      </c>
      <c r="BE145" s="628">
        <v>0.14599999999999999</v>
      </c>
      <c r="BF145" s="1027">
        <v>3</v>
      </c>
      <c r="BG145" s="162" t="s">
        <v>8937</v>
      </c>
      <c r="BH145" s="162">
        <v>3</v>
      </c>
      <c r="BK145" s="162">
        <v>0</v>
      </c>
      <c r="BM145" s="162" t="s">
        <v>8910</v>
      </c>
    </row>
    <row r="146" spans="1:65" ht="35.25" customHeight="1">
      <c r="A146" s="162" t="s">
        <v>9119</v>
      </c>
      <c r="B146" s="162" t="s">
        <v>235</v>
      </c>
      <c r="C146" s="163" t="s">
        <v>8912</v>
      </c>
      <c r="D146" s="2223"/>
      <c r="E146" s="2231">
        <v>0</v>
      </c>
      <c r="F146" s="912">
        <v>108</v>
      </c>
      <c r="G146" s="1036"/>
      <c r="H146" s="230"/>
      <c r="I146" s="804"/>
      <c r="J146" s="1028" t="s">
        <v>235</v>
      </c>
      <c r="K146" s="489" t="s">
        <v>234</v>
      </c>
      <c r="L146" s="757" t="s">
        <v>9120</v>
      </c>
      <c r="M146" s="489">
        <v>1</v>
      </c>
      <c r="N146" s="898">
        <v>60</v>
      </c>
      <c r="O146" s="641" t="s">
        <v>4507</v>
      </c>
      <c r="P146" s="924">
        <v>900</v>
      </c>
      <c r="Q146" s="489">
        <v>60</v>
      </c>
      <c r="R146" s="236">
        <v>17054</v>
      </c>
      <c r="S146" s="301">
        <v>947.44444444444446</v>
      </c>
      <c r="T146" s="398">
        <v>15.790740740740741</v>
      </c>
      <c r="U146" s="2207">
        <v>947.44444444444446</v>
      </c>
      <c r="V146" s="2209">
        <v>0.48383019118518511</v>
      </c>
      <c r="W146" s="401">
        <v>0.46898500000000004</v>
      </c>
      <c r="X146" s="391">
        <v>33</v>
      </c>
      <c r="Y146" s="759">
        <v>4</v>
      </c>
      <c r="Z146" s="760">
        <v>4</v>
      </c>
      <c r="AA146" s="999">
        <v>4</v>
      </c>
      <c r="AB146" s="309">
        <v>41</v>
      </c>
      <c r="AC146" s="396" t="s">
        <v>8903</v>
      </c>
      <c r="AD146" s="396" t="s">
        <v>8903</v>
      </c>
      <c r="AE146" s="761">
        <v>40</v>
      </c>
      <c r="AF146" s="249">
        <v>1</v>
      </c>
      <c r="AG146" s="312">
        <v>30</v>
      </c>
      <c r="AH146" s="637">
        <v>30</v>
      </c>
      <c r="AI146" s="638">
        <v>0</v>
      </c>
      <c r="AJ146" s="2242"/>
      <c r="AK146" s="252" t="s">
        <v>235</v>
      </c>
      <c r="AL146" s="253" t="str">
        <f t="shared" si="5"/>
        <v>TTC038</v>
      </c>
      <c r="AM146" s="254">
        <f t="shared" si="5"/>
        <v>900</v>
      </c>
      <c r="AN146" s="639" t="s">
        <v>8987</v>
      </c>
      <c r="AO146" s="640">
        <v>1.2</v>
      </c>
      <c r="AP146" s="641">
        <v>574</v>
      </c>
      <c r="AQ146" s="641">
        <v>85</v>
      </c>
      <c r="AR146" s="642">
        <f t="shared" si="6"/>
        <v>0.45960179999999995</v>
      </c>
      <c r="AS146" s="643">
        <v>907.46491470941805</v>
      </c>
      <c r="AT146" s="641">
        <v>508</v>
      </c>
      <c r="AU146" s="644">
        <v>0.52219116635313445</v>
      </c>
      <c r="AV146" s="645">
        <v>60</v>
      </c>
      <c r="AW146" s="646">
        <v>1026</v>
      </c>
      <c r="AX146" s="641">
        <v>330</v>
      </c>
      <c r="AY146" s="647">
        <v>500</v>
      </c>
      <c r="AZ146" s="647">
        <v>180</v>
      </c>
      <c r="BA146" s="648">
        <v>2.9700000000000001E-2</v>
      </c>
      <c r="BB146" s="648">
        <v>1.885</v>
      </c>
      <c r="BC146" s="263">
        <v>70</v>
      </c>
      <c r="BD146" s="649">
        <v>0.12</v>
      </c>
      <c r="BE146" s="650">
        <v>0.12</v>
      </c>
      <c r="BF146" s="1029">
        <v>3</v>
      </c>
      <c r="BG146" s="162" t="s">
        <v>8937</v>
      </c>
      <c r="BH146" s="162">
        <v>3</v>
      </c>
      <c r="BK146" s="162">
        <v>0</v>
      </c>
      <c r="BM146" s="162" t="s">
        <v>8910</v>
      </c>
    </row>
    <row r="147" spans="1:65" ht="35.25" customHeight="1">
      <c r="A147" s="162" t="s">
        <v>9121</v>
      </c>
      <c r="B147" s="162" t="s">
        <v>229</v>
      </c>
      <c r="C147" s="163" t="s">
        <v>8912</v>
      </c>
      <c r="D147" s="2255"/>
      <c r="E147" s="2236" t="s">
        <v>8921</v>
      </c>
      <c r="F147" s="912">
        <v>109</v>
      </c>
      <c r="G147" s="388"/>
      <c r="H147" s="293"/>
      <c r="I147" s="294"/>
      <c r="J147" s="1026" t="s">
        <v>229</v>
      </c>
      <c r="K147" s="797" t="s">
        <v>228</v>
      </c>
      <c r="L147" s="798" t="s">
        <v>9122</v>
      </c>
      <c r="M147" s="797">
        <v>1</v>
      </c>
      <c r="N147" s="1038">
        <v>60</v>
      </c>
      <c r="O147" s="619" t="s">
        <v>4507</v>
      </c>
      <c r="P147" s="923">
        <v>900</v>
      </c>
      <c r="Q147" s="797">
        <v>60</v>
      </c>
      <c r="R147" s="236">
        <v>16370</v>
      </c>
      <c r="S147" s="301">
        <v>909.44444444444446</v>
      </c>
      <c r="T147" s="302">
        <v>15.157407407407408</v>
      </c>
      <c r="U147" s="2206">
        <v>909.44444444444446</v>
      </c>
      <c r="V147" s="2208">
        <v>0.51359917051851844</v>
      </c>
      <c r="W147" s="305">
        <v>0.45017500000000005</v>
      </c>
      <c r="X147" s="391">
        <v>30</v>
      </c>
      <c r="Y147" s="800">
        <v>4</v>
      </c>
      <c r="Z147" s="801">
        <v>4</v>
      </c>
      <c r="AA147" s="999">
        <v>4</v>
      </c>
      <c r="AB147" s="309">
        <v>38</v>
      </c>
      <c r="AC147" s="310" t="s">
        <v>8903</v>
      </c>
      <c r="AD147" s="310" t="s">
        <v>8903</v>
      </c>
      <c r="AE147" s="802">
        <v>36</v>
      </c>
      <c r="AF147" s="249">
        <v>2</v>
      </c>
      <c r="AG147" s="312">
        <v>30</v>
      </c>
      <c r="AH147" s="615">
        <v>30</v>
      </c>
      <c r="AI147" s="616">
        <v>0</v>
      </c>
      <c r="AJ147" s="2241" t="s">
        <v>9062</v>
      </c>
      <c r="AK147" s="252" t="s">
        <v>229</v>
      </c>
      <c r="AL147" s="253" t="str">
        <f t="shared" si="5"/>
        <v>TTC038</v>
      </c>
      <c r="AM147" s="254">
        <f t="shared" si="5"/>
        <v>900</v>
      </c>
      <c r="AN147" s="617" t="s">
        <v>8987</v>
      </c>
      <c r="AO147" s="618">
        <v>1.2</v>
      </c>
      <c r="AP147" s="619">
        <v>574</v>
      </c>
      <c r="AQ147" s="619">
        <v>94</v>
      </c>
      <c r="AR147" s="620">
        <f t="shared" si="6"/>
        <v>0.50826551999999992</v>
      </c>
      <c r="AS147" s="621">
        <v>907.46491470941805</v>
      </c>
      <c r="AT147" s="619">
        <v>508</v>
      </c>
      <c r="AU147" s="622">
        <v>0.5745028700746807</v>
      </c>
      <c r="AV147" s="623">
        <v>60</v>
      </c>
      <c r="AW147" s="624">
        <v>1026</v>
      </c>
      <c r="AX147" s="619">
        <v>330</v>
      </c>
      <c r="AY147" s="625">
        <v>500</v>
      </c>
      <c r="AZ147" s="625">
        <v>180</v>
      </c>
      <c r="BA147" s="626">
        <v>2.9700000000000001E-2</v>
      </c>
      <c r="BB147" s="626">
        <v>1.885</v>
      </c>
      <c r="BC147" s="324">
        <v>0</v>
      </c>
      <c r="BD147" s="627">
        <v>0.14599999999999999</v>
      </c>
      <c r="BE147" s="628">
        <v>0.14599999999999999</v>
      </c>
      <c r="BF147" s="1027">
        <v>3</v>
      </c>
      <c r="BG147" s="162" t="s">
        <v>8937</v>
      </c>
      <c r="BH147" s="162">
        <v>3</v>
      </c>
      <c r="BK147" s="162">
        <v>0</v>
      </c>
      <c r="BM147" s="162" t="s">
        <v>8910</v>
      </c>
    </row>
    <row r="148" spans="1:65" ht="35.25" customHeight="1">
      <c r="A148" s="162" t="s">
        <v>9123</v>
      </c>
      <c r="B148" s="162" t="s">
        <v>241</v>
      </c>
      <c r="C148" s="163" t="s">
        <v>8912</v>
      </c>
      <c r="D148" s="2223"/>
      <c r="E148" s="2231">
        <v>0</v>
      </c>
      <c r="F148" s="912">
        <v>109</v>
      </c>
      <c r="G148" s="228"/>
      <c r="H148" s="230"/>
      <c r="I148" s="392"/>
      <c r="J148" s="1028" t="s">
        <v>241</v>
      </c>
      <c r="K148" s="489" t="s">
        <v>240</v>
      </c>
      <c r="L148" s="757" t="s">
        <v>9124</v>
      </c>
      <c r="M148" s="489">
        <v>1</v>
      </c>
      <c r="N148" s="758">
        <v>60</v>
      </c>
      <c r="O148" s="641" t="s">
        <v>4507</v>
      </c>
      <c r="P148" s="924">
        <v>900</v>
      </c>
      <c r="Q148" s="489">
        <v>60</v>
      </c>
      <c r="R148" s="236">
        <v>16304</v>
      </c>
      <c r="S148" s="301">
        <v>905.77777777777783</v>
      </c>
      <c r="T148" s="398">
        <v>15.096296296296297</v>
      </c>
      <c r="U148" s="2207">
        <v>905.77777777777783</v>
      </c>
      <c r="V148" s="2209">
        <v>0.46255233007407404</v>
      </c>
      <c r="W148" s="401">
        <v>0.44836000000000004</v>
      </c>
      <c r="X148" s="391">
        <v>33</v>
      </c>
      <c r="Y148" s="759">
        <v>4</v>
      </c>
      <c r="Z148" s="760">
        <v>4</v>
      </c>
      <c r="AA148" s="999">
        <v>4</v>
      </c>
      <c r="AB148" s="309">
        <v>41</v>
      </c>
      <c r="AC148" s="396" t="s">
        <v>8903</v>
      </c>
      <c r="AD148" s="396" t="s">
        <v>8903</v>
      </c>
      <c r="AE148" s="761">
        <v>39</v>
      </c>
      <c r="AF148" s="249">
        <v>2</v>
      </c>
      <c r="AG148" s="312">
        <v>30</v>
      </c>
      <c r="AH148" s="637">
        <v>30</v>
      </c>
      <c r="AI148" s="638">
        <v>0</v>
      </c>
      <c r="AJ148" s="2242"/>
      <c r="AK148" s="252" t="s">
        <v>241</v>
      </c>
      <c r="AL148" s="253" t="str">
        <f t="shared" si="5"/>
        <v>TTC038</v>
      </c>
      <c r="AM148" s="254">
        <f t="shared" si="5"/>
        <v>900</v>
      </c>
      <c r="AN148" s="639" t="s">
        <v>8987</v>
      </c>
      <c r="AO148" s="640">
        <v>1.2</v>
      </c>
      <c r="AP148" s="641">
        <v>574</v>
      </c>
      <c r="AQ148" s="641">
        <v>85</v>
      </c>
      <c r="AR148" s="642">
        <f t="shared" si="6"/>
        <v>0.45960179999999995</v>
      </c>
      <c r="AS148" s="643">
        <v>907.46491470941805</v>
      </c>
      <c r="AT148" s="641">
        <v>508</v>
      </c>
      <c r="AU148" s="644">
        <v>0.52219116635313445</v>
      </c>
      <c r="AV148" s="645">
        <v>60</v>
      </c>
      <c r="AW148" s="646">
        <v>1026</v>
      </c>
      <c r="AX148" s="641">
        <v>330</v>
      </c>
      <c r="AY148" s="647">
        <v>500</v>
      </c>
      <c r="AZ148" s="647">
        <v>180</v>
      </c>
      <c r="BA148" s="648">
        <v>2.9700000000000001E-2</v>
      </c>
      <c r="BB148" s="648">
        <v>1.885</v>
      </c>
      <c r="BC148" s="263">
        <v>70</v>
      </c>
      <c r="BD148" s="649">
        <v>0.12</v>
      </c>
      <c r="BE148" s="650">
        <v>0.12</v>
      </c>
      <c r="BF148" s="1029">
        <v>3</v>
      </c>
      <c r="BG148" s="162" t="s">
        <v>8937</v>
      </c>
      <c r="BH148" s="162">
        <v>3</v>
      </c>
      <c r="BK148" s="162">
        <v>0</v>
      </c>
      <c r="BM148" s="162" t="s">
        <v>8910</v>
      </c>
    </row>
    <row r="149" spans="1:65" ht="35.25" customHeight="1">
      <c r="A149" s="162" t="s">
        <v>9125</v>
      </c>
      <c r="B149" s="162" t="s">
        <v>2632</v>
      </c>
      <c r="C149" s="163" t="s">
        <v>8912</v>
      </c>
      <c r="D149" s="2223"/>
      <c r="E149" s="762"/>
      <c r="F149" s="267">
        <v>110</v>
      </c>
      <c r="G149" s="423"/>
      <c r="H149" s="270"/>
      <c r="I149" s="270"/>
      <c r="J149" s="1024" t="s">
        <v>2632</v>
      </c>
      <c r="K149" s="786" t="s">
        <v>2631</v>
      </c>
      <c r="L149" s="787" t="s">
        <v>9126</v>
      </c>
      <c r="M149" s="786">
        <v>2</v>
      </c>
      <c r="N149" s="788">
        <v>70</v>
      </c>
      <c r="O149" s="535" t="s">
        <v>4691</v>
      </c>
      <c r="P149" s="535">
        <v>1000</v>
      </c>
      <c r="Q149" s="786">
        <v>80</v>
      </c>
      <c r="R149" s="236">
        <v>18852</v>
      </c>
      <c r="S149" s="301">
        <v>1047.3333333333333</v>
      </c>
      <c r="T149" s="398">
        <v>13.091666666666665</v>
      </c>
      <c r="U149" s="491">
        <v>523.66666666666663</v>
      </c>
      <c r="V149" s="789">
        <v>0.29791833404666668</v>
      </c>
      <c r="W149" s="790">
        <v>0.38882249999999996</v>
      </c>
      <c r="X149" s="391">
        <v>44</v>
      </c>
      <c r="Y149" s="800">
        <v>4</v>
      </c>
      <c r="Z149" s="488">
        <v>4</v>
      </c>
      <c r="AA149" s="999">
        <v>3</v>
      </c>
      <c r="AB149" s="309">
        <v>51</v>
      </c>
      <c r="AC149" s="788" t="s">
        <v>8903</v>
      </c>
      <c r="AD149" s="788" t="s">
        <v>8903</v>
      </c>
      <c r="AE149" s="688">
        <v>50</v>
      </c>
      <c r="AF149" s="249">
        <v>1</v>
      </c>
      <c r="AG149" s="312">
        <v>40</v>
      </c>
      <c r="AH149" s="530">
        <v>40</v>
      </c>
      <c r="AI149" s="531">
        <v>0</v>
      </c>
      <c r="AJ149" s="440" t="s">
        <v>8922</v>
      </c>
      <c r="AK149" s="252" t="s">
        <v>2632</v>
      </c>
      <c r="AL149" s="253" t="str">
        <f t="shared" si="5"/>
        <v>HAN113</v>
      </c>
      <c r="AM149" s="254">
        <f t="shared" si="5"/>
        <v>1000</v>
      </c>
      <c r="AN149" s="533" t="s">
        <v>8923</v>
      </c>
      <c r="AO149" s="534">
        <v>2.6</v>
      </c>
      <c r="AP149" s="535">
        <v>362</v>
      </c>
      <c r="AQ149" s="535">
        <v>77</v>
      </c>
      <c r="AR149" s="536">
        <f t="shared" si="6"/>
        <v>0.28445417000000006</v>
      </c>
      <c r="AS149" s="537">
        <v>768.5056182266344</v>
      </c>
      <c r="AT149" s="535">
        <v>508</v>
      </c>
      <c r="AU149" s="538">
        <v>0.48331467356214153</v>
      </c>
      <c r="AV149" s="520">
        <v>80</v>
      </c>
      <c r="AW149" s="539">
        <v>1026</v>
      </c>
      <c r="AX149" s="535">
        <v>330</v>
      </c>
      <c r="AY149" s="289">
        <v>500</v>
      </c>
      <c r="AZ149" s="289">
        <v>180</v>
      </c>
      <c r="BA149" s="540">
        <v>2.9700000000000001E-2</v>
      </c>
      <c r="BB149" s="540">
        <v>1.885</v>
      </c>
      <c r="BC149" s="289">
        <v>70</v>
      </c>
      <c r="BD149" s="541">
        <v>0.13900000000000001</v>
      </c>
      <c r="BE149" s="542">
        <v>0.13900000000000001</v>
      </c>
      <c r="BF149" s="1025">
        <v>3</v>
      </c>
      <c r="BG149" s="162" t="s">
        <v>8909</v>
      </c>
      <c r="BH149" s="162">
        <v>1</v>
      </c>
      <c r="BK149" s="162">
        <v>0</v>
      </c>
      <c r="BM149" s="162" t="s">
        <v>8910</v>
      </c>
    </row>
    <row r="150" spans="1:65" ht="35.25" customHeight="1">
      <c r="A150" s="162" t="s">
        <v>9127</v>
      </c>
      <c r="B150" s="162" t="s">
        <v>2638</v>
      </c>
      <c r="C150" s="163" t="s">
        <v>8912</v>
      </c>
      <c r="D150" s="2223"/>
      <c r="E150" s="762"/>
      <c r="F150" s="267">
        <v>111</v>
      </c>
      <c r="G150" s="421"/>
      <c r="H150" s="230"/>
      <c r="I150" s="230"/>
      <c r="J150" s="1024" t="s">
        <v>2638</v>
      </c>
      <c r="K150" s="786" t="s">
        <v>2637</v>
      </c>
      <c r="L150" s="787" t="s">
        <v>9128</v>
      </c>
      <c r="M150" s="786">
        <v>2</v>
      </c>
      <c r="N150" s="788">
        <v>70</v>
      </c>
      <c r="O150" s="535" t="s">
        <v>4691</v>
      </c>
      <c r="P150" s="535">
        <v>1000</v>
      </c>
      <c r="Q150" s="786">
        <v>80</v>
      </c>
      <c r="R150" s="236">
        <v>17288</v>
      </c>
      <c r="S150" s="301">
        <v>960.44444444444446</v>
      </c>
      <c r="T150" s="398">
        <v>12.005555555555556</v>
      </c>
      <c r="U150" s="491">
        <v>480.22222222222223</v>
      </c>
      <c r="V150" s="789">
        <v>0.27320242727555566</v>
      </c>
      <c r="W150" s="790">
        <v>0.35656500000000002</v>
      </c>
      <c r="X150" s="391">
        <v>44</v>
      </c>
      <c r="Y150" s="759">
        <v>4</v>
      </c>
      <c r="Z150" s="488">
        <v>4</v>
      </c>
      <c r="AA150" s="999">
        <v>3</v>
      </c>
      <c r="AB150" s="309">
        <v>51</v>
      </c>
      <c r="AC150" s="788" t="s">
        <v>8903</v>
      </c>
      <c r="AD150" s="788" t="s">
        <v>8903</v>
      </c>
      <c r="AE150" s="688">
        <v>49</v>
      </c>
      <c r="AF150" s="249">
        <v>2</v>
      </c>
      <c r="AG150" s="312">
        <v>40</v>
      </c>
      <c r="AH150" s="530">
        <v>40</v>
      </c>
      <c r="AI150" s="531">
        <v>0</v>
      </c>
      <c r="AJ150" s="440" t="s">
        <v>8922</v>
      </c>
      <c r="AK150" s="252" t="s">
        <v>2638</v>
      </c>
      <c r="AL150" s="253" t="str">
        <f t="shared" si="5"/>
        <v>HAN113</v>
      </c>
      <c r="AM150" s="254">
        <f t="shared" si="5"/>
        <v>1000</v>
      </c>
      <c r="AN150" s="533" t="s">
        <v>8923</v>
      </c>
      <c r="AO150" s="534">
        <v>2.6</v>
      </c>
      <c r="AP150" s="535">
        <v>362</v>
      </c>
      <c r="AQ150" s="535">
        <v>77</v>
      </c>
      <c r="AR150" s="536">
        <f t="shared" si="6"/>
        <v>0.28445417000000006</v>
      </c>
      <c r="AS150" s="537">
        <v>768.5056182266344</v>
      </c>
      <c r="AT150" s="535">
        <v>508</v>
      </c>
      <c r="AU150" s="538">
        <v>0.48331467356214153</v>
      </c>
      <c r="AV150" s="520">
        <v>80</v>
      </c>
      <c r="AW150" s="539">
        <v>1026</v>
      </c>
      <c r="AX150" s="535">
        <v>330</v>
      </c>
      <c r="AY150" s="289">
        <v>500</v>
      </c>
      <c r="AZ150" s="289">
        <v>180</v>
      </c>
      <c r="BA150" s="540">
        <v>2.9700000000000001E-2</v>
      </c>
      <c r="BB150" s="540">
        <v>1.885</v>
      </c>
      <c r="BC150" s="289">
        <v>70</v>
      </c>
      <c r="BD150" s="541">
        <v>0.13900000000000001</v>
      </c>
      <c r="BE150" s="542">
        <v>0.13900000000000001</v>
      </c>
      <c r="BF150" s="1025">
        <v>3</v>
      </c>
      <c r="BG150" s="162" t="s">
        <v>8909</v>
      </c>
      <c r="BH150" s="162">
        <v>1</v>
      </c>
      <c r="BK150" s="162">
        <v>0</v>
      </c>
      <c r="BM150" s="162" t="s">
        <v>8910</v>
      </c>
    </row>
    <row r="151" spans="1:65" ht="35.25" customHeight="1">
      <c r="A151" s="162" t="s">
        <v>9129</v>
      </c>
      <c r="B151" s="162" t="s">
        <v>2816</v>
      </c>
      <c r="C151" s="163" t="s">
        <v>8912</v>
      </c>
      <c r="D151" s="2223"/>
      <c r="E151" s="2236" t="s">
        <v>8921</v>
      </c>
      <c r="F151" s="912">
        <v>112</v>
      </c>
      <c r="G151" s="388"/>
      <c r="H151" s="607"/>
      <c r="I151" s="293"/>
      <c r="J151" s="1026" t="s">
        <v>2816</v>
      </c>
      <c r="K151" s="797" t="s">
        <v>2815</v>
      </c>
      <c r="L151" s="798" t="s">
        <v>9130</v>
      </c>
      <c r="M151" s="797">
        <v>1</v>
      </c>
      <c r="N151" s="799">
        <v>70</v>
      </c>
      <c r="O151" s="619" t="s">
        <v>4693</v>
      </c>
      <c r="P151" s="619">
        <v>1300</v>
      </c>
      <c r="Q151" s="797">
        <v>40</v>
      </c>
      <c r="R151" s="236">
        <v>36088</v>
      </c>
      <c r="S151" s="301">
        <v>2004.8888888888889</v>
      </c>
      <c r="T151" s="302">
        <v>50.12222222222222</v>
      </c>
      <c r="U151" s="2206">
        <v>2004.8888888888889</v>
      </c>
      <c r="V151" s="2208">
        <v>1.2064047675999998</v>
      </c>
      <c r="W151" s="305">
        <v>1.4886299999999999</v>
      </c>
      <c r="X151" s="391">
        <v>42</v>
      </c>
      <c r="Y151" s="759">
        <v>8</v>
      </c>
      <c r="Z151" s="801">
        <v>26</v>
      </c>
      <c r="AA151" s="999">
        <v>13</v>
      </c>
      <c r="AB151" s="309">
        <v>81</v>
      </c>
      <c r="AC151" s="799" t="s">
        <v>8903</v>
      </c>
      <c r="AD151" s="799" t="s">
        <v>8903</v>
      </c>
      <c r="AE151" s="802">
        <v>72</v>
      </c>
      <c r="AF151" s="249">
        <v>9</v>
      </c>
      <c r="AG151" s="312">
        <v>40</v>
      </c>
      <c r="AH151" s="615">
        <v>40</v>
      </c>
      <c r="AI151" s="616">
        <v>0</v>
      </c>
      <c r="AJ151" s="2237"/>
      <c r="AK151" s="252" t="s">
        <v>2816</v>
      </c>
      <c r="AL151" s="253" t="str">
        <f t="shared" si="5"/>
        <v>HAN114</v>
      </c>
      <c r="AM151" s="254">
        <f t="shared" si="5"/>
        <v>1300</v>
      </c>
      <c r="AN151" s="617" t="s">
        <v>8923</v>
      </c>
      <c r="AO151" s="618">
        <v>2.9</v>
      </c>
      <c r="AP151" s="619">
        <v>249</v>
      </c>
      <c r="AQ151" s="619">
        <v>138</v>
      </c>
      <c r="AR151" s="620">
        <f t="shared" si="6"/>
        <v>0.7822509299999999</v>
      </c>
      <c r="AS151" s="621">
        <v>1417.979689558352</v>
      </c>
      <c r="AT151" s="619">
        <v>508</v>
      </c>
      <c r="AU151" s="622">
        <v>0.6417173578815687</v>
      </c>
      <c r="AV151" s="623">
        <v>40</v>
      </c>
      <c r="AW151" s="624">
        <v>1026</v>
      </c>
      <c r="AX151" s="619">
        <v>330</v>
      </c>
      <c r="AY151" s="625">
        <v>500</v>
      </c>
      <c r="AZ151" s="625">
        <v>180</v>
      </c>
      <c r="BA151" s="626">
        <v>2.9700000000000001E-2</v>
      </c>
      <c r="BB151" s="626">
        <v>1.885</v>
      </c>
      <c r="BC151" s="324">
        <v>70</v>
      </c>
      <c r="BD151" s="627">
        <v>0.252</v>
      </c>
      <c r="BE151" s="628">
        <v>0.252</v>
      </c>
      <c r="BF151" s="1027">
        <v>3</v>
      </c>
      <c r="BG151" s="162" t="s">
        <v>8958</v>
      </c>
      <c r="BH151" s="162">
        <v>2</v>
      </c>
      <c r="BK151" s="162">
        <v>0</v>
      </c>
      <c r="BM151" s="162" t="s">
        <v>8910</v>
      </c>
    </row>
    <row r="152" spans="1:65" ht="35.25" customHeight="1">
      <c r="A152" s="162" t="s">
        <v>9131</v>
      </c>
      <c r="B152" s="162" t="s">
        <v>2840</v>
      </c>
      <c r="C152" s="163" t="s">
        <v>8912</v>
      </c>
      <c r="D152" s="2223"/>
      <c r="E152" s="2231">
        <v>0</v>
      </c>
      <c r="F152" s="912">
        <v>112</v>
      </c>
      <c r="G152" s="228"/>
      <c r="H152" s="229"/>
      <c r="I152" s="230"/>
      <c r="J152" s="1028" t="s">
        <v>2840</v>
      </c>
      <c r="K152" s="489" t="s">
        <v>2839</v>
      </c>
      <c r="L152" s="757" t="s">
        <v>9132</v>
      </c>
      <c r="M152" s="489">
        <v>1</v>
      </c>
      <c r="N152" s="758">
        <v>70</v>
      </c>
      <c r="O152" s="641" t="s">
        <v>4693</v>
      </c>
      <c r="P152" s="641">
        <v>1300</v>
      </c>
      <c r="Q152" s="489">
        <v>40</v>
      </c>
      <c r="R152" s="236">
        <v>36208</v>
      </c>
      <c r="S152" s="301">
        <v>2011.5555555555557</v>
      </c>
      <c r="T152" s="398">
        <v>50.288888888888891</v>
      </c>
      <c r="U152" s="2207">
        <v>2011.5555555555557</v>
      </c>
      <c r="V152" s="2209">
        <v>1.2104163108307693</v>
      </c>
      <c r="W152" s="401">
        <v>1.4935800000000001</v>
      </c>
      <c r="X152" s="391">
        <v>42</v>
      </c>
      <c r="Y152" s="759">
        <v>8</v>
      </c>
      <c r="Z152" s="760">
        <v>26</v>
      </c>
      <c r="AA152" s="999">
        <v>13</v>
      </c>
      <c r="AB152" s="309">
        <v>81</v>
      </c>
      <c r="AC152" s="758" t="s">
        <v>8903</v>
      </c>
      <c r="AD152" s="758" t="s">
        <v>8903</v>
      </c>
      <c r="AE152" s="761">
        <v>72</v>
      </c>
      <c r="AF152" s="249">
        <v>9</v>
      </c>
      <c r="AG152" s="312">
        <v>40</v>
      </c>
      <c r="AH152" s="637">
        <v>40</v>
      </c>
      <c r="AI152" s="638">
        <v>0</v>
      </c>
      <c r="AJ152" s="2238"/>
      <c r="AK152" s="252" t="s">
        <v>2840</v>
      </c>
      <c r="AL152" s="253" t="str">
        <f t="shared" si="5"/>
        <v>HAN114</v>
      </c>
      <c r="AM152" s="254">
        <f t="shared" si="5"/>
        <v>1300</v>
      </c>
      <c r="AN152" s="639" t="s">
        <v>8923</v>
      </c>
      <c r="AO152" s="640">
        <v>2.9</v>
      </c>
      <c r="AP152" s="641">
        <v>249</v>
      </c>
      <c r="AQ152" s="641">
        <v>138</v>
      </c>
      <c r="AR152" s="642">
        <f t="shared" si="6"/>
        <v>0.7822509299999999</v>
      </c>
      <c r="AS152" s="643">
        <v>1417.979689558352</v>
      </c>
      <c r="AT152" s="641">
        <v>508</v>
      </c>
      <c r="AU152" s="644">
        <v>0.6417173578815687</v>
      </c>
      <c r="AV152" s="645">
        <v>40</v>
      </c>
      <c r="AW152" s="646">
        <v>1026</v>
      </c>
      <c r="AX152" s="641">
        <v>330</v>
      </c>
      <c r="AY152" s="647">
        <v>500</v>
      </c>
      <c r="AZ152" s="647">
        <v>180</v>
      </c>
      <c r="BA152" s="648">
        <v>2.9700000000000001E-2</v>
      </c>
      <c r="BB152" s="648">
        <v>1.885</v>
      </c>
      <c r="BC152" s="263">
        <v>70</v>
      </c>
      <c r="BD152" s="649">
        <v>0.252</v>
      </c>
      <c r="BE152" s="650">
        <v>0.252</v>
      </c>
      <c r="BF152" s="1029">
        <v>3</v>
      </c>
      <c r="BG152" s="162" t="s">
        <v>8958</v>
      </c>
      <c r="BH152" s="162">
        <v>2</v>
      </c>
      <c r="BK152" s="162">
        <v>0</v>
      </c>
      <c r="BM152" s="162" t="s">
        <v>8910</v>
      </c>
    </row>
    <row r="153" spans="1:65" ht="35.25" customHeight="1">
      <c r="A153" s="162" t="s">
        <v>9133</v>
      </c>
      <c r="B153" s="162" t="s">
        <v>2818</v>
      </c>
      <c r="C153" s="163" t="s">
        <v>8912</v>
      </c>
      <c r="D153" s="2223"/>
      <c r="E153" s="2260" t="s">
        <v>8921</v>
      </c>
      <c r="F153" s="912">
        <v>113</v>
      </c>
      <c r="G153" s="1039"/>
      <c r="H153" s="1040"/>
      <c r="I153" s="795"/>
      <c r="J153" s="1026" t="s">
        <v>2818</v>
      </c>
      <c r="K153" s="797" t="s">
        <v>2817</v>
      </c>
      <c r="L153" s="798" t="s">
        <v>8979</v>
      </c>
      <c r="M153" s="797">
        <v>1</v>
      </c>
      <c r="N153" s="799">
        <v>70</v>
      </c>
      <c r="O153" s="619" t="s">
        <v>4693</v>
      </c>
      <c r="P153" s="619">
        <v>1300</v>
      </c>
      <c r="Q153" s="797">
        <v>40</v>
      </c>
      <c r="R153" s="236">
        <v>23640</v>
      </c>
      <c r="S153" s="301">
        <v>1313.3333333333333</v>
      </c>
      <c r="T153" s="302">
        <v>32.833333333333329</v>
      </c>
      <c r="U153" s="389">
        <v>1313.3333333333333</v>
      </c>
      <c r="V153" s="390">
        <v>0.79344780769230772</v>
      </c>
      <c r="W153" s="305">
        <v>0.97514999999999985</v>
      </c>
      <c r="X153" s="391">
        <v>42</v>
      </c>
      <c r="Y153" s="800">
        <v>4</v>
      </c>
      <c r="Z153" s="801">
        <v>9</v>
      </c>
      <c r="AA153" s="999">
        <v>8</v>
      </c>
      <c r="AB153" s="309">
        <v>59</v>
      </c>
      <c r="AC153" s="310" t="s">
        <v>8903</v>
      </c>
      <c r="AD153" s="310" t="s">
        <v>8903</v>
      </c>
      <c r="AE153" s="802">
        <v>55</v>
      </c>
      <c r="AF153" s="249">
        <v>4</v>
      </c>
      <c r="AG153" s="312">
        <v>40</v>
      </c>
      <c r="AH153" s="615">
        <v>40</v>
      </c>
      <c r="AI153" s="616">
        <v>0</v>
      </c>
      <c r="AJ153" s="2237"/>
      <c r="AK153" s="252" t="s">
        <v>2818</v>
      </c>
      <c r="AL153" s="253" t="str">
        <f t="shared" si="5"/>
        <v>HAN114</v>
      </c>
      <c r="AM153" s="254">
        <f t="shared" si="5"/>
        <v>1300</v>
      </c>
      <c r="AN153" s="617" t="s">
        <v>8923</v>
      </c>
      <c r="AO153" s="618">
        <v>2.9</v>
      </c>
      <c r="AP153" s="619">
        <v>250</v>
      </c>
      <c r="AQ153" s="619">
        <v>138</v>
      </c>
      <c r="AR153" s="620">
        <f t="shared" si="6"/>
        <v>0.78539250000000005</v>
      </c>
      <c r="AS153" s="621">
        <v>863.07473604549455</v>
      </c>
      <c r="AT153" s="619">
        <v>508</v>
      </c>
      <c r="AU153" s="622">
        <v>0.67736832220832255</v>
      </c>
      <c r="AV153" s="623">
        <v>40</v>
      </c>
      <c r="AW153" s="624">
        <v>1026</v>
      </c>
      <c r="AX153" s="619">
        <v>330</v>
      </c>
      <c r="AY153" s="625">
        <v>500</v>
      </c>
      <c r="AZ153" s="625">
        <v>180</v>
      </c>
      <c r="BA153" s="626">
        <v>2.9700000000000001E-2</v>
      </c>
      <c r="BB153" s="626">
        <v>1.885</v>
      </c>
      <c r="BC153" s="324">
        <v>70</v>
      </c>
      <c r="BD153" s="627">
        <v>0.26600000000000001</v>
      </c>
      <c r="BE153" s="628">
        <v>0.26600000000000001</v>
      </c>
      <c r="BF153" s="1027">
        <v>3</v>
      </c>
      <c r="BG153" s="162" t="s">
        <v>8937</v>
      </c>
      <c r="BH153" s="162">
        <v>3</v>
      </c>
      <c r="BK153" s="162">
        <v>0</v>
      </c>
      <c r="BM153" s="162" t="s">
        <v>8910</v>
      </c>
    </row>
    <row r="154" spans="1:65" ht="35.25" customHeight="1">
      <c r="A154" s="162" t="s">
        <v>9134</v>
      </c>
      <c r="B154" s="162" t="s">
        <v>2842</v>
      </c>
      <c r="C154" s="163" t="s">
        <v>8912</v>
      </c>
      <c r="D154" s="2223"/>
      <c r="E154" s="2261"/>
      <c r="F154" s="912">
        <v>113</v>
      </c>
      <c r="G154" s="1041"/>
      <c r="H154" s="1042"/>
      <c r="I154" s="804"/>
      <c r="J154" s="1028" t="s">
        <v>2842</v>
      </c>
      <c r="K154" s="489" t="s">
        <v>2841</v>
      </c>
      <c r="L154" s="757" t="s">
        <v>8981</v>
      </c>
      <c r="M154" s="489">
        <v>1</v>
      </c>
      <c r="N154" s="758">
        <v>70</v>
      </c>
      <c r="O154" s="641" t="s">
        <v>4693</v>
      </c>
      <c r="P154" s="641">
        <v>1300</v>
      </c>
      <c r="Q154" s="489">
        <v>40</v>
      </c>
      <c r="R154" s="236">
        <v>23912</v>
      </c>
      <c r="S154" s="301">
        <v>1328.4444444444443</v>
      </c>
      <c r="T154" s="398">
        <v>33.211111111111109</v>
      </c>
      <c r="U154" s="399">
        <v>1328.4444444444443</v>
      </c>
      <c r="V154" s="400">
        <v>0.8025771564102564</v>
      </c>
      <c r="W154" s="401">
        <v>0.98636999999999997</v>
      </c>
      <c r="X154" s="391">
        <v>42</v>
      </c>
      <c r="Y154" s="759">
        <v>4</v>
      </c>
      <c r="Z154" s="760">
        <v>9</v>
      </c>
      <c r="AA154" s="999">
        <v>8</v>
      </c>
      <c r="AB154" s="309">
        <v>59</v>
      </c>
      <c r="AC154" s="396" t="s">
        <v>8903</v>
      </c>
      <c r="AD154" s="396" t="s">
        <v>8903</v>
      </c>
      <c r="AE154" s="761">
        <v>55</v>
      </c>
      <c r="AF154" s="249">
        <v>4</v>
      </c>
      <c r="AG154" s="312">
        <v>40</v>
      </c>
      <c r="AH154" s="637">
        <v>40</v>
      </c>
      <c r="AI154" s="638">
        <v>0</v>
      </c>
      <c r="AJ154" s="2238"/>
      <c r="AK154" s="252" t="s">
        <v>2842</v>
      </c>
      <c r="AL154" s="253" t="str">
        <f t="shared" si="5"/>
        <v>HAN114</v>
      </c>
      <c r="AM154" s="254">
        <f t="shared" si="5"/>
        <v>1300</v>
      </c>
      <c r="AN154" s="639" t="s">
        <v>8923</v>
      </c>
      <c r="AO154" s="640">
        <v>2.9</v>
      </c>
      <c r="AP154" s="641">
        <v>250</v>
      </c>
      <c r="AQ154" s="641">
        <v>138</v>
      </c>
      <c r="AR154" s="642">
        <f t="shared" si="6"/>
        <v>0.78539250000000005</v>
      </c>
      <c r="AS154" s="643">
        <v>863.07473604549455</v>
      </c>
      <c r="AT154" s="641">
        <v>508</v>
      </c>
      <c r="AU154" s="644">
        <v>0.67736832220832255</v>
      </c>
      <c r="AV154" s="645">
        <v>40</v>
      </c>
      <c r="AW154" s="646">
        <v>1026</v>
      </c>
      <c r="AX154" s="641">
        <v>330</v>
      </c>
      <c r="AY154" s="647">
        <v>500</v>
      </c>
      <c r="AZ154" s="647">
        <v>180</v>
      </c>
      <c r="BA154" s="648">
        <v>2.9700000000000001E-2</v>
      </c>
      <c r="BB154" s="648">
        <v>1.885</v>
      </c>
      <c r="BC154" s="263">
        <v>70</v>
      </c>
      <c r="BD154" s="649">
        <v>0.26600000000000001</v>
      </c>
      <c r="BE154" s="650">
        <v>0.26600000000000001</v>
      </c>
      <c r="BF154" s="1029">
        <v>3</v>
      </c>
      <c r="BG154" s="162" t="s">
        <v>8937</v>
      </c>
      <c r="BH154" s="162">
        <v>3</v>
      </c>
      <c r="BK154" s="162">
        <v>0</v>
      </c>
      <c r="BM154" s="162" t="s">
        <v>8910</v>
      </c>
    </row>
    <row r="155" spans="1:65" ht="35.25" customHeight="1">
      <c r="A155" s="162" t="s">
        <v>9135</v>
      </c>
      <c r="B155" s="162" t="s">
        <v>334</v>
      </c>
      <c r="C155" s="163" t="s">
        <v>8912</v>
      </c>
      <c r="D155" s="2223"/>
      <c r="E155" s="762"/>
      <c r="F155" s="267">
        <v>114</v>
      </c>
      <c r="G155" s="423"/>
      <c r="H155" s="270"/>
      <c r="I155" s="270"/>
      <c r="J155" s="1024" t="s">
        <v>334</v>
      </c>
      <c r="K155" s="786" t="s">
        <v>333</v>
      </c>
      <c r="L155" s="787" t="s">
        <v>9136</v>
      </c>
      <c r="M155" s="786">
        <v>1</v>
      </c>
      <c r="N155" s="788">
        <v>50</v>
      </c>
      <c r="O155" s="535" t="s">
        <v>4495</v>
      </c>
      <c r="P155" s="535">
        <v>2500</v>
      </c>
      <c r="Q155" s="786">
        <v>12</v>
      </c>
      <c r="R155" s="236">
        <v>56606</v>
      </c>
      <c r="S155" s="301">
        <v>3144.7777777777778</v>
      </c>
      <c r="T155" s="398">
        <v>262.06481481481484</v>
      </c>
      <c r="U155" s="491">
        <v>3144.7777777777778</v>
      </c>
      <c r="V155" s="789">
        <v>0.90036623062222221</v>
      </c>
      <c r="W155" s="790">
        <v>7.7833250000000005</v>
      </c>
      <c r="X155" s="391">
        <v>292</v>
      </c>
      <c r="Y155" s="759">
        <v>8</v>
      </c>
      <c r="Z155" s="488">
        <v>132</v>
      </c>
      <c r="AA155" s="786">
        <v>66</v>
      </c>
      <c r="AB155" s="309">
        <v>490</v>
      </c>
      <c r="AC155" s="791">
        <v>7.8</v>
      </c>
      <c r="AD155" s="842">
        <v>128</v>
      </c>
      <c r="AE155" s="688">
        <v>445</v>
      </c>
      <c r="AF155" s="249">
        <v>45</v>
      </c>
      <c r="AG155" s="312">
        <v>290</v>
      </c>
      <c r="AH155" s="530">
        <v>290</v>
      </c>
      <c r="AI155" s="531">
        <v>0</v>
      </c>
      <c r="AJ155" s="440"/>
      <c r="AK155" s="252" t="s">
        <v>334</v>
      </c>
      <c r="AL155" s="253" t="str">
        <f t="shared" si="5"/>
        <v>HAN081</v>
      </c>
      <c r="AM155" s="254">
        <f t="shared" si="5"/>
        <v>2500</v>
      </c>
      <c r="AN155" s="533" t="s">
        <v>8987</v>
      </c>
      <c r="AO155" s="534">
        <v>1</v>
      </c>
      <c r="AP155" s="535">
        <v>485</v>
      </c>
      <c r="AQ155" s="535">
        <v>188</v>
      </c>
      <c r="AR155" s="536">
        <f t="shared" si="6"/>
        <v>0.71576300000000004</v>
      </c>
      <c r="AS155" s="537">
        <v>1123.3189410398852</v>
      </c>
      <c r="AT155" s="535">
        <v>508</v>
      </c>
      <c r="AU155" s="538">
        <v>0.68318703257921964</v>
      </c>
      <c r="AV155" s="520">
        <v>12</v>
      </c>
      <c r="AW155" s="539">
        <v>1026</v>
      </c>
      <c r="AX155" s="535">
        <v>330</v>
      </c>
      <c r="AY155" s="289">
        <v>500</v>
      </c>
      <c r="AZ155" s="289">
        <v>180</v>
      </c>
      <c r="BA155" s="540">
        <v>2.9700000000000001E-2</v>
      </c>
      <c r="BB155" s="540">
        <v>1.885</v>
      </c>
      <c r="BC155" s="289">
        <v>50</v>
      </c>
      <c r="BD155" s="541">
        <v>0.48899999999999999</v>
      </c>
      <c r="BE155" s="542">
        <v>0.48899999999999999</v>
      </c>
      <c r="BF155" s="1025">
        <v>1</v>
      </c>
      <c r="BG155" s="162" t="s">
        <v>8909</v>
      </c>
      <c r="BH155" s="162">
        <v>1</v>
      </c>
      <c r="BK155" s="162">
        <v>0</v>
      </c>
      <c r="BM155" s="162" t="s">
        <v>8910</v>
      </c>
    </row>
    <row r="156" spans="1:65" ht="35.25" customHeight="1">
      <c r="A156" s="162" t="s">
        <v>9137</v>
      </c>
      <c r="B156" s="162" t="s">
        <v>298</v>
      </c>
      <c r="C156" s="163" t="s">
        <v>8912</v>
      </c>
      <c r="D156" s="2223"/>
      <c r="E156" s="436"/>
      <c r="F156" s="227">
        <v>115</v>
      </c>
      <c r="G156" s="421"/>
      <c r="H156" s="230"/>
      <c r="I156" s="230"/>
      <c r="J156" s="1043" t="s">
        <v>298</v>
      </c>
      <c r="K156" s="489" t="s">
        <v>297</v>
      </c>
      <c r="L156" s="757" t="s">
        <v>9138</v>
      </c>
      <c r="M156" s="489">
        <v>1</v>
      </c>
      <c r="N156" s="758">
        <v>43</v>
      </c>
      <c r="O156" s="641" t="s">
        <v>4547</v>
      </c>
      <c r="P156" s="641">
        <v>3200</v>
      </c>
      <c r="Q156" s="489">
        <v>15</v>
      </c>
      <c r="R156" s="236">
        <v>42288</v>
      </c>
      <c r="S156" s="301">
        <v>2349.3333333333335</v>
      </c>
      <c r="T156" s="398">
        <v>156.62222222222223</v>
      </c>
      <c r="U156" s="491">
        <v>2349.3333333333335</v>
      </c>
      <c r="V156" s="789">
        <v>0.55551565125000002</v>
      </c>
      <c r="W156" s="899">
        <v>3.2420800000000001</v>
      </c>
      <c r="X156" s="391">
        <v>282</v>
      </c>
      <c r="Y156" s="759">
        <v>8</v>
      </c>
      <c r="Z156" s="488">
        <v>79</v>
      </c>
      <c r="AA156" s="786">
        <v>39</v>
      </c>
      <c r="AB156" s="309">
        <v>400</v>
      </c>
      <c r="AC156" s="896">
        <v>6.2</v>
      </c>
      <c r="AD156" s="842">
        <v>60</v>
      </c>
      <c r="AE156" s="761">
        <v>373</v>
      </c>
      <c r="AF156" s="249">
        <v>27</v>
      </c>
      <c r="AG156" s="312">
        <v>280</v>
      </c>
      <c r="AH156" s="637">
        <v>280</v>
      </c>
      <c r="AI156" s="638">
        <v>0</v>
      </c>
      <c r="AJ156" s="440"/>
      <c r="AK156" s="252" t="s">
        <v>298</v>
      </c>
      <c r="AL156" s="253" t="str">
        <f t="shared" si="5"/>
        <v>HAN082</v>
      </c>
      <c r="AM156" s="254">
        <f t="shared" si="5"/>
        <v>3200</v>
      </c>
      <c r="AN156" s="639" t="s">
        <v>9025</v>
      </c>
      <c r="AO156" s="640">
        <v>1</v>
      </c>
      <c r="AP156" s="641">
        <v>630</v>
      </c>
      <c r="AQ156" s="641">
        <v>153</v>
      </c>
      <c r="AR156" s="642">
        <f t="shared" si="6"/>
        <v>0.75666149999999999</v>
      </c>
      <c r="AS156" s="643">
        <v>1015.2912788714286</v>
      </c>
      <c r="AT156" s="641">
        <v>508</v>
      </c>
      <c r="AU156" s="644">
        <v>0.70441009619228678</v>
      </c>
      <c r="AV156" s="645">
        <v>15</v>
      </c>
      <c r="AW156" s="646" t="s">
        <v>9139</v>
      </c>
      <c r="AX156" s="641">
        <v>300</v>
      </c>
      <c r="AY156" s="647">
        <v>670</v>
      </c>
      <c r="AZ156" s="647">
        <v>103</v>
      </c>
      <c r="BA156" s="648">
        <v>2.07E-2</v>
      </c>
      <c r="BB156" s="648" t="s">
        <v>8974</v>
      </c>
      <c r="BC156" s="263">
        <v>37</v>
      </c>
      <c r="BD156" s="649">
        <v>0.53300000000000003</v>
      </c>
      <c r="BE156" s="650">
        <v>0.53300000000000003</v>
      </c>
      <c r="BF156" s="641">
        <v>1</v>
      </c>
      <c r="BG156" s="162" t="s">
        <v>8909</v>
      </c>
      <c r="BH156" s="162">
        <v>1</v>
      </c>
      <c r="BK156" s="162">
        <v>0</v>
      </c>
      <c r="BM156" s="162" t="s">
        <v>8910</v>
      </c>
    </row>
    <row r="157" spans="1:65" ht="35.25" customHeight="1">
      <c r="A157" s="162" t="s">
        <v>9140</v>
      </c>
      <c r="B157" s="162" t="s">
        <v>322</v>
      </c>
      <c r="C157" s="163" t="s">
        <v>8912</v>
      </c>
      <c r="D157" s="2223"/>
      <c r="E157" s="436"/>
      <c r="F157" s="227">
        <v>116</v>
      </c>
      <c r="G157" s="421"/>
      <c r="H157" s="230"/>
      <c r="I157" s="230"/>
      <c r="J157" s="1043" t="s">
        <v>322</v>
      </c>
      <c r="K157" s="489" t="s">
        <v>321</v>
      </c>
      <c r="L157" s="757" t="s">
        <v>9141</v>
      </c>
      <c r="M157" s="489">
        <v>1</v>
      </c>
      <c r="N157" s="758">
        <v>43</v>
      </c>
      <c r="O157" s="641" t="s">
        <v>4547</v>
      </c>
      <c r="P157" s="641">
        <v>3200</v>
      </c>
      <c r="Q157" s="489">
        <v>15</v>
      </c>
      <c r="R157" s="236">
        <v>42420</v>
      </c>
      <c r="S157" s="301">
        <v>2356.6666666666665</v>
      </c>
      <c r="T157" s="398">
        <v>157.11111111111111</v>
      </c>
      <c r="U157" s="491">
        <v>2356.6666666666665</v>
      </c>
      <c r="V157" s="789">
        <v>0.55724966718750002</v>
      </c>
      <c r="W157" s="899">
        <v>3.2522000000000002</v>
      </c>
      <c r="X157" s="391">
        <v>282</v>
      </c>
      <c r="Y157" s="759">
        <v>8</v>
      </c>
      <c r="Z157" s="488">
        <v>79</v>
      </c>
      <c r="AA157" s="786">
        <v>39</v>
      </c>
      <c r="AB157" s="309">
        <v>400</v>
      </c>
      <c r="AC157" s="896">
        <v>6.2</v>
      </c>
      <c r="AD157" s="842">
        <v>60</v>
      </c>
      <c r="AE157" s="761">
        <v>373</v>
      </c>
      <c r="AF157" s="249">
        <v>27</v>
      </c>
      <c r="AG157" s="312">
        <v>280</v>
      </c>
      <c r="AH157" s="637">
        <v>280</v>
      </c>
      <c r="AI157" s="638">
        <v>0</v>
      </c>
      <c r="AJ157" s="440"/>
      <c r="AK157" s="252" t="s">
        <v>322</v>
      </c>
      <c r="AL157" s="253" t="str">
        <f t="shared" si="5"/>
        <v>HAN082</v>
      </c>
      <c r="AM157" s="254">
        <f t="shared" si="5"/>
        <v>3200</v>
      </c>
      <c r="AN157" s="639" t="s">
        <v>9025</v>
      </c>
      <c r="AO157" s="640">
        <v>1</v>
      </c>
      <c r="AP157" s="641">
        <v>630</v>
      </c>
      <c r="AQ157" s="641">
        <v>153</v>
      </c>
      <c r="AR157" s="642">
        <f t="shared" si="6"/>
        <v>0.75666149999999999</v>
      </c>
      <c r="AS157" s="643">
        <v>1015.2912788714286</v>
      </c>
      <c r="AT157" s="641">
        <v>508</v>
      </c>
      <c r="AU157" s="644">
        <v>0.70441009619228678</v>
      </c>
      <c r="AV157" s="645">
        <v>15</v>
      </c>
      <c r="AW157" s="646" t="s">
        <v>9139</v>
      </c>
      <c r="AX157" s="641">
        <v>300</v>
      </c>
      <c r="AY157" s="647">
        <v>670</v>
      </c>
      <c r="AZ157" s="647">
        <v>103</v>
      </c>
      <c r="BA157" s="648">
        <v>2.07E-2</v>
      </c>
      <c r="BB157" s="648" t="s">
        <v>8974</v>
      </c>
      <c r="BC157" s="263">
        <v>37</v>
      </c>
      <c r="BD157" s="649">
        <v>0.53300000000000003</v>
      </c>
      <c r="BE157" s="650">
        <v>0.53300000000000003</v>
      </c>
      <c r="BF157" s="641">
        <v>1</v>
      </c>
      <c r="BG157" s="162" t="s">
        <v>8909</v>
      </c>
      <c r="BH157" s="162">
        <v>1</v>
      </c>
      <c r="BK157" s="162">
        <v>0</v>
      </c>
      <c r="BM157" s="162" t="s">
        <v>8910</v>
      </c>
    </row>
    <row r="158" spans="1:65" ht="27.65" customHeight="1" thickBot="1">
      <c r="A158" s="162" t="s">
        <v>9142</v>
      </c>
      <c r="B158" s="162" t="s">
        <v>346</v>
      </c>
      <c r="C158" s="163" t="s">
        <v>8912</v>
      </c>
      <c r="D158" s="2224"/>
      <c r="E158" s="1044" t="s">
        <v>9143</v>
      </c>
      <c r="F158" s="545">
        <v>117</v>
      </c>
      <c r="G158" s="546"/>
      <c r="H158" s="1045"/>
      <c r="I158" s="547"/>
      <c r="J158" s="1046" t="s">
        <v>346</v>
      </c>
      <c r="K158" s="549" t="s">
        <v>345</v>
      </c>
      <c r="L158" s="550" t="s">
        <v>9144</v>
      </c>
      <c r="M158" s="549">
        <v>1</v>
      </c>
      <c r="N158" s="551">
        <v>50</v>
      </c>
      <c r="O158" s="552" t="s">
        <v>4493</v>
      </c>
      <c r="P158" s="552">
        <v>2400</v>
      </c>
      <c r="Q158" s="549">
        <v>20</v>
      </c>
      <c r="R158" s="1047">
        <v>57762</v>
      </c>
      <c r="S158" s="1048">
        <v>3209</v>
      </c>
      <c r="T158" s="1049">
        <v>160.44999999999999</v>
      </c>
      <c r="U158" s="1050">
        <v>3209</v>
      </c>
      <c r="V158" s="1051">
        <v>0.83547939556250006</v>
      </c>
      <c r="W158" s="556">
        <v>4.7653650000000001</v>
      </c>
      <c r="X158" s="557">
        <v>193</v>
      </c>
      <c r="Y158" s="558">
        <v>8</v>
      </c>
      <c r="Z158" s="559">
        <v>81</v>
      </c>
      <c r="AA158" s="549">
        <v>40</v>
      </c>
      <c r="AB158" s="1052">
        <v>314</v>
      </c>
      <c r="AC158" s="896">
        <v>4.9000000000000004</v>
      </c>
      <c r="AD158" s="1053">
        <v>50</v>
      </c>
      <c r="AE158" s="560">
        <v>287</v>
      </c>
      <c r="AF158" s="1054">
        <v>27</v>
      </c>
      <c r="AG158" s="561">
        <v>190</v>
      </c>
      <c r="AH158" s="562">
        <v>190</v>
      </c>
      <c r="AI158" s="563">
        <v>0</v>
      </c>
      <c r="AJ158" s="1055"/>
      <c r="AK158" s="252" t="s">
        <v>346</v>
      </c>
      <c r="AL158" s="253" t="str">
        <f t="shared" si="5"/>
        <v>HAN083</v>
      </c>
      <c r="AM158" s="254">
        <f t="shared" si="5"/>
        <v>2400</v>
      </c>
      <c r="AN158" s="565" t="s">
        <v>8987</v>
      </c>
      <c r="AO158" s="566">
        <v>1</v>
      </c>
      <c r="AP158" s="552">
        <v>471</v>
      </c>
      <c r="AQ158" s="552">
        <v>169</v>
      </c>
      <c r="AR158" s="567">
        <f t="shared" si="6"/>
        <v>0.62485215000000005</v>
      </c>
      <c r="AS158" s="1056">
        <v>1136.5218143066611</v>
      </c>
      <c r="AT158" s="552">
        <v>508</v>
      </c>
      <c r="AU158" s="1057">
        <v>0.7441760422845628</v>
      </c>
      <c r="AV158" s="569">
        <v>20</v>
      </c>
      <c r="AW158" s="570">
        <v>1026</v>
      </c>
      <c r="AX158" s="552">
        <v>330</v>
      </c>
      <c r="AY158" s="571">
        <v>500</v>
      </c>
      <c r="AZ158" s="571">
        <v>180</v>
      </c>
      <c r="BA158" s="572">
        <v>2.9700000000000001E-2</v>
      </c>
      <c r="BB158" s="572">
        <v>1.885</v>
      </c>
      <c r="BC158" s="571">
        <v>50</v>
      </c>
      <c r="BD158" s="1058">
        <v>0.46500000000000002</v>
      </c>
      <c r="BE158" s="573">
        <v>0.46500000000000002</v>
      </c>
      <c r="BF158" s="1059">
        <v>1</v>
      </c>
      <c r="BG158" s="162" t="s">
        <v>8958</v>
      </c>
      <c r="BH158" s="162">
        <v>2</v>
      </c>
      <c r="BK158" s="162">
        <v>0</v>
      </c>
      <c r="BM158" s="162" t="s">
        <v>8910</v>
      </c>
    </row>
    <row r="159" spans="1:65" ht="35.25" customHeight="1" thickBot="1">
      <c r="A159" s="162" t="s">
        <v>9145</v>
      </c>
      <c r="B159" s="162" t="s">
        <v>300</v>
      </c>
      <c r="C159" s="163" t="s">
        <v>6748</v>
      </c>
      <c r="D159" s="2270" t="s">
        <v>9146</v>
      </c>
      <c r="E159" s="2272" t="s">
        <v>8983</v>
      </c>
      <c r="F159" s="1060" t="s">
        <v>9147</v>
      </c>
      <c r="G159" s="1061"/>
      <c r="H159" s="1062"/>
      <c r="I159" s="1063"/>
      <c r="J159" s="1064" t="s">
        <v>300</v>
      </c>
      <c r="K159" s="1065" t="s">
        <v>299</v>
      </c>
      <c r="L159" s="1066" t="s">
        <v>5937</v>
      </c>
      <c r="M159" s="1065">
        <v>1</v>
      </c>
      <c r="N159" s="1067">
        <v>43</v>
      </c>
      <c r="O159" s="588" t="s">
        <v>4547</v>
      </c>
      <c r="P159" s="897">
        <v>1600</v>
      </c>
      <c r="Q159" s="857">
        <v>15</v>
      </c>
      <c r="R159" s="236">
        <v>6217</v>
      </c>
      <c r="S159" s="993">
        <v>345.38888888888891</v>
      </c>
      <c r="T159" s="302">
        <v>23.025925925925929</v>
      </c>
      <c r="U159" s="389">
        <v>345.38888888888891</v>
      </c>
      <c r="V159" s="1068">
        <v>0.16333904671874999</v>
      </c>
      <c r="W159" s="1069">
        <v>0.47663666666666671</v>
      </c>
      <c r="X159" s="391">
        <v>141</v>
      </c>
      <c r="Y159" s="1070">
        <v>8</v>
      </c>
      <c r="Z159" s="1071">
        <v>12</v>
      </c>
      <c r="AA159" s="857">
        <v>6</v>
      </c>
      <c r="AB159" s="309">
        <v>159</v>
      </c>
      <c r="AC159" s="737" t="s">
        <v>8903</v>
      </c>
      <c r="AD159" s="737" t="s">
        <v>8903</v>
      </c>
      <c r="AE159" s="995">
        <v>154</v>
      </c>
      <c r="AF159" s="249">
        <v>5</v>
      </c>
      <c r="AG159" s="312">
        <v>140</v>
      </c>
      <c r="AH159" s="615">
        <v>140</v>
      </c>
      <c r="AI159" s="616">
        <v>0</v>
      </c>
      <c r="AJ159" s="2273" t="s">
        <v>9062</v>
      </c>
      <c r="AK159" s="252" t="s">
        <v>300</v>
      </c>
      <c r="AL159" s="253" t="str">
        <f t="shared" si="5"/>
        <v>HAN082</v>
      </c>
      <c r="AM159" s="254">
        <f t="shared" si="5"/>
        <v>1600</v>
      </c>
      <c r="AN159" s="617" t="s">
        <v>9025</v>
      </c>
      <c r="AO159" s="618">
        <v>1</v>
      </c>
      <c r="AP159" s="619">
        <v>630</v>
      </c>
      <c r="AQ159" s="619">
        <v>153</v>
      </c>
      <c r="AR159" s="620">
        <f t="shared" si="6"/>
        <v>0.75666149999999999</v>
      </c>
      <c r="AS159" s="621">
        <v>863.07473604549455</v>
      </c>
      <c r="AT159" s="619">
        <v>508</v>
      </c>
      <c r="AU159" s="622">
        <v>0.67736832220832255</v>
      </c>
      <c r="AV159" s="623">
        <v>15</v>
      </c>
      <c r="AW159" s="624" t="s">
        <v>9139</v>
      </c>
      <c r="AX159" s="619">
        <v>300</v>
      </c>
      <c r="AY159" s="625">
        <v>670</v>
      </c>
      <c r="AZ159" s="625">
        <v>103</v>
      </c>
      <c r="BA159" s="626">
        <v>2.07E-2</v>
      </c>
      <c r="BB159" s="626"/>
      <c r="BC159" s="324">
        <v>37</v>
      </c>
      <c r="BD159" s="627">
        <v>0.53300000000000003</v>
      </c>
      <c r="BE159" s="628">
        <v>0.53300000000000003</v>
      </c>
      <c r="BF159" s="1027">
        <v>1</v>
      </c>
      <c r="BG159" s="162" t="s">
        <v>8909</v>
      </c>
      <c r="BH159" s="162">
        <v>1</v>
      </c>
      <c r="BK159" s="162">
        <v>0</v>
      </c>
      <c r="BM159" s="162" t="s">
        <v>8910</v>
      </c>
    </row>
    <row r="160" spans="1:65" ht="35.25" customHeight="1">
      <c r="A160" s="162" t="s">
        <v>9148</v>
      </c>
      <c r="B160" s="162" t="s">
        <v>302</v>
      </c>
      <c r="C160" s="163" t="s">
        <v>6748</v>
      </c>
      <c r="D160" s="2223"/>
      <c r="E160" s="2250"/>
      <c r="F160" s="1060" t="s">
        <v>9147</v>
      </c>
      <c r="G160" s="1072"/>
      <c r="H160" s="1042"/>
      <c r="I160" s="230"/>
      <c r="J160" s="1006" t="s">
        <v>302</v>
      </c>
      <c r="K160" s="857" t="s">
        <v>301</v>
      </c>
      <c r="L160" s="945" t="s">
        <v>5937</v>
      </c>
      <c r="M160" s="857">
        <v>1</v>
      </c>
      <c r="N160" s="946">
        <v>43</v>
      </c>
      <c r="O160" s="1007" t="s">
        <v>4547</v>
      </c>
      <c r="P160" s="897">
        <v>1600</v>
      </c>
      <c r="Q160" s="857">
        <v>15</v>
      </c>
      <c r="R160" s="236">
        <v>13771</v>
      </c>
      <c r="S160" s="301">
        <v>765.05555555555554</v>
      </c>
      <c r="T160" s="398">
        <v>51.0037037037037</v>
      </c>
      <c r="U160" s="398">
        <v>765.05555555555554</v>
      </c>
      <c r="V160" s="1073">
        <v>0.36180505265625001</v>
      </c>
      <c r="W160" s="401">
        <v>1.0557766666666666</v>
      </c>
      <c r="X160" s="391">
        <v>141</v>
      </c>
      <c r="Y160" s="759">
        <v>8</v>
      </c>
      <c r="Z160" s="1009">
        <v>26</v>
      </c>
      <c r="AA160" s="857">
        <v>13</v>
      </c>
      <c r="AB160" s="309">
        <v>180</v>
      </c>
      <c r="AC160" s="1074" t="s">
        <v>8903</v>
      </c>
      <c r="AD160" s="1075" t="s">
        <v>8903</v>
      </c>
      <c r="AE160" s="951">
        <v>171</v>
      </c>
      <c r="AF160" s="249">
        <v>9</v>
      </c>
      <c r="AG160" s="312">
        <v>140</v>
      </c>
      <c r="AH160" s="583">
        <v>140</v>
      </c>
      <c r="AI160" s="584">
        <v>0</v>
      </c>
      <c r="AJ160" s="2259"/>
      <c r="AK160" s="252" t="s">
        <v>302</v>
      </c>
      <c r="AL160" s="253" t="str">
        <f t="shared" si="5"/>
        <v>HAN082</v>
      </c>
      <c r="AM160" s="254">
        <f t="shared" si="5"/>
        <v>1600</v>
      </c>
      <c r="AN160" s="1076" t="s">
        <v>9025</v>
      </c>
      <c r="AO160" s="1077">
        <v>1</v>
      </c>
      <c r="AP160" s="1007">
        <v>630</v>
      </c>
      <c r="AQ160" s="1007">
        <v>153</v>
      </c>
      <c r="AR160" s="1078">
        <f t="shared" si="6"/>
        <v>0.75666149999999999</v>
      </c>
      <c r="AS160" s="1079">
        <v>863.07473604549455</v>
      </c>
      <c r="AT160" s="1007">
        <v>508</v>
      </c>
      <c r="AU160" s="1080">
        <v>0.67736832220832255</v>
      </c>
      <c r="AV160" s="1081">
        <v>15</v>
      </c>
      <c r="AW160" s="1082" t="s">
        <v>9139</v>
      </c>
      <c r="AX160" s="1007">
        <v>300</v>
      </c>
      <c r="AY160" s="263">
        <v>670</v>
      </c>
      <c r="AZ160" s="263">
        <v>103</v>
      </c>
      <c r="BA160" s="1083">
        <v>2.07E-2</v>
      </c>
      <c r="BB160" s="1083"/>
      <c r="BC160" s="263">
        <v>37</v>
      </c>
      <c r="BD160" s="1084">
        <v>0.53300000000000003</v>
      </c>
      <c r="BE160" s="1085">
        <v>0.53300000000000003</v>
      </c>
      <c r="BF160" s="1086">
        <v>1</v>
      </c>
      <c r="BG160" s="162" t="s">
        <v>8909</v>
      </c>
      <c r="BH160" s="162">
        <v>1</v>
      </c>
      <c r="BK160" s="162">
        <v>0</v>
      </c>
      <c r="BM160" s="162" t="s">
        <v>8910</v>
      </c>
    </row>
    <row r="161" spans="1:65" ht="35.25" customHeight="1">
      <c r="A161" s="162" t="s">
        <v>9149</v>
      </c>
      <c r="B161" s="162" t="s">
        <v>324</v>
      </c>
      <c r="C161" s="163" t="s">
        <v>6748</v>
      </c>
      <c r="D161" s="2271"/>
      <c r="E161" s="2249" t="s">
        <v>8983</v>
      </c>
      <c r="F161" s="493" t="s">
        <v>9150</v>
      </c>
      <c r="G161" s="1072"/>
      <c r="H161" s="1042"/>
      <c r="I161" s="230"/>
      <c r="J161" s="1006" t="s">
        <v>324</v>
      </c>
      <c r="K161" s="857" t="s">
        <v>323</v>
      </c>
      <c r="L161" s="945" t="s">
        <v>5696</v>
      </c>
      <c r="M161" s="857">
        <v>1</v>
      </c>
      <c r="N161" s="946">
        <v>43</v>
      </c>
      <c r="O161" s="1007" t="s">
        <v>4547</v>
      </c>
      <c r="P161" s="897">
        <v>1600</v>
      </c>
      <c r="Q161" s="857">
        <v>15</v>
      </c>
      <c r="R161" s="236">
        <v>6228</v>
      </c>
      <c r="S161" s="301">
        <v>346</v>
      </c>
      <c r="T161" s="398">
        <v>23.066666666666666</v>
      </c>
      <c r="U161" s="399">
        <v>346</v>
      </c>
      <c r="V161" s="400">
        <v>0.16362804937499997</v>
      </c>
      <c r="W161" s="401">
        <v>0.47747999999999996</v>
      </c>
      <c r="X161" s="391">
        <v>141</v>
      </c>
      <c r="Y161" s="759">
        <v>8</v>
      </c>
      <c r="Z161" s="760">
        <v>12</v>
      </c>
      <c r="AA161" s="999">
        <v>6</v>
      </c>
      <c r="AB161" s="309">
        <v>159</v>
      </c>
      <c r="AC161" s="396" t="s">
        <v>8903</v>
      </c>
      <c r="AD161" s="396" t="s">
        <v>8903</v>
      </c>
      <c r="AE161" s="761">
        <v>154</v>
      </c>
      <c r="AF161" s="249">
        <v>5</v>
      </c>
      <c r="AG161" s="312">
        <v>140</v>
      </c>
      <c r="AH161" s="637">
        <v>140</v>
      </c>
      <c r="AI161" s="638">
        <v>0</v>
      </c>
      <c r="AJ161" s="2258" t="s">
        <v>9062</v>
      </c>
      <c r="AK161" s="252" t="s">
        <v>324</v>
      </c>
      <c r="AL161" s="253" t="str">
        <f t="shared" si="5"/>
        <v>HAN082</v>
      </c>
      <c r="AM161" s="254">
        <f t="shared" si="5"/>
        <v>1600</v>
      </c>
      <c r="AN161" s="639" t="s">
        <v>9025</v>
      </c>
      <c r="AO161" s="640">
        <v>1</v>
      </c>
      <c r="AP161" s="641">
        <v>630</v>
      </c>
      <c r="AQ161" s="641">
        <v>153</v>
      </c>
      <c r="AR161" s="642">
        <f t="shared" si="6"/>
        <v>0.75666149999999999</v>
      </c>
      <c r="AS161" s="643">
        <v>863.07473604549455</v>
      </c>
      <c r="AT161" s="641">
        <v>508</v>
      </c>
      <c r="AU161" s="644">
        <v>0.67736832220832255</v>
      </c>
      <c r="AV161" s="645">
        <v>15</v>
      </c>
      <c r="AW161" s="646" t="s">
        <v>9139</v>
      </c>
      <c r="AX161" s="641">
        <v>300</v>
      </c>
      <c r="AY161" s="647">
        <v>670</v>
      </c>
      <c r="AZ161" s="647">
        <v>103</v>
      </c>
      <c r="BA161" s="648">
        <v>2.07E-2</v>
      </c>
      <c r="BB161" s="648"/>
      <c r="BC161" s="263">
        <v>37</v>
      </c>
      <c r="BD161" s="649">
        <v>0.53300000000000003</v>
      </c>
      <c r="BE161" s="650">
        <v>0.53300000000000003</v>
      </c>
      <c r="BF161" s="1029">
        <v>1</v>
      </c>
      <c r="BG161" s="162" t="s">
        <v>8909</v>
      </c>
      <c r="BH161" s="162">
        <v>1</v>
      </c>
      <c r="BK161" s="162">
        <v>0</v>
      </c>
      <c r="BM161" s="162" t="s">
        <v>8910</v>
      </c>
    </row>
    <row r="162" spans="1:65" ht="35.25" customHeight="1">
      <c r="A162" s="162" t="s">
        <v>9151</v>
      </c>
      <c r="B162" s="162" t="s">
        <v>326</v>
      </c>
      <c r="C162" s="163" t="s">
        <v>6748</v>
      </c>
      <c r="D162" s="2223"/>
      <c r="E162" s="2250"/>
      <c r="F162" s="493" t="s">
        <v>9150</v>
      </c>
      <c r="G162" s="1072"/>
      <c r="H162" s="1042"/>
      <c r="I162" s="230"/>
      <c r="J162" s="1006" t="s">
        <v>326</v>
      </c>
      <c r="K162" s="857" t="s">
        <v>325</v>
      </c>
      <c r="L162" s="945" t="s">
        <v>5696</v>
      </c>
      <c r="M162" s="857">
        <v>1</v>
      </c>
      <c r="N162" s="946">
        <v>43</v>
      </c>
      <c r="O162" s="1007" t="s">
        <v>4547</v>
      </c>
      <c r="P162" s="897">
        <v>1600</v>
      </c>
      <c r="Q162" s="857">
        <v>15</v>
      </c>
      <c r="R162" s="236">
        <v>13765</v>
      </c>
      <c r="S162" s="301">
        <v>764.72222222222217</v>
      </c>
      <c r="T162" s="398">
        <v>50.981481481481481</v>
      </c>
      <c r="U162" s="398">
        <v>764.72222222222217</v>
      </c>
      <c r="V162" s="1073">
        <v>0.36164741484375001</v>
      </c>
      <c r="W162" s="401">
        <v>1.0553166666666667</v>
      </c>
      <c r="X162" s="391">
        <v>141</v>
      </c>
      <c r="Y162" s="759">
        <v>8</v>
      </c>
      <c r="Z162" s="1009">
        <v>26</v>
      </c>
      <c r="AA162" s="857">
        <v>13</v>
      </c>
      <c r="AB162" s="309">
        <v>180</v>
      </c>
      <c r="AC162" s="1087" t="s">
        <v>8903</v>
      </c>
      <c r="AD162" s="1075" t="s">
        <v>8903</v>
      </c>
      <c r="AE162" s="951">
        <v>171</v>
      </c>
      <c r="AF162" s="249">
        <v>9</v>
      </c>
      <c r="AG162" s="312">
        <v>140</v>
      </c>
      <c r="AH162" s="583">
        <v>140</v>
      </c>
      <c r="AI162" s="584">
        <v>0</v>
      </c>
      <c r="AJ162" s="2259"/>
      <c r="AK162" s="252" t="s">
        <v>326</v>
      </c>
      <c r="AL162" s="253" t="str">
        <f t="shared" si="5"/>
        <v>HAN082</v>
      </c>
      <c r="AM162" s="254">
        <f t="shared" si="5"/>
        <v>1600</v>
      </c>
      <c r="AN162" s="1076" t="s">
        <v>9025</v>
      </c>
      <c r="AO162" s="1077">
        <v>1</v>
      </c>
      <c r="AP162" s="1007">
        <v>630</v>
      </c>
      <c r="AQ162" s="1007">
        <v>153</v>
      </c>
      <c r="AR162" s="1078">
        <f t="shared" si="6"/>
        <v>0.75666149999999999</v>
      </c>
      <c r="AS162" s="1079">
        <v>863.07473604549455</v>
      </c>
      <c r="AT162" s="1007">
        <v>508</v>
      </c>
      <c r="AU162" s="1080">
        <v>0.67736832220832255</v>
      </c>
      <c r="AV162" s="1081">
        <v>15</v>
      </c>
      <c r="AW162" s="1082" t="s">
        <v>9139</v>
      </c>
      <c r="AX162" s="1007">
        <v>300</v>
      </c>
      <c r="AY162" s="263">
        <v>670</v>
      </c>
      <c r="AZ162" s="263">
        <v>103</v>
      </c>
      <c r="BA162" s="1083">
        <v>2.07E-2</v>
      </c>
      <c r="BB162" s="1083"/>
      <c r="BC162" s="263">
        <v>37</v>
      </c>
      <c r="BD162" s="1084">
        <v>0.53300000000000003</v>
      </c>
      <c r="BE162" s="1085">
        <v>0.53300000000000003</v>
      </c>
      <c r="BF162" s="1086">
        <v>1</v>
      </c>
      <c r="BG162" s="162" t="s">
        <v>8909</v>
      </c>
      <c r="BH162" s="162">
        <v>1</v>
      </c>
      <c r="BK162" s="162">
        <v>0</v>
      </c>
      <c r="BM162" s="162" t="s">
        <v>8910</v>
      </c>
    </row>
    <row r="163" spans="1:65" ht="35.25" customHeight="1">
      <c r="A163" s="162" t="s">
        <v>9152</v>
      </c>
      <c r="B163" s="162" t="s">
        <v>2634</v>
      </c>
      <c r="C163" s="163" t="s">
        <v>6748</v>
      </c>
      <c r="D163" s="2271"/>
      <c r="E163" s="1005"/>
      <c r="F163" s="267" t="s">
        <v>9153</v>
      </c>
      <c r="G163" s="423"/>
      <c r="H163" s="270"/>
      <c r="I163" s="270"/>
      <c r="J163" s="1024" t="s">
        <v>2634</v>
      </c>
      <c r="K163" s="786" t="s">
        <v>2633</v>
      </c>
      <c r="L163" s="787" t="s">
        <v>5970</v>
      </c>
      <c r="M163" s="489">
        <v>2</v>
      </c>
      <c r="N163" s="788">
        <v>60</v>
      </c>
      <c r="O163" s="535" t="s">
        <v>4605</v>
      </c>
      <c r="P163" s="897">
        <v>1250</v>
      </c>
      <c r="Q163" s="786">
        <v>200</v>
      </c>
      <c r="R163" s="236">
        <v>3102</v>
      </c>
      <c r="S163" s="301">
        <v>172.33333333333334</v>
      </c>
      <c r="T163" s="398">
        <v>0.86166666666666669</v>
      </c>
      <c r="U163" s="491">
        <v>86.166666666666671</v>
      </c>
      <c r="V163" s="789">
        <v>1.702600944E-2</v>
      </c>
      <c r="W163" s="790">
        <v>2.55915E-2</v>
      </c>
      <c r="X163" s="391">
        <v>51</v>
      </c>
      <c r="Y163" s="759">
        <v>8</v>
      </c>
      <c r="Z163" s="488">
        <v>1</v>
      </c>
      <c r="AA163" s="857">
        <v>0</v>
      </c>
      <c r="AB163" s="309">
        <v>52</v>
      </c>
      <c r="AC163" s="1088" t="s">
        <v>8903</v>
      </c>
      <c r="AD163" s="1089" t="s">
        <v>8903</v>
      </c>
      <c r="AE163" s="688">
        <v>52</v>
      </c>
      <c r="AF163" s="249">
        <v>0</v>
      </c>
      <c r="AG163" s="312">
        <v>50</v>
      </c>
      <c r="AH163" s="530">
        <v>50</v>
      </c>
      <c r="AI163" s="531">
        <v>0</v>
      </c>
      <c r="AJ163" s="893" t="s">
        <v>9062</v>
      </c>
      <c r="AK163" s="252" t="s">
        <v>2634</v>
      </c>
      <c r="AL163" s="253" t="str">
        <f t="shared" si="5"/>
        <v>HAN087</v>
      </c>
      <c r="AM163" s="254">
        <f t="shared" si="5"/>
        <v>1250</v>
      </c>
      <c r="AN163" s="533" t="s">
        <v>9154</v>
      </c>
      <c r="AO163" s="534">
        <v>2.2999999999999998</v>
      </c>
      <c r="AP163" s="535">
        <v>228</v>
      </c>
      <c r="AQ163" s="535">
        <v>60</v>
      </c>
      <c r="AR163" s="536">
        <f t="shared" si="6"/>
        <v>0.1234962</v>
      </c>
      <c r="AS163" s="537">
        <v>1123.3189410398852</v>
      </c>
      <c r="AT163" s="535">
        <v>508</v>
      </c>
      <c r="AU163" s="538">
        <v>0.68318703257921964</v>
      </c>
      <c r="AV163" s="520">
        <v>200</v>
      </c>
      <c r="AW163" s="539">
        <v>1026</v>
      </c>
      <c r="AX163" s="535">
        <v>330</v>
      </c>
      <c r="AY163" s="289">
        <v>500</v>
      </c>
      <c r="AZ163" s="289">
        <v>180</v>
      </c>
      <c r="BA163" s="540">
        <v>2.9700000000000001E-2</v>
      </c>
      <c r="BB163" s="540"/>
      <c r="BC163" s="289"/>
      <c r="BD163" s="541">
        <v>7.0000000000000007E-2</v>
      </c>
      <c r="BE163" s="542">
        <v>7.0000000000000007E-2</v>
      </c>
      <c r="BF163" s="1025">
        <v>1</v>
      </c>
      <c r="BG163" s="162" t="s">
        <v>8909</v>
      </c>
      <c r="BH163" s="162">
        <v>1</v>
      </c>
      <c r="BK163" s="162">
        <v>0</v>
      </c>
      <c r="BM163" s="162" t="s">
        <v>8910</v>
      </c>
    </row>
    <row r="164" spans="1:65" ht="35.25" customHeight="1">
      <c r="A164" s="162" t="s">
        <v>9155</v>
      </c>
      <c r="B164" s="162" t="s">
        <v>2640</v>
      </c>
      <c r="C164" s="163" t="s">
        <v>6748</v>
      </c>
      <c r="D164" s="2271"/>
      <c r="E164" s="436"/>
      <c r="F164" s="227" t="s">
        <v>9156</v>
      </c>
      <c r="G164" s="421"/>
      <c r="H164" s="230"/>
      <c r="I164" s="230"/>
      <c r="J164" s="1043" t="s">
        <v>2640</v>
      </c>
      <c r="K164" s="489" t="s">
        <v>2639</v>
      </c>
      <c r="L164" s="757" t="s">
        <v>5971</v>
      </c>
      <c r="M164" s="489">
        <v>2</v>
      </c>
      <c r="N164" s="758">
        <v>60</v>
      </c>
      <c r="O164" s="641" t="s">
        <v>4605</v>
      </c>
      <c r="P164" s="897">
        <v>1250</v>
      </c>
      <c r="Q164" s="489">
        <v>200</v>
      </c>
      <c r="R164" s="236">
        <v>4056</v>
      </c>
      <c r="S164" s="301">
        <v>225.33333333333334</v>
      </c>
      <c r="T164" s="398">
        <v>1.1266666666666667</v>
      </c>
      <c r="U164" s="491">
        <v>112.66666666666667</v>
      </c>
      <c r="V164" s="789">
        <v>2.2262248320000001E-2</v>
      </c>
      <c r="W164" s="899">
        <v>3.3461999999999999E-2</v>
      </c>
      <c r="X164" s="391">
        <v>51</v>
      </c>
      <c r="Y164" s="759">
        <v>8</v>
      </c>
      <c r="Z164" s="488">
        <v>1</v>
      </c>
      <c r="AA164" s="786">
        <v>1</v>
      </c>
      <c r="AB164" s="309">
        <v>53</v>
      </c>
      <c r="AC164" s="1090" t="s">
        <v>8903</v>
      </c>
      <c r="AD164" s="1089" t="s">
        <v>8903</v>
      </c>
      <c r="AE164" s="761">
        <v>53</v>
      </c>
      <c r="AF164" s="249">
        <v>0</v>
      </c>
      <c r="AG164" s="312">
        <v>50</v>
      </c>
      <c r="AH164" s="637">
        <v>50</v>
      </c>
      <c r="AI164" s="638">
        <v>0</v>
      </c>
      <c r="AJ164" s="893" t="s">
        <v>9062</v>
      </c>
      <c r="AK164" s="252" t="s">
        <v>2640</v>
      </c>
      <c r="AL164" s="253" t="str">
        <f t="shared" si="5"/>
        <v>HAN087</v>
      </c>
      <c r="AM164" s="254">
        <f t="shared" si="5"/>
        <v>1250</v>
      </c>
      <c r="AN164" s="533" t="s">
        <v>9154</v>
      </c>
      <c r="AO164" s="534">
        <v>2.2999999999999998</v>
      </c>
      <c r="AP164" s="535">
        <v>228</v>
      </c>
      <c r="AQ164" s="535">
        <v>60</v>
      </c>
      <c r="AR164" s="642">
        <f t="shared" si="6"/>
        <v>0.1234962</v>
      </c>
      <c r="AS164" s="643">
        <v>1015.2912788714286</v>
      </c>
      <c r="AT164" s="641">
        <v>508</v>
      </c>
      <c r="AU164" s="644">
        <v>0.70441009619228678</v>
      </c>
      <c r="AV164" s="645">
        <v>200</v>
      </c>
      <c r="AW164" s="646">
        <v>1026</v>
      </c>
      <c r="AX164" s="641">
        <v>330</v>
      </c>
      <c r="AY164" s="647">
        <v>500</v>
      </c>
      <c r="AZ164" s="647">
        <v>180</v>
      </c>
      <c r="BA164" s="648">
        <v>2.9700000000000001E-2</v>
      </c>
      <c r="BB164" s="648"/>
      <c r="BC164" s="263">
        <v>60</v>
      </c>
      <c r="BD164" s="649">
        <v>7.0000000000000007E-2</v>
      </c>
      <c r="BE164" s="650">
        <v>7.0000000000000007E-2</v>
      </c>
      <c r="BF164" s="641">
        <v>1</v>
      </c>
      <c r="BG164" s="162" t="s">
        <v>8909</v>
      </c>
      <c r="BH164" s="162">
        <v>1</v>
      </c>
      <c r="BK164" s="162">
        <v>0</v>
      </c>
      <c r="BM164" s="162" t="s">
        <v>8910</v>
      </c>
    </row>
    <row r="165" spans="1:65" ht="35.25" customHeight="1">
      <c r="A165" s="162" t="s">
        <v>9157</v>
      </c>
      <c r="B165" s="162" t="s">
        <v>2820</v>
      </c>
      <c r="C165" s="163" t="s">
        <v>6748</v>
      </c>
      <c r="D165" s="2223"/>
      <c r="E165" s="2274" t="s">
        <v>8921</v>
      </c>
      <c r="F165" s="493" t="s">
        <v>9158</v>
      </c>
      <c r="G165" s="1091"/>
      <c r="H165" s="1092"/>
      <c r="I165" s="1093"/>
      <c r="J165" s="1043" t="s">
        <v>2820</v>
      </c>
      <c r="K165" s="489" t="s">
        <v>2819</v>
      </c>
      <c r="L165" s="757" t="s">
        <v>5760</v>
      </c>
      <c r="M165" s="489">
        <v>1</v>
      </c>
      <c r="N165" s="758">
        <v>60</v>
      </c>
      <c r="O165" s="641" t="s">
        <v>4695</v>
      </c>
      <c r="P165" s="897">
        <v>500</v>
      </c>
      <c r="Q165" s="489">
        <v>60</v>
      </c>
      <c r="R165" s="236">
        <v>10267</v>
      </c>
      <c r="S165" s="301">
        <v>570.38888888888891</v>
      </c>
      <c r="T165" s="398">
        <v>9.5064814814814813</v>
      </c>
      <c r="U165" s="491">
        <v>570.38888888888891</v>
      </c>
      <c r="V165" s="789">
        <v>0.69462962773333348</v>
      </c>
      <c r="W165" s="899">
        <v>0.2823425</v>
      </c>
      <c r="X165" s="391">
        <v>14</v>
      </c>
      <c r="Y165" s="759">
        <v>8</v>
      </c>
      <c r="Z165" s="488">
        <v>5</v>
      </c>
      <c r="AA165" s="786">
        <v>2</v>
      </c>
      <c r="AB165" s="309">
        <v>21</v>
      </c>
      <c r="AC165" s="1090" t="s">
        <v>8903</v>
      </c>
      <c r="AD165" s="1089" t="s">
        <v>8903</v>
      </c>
      <c r="AE165" s="761">
        <v>20</v>
      </c>
      <c r="AF165" s="249">
        <v>1</v>
      </c>
      <c r="AG165" s="312">
        <v>10</v>
      </c>
      <c r="AH165" s="637">
        <v>10</v>
      </c>
      <c r="AI165" s="638">
        <v>0</v>
      </c>
      <c r="AJ165" s="2237"/>
      <c r="AK165" s="252" t="s">
        <v>2820</v>
      </c>
      <c r="AL165" s="253" t="str">
        <f t="shared" si="5"/>
        <v>HAN086</v>
      </c>
      <c r="AM165" s="254">
        <f t="shared" si="5"/>
        <v>500</v>
      </c>
      <c r="AN165" s="639" t="s">
        <v>8923</v>
      </c>
      <c r="AO165" s="640">
        <v>3.2</v>
      </c>
      <c r="AP165" s="641">
        <v>202</v>
      </c>
      <c r="AQ165" s="641">
        <v>120</v>
      </c>
      <c r="AR165" s="642">
        <f t="shared" si="6"/>
        <v>0.60890880000000003</v>
      </c>
      <c r="AS165" s="643">
        <v>1015.2912788714286</v>
      </c>
      <c r="AT165" s="641">
        <v>508</v>
      </c>
      <c r="AU165" s="644">
        <v>0.70441009619228678</v>
      </c>
      <c r="AV165" s="645">
        <v>60</v>
      </c>
      <c r="AW165" s="646">
        <v>1026</v>
      </c>
      <c r="AX165" s="641">
        <v>330</v>
      </c>
      <c r="AY165" s="647">
        <v>500</v>
      </c>
      <c r="AZ165" s="647">
        <v>180</v>
      </c>
      <c r="BA165" s="648">
        <v>2.9700000000000001E-2</v>
      </c>
      <c r="BB165" s="648"/>
      <c r="BC165" s="263">
        <v>60</v>
      </c>
      <c r="BD165" s="649">
        <v>0.23</v>
      </c>
      <c r="BE165" s="650">
        <v>0.23</v>
      </c>
      <c r="BF165" s="641">
        <v>2</v>
      </c>
      <c r="BG165" s="162" t="s">
        <v>8909</v>
      </c>
      <c r="BH165" s="162">
        <v>1</v>
      </c>
      <c r="BK165" s="162">
        <v>0</v>
      </c>
      <c r="BM165" s="162" t="s">
        <v>8910</v>
      </c>
    </row>
    <row r="166" spans="1:65" ht="35.25" customHeight="1">
      <c r="A166" s="162" t="s">
        <v>9159</v>
      </c>
      <c r="B166" s="162" t="s">
        <v>2844</v>
      </c>
      <c r="C166" s="163" t="s">
        <v>6748</v>
      </c>
      <c r="D166" s="2223"/>
      <c r="E166" s="2275"/>
      <c r="F166" s="493" t="s">
        <v>9158</v>
      </c>
      <c r="G166" s="1095"/>
      <c r="H166" s="1096"/>
      <c r="I166" s="1097"/>
      <c r="J166" s="1098" t="s">
        <v>2844</v>
      </c>
      <c r="K166" s="1099" t="s">
        <v>2843</v>
      </c>
      <c r="L166" s="1100" t="s">
        <v>5688</v>
      </c>
      <c r="M166" s="489">
        <v>1</v>
      </c>
      <c r="N166" s="1101">
        <v>60</v>
      </c>
      <c r="O166" s="641" t="s">
        <v>4695</v>
      </c>
      <c r="P166" s="535">
        <v>500</v>
      </c>
      <c r="Q166" s="1099">
        <v>60</v>
      </c>
      <c r="R166" s="236">
        <v>10278</v>
      </c>
      <c r="S166" s="301">
        <v>571</v>
      </c>
      <c r="T166" s="1102">
        <v>9.5166666666666675</v>
      </c>
      <c r="U166" s="838">
        <v>571</v>
      </c>
      <c r="V166" s="789">
        <v>0.69537384960000004</v>
      </c>
      <c r="W166" s="1103">
        <v>0.28264500000000004</v>
      </c>
      <c r="X166" s="840">
        <v>14</v>
      </c>
      <c r="Y166" s="759">
        <v>8</v>
      </c>
      <c r="Z166" s="1104">
        <v>5</v>
      </c>
      <c r="AA166" s="786">
        <v>2</v>
      </c>
      <c r="AB166" s="309">
        <v>21</v>
      </c>
      <c r="AC166" s="1090" t="s">
        <v>8903</v>
      </c>
      <c r="AD166" s="1105" t="s">
        <v>8903</v>
      </c>
      <c r="AE166" s="1106">
        <v>20</v>
      </c>
      <c r="AF166" s="249">
        <v>1</v>
      </c>
      <c r="AG166" s="312">
        <v>10</v>
      </c>
      <c r="AH166" s="1107">
        <v>10</v>
      </c>
      <c r="AI166" s="1108">
        <v>0</v>
      </c>
      <c r="AJ166" s="2238"/>
      <c r="AK166" s="252" t="s">
        <v>2844</v>
      </c>
      <c r="AL166" s="253" t="str">
        <f t="shared" si="5"/>
        <v>HAN086</v>
      </c>
      <c r="AM166" s="254">
        <f t="shared" si="5"/>
        <v>500</v>
      </c>
      <c r="AN166" s="980" t="s">
        <v>8923</v>
      </c>
      <c r="AO166" s="981">
        <v>3.2</v>
      </c>
      <c r="AP166" s="982">
        <v>202</v>
      </c>
      <c r="AQ166" s="982">
        <v>120</v>
      </c>
      <c r="AR166" s="983">
        <f t="shared" si="6"/>
        <v>0.60890880000000003</v>
      </c>
      <c r="AS166" s="984">
        <v>1136.5218143066611</v>
      </c>
      <c r="AT166" s="982">
        <v>508</v>
      </c>
      <c r="AU166" s="1109">
        <v>0.7441760422845628</v>
      </c>
      <c r="AV166" s="892">
        <v>60</v>
      </c>
      <c r="AW166" s="986">
        <v>1026</v>
      </c>
      <c r="AX166" s="982">
        <v>330</v>
      </c>
      <c r="AY166" s="685">
        <v>500</v>
      </c>
      <c r="AZ166" s="685">
        <v>180</v>
      </c>
      <c r="BA166" s="987">
        <v>2.9700000000000001E-2</v>
      </c>
      <c r="BB166" s="987"/>
      <c r="BC166" s="685">
        <v>60</v>
      </c>
      <c r="BD166" s="1110">
        <v>0.23</v>
      </c>
      <c r="BE166" s="988">
        <v>0.23</v>
      </c>
      <c r="BF166" s="982">
        <v>2</v>
      </c>
      <c r="BG166" s="162" t="s">
        <v>8909</v>
      </c>
      <c r="BH166" s="162">
        <v>1</v>
      </c>
      <c r="BK166" s="162">
        <v>0</v>
      </c>
      <c r="BM166" s="162" t="s">
        <v>8910</v>
      </c>
    </row>
    <row r="167" spans="1:65" ht="35.25" customHeight="1" thickBot="1">
      <c r="A167" s="162" t="s">
        <v>9160</v>
      </c>
      <c r="B167" s="162" t="s">
        <v>237</v>
      </c>
      <c r="C167" s="163" t="s">
        <v>6748</v>
      </c>
      <c r="D167" s="2271"/>
      <c r="E167" s="1111"/>
      <c r="F167" s="227" t="s">
        <v>9161</v>
      </c>
      <c r="G167" s="1095"/>
      <c r="H167" s="1097"/>
      <c r="I167" s="1096"/>
      <c r="J167" s="1024" t="s">
        <v>237</v>
      </c>
      <c r="K167" s="786" t="s">
        <v>236</v>
      </c>
      <c r="L167" s="787" t="s">
        <v>7933</v>
      </c>
      <c r="M167" s="786">
        <v>1</v>
      </c>
      <c r="N167" s="788">
        <v>55</v>
      </c>
      <c r="O167" s="535" t="s">
        <v>4511</v>
      </c>
      <c r="P167" s="905">
        <v>1500</v>
      </c>
      <c r="Q167" s="786">
        <v>20</v>
      </c>
      <c r="R167" s="236">
        <v>20500</v>
      </c>
      <c r="S167" s="301">
        <v>1138.8888888888889</v>
      </c>
      <c r="T167" s="398">
        <v>56.944444444444443</v>
      </c>
      <c r="U167" s="491">
        <v>1138.8888888888889</v>
      </c>
      <c r="V167" s="1112">
        <v>0.37315944620370373</v>
      </c>
      <c r="W167" s="790">
        <v>2.4030555555555555</v>
      </c>
      <c r="X167" s="391">
        <v>153</v>
      </c>
      <c r="Y167" s="759">
        <v>8</v>
      </c>
      <c r="Z167" s="488">
        <v>29</v>
      </c>
      <c r="AA167" s="786">
        <v>14</v>
      </c>
      <c r="AB167" s="309">
        <v>196</v>
      </c>
      <c r="AC167" s="1088" t="s">
        <v>8903</v>
      </c>
      <c r="AD167" s="1113" t="s">
        <v>8903</v>
      </c>
      <c r="AE167" s="688">
        <v>187</v>
      </c>
      <c r="AF167" s="249">
        <v>9</v>
      </c>
      <c r="AG167" s="312">
        <v>150</v>
      </c>
      <c r="AH167" s="530">
        <v>150</v>
      </c>
      <c r="AI167" s="531">
        <v>0</v>
      </c>
      <c r="AJ167" s="893" t="s">
        <v>9072</v>
      </c>
      <c r="AK167" s="252" t="s">
        <v>237</v>
      </c>
      <c r="AL167" s="253" t="str">
        <f t="shared" si="5"/>
        <v>HAN088</v>
      </c>
      <c r="AM167" s="254">
        <f t="shared" si="5"/>
        <v>1500</v>
      </c>
      <c r="AN167" s="565" t="s">
        <v>8923</v>
      </c>
      <c r="AO167" s="566">
        <v>0.7</v>
      </c>
      <c r="AP167" s="552">
        <v>517</v>
      </c>
      <c r="AQ167" s="552">
        <v>173</v>
      </c>
      <c r="AR167" s="567">
        <f t="shared" si="6"/>
        <v>0.49147829500000001</v>
      </c>
      <c r="AS167" s="1056">
        <v>952.45787308415902</v>
      </c>
      <c r="AT167" s="552">
        <v>508</v>
      </c>
      <c r="AU167" s="1057">
        <v>0.52454102660172341</v>
      </c>
      <c r="AV167" s="569">
        <v>20</v>
      </c>
      <c r="AW167" s="570">
        <v>2546</v>
      </c>
      <c r="AX167" s="552">
        <v>370</v>
      </c>
      <c r="AY167" s="571">
        <v>570</v>
      </c>
      <c r="AZ167" s="571">
        <v>200</v>
      </c>
      <c r="BA167" s="572">
        <v>4.2200000000000001E-2</v>
      </c>
      <c r="BB167" s="572"/>
      <c r="BC167" s="571">
        <v>55</v>
      </c>
      <c r="BD167" s="1058">
        <v>0.49199999999999999</v>
      </c>
      <c r="BE167" s="573">
        <v>0.5</v>
      </c>
      <c r="BF167" s="1059">
        <v>3</v>
      </c>
      <c r="BG167" s="162" t="s">
        <v>8909</v>
      </c>
      <c r="BH167" s="162">
        <v>1</v>
      </c>
      <c r="BK167" s="162">
        <v>0</v>
      </c>
      <c r="BM167" s="162" t="s">
        <v>8910</v>
      </c>
    </row>
    <row r="168" spans="1:65" ht="35.25" customHeight="1">
      <c r="A168" s="162" t="s">
        <v>9162</v>
      </c>
      <c r="B168" s="162" t="s">
        <v>2716</v>
      </c>
      <c r="C168" s="163" t="s">
        <v>6748</v>
      </c>
      <c r="D168" s="2271"/>
      <c r="E168" s="1033"/>
      <c r="F168" s="227" t="s">
        <v>9163</v>
      </c>
      <c r="G168" s="228"/>
      <c r="H168" s="1114"/>
      <c r="I168" s="230"/>
      <c r="J168" s="1006" t="s">
        <v>2716</v>
      </c>
      <c r="K168" s="857" t="s">
        <v>2715</v>
      </c>
      <c r="L168" s="945" t="s">
        <v>4822</v>
      </c>
      <c r="M168" s="857">
        <v>1</v>
      </c>
      <c r="N168" s="946">
        <v>60</v>
      </c>
      <c r="O168" s="1007" t="s">
        <v>4527</v>
      </c>
      <c r="P168" s="905">
        <v>1250</v>
      </c>
      <c r="Q168" s="857">
        <v>30</v>
      </c>
      <c r="R168" s="236">
        <v>6355</v>
      </c>
      <c r="S168" s="301">
        <v>353.05555555555554</v>
      </c>
      <c r="T168" s="1115">
        <v>11.768518518518517</v>
      </c>
      <c r="U168" s="1116">
        <v>353.05555555555554</v>
      </c>
      <c r="V168" s="1068">
        <v>0.19237749800888887</v>
      </c>
      <c r="W168" s="1069">
        <v>0.49663148148148145</v>
      </c>
      <c r="X168" s="391">
        <v>62</v>
      </c>
      <c r="Y168" s="1070">
        <v>8</v>
      </c>
      <c r="Z168" s="1071">
        <v>6</v>
      </c>
      <c r="AA168" s="857">
        <v>3</v>
      </c>
      <c r="AB168" s="309">
        <v>71</v>
      </c>
      <c r="AC168" s="737" t="s">
        <v>8903</v>
      </c>
      <c r="AD168" s="737" t="s">
        <v>8903</v>
      </c>
      <c r="AE168" s="995">
        <v>69</v>
      </c>
      <c r="AF168" s="249">
        <v>2</v>
      </c>
      <c r="AG168" s="312">
        <v>60</v>
      </c>
      <c r="AH168" s="996">
        <v>60</v>
      </c>
      <c r="AI168" s="997">
        <v>0</v>
      </c>
      <c r="AJ168" s="893" t="s">
        <v>9062</v>
      </c>
      <c r="AK168" s="252" t="s">
        <v>2716</v>
      </c>
      <c r="AL168" s="253" t="str">
        <f t="shared" si="5"/>
        <v>HAN089</v>
      </c>
      <c r="AM168" s="254">
        <f t="shared" si="5"/>
        <v>1250</v>
      </c>
      <c r="AN168" s="617" t="s">
        <v>9025</v>
      </c>
      <c r="AO168" s="618">
        <v>1.4</v>
      </c>
      <c r="AP168" s="619">
        <v>508</v>
      </c>
      <c r="AQ168" s="619">
        <v>122</v>
      </c>
      <c r="AR168" s="620">
        <f t="shared" si="6"/>
        <v>0.68111623999999993</v>
      </c>
      <c r="AS168" s="621">
        <v>863.07473604549455</v>
      </c>
      <c r="AT168" s="619">
        <v>508</v>
      </c>
      <c r="AU168" s="622">
        <v>0.67736832220832255</v>
      </c>
      <c r="AV168" s="623">
        <v>30</v>
      </c>
      <c r="AW168" s="624">
        <v>2546</v>
      </c>
      <c r="AX168" s="619">
        <v>370</v>
      </c>
      <c r="AY168" s="625">
        <v>570</v>
      </c>
      <c r="AZ168" s="625">
        <v>200</v>
      </c>
      <c r="BA168" s="626">
        <v>4.2200000000000001E-2</v>
      </c>
      <c r="BB168" s="626"/>
      <c r="BC168" s="324">
        <v>60</v>
      </c>
      <c r="BD168" s="627">
        <v>0.68200000000000005</v>
      </c>
      <c r="BE168" s="628">
        <v>0.68200000000000005</v>
      </c>
      <c r="BF168" s="1027">
        <v>1</v>
      </c>
      <c r="BG168" s="162" t="s">
        <v>8958</v>
      </c>
      <c r="BH168" s="162">
        <v>2</v>
      </c>
      <c r="BK168" s="162">
        <v>0</v>
      </c>
      <c r="BM168" s="162" t="s">
        <v>8910</v>
      </c>
    </row>
    <row r="169" spans="1:65" ht="35.25" customHeight="1">
      <c r="A169" s="162" t="s">
        <v>9164</v>
      </c>
      <c r="B169" s="162" t="s">
        <v>2776</v>
      </c>
      <c r="C169" s="163" t="s">
        <v>6748</v>
      </c>
      <c r="D169" s="2271"/>
      <c r="E169" s="754"/>
      <c r="F169" s="227" t="s">
        <v>9165</v>
      </c>
      <c r="G169" s="1042"/>
      <c r="H169" s="1114"/>
      <c r="I169" s="230"/>
      <c r="J169" s="1006" t="s">
        <v>2776</v>
      </c>
      <c r="K169" s="857" t="s">
        <v>2775</v>
      </c>
      <c r="L169" s="945" t="s">
        <v>4820</v>
      </c>
      <c r="M169" s="857">
        <v>1</v>
      </c>
      <c r="N169" s="946">
        <v>60</v>
      </c>
      <c r="O169" s="1007" t="s">
        <v>4527</v>
      </c>
      <c r="P169" s="905">
        <v>1250</v>
      </c>
      <c r="Q169" s="857">
        <v>30</v>
      </c>
      <c r="R169" s="236">
        <v>7681</v>
      </c>
      <c r="S169" s="301">
        <v>426.72222222222223</v>
      </c>
      <c r="T169" s="398">
        <v>14.224074074074075</v>
      </c>
      <c r="U169" s="399">
        <v>426.72222222222223</v>
      </c>
      <c r="V169" s="400">
        <v>0.23251794841955553</v>
      </c>
      <c r="W169" s="401">
        <v>0.60025592592592603</v>
      </c>
      <c r="X169" s="391">
        <v>62</v>
      </c>
      <c r="Y169" s="759">
        <v>8</v>
      </c>
      <c r="Z169" s="1071">
        <v>8</v>
      </c>
      <c r="AA169" s="999">
        <v>4</v>
      </c>
      <c r="AB169" s="309">
        <v>74</v>
      </c>
      <c r="AC169" s="396" t="s">
        <v>8903</v>
      </c>
      <c r="AD169" s="396" t="s">
        <v>8903</v>
      </c>
      <c r="AE169" s="761">
        <v>71</v>
      </c>
      <c r="AF169" s="249">
        <v>3</v>
      </c>
      <c r="AG169" s="312">
        <v>60</v>
      </c>
      <c r="AH169" s="637">
        <v>60</v>
      </c>
      <c r="AI169" s="638">
        <v>0</v>
      </c>
      <c r="AJ169" s="893" t="s">
        <v>9062</v>
      </c>
      <c r="AK169" s="252" t="s">
        <v>2776</v>
      </c>
      <c r="AL169" s="253" t="str">
        <f t="shared" si="5"/>
        <v>HAN089</v>
      </c>
      <c r="AM169" s="254">
        <f t="shared" si="5"/>
        <v>1250</v>
      </c>
      <c r="AN169" s="639" t="s">
        <v>9025</v>
      </c>
      <c r="AO169" s="640">
        <v>1.4</v>
      </c>
      <c r="AP169" s="641">
        <v>508</v>
      </c>
      <c r="AQ169" s="641">
        <v>122</v>
      </c>
      <c r="AR169" s="642">
        <f t="shared" si="6"/>
        <v>0.68111623999999993</v>
      </c>
      <c r="AS169" s="643">
        <v>863.07473604549455</v>
      </c>
      <c r="AT169" s="641">
        <v>508</v>
      </c>
      <c r="AU169" s="644">
        <v>0.67736832220832255</v>
      </c>
      <c r="AV169" s="645">
        <v>30</v>
      </c>
      <c r="AW169" s="646">
        <v>2546</v>
      </c>
      <c r="AX169" s="641">
        <v>370</v>
      </c>
      <c r="AY169" s="647">
        <v>570</v>
      </c>
      <c r="AZ169" s="647">
        <v>200</v>
      </c>
      <c r="BA169" s="648">
        <v>4.2200000000000001E-2</v>
      </c>
      <c r="BB169" s="648"/>
      <c r="BC169" s="263">
        <v>60</v>
      </c>
      <c r="BD169" s="649">
        <v>0.68</v>
      </c>
      <c r="BE169" s="650">
        <v>0.68</v>
      </c>
      <c r="BF169" s="1029">
        <v>1</v>
      </c>
      <c r="BG169" s="162" t="s">
        <v>8958</v>
      </c>
      <c r="BH169" s="162">
        <v>2</v>
      </c>
      <c r="BK169" s="162">
        <v>0</v>
      </c>
      <c r="BM169" s="162" t="s">
        <v>8910</v>
      </c>
    </row>
    <row r="170" spans="1:65" ht="35.25" customHeight="1">
      <c r="A170" s="162" t="s">
        <v>9166</v>
      </c>
      <c r="B170" s="162" t="s">
        <v>2720</v>
      </c>
      <c r="C170" s="163" t="s">
        <v>6748</v>
      </c>
      <c r="D170" s="2271"/>
      <c r="E170" s="1005"/>
      <c r="F170" s="267" t="s">
        <v>9167</v>
      </c>
      <c r="G170" s="268"/>
      <c r="H170" s="1117"/>
      <c r="I170" s="270"/>
      <c r="J170" s="1006" t="s">
        <v>2720</v>
      </c>
      <c r="K170" s="786" t="s">
        <v>2719</v>
      </c>
      <c r="L170" s="787" t="s">
        <v>4822</v>
      </c>
      <c r="M170" s="786">
        <v>1</v>
      </c>
      <c r="N170" s="788">
        <v>60</v>
      </c>
      <c r="O170" s="1007" t="s">
        <v>4535</v>
      </c>
      <c r="P170" s="905">
        <v>1250</v>
      </c>
      <c r="Q170" s="786">
        <v>30</v>
      </c>
      <c r="R170" s="236">
        <v>434</v>
      </c>
      <c r="S170" s="301">
        <v>24.111111111111111</v>
      </c>
      <c r="T170" s="398">
        <v>0.8037037037037037</v>
      </c>
      <c r="U170" s="491">
        <v>24.111111111111111</v>
      </c>
      <c r="V170" s="789">
        <v>1.6032598848000002E-2</v>
      </c>
      <c r="W170" s="790">
        <v>3.3916296296296299E-2</v>
      </c>
      <c r="X170" s="391">
        <v>51</v>
      </c>
      <c r="Y170" s="759">
        <v>8</v>
      </c>
      <c r="Z170" s="488">
        <v>1</v>
      </c>
      <c r="AA170" s="786">
        <v>0</v>
      </c>
      <c r="AB170" s="309">
        <v>52</v>
      </c>
      <c r="AC170" s="1088" t="s">
        <v>8903</v>
      </c>
      <c r="AD170" s="1089" t="s">
        <v>8903</v>
      </c>
      <c r="AE170" s="688">
        <v>52</v>
      </c>
      <c r="AF170" s="249">
        <v>0</v>
      </c>
      <c r="AG170" s="312">
        <v>50</v>
      </c>
      <c r="AH170" s="530">
        <v>50</v>
      </c>
      <c r="AI170" s="531">
        <v>0</v>
      </c>
      <c r="AJ170" s="893" t="s">
        <v>9072</v>
      </c>
      <c r="AK170" s="252" t="s">
        <v>2720</v>
      </c>
      <c r="AL170" s="253" t="str">
        <f t="shared" si="5"/>
        <v>HAN090</v>
      </c>
      <c r="AM170" s="254">
        <f t="shared" si="5"/>
        <v>1250</v>
      </c>
      <c r="AN170" s="533" t="s">
        <v>9154</v>
      </c>
      <c r="AO170" s="534">
        <v>1.6</v>
      </c>
      <c r="AP170" s="535">
        <v>513</v>
      </c>
      <c r="AQ170" s="535">
        <v>129</v>
      </c>
      <c r="AR170" s="536">
        <f t="shared" si="6"/>
        <v>0.83118312000000016</v>
      </c>
      <c r="AS170" s="537">
        <v>1123.3189410398852</v>
      </c>
      <c r="AT170" s="535">
        <v>508</v>
      </c>
      <c r="AU170" s="538">
        <v>0.68318703257921964</v>
      </c>
      <c r="AV170" s="520">
        <v>30</v>
      </c>
      <c r="AW170" s="539">
        <v>2546</v>
      </c>
      <c r="AX170" s="535">
        <v>370</v>
      </c>
      <c r="AY170" s="289">
        <v>570</v>
      </c>
      <c r="AZ170" s="289">
        <v>200</v>
      </c>
      <c r="BA170" s="540">
        <v>4.2200000000000001E-2</v>
      </c>
      <c r="BB170" s="540"/>
      <c r="BC170" s="289">
        <v>60</v>
      </c>
      <c r="BD170" s="541">
        <v>0.83199999999999996</v>
      </c>
      <c r="BE170" s="542">
        <v>0.83199999999999996</v>
      </c>
      <c r="BF170" s="1025">
        <v>1</v>
      </c>
      <c r="BG170" s="162" t="s">
        <v>8958</v>
      </c>
      <c r="BH170" s="162">
        <v>2</v>
      </c>
      <c r="BK170" s="162">
        <v>0</v>
      </c>
      <c r="BM170" s="162" t="s">
        <v>8910</v>
      </c>
    </row>
    <row r="171" spans="1:65" ht="35.25" customHeight="1">
      <c r="A171" s="162" t="s">
        <v>9168</v>
      </c>
      <c r="B171" s="162" t="s">
        <v>2724</v>
      </c>
      <c r="C171" s="163" t="s">
        <v>6748</v>
      </c>
      <c r="D171" s="2271"/>
      <c r="E171" s="436"/>
      <c r="F171" s="227" t="s">
        <v>9169</v>
      </c>
      <c r="G171" s="228"/>
      <c r="H171" s="1118"/>
      <c r="I171" s="230"/>
      <c r="J171" s="1006" t="s">
        <v>2724</v>
      </c>
      <c r="K171" s="489" t="s">
        <v>2723</v>
      </c>
      <c r="L171" s="757" t="s">
        <v>4822</v>
      </c>
      <c r="M171" s="489">
        <v>1</v>
      </c>
      <c r="N171" s="758">
        <v>60</v>
      </c>
      <c r="O171" s="641" t="s">
        <v>4537</v>
      </c>
      <c r="P171" s="905">
        <v>1250</v>
      </c>
      <c r="Q171" s="489">
        <v>30</v>
      </c>
      <c r="R171" s="236">
        <v>7979</v>
      </c>
      <c r="S171" s="301">
        <v>443.27777777777777</v>
      </c>
      <c r="T171" s="398">
        <v>14.775925925925925</v>
      </c>
      <c r="U171" s="491">
        <v>443.27777777777777</v>
      </c>
      <c r="V171" s="789">
        <v>0.30049282807111111</v>
      </c>
      <c r="W171" s="899">
        <v>0.62354407407407408</v>
      </c>
      <c r="X171" s="391">
        <v>50</v>
      </c>
      <c r="Y171" s="759">
        <v>8</v>
      </c>
      <c r="Z171" s="488">
        <v>8</v>
      </c>
      <c r="AA171" s="786">
        <v>4</v>
      </c>
      <c r="AB171" s="309">
        <v>62</v>
      </c>
      <c r="AC171" s="1090" t="s">
        <v>8903</v>
      </c>
      <c r="AD171" s="1089" t="s">
        <v>8903</v>
      </c>
      <c r="AE171" s="761">
        <v>59</v>
      </c>
      <c r="AF171" s="249">
        <v>3</v>
      </c>
      <c r="AG171" s="312">
        <v>50</v>
      </c>
      <c r="AH171" s="637">
        <v>50</v>
      </c>
      <c r="AI171" s="638">
        <v>0</v>
      </c>
      <c r="AJ171" s="893" t="s">
        <v>9062</v>
      </c>
      <c r="AK171" s="252" t="s">
        <v>2724</v>
      </c>
      <c r="AL171" s="253" t="str">
        <f t="shared" si="5"/>
        <v>HAN092</v>
      </c>
      <c r="AM171" s="254">
        <f t="shared" si="5"/>
        <v>1250</v>
      </c>
      <c r="AN171" s="533" t="s">
        <v>9154</v>
      </c>
      <c r="AO171" s="534">
        <v>1.6</v>
      </c>
      <c r="AP171" s="535">
        <v>515</v>
      </c>
      <c r="AQ171" s="535">
        <v>131</v>
      </c>
      <c r="AR171" s="642">
        <f t="shared" si="6"/>
        <v>0.8473603999999999</v>
      </c>
      <c r="AS171" s="643">
        <v>1015.2912788714286</v>
      </c>
      <c r="AT171" s="641">
        <v>508</v>
      </c>
      <c r="AU171" s="644">
        <v>0.70441009619228678</v>
      </c>
      <c r="AV171" s="645">
        <v>30</v>
      </c>
      <c r="AW171" s="646">
        <v>2546</v>
      </c>
      <c r="AX171" s="641">
        <v>370</v>
      </c>
      <c r="AY171" s="647">
        <v>570</v>
      </c>
      <c r="AZ171" s="647">
        <v>200</v>
      </c>
      <c r="BA171" s="648">
        <v>4.2200000000000001E-2</v>
      </c>
      <c r="BB171" s="648"/>
      <c r="BC171" s="263">
        <v>60</v>
      </c>
      <c r="BD171" s="649">
        <v>0.84</v>
      </c>
      <c r="BE171" s="650">
        <v>0.84</v>
      </c>
      <c r="BF171" s="641">
        <v>1</v>
      </c>
      <c r="BG171" s="162" t="s">
        <v>8958</v>
      </c>
      <c r="BH171" s="162">
        <v>2</v>
      </c>
      <c r="BK171" s="162">
        <v>0</v>
      </c>
      <c r="BM171" s="162" t="s">
        <v>8910</v>
      </c>
    </row>
    <row r="172" spans="1:65" ht="35.25" customHeight="1">
      <c r="A172" s="162" t="s">
        <v>9170</v>
      </c>
      <c r="B172" s="162" t="s">
        <v>2784</v>
      </c>
      <c r="C172" s="163" t="s">
        <v>6748</v>
      </c>
      <c r="D172" s="2271"/>
      <c r="E172" s="1119"/>
      <c r="F172" s="227" t="s">
        <v>9171</v>
      </c>
      <c r="G172" s="228"/>
      <c r="H172" s="269"/>
      <c r="I172" s="270"/>
      <c r="J172" s="1006" t="s">
        <v>2784</v>
      </c>
      <c r="K172" s="489" t="s">
        <v>2783</v>
      </c>
      <c r="L172" s="757" t="s">
        <v>4820</v>
      </c>
      <c r="M172" s="489">
        <v>1</v>
      </c>
      <c r="N172" s="758">
        <v>60</v>
      </c>
      <c r="O172" s="641" t="s">
        <v>4537</v>
      </c>
      <c r="P172" s="905">
        <v>1250</v>
      </c>
      <c r="Q172" s="489">
        <v>30</v>
      </c>
      <c r="R172" s="236">
        <v>5428</v>
      </c>
      <c r="S172" s="301">
        <v>301.55555555555554</v>
      </c>
      <c r="T172" s="398">
        <v>10.051851851851852</v>
      </c>
      <c r="U172" s="491">
        <v>301.55555555555554</v>
      </c>
      <c r="V172" s="789">
        <v>0.20442098894222219</v>
      </c>
      <c r="W172" s="899">
        <v>0.4241881481481482</v>
      </c>
      <c r="X172" s="391">
        <v>50</v>
      </c>
      <c r="Y172" s="759">
        <v>8</v>
      </c>
      <c r="Z172" s="488">
        <v>6</v>
      </c>
      <c r="AA172" s="786">
        <v>3</v>
      </c>
      <c r="AB172" s="309">
        <v>59</v>
      </c>
      <c r="AC172" s="1090" t="s">
        <v>8903</v>
      </c>
      <c r="AD172" s="1089" t="s">
        <v>8903</v>
      </c>
      <c r="AE172" s="761">
        <v>56</v>
      </c>
      <c r="AF172" s="249">
        <v>3</v>
      </c>
      <c r="AG172" s="312">
        <v>50</v>
      </c>
      <c r="AH172" s="637">
        <v>50</v>
      </c>
      <c r="AI172" s="638">
        <v>0</v>
      </c>
      <c r="AJ172" s="893" t="s">
        <v>9062</v>
      </c>
      <c r="AK172" s="252" t="s">
        <v>2784</v>
      </c>
      <c r="AL172" s="253" t="str">
        <f t="shared" si="5"/>
        <v>HAN092</v>
      </c>
      <c r="AM172" s="254">
        <f t="shared" si="5"/>
        <v>1250</v>
      </c>
      <c r="AN172" s="639" t="s">
        <v>8923</v>
      </c>
      <c r="AO172" s="640">
        <v>1.6</v>
      </c>
      <c r="AP172" s="641">
        <v>515</v>
      </c>
      <c r="AQ172" s="641">
        <v>131</v>
      </c>
      <c r="AR172" s="642">
        <f t="shared" si="6"/>
        <v>0.8473603999999999</v>
      </c>
      <c r="AS172" s="643">
        <v>1015.2912788714286</v>
      </c>
      <c r="AT172" s="641">
        <v>508</v>
      </c>
      <c r="AU172" s="644">
        <v>0.70441009619228678</v>
      </c>
      <c r="AV172" s="645">
        <v>30</v>
      </c>
      <c r="AW172" s="646">
        <v>2546</v>
      </c>
      <c r="AX172" s="641">
        <v>370</v>
      </c>
      <c r="AY172" s="647">
        <v>570</v>
      </c>
      <c r="AZ172" s="647">
        <v>200</v>
      </c>
      <c r="BA172" s="648">
        <v>4.2200000000000001E-2</v>
      </c>
      <c r="BB172" s="648"/>
      <c r="BC172" s="263">
        <v>60</v>
      </c>
      <c r="BD172" s="649">
        <v>0.84</v>
      </c>
      <c r="BE172" s="650">
        <v>0.84</v>
      </c>
      <c r="BF172" s="641">
        <v>2</v>
      </c>
      <c r="BG172" s="162" t="s">
        <v>8958</v>
      </c>
      <c r="BH172" s="162">
        <v>2</v>
      </c>
      <c r="BK172" s="162">
        <v>0</v>
      </c>
      <c r="BM172" s="162" t="s">
        <v>8910</v>
      </c>
    </row>
    <row r="173" spans="1:65" ht="35.25" customHeight="1">
      <c r="A173" s="162" t="s">
        <v>9172</v>
      </c>
      <c r="B173" s="162" t="s">
        <v>2728</v>
      </c>
      <c r="C173" s="163" t="s">
        <v>6748</v>
      </c>
      <c r="D173" s="2271"/>
      <c r="E173" s="1119"/>
      <c r="F173" s="227" t="s">
        <v>9173</v>
      </c>
      <c r="G173" s="228"/>
      <c r="H173" s="269"/>
      <c r="I173" s="270"/>
      <c r="J173" s="1006" t="s">
        <v>2728</v>
      </c>
      <c r="K173" s="1099" t="s">
        <v>2727</v>
      </c>
      <c r="L173" s="1100" t="s">
        <v>4822</v>
      </c>
      <c r="M173" s="1099">
        <v>1</v>
      </c>
      <c r="N173" s="1101">
        <v>60</v>
      </c>
      <c r="O173" s="641" t="s">
        <v>4525</v>
      </c>
      <c r="P173" s="905">
        <v>1250</v>
      </c>
      <c r="Q173" s="1099">
        <v>30</v>
      </c>
      <c r="R173" s="236">
        <v>5409</v>
      </c>
      <c r="S173" s="301">
        <v>300.5</v>
      </c>
      <c r="T173" s="1102">
        <v>10.016666666666667</v>
      </c>
      <c r="U173" s="838">
        <v>300.5</v>
      </c>
      <c r="V173" s="789">
        <v>0.15825820239599997</v>
      </c>
      <c r="W173" s="1103">
        <v>0.42270333333333338</v>
      </c>
      <c r="X173" s="1120">
        <v>64</v>
      </c>
      <c r="Y173" s="759">
        <v>8</v>
      </c>
      <c r="Z173" s="1104">
        <v>6</v>
      </c>
      <c r="AA173" s="786">
        <v>3</v>
      </c>
      <c r="AB173" s="309">
        <v>73</v>
      </c>
      <c r="AC173" s="1090" t="s">
        <v>8903</v>
      </c>
      <c r="AD173" s="1105" t="s">
        <v>8903</v>
      </c>
      <c r="AE173" s="1106">
        <v>70</v>
      </c>
      <c r="AF173" s="249">
        <v>3</v>
      </c>
      <c r="AG173" s="312">
        <v>60</v>
      </c>
      <c r="AH173" s="1107">
        <v>60</v>
      </c>
      <c r="AI173" s="1108">
        <v>0</v>
      </c>
      <c r="AJ173" s="893" t="s">
        <v>9062</v>
      </c>
      <c r="AK173" s="252" t="s">
        <v>2728</v>
      </c>
      <c r="AL173" s="253" t="str">
        <f t="shared" si="5"/>
        <v>HAN091</v>
      </c>
      <c r="AM173" s="254">
        <f t="shared" si="5"/>
        <v>1250</v>
      </c>
      <c r="AN173" s="980" t="s">
        <v>8923</v>
      </c>
      <c r="AO173" s="981">
        <v>1.4</v>
      </c>
      <c r="AP173" s="982">
        <v>487</v>
      </c>
      <c r="AQ173" s="982">
        <v>123</v>
      </c>
      <c r="AR173" s="983">
        <f t="shared" si="6"/>
        <v>0.65831198999999985</v>
      </c>
      <c r="AS173" s="984">
        <v>1136.5218143066611</v>
      </c>
      <c r="AT173" s="982">
        <v>508</v>
      </c>
      <c r="AU173" s="1109">
        <v>0.7441760422845628</v>
      </c>
      <c r="AV173" s="892">
        <v>30</v>
      </c>
      <c r="AW173" s="986">
        <v>2546</v>
      </c>
      <c r="AX173" s="982">
        <v>370</v>
      </c>
      <c r="AY173" s="685">
        <v>570</v>
      </c>
      <c r="AZ173" s="685">
        <v>200</v>
      </c>
      <c r="BA173" s="987">
        <v>4.2200000000000001E-2</v>
      </c>
      <c r="BB173" s="987"/>
      <c r="BC173" s="685">
        <v>60</v>
      </c>
      <c r="BD173" s="1110">
        <v>0.66</v>
      </c>
      <c r="BE173" s="988">
        <v>0.66</v>
      </c>
      <c r="BF173" s="982">
        <v>2</v>
      </c>
      <c r="BG173" s="162" t="s">
        <v>8958</v>
      </c>
      <c r="BH173" s="162">
        <v>2</v>
      </c>
      <c r="BK173" s="162">
        <v>0</v>
      </c>
      <c r="BM173" s="162" t="s">
        <v>8910</v>
      </c>
    </row>
    <row r="174" spans="1:65" ht="35.25" customHeight="1" thickBot="1">
      <c r="A174" s="162" t="s">
        <v>9174</v>
      </c>
      <c r="B174" s="162" t="s">
        <v>2780</v>
      </c>
      <c r="C174" s="163" t="s">
        <v>6748</v>
      </c>
      <c r="D174" s="2271"/>
      <c r="E174" s="1111"/>
      <c r="F174" s="1121" t="s">
        <v>9175</v>
      </c>
      <c r="G174" s="1122"/>
      <c r="H174" s="1123"/>
      <c r="I174" s="1097"/>
      <c r="J174" s="1006" t="s">
        <v>2780</v>
      </c>
      <c r="K174" s="786" t="s">
        <v>2779</v>
      </c>
      <c r="L174" s="787" t="s">
        <v>4820</v>
      </c>
      <c r="M174" s="786">
        <v>1</v>
      </c>
      <c r="N174" s="788">
        <v>60</v>
      </c>
      <c r="O174" s="535" t="s">
        <v>4525</v>
      </c>
      <c r="P174" s="905">
        <v>1250</v>
      </c>
      <c r="Q174" s="786">
        <v>30</v>
      </c>
      <c r="R174" s="236">
        <v>7987</v>
      </c>
      <c r="S174" s="301">
        <v>443.72222222222223</v>
      </c>
      <c r="T174" s="398">
        <v>14.790740740740741</v>
      </c>
      <c r="U174" s="491">
        <v>443.72222222222223</v>
      </c>
      <c r="V174" s="1112">
        <v>0.23368612729466662</v>
      </c>
      <c r="W174" s="790">
        <v>0.62416925925925926</v>
      </c>
      <c r="X174" s="840">
        <v>64</v>
      </c>
      <c r="Y174" s="487">
        <v>8</v>
      </c>
      <c r="Z174" s="488">
        <v>8</v>
      </c>
      <c r="AA174" s="786">
        <v>4</v>
      </c>
      <c r="AB174" s="841">
        <v>76</v>
      </c>
      <c r="AC174" s="1088" t="s">
        <v>8903</v>
      </c>
      <c r="AD174" s="1113" t="s">
        <v>8903</v>
      </c>
      <c r="AE174" s="688">
        <v>73</v>
      </c>
      <c r="AF174" s="843">
        <v>3</v>
      </c>
      <c r="AG174" s="844">
        <v>60</v>
      </c>
      <c r="AH174" s="530">
        <v>60</v>
      </c>
      <c r="AI174" s="531">
        <v>0</v>
      </c>
      <c r="AJ174" s="893" t="s">
        <v>9062</v>
      </c>
      <c r="AK174" s="252" t="s">
        <v>2780</v>
      </c>
      <c r="AL174" s="253" t="str">
        <f t="shared" si="5"/>
        <v>HAN091</v>
      </c>
      <c r="AM174" s="254">
        <f t="shared" si="5"/>
        <v>1250</v>
      </c>
      <c r="AN174" s="565" t="s">
        <v>8923</v>
      </c>
      <c r="AO174" s="566">
        <v>1.4</v>
      </c>
      <c r="AP174" s="552">
        <v>487</v>
      </c>
      <c r="AQ174" s="552">
        <v>123</v>
      </c>
      <c r="AR174" s="567">
        <f t="shared" si="6"/>
        <v>0.65831198999999985</v>
      </c>
      <c r="AS174" s="1056">
        <v>952.45787308415902</v>
      </c>
      <c r="AT174" s="552">
        <v>508</v>
      </c>
      <c r="AU174" s="1057">
        <v>0.52454102660172341</v>
      </c>
      <c r="AV174" s="569">
        <v>30</v>
      </c>
      <c r="AW174" s="570">
        <v>2546</v>
      </c>
      <c r="AX174" s="552">
        <v>370</v>
      </c>
      <c r="AY174" s="571">
        <v>570</v>
      </c>
      <c r="AZ174" s="571">
        <v>200</v>
      </c>
      <c r="BA174" s="572">
        <v>4.2200000000000001E-2</v>
      </c>
      <c r="BB174" s="572"/>
      <c r="BC174" s="571">
        <v>60</v>
      </c>
      <c r="BD174" s="1058">
        <v>0.66</v>
      </c>
      <c r="BE174" s="573">
        <v>0.66</v>
      </c>
      <c r="BF174" s="1059">
        <v>3</v>
      </c>
      <c r="BG174" s="162" t="s">
        <v>8958</v>
      </c>
      <c r="BH174" s="162">
        <v>2</v>
      </c>
      <c r="BK174" s="162">
        <v>0</v>
      </c>
      <c r="BM174" s="162" t="s">
        <v>8910</v>
      </c>
    </row>
    <row r="175" spans="1:65" ht="35.25" customHeight="1">
      <c r="A175" s="162" t="s">
        <v>9176</v>
      </c>
      <c r="B175" s="162" t="s">
        <v>1327</v>
      </c>
      <c r="C175" s="163" t="s">
        <v>6748</v>
      </c>
      <c r="D175" s="2223"/>
      <c r="E175" s="1124"/>
      <c r="F175" s="493" t="s">
        <v>9177</v>
      </c>
      <c r="G175" s="228"/>
      <c r="H175" s="1042"/>
      <c r="I175" s="392"/>
      <c r="J175" s="1006" t="s">
        <v>1327</v>
      </c>
      <c r="K175" s="857" t="s">
        <v>1326</v>
      </c>
      <c r="L175" s="945" t="s">
        <v>9178</v>
      </c>
      <c r="M175" s="857">
        <v>1</v>
      </c>
      <c r="N175" s="946">
        <v>70</v>
      </c>
      <c r="O175" s="1007" t="s">
        <v>4555</v>
      </c>
      <c r="P175" s="1007">
        <v>3000</v>
      </c>
      <c r="Q175" s="857">
        <v>30</v>
      </c>
      <c r="R175" s="236">
        <v>74678</v>
      </c>
      <c r="S175" s="301">
        <v>4148.7777777777774</v>
      </c>
      <c r="T175" s="1115">
        <v>138.29259259259257</v>
      </c>
      <c r="U175" s="1116">
        <v>4148.7777777777774</v>
      </c>
      <c r="V175" s="1068">
        <v>0.80488973148111098</v>
      </c>
      <c r="W175" s="1069">
        <v>4.107289999999999</v>
      </c>
      <c r="X175" s="391">
        <v>152</v>
      </c>
      <c r="Y175" s="1070">
        <v>8</v>
      </c>
      <c r="Z175" s="1071">
        <v>70</v>
      </c>
      <c r="AA175" s="1125">
        <v>35</v>
      </c>
      <c r="AB175" s="309">
        <v>257</v>
      </c>
      <c r="AC175" s="791">
        <v>5.6</v>
      </c>
      <c r="AD175" s="842">
        <v>49</v>
      </c>
      <c r="AE175" s="995">
        <v>233</v>
      </c>
      <c r="AF175" s="249">
        <v>24</v>
      </c>
      <c r="AG175" s="312">
        <v>150</v>
      </c>
      <c r="AH175" s="996">
        <v>150</v>
      </c>
      <c r="AI175" s="997">
        <v>0</v>
      </c>
      <c r="AJ175" s="1126"/>
      <c r="AK175" s="252" t="s">
        <v>1327</v>
      </c>
      <c r="AL175" s="253" t="str">
        <f t="shared" si="5"/>
        <v>HAN093</v>
      </c>
      <c r="AM175" s="254">
        <f t="shared" si="5"/>
        <v>3000</v>
      </c>
      <c r="AN175" s="617" t="s">
        <v>9025</v>
      </c>
      <c r="AO175" s="618">
        <v>1.4</v>
      </c>
      <c r="AP175" s="619">
        <v>417</v>
      </c>
      <c r="AQ175" s="619">
        <v>127</v>
      </c>
      <c r="AR175" s="620">
        <f t="shared" si="6"/>
        <v>0.5820194099999999</v>
      </c>
      <c r="AS175" s="621">
        <v>863.07473604549455</v>
      </c>
      <c r="AT175" s="619">
        <v>508</v>
      </c>
      <c r="AU175" s="622">
        <v>0.67736832220832255</v>
      </c>
      <c r="AV175" s="623">
        <v>30</v>
      </c>
      <c r="AW175" s="624">
        <v>1026</v>
      </c>
      <c r="AX175" s="619">
        <v>330</v>
      </c>
      <c r="AY175" s="625">
        <v>500</v>
      </c>
      <c r="AZ175" s="625">
        <v>180</v>
      </c>
      <c r="BA175" s="626">
        <v>2.9700000000000001E-2</v>
      </c>
      <c r="BB175" s="626"/>
      <c r="BC175" s="324">
        <v>70</v>
      </c>
      <c r="BD175" s="627">
        <v>0.57999999999999996</v>
      </c>
      <c r="BE175" s="628">
        <v>0.57999999999999996</v>
      </c>
      <c r="BF175" s="1027">
        <v>1</v>
      </c>
      <c r="BG175" s="162" t="s">
        <v>8937</v>
      </c>
      <c r="BH175" s="162">
        <v>3</v>
      </c>
      <c r="BK175" s="162">
        <v>0</v>
      </c>
      <c r="BM175" s="162" t="s">
        <v>8910</v>
      </c>
    </row>
    <row r="176" spans="1:65" ht="35.25" customHeight="1">
      <c r="A176" s="162" t="s">
        <v>9179</v>
      </c>
      <c r="B176" s="162" t="s">
        <v>49</v>
      </c>
      <c r="C176" s="163" t="s">
        <v>6748</v>
      </c>
      <c r="D176" s="2223"/>
      <c r="E176" s="754"/>
      <c r="F176" s="493" t="s">
        <v>9180</v>
      </c>
      <c r="G176" s="1042"/>
      <c r="H176" s="1042"/>
      <c r="I176" s="392"/>
      <c r="J176" s="1006" t="s">
        <v>49</v>
      </c>
      <c r="K176" s="857" t="s">
        <v>11</v>
      </c>
      <c r="L176" s="945" t="s">
        <v>9181</v>
      </c>
      <c r="M176" s="857">
        <v>1</v>
      </c>
      <c r="N176" s="946">
        <v>70</v>
      </c>
      <c r="O176" s="1007" t="s">
        <v>4555</v>
      </c>
      <c r="P176" s="1007">
        <v>3000</v>
      </c>
      <c r="Q176" s="857">
        <v>30</v>
      </c>
      <c r="R176" s="236">
        <v>20432</v>
      </c>
      <c r="S176" s="301">
        <v>1135.1111111111111</v>
      </c>
      <c r="T176" s="398">
        <v>37.837037037037035</v>
      </c>
      <c r="U176" s="399">
        <v>1135.1111111111111</v>
      </c>
      <c r="V176" s="400">
        <v>0.22021889972444439</v>
      </c>
      <c r="W176" s="401">
        <v>1.1237599999999999</v>
      </c>
      <c r="X176" s="391">
        <v>172</v>
      </c>
      <c r="Y176" s="759">
        <v>8</v>
      </c>
      <c r="Z176" s="760">
        <v>19</v>
      </c>
      <c r="AA176" s="999">
        <v>9</v>
      </c>
      <c r="AB176" s="309">
        <v>200</v>
      </c>
      <c r="AC176" s="396" t="s">
        <v>8903</v>
      </c>
      <c r="AD176" s="396" t="s">
        <v>8903</v>
      </c>
      <c r="AE176" s="761">
        <v>194</v>
      </c>
      <c r="AF176" s="249">
        <v>6</v>
      </c>
      <c r="AG176" s="312">
        <v>170</v>
      </c>
      <c r="AH176" s="637">
        <v>170</v>
      </c>
      <c r="AI176" s="638">
        <v>0</v>
      </c>
      <c r="AJ176" s="406"/>
      <c r="AK176" s="252" t="s">
        <v>49</v>
      </c>
      <c r="AL176" s="253" t="str">
        <f t="shared" si="5"/>
        <v>HAN093</v>
      </c>
      <c r="AM176" s="254">
        <f t="shared" si="5"/>
        <v>3000</v>
      </c>
      <c r="AN176" s="639" t="s">
        <v>9025</v>
      </c>
      <c r="AO176" s="640">
        <v>1.4</v>
      </c>
      <c r="AP176" s="641">
        <v>417</v>
      </c>
      <c r="AQ176" s="641">
        <v>127</v>
      </c>
      <c r="AR176" s="642">
        <f t="shared" si="6"/>
        <v>0.5820194099999999</v>
      </c>
      <c r="AS176" s="643">
        <v>863.07473604549455</v>
      </c>
      <c r="AT176" s="641">
        <v>508</v>
      </c>
      <c r="AU176" s="644">
        <v>0.67736832220832255</v>
      </c>
      <c r="AV176" s="645">
        <v>30</v>
      </c>
      <c r="AW176" s="646">
        <v>1026</v>
      </c>
      <c r="AX176" s="641">
        <v>330</v>
      </c>
      <c r="AY176" s="647">
        <v>500</v>
      </c>
      <c r="AZ176" s="647">
        <v>180</v>
      </c>
      <c r="BA176" s="648">
        <v>2.9700000000000001E-2</v>
      </c>
      <c r="BB176" s="648"/>
      <c r="BC176" s="263">
        <v>70</v>
      </c>
      <c r="BD176" s="649">
        <v>0.57999999999999996</v>
      </c>
      <c r="BE176" s="650">
        <v>0.57999999999999996</v>
      </c>
      <c r="BF176" s="1029">
        <v>1</v>
      </c>
      <c r="BG176" s="162" t="s">
        <v>8937</v>
      </c>
      <c r="BH176" s="162">
        <v>3</v>
      </c>
      <c r="BK176" s="162">
        <v>0</v>
      </c>
      <c r="BM176" s="162" t="s">
        <v>8910</v>
      </c>
    </row>
    <row r="177" spans="1:65" ht="35.25" customHeight="1">
      <c r="A177" s="162" t="s">
        <v>9182</v>
      </c>
      <c r="B177" s="162" t="s">
        <v>1387</v>
      </c>
      <c r="C177" s="163" t="s">
        <v>6748</v>
      </c>
      <c r="D177" s="2223"/>
      <c r="E177" s="1005"/>
      <c r="F177" s="493" t="s">
        <v>9183</v>
      </c>
      <c r="G177" s="268"/>
      <c r="H177" s="270"/>
      <c r="I177" s="439"/>
      <c r="J177" s="1006" t="s">
        <v>1387</v>
      </c>
      <c r="K177" s="786" t="s">
        <v>1386</v>
      </c>
      <c r="L177" s="787" t="s">
        <v>9184</v>
      </c>
      <c r="M177" s="786">
        <v>1</v>
      </c>
      <c r="N177" s="788">
        <v>70</v>
      </c>
      <c r="O177" s="535" t="s">
        <v>4569</v>
      </c>
      <c r="P177" s="1007">
        <v>2500</v>
      </c>
      <c r="Q177" s="786">
        <v>25</v>
      </c>
      <c r="R177" s="236">
        <v>12470</v>
      </c>
      <c r="S177" s="301">
        <v>692.77777777777783</v>
      </c>
      <c r="T177" s="398">
        <v>27.711111111111112</v>
      </c>
      <c r="U177" s="491">
        <v>692.77777777777783</v>
      </c>
      <c r="V177" s="789">
        <v>0.19320341848888892</v>
      </c>
      <c r="W177" s="790">
        <v>1.1694088888888889</v>
      </c>
      <c r="X177" s="391">
        <v>144</v>
      </c>
      <c r="Y177" s="759">
        <v>8</v>
      </c>
      <c r="Z177" s="488">
        <v>14</v>
      </c>
      <c r="AA177" s="786">
        <v>7</v>
      </c>
      <c r="AB177" s="309">
        <v>165</v>
      </c>
      <c r="AC177" s="1088" t="s">
        <v>8903</v>
      </c>
      <c r="AD177" s="1089" t="s">
        <v>8903</v>
      </c>
      <c r="AE177" s="688">
        <v>160</v>
      </c>
      <c r="AF177" s="249">
        <v>5</v>
      </c>
      <c r="AG177" s="312">
        <v>140</v>
      </c>
      <c r="AH177" s="530">
        <v>140</v>
      </c>
      <c r="AI177" s="531">
        <v>0</v>
      </c>
      <c r="AJ177" s="406"/>
      <c r="AK177" s="252" t="s">
        <v>1387</v>
      </c>
      <c r="AL177" s="253" t="str">
        <f t="shared" si="5"/>
        <v>HAN094</v>
      </c>
      <c r="AM177" s="254">
        <f t="shared" si="5"/>
        <v>2500</v>
      </c>
      <c r="AN177" s="533" t="s">
        <v>9154</v>
      </c>
      <c r="AO177" s="534">
        <v>1.4</v>
      </c>
      <c r="AP177" s="535">
        <v>520</v>
      </c>
      <c r="AQ177" s="535">
        <v>122</v>
      </c>
      <c r="AR177" s="536">
        <f t="shared" si="6"/>
        <v>0.69720559999999998</v>
      </c>
      <c r="AS177" s="537">
        <v>1123.3189410398852</v>
      </c>
      <c r="AT177" s="535">
        <v>508</v>
      </c>
      <c r="AU177" s="538">
        <v>0.68318703257921964</v>
      </c>
      <c r="AV177" s="520">
        <v>25</v>
      </c>
      <c r="AW177" s="539">
        <v>2546</v>
      </c>
      <c r="AX177" s="535">
        <v>370</v>
      </c>
      <c r="AY177" s="289">
        <v>570</v>
      </c>
      <c r="AZ177" s="289">
        <v>200</v>
      </c>
      <c r="BA177" s="540">
        <v>4.2200000000000001E-2</v>
      </c>
      <c r="BB177" s="540"/>
      <c r="BC177" s="289">
        <v>70</v>
      </c>
      <c r="BD177" s="541">
        <v>0.7</v>
      </c>
      <c r="BE177" s="542">
        <v>0.7</v>
      </c>
      <c r="BF177" s="1025">
        <v>1</v>
      </c>
      <c r="BG177" s="162" t="s">
        <v>8937</v>
      </c>
      <c r="BH177" s="162">
        <v>3</v>
      </c>
      <c r="BK177" s="162">
        <v>0</v>
      </c>
      <c r="BM177" s="162" t="s">
        <v>8910</v>
      </c>
    </row>
    <row r="178" spans="1:65" ht="35.25" customHeight="1">
      <c r="A178" s="162" t="s">
        <v>9185</v>
      </c>
      <c r="B178" s="162" t="s">
        <v>1389</v>
      </c>
      <c r="C178" s="163" t="s">
        <v>6748</v>
      </c>
      <c r="D178" s="2223"/>
      <c r="E178" s="436"/>
      <c r="F178" s="227" t="s">
        <v>9183</v>
      </c>
      <c r="G178" s="228"/>
      <c r="H178" s="230"/>
      <c r="I178" s="392"/>
      <c r="J178" s="1006" t="s">
        <v>1389</v>
      </c>
      <c r="K178" s="489" t="s">
        <v>1388</v>
      </c>
      <c r="L178" s="757" t="s">
        <v>9186</v>
      </c>
      <c r="M178" s="489">
        <v>1</v>
      </c>
      <c r="N178" s="758">
        <v>70</v>
      </c>
      <c r="O178" s="641" t="s">
        <v>4569</v>
      </c>
      <c r="P178" s="1007">
        <v>2500</v>
      </c>
      <c r="Q178" s="489">
        <v>25</v>
      </c>
      <c r="R178" s="236">
        <v>10636</v>
      </c>
      <c r="S178" s="301">
        <v>590.88888888888891</v>
      </c>
      <c r="T178" s="398">
        <v>23.635555555555555</v>
      </c>
      <c r="U178" s="491">
        <v>590.88888888888891</v>
      </c>
      <c r="V178" s="789">
        <v>0.16478841692444443</v>
      </c>
      <c r="W178" s="899">
        <v>0.99742044444444444</v>
      </c>
      <c r="X178" s="391">
        <v>144</v>
      </c>
      <c r="Y178" s="759">
        <v>8</v>
      </c>
      <c r="Z178" s="488">
        <v>12</v>
      </c>
      <c r="AA178" s="786">
        <v>6</v>
      </c>
      <c r="AB178" s="309">
        <v>162</v>
      </c>
      <c r="AC178" s="1090" t="s">
        <v>8903</v>
      </c>
      <c r="AD178" s="1089" t="s">
        <v>8903</v>
      </c>
      <c r="AE178" s="761">
        <v>159</v>
      </c>
      <c r="AF178" s="249">
        <v>3</v>
      </c>
      <c r="AG178" s="312">
        <v>140</v>
      </c>
      <c r="AH178" s="637">
        <v>140</v>
      </c>
      <c r="AI178" s="638">
        <v>0</v>
      </c>
      <c r="AJ178" s="406"/>
      <c r="AK178" s="252" t="s">
        <v>1389</v>
      </c>
      <c r="AL178" s="253" t="str">
        <f t="shared" si="5"/>
        <v>HAN094</v>
      </c>
      <c r="AM178" s="254">
        <f t="shared" si="5"/>
        <v>2500</v>
      </c>
      <c r="AN178" s="533" t="s">
        <v>9154</v>
      </c>
      <c r="AO178" s="534">
        <v>1.4</v>
      </c>
      <c r="AP178" s="535">
        <v>520</v>
      </c>
      <c r="AQ178" s="535">
        <v>122</v>
      </c>
      <c r="AR178" s="642">
        <f t="shared" si="6"/>
        <v>0.69720559999999998</v>
      </c>
      <c r="AS178" s="643">
        <v>1015.2912788714286</v>
      </c>
      <c r="AT178" s="641">
        <v>508</v>
      </c>
      <c r="AU178" s="644">
        <v>0.70441009619228678</v>
      </c>
      <c r="AV178" s="645">
        <v>25</v>
      </c>
      <c r="AW178" s="646">
        <v>2546</v>
      </c>
      <c r="AX178" s="641">
        <v>370</v>
      </c>
      <c r="AY178" s="647">
        <v>570</v>
      </c>
      <c r="AZ178" s="647">
        <v>200</v>
      </c>
      <c r="BA178" s="648">
        <v>4.2200000000000001E-2</v>
      </c>
      <c r="BB178" s="648"/>
      <c r="BC178" s="263">
        <v>70</v>
      </c>
      <c r="BD178" s="649">
        <v>0.7</v>
      </c>
      <c r="BE178" s="650">
        <v>0.7</v>
      </c>
      <c r="BF178" s="641">
        <v>1</v>
      </c>
      <c r="BG178" s="162" t="s">
        <v>8937</v>
      </c>
      <c r="BH178" s="162">
        <v>3</v>
      </c>
      <c r="BK178" s="162">
        <v>0</v>
      </c>
      <c r="BM178" s="162" t="s">
        <v>8910</v>
      </c>
    </row>
    <row r="179" spans="1:65" ht="35.25" customHeight="1" thickBot="1">
      <c r="A179" s="162" t="s">
        <v>9187</v>
      </c>
      <c r="B179" s="162" t="s">
        <v>1794</v>
      </c>
      <c r="C179" s="163" t="s">
        <v>6748</v>
      </c>
      <c r="D179" s="2223"/>
      <c r="E179" s="1127"/>
      <c r="F179" s="545" t="s">
        <v>9188</v>
      </c>
      <c r="G179" s="1128"/>
      <c r="H179" s="1129"/>
      <c r="I179" s="1130"/>
      <c r="J179" s="1046" t="s">
        <v>1794</v>
      </c>
      <c r="K179" s="549" t="s">
        <v>1793</v>
      </c>
      <c r="L179" s="550" t="s">
        <v>6116</v>
      </c>
      <c r="M179" s="549">
        <v>2</v>
      </c>
      <c r="N179" s="551">
        <v>70</v>
      </c>
      <c r="O179" s="552" t="s">
        <v>4669</v>
      </c>
      <c r="P179" s="1131">
        <v>1800</v>
      </c>
      <c r="Q179" s="549">
        <v>200</v>
      </c>
      <c r="R179" s="1047">
        <v>74678</v>
      </c>
      <c r="S179" s="1048">
        <v>4148.7777777777774</v>
      </c>
      <c r="T179" s="553">
        <v>20.743888888888886</v>
      </c>
      <c r="U179" s="554">
        <v>2074.3888888888887</v>
      </c>
      <c r="V179" s="1051">
        <v>0.26757791204444442</v>
      </c>
      <c r="W179" s="556">
        <v>0.61609349999999996</v>
      </c>
      <c r="X179" s="557">
        <v>78</v>
      </c>
      <c r="Y179" s="558">
        <v>8</v>
      </c>
      <c r="Z179" s="1132">
        <v>11</v>
      </c>
      <c r="AA179" s="549">
        <v>5</v>
      </c>
      <c r="AB179" s="1052">
        <v>94</v>
      </c>
      <c r="AC179" s="1133" t="s">
        <v>8903</v>
      </c>
      <c r="AD179" s="1134" t="s">
        <v>8903</v>
      </c>
      <c r="AE179" s="560">
        <v>91</v>
      </c>
      <c r="AF179" s="1054">
        <v>3</v>
      </c>
      <c r="AG179" s="561">
        <v>70</v>
      </c>
      <c r="AH179" s="562">
        <v>70</v>
      </c>
      <c r="AI179" s="563">
        <v>0</v>
      </c>
      <c r="AJ179" s="1135"/>
      <c r="AK179" s="252" t="s">
        <v>1794</v>
      </c>
      <c r="AL179" s="253" t="str">
        <f t="shared" si="5"/>
        <v>HAN095</v>
      </c>
      <c r="AM179" s="254">
        <f t="shared" si="5"/>
        <v>1800</v>
      </c>
      <c r="AN179" s="565" t="s">
        <v>8923</v>
      </c>
      <c r="AO179" s="566">
        <v>1.6</v>
      </c>
      <c r="AP179" s="552">
        <v>237</v>
      </c>
      <c r="AQ179" s="552">
        <v>78</v>
      </c>
      <c r="AR179" s="567">
        <f t="shared" si="6"/>
        <v>0.11609208</v>
      </c>
      <c r="AS179" s="1056">
        <v>952.45787308415902</v>
      </c>
      <c r="AT179" s="552">
        <v>508</v>
      </c>
      <c r="AU179" s="1057">
        <v>0.52454102660172341</v>
      </c>
      <c r="AV179" s="569">
        <v>200</v>
      </c>
      <c r="AW179" s="570">
        <v>1026</v>
      </c>
      <c r="AX179" s="552">
        <v>330</v>
      </c>
      <c r="AY179" s="571">
        <v>500</v>
      </c>
      <c r="AZ179" s="571">
        <v>180</v>
      </c>
      <c r="BA179" s="572">
        <v>2.9700000000000001E-2</v>
      </c>
      <c r="BB179" s="572"/>
      <c r="BC179" s="571">
        <v>70</v>
      </c>
      <c r="BD179" s="1058">
        <v>0.11700000000000001</v>
      </c>
      <c r="BE179" s="573">
        <v>0.11700000000000001</v>
      </c>
      <c r="BF179" s="1059">
        <v>3</v>
      </c>
      <c r="BG179" s="162" t="s">
        <v>8937</v>
      </c>
      <c r="BH179" s="162">
        <v>3</v>
      </c>
      <c r="BJ179" s="162" t="s">
        <v>8933</v>
      </c>
      <c r="BK179" s="162">
        <v>0</v>
      </c>
      <c r="BM179" s="162" t="s">
        <v>8910</v>
      </c>
    </row>
    <row r="180" spans="1:65" ht="35.25" customHeight="1">
      <c r="A180" s="162" t="s">
        <v>9189</v>
      </c>
      <c r="B180" s="162" t="s">
        <v>433</v>
      </c>
      <c r="C180" s="163" t="s">
        <v>6769</v>
      </c>
      <c r="D180" s="2222" t="s">
        <v>6769</v>
      </c>
      <c r="E180" s="1094"/>
      <c r="F180" s="1136" t="s">
        <v>9190</v>
      </c>
      <c r="G180" s="1042"/>
      <c r="H180" s="1114"/>
      <c r="I180" s="230"/>
      <c r="J180" s="1137" t="s">
        <v>433</v>
      </c>
      <c r="K180" s="857" t="s">
        <v>432</v>
      </c>
      <c r="L180" s="945" t="s">
        <v>5844</v>
      </c>
      <c r="M180" s="857">
        <v>1</v>
      </c>
      <c r="N180" s="946">
        <v>60</v>
      </c>
      <c r="O180" s="1007" t="s">
        <v>4593</v>
      </c>
      <c r="P180" s="1007">
        <v>500</v>
      </c>
      <c r="Q180" s="857">
        <v>60</v>
      </c>
      <c r="R180" s="236">
        <v>4650</v>
      </c>
      <c r="S180" s="993">
        <v>258.33333333333331</v>
      </c>
      <c r="T180" s="398">
        <v>4.3055555555555554</v>
      </c>
      <c r="U180" s="399">
        <v>258.33333333333331</v>
      </c>
      <c r="V180" s="400">
        <v>0.20165603333333332</v>
      </c>
      <c r="W180" s="401">
        <v>0.12787499999999999</v>
      </c>
      <c r="X180" s="391">
        <v>22</v>
      </c>
      <c r="Y180" s="1008">
        <v>8</v>
      </c>
      <c r="Z180" s="1009">
        <v>3</v>
      </c>
      <c r="AA180" s="857">
        <v>13</v>
      </c>
      <c r="AB180" s="309">
        <v>38</v>
      </c>
      <c r="AC180" s="298" t="s">
        <v>8903</v>
      </c>
      <c r="AD180" s="298" t="s">
        <v>8903</v>
      </c>
      <c r="AE180" s="951">
        <v>34</v>
      </c>
      <c r="AF180" s="249">
        <v>4</v>
      </c>
      <c r="AG180" s="312">
        <v>20</v>
      </c>
      <c r="AH180" s="583">
        <v>20</v>
      </c>
      <c r="AI180" s="584">
        <v>0</v>
      </c>
      <c r="AJ180" s="1138"/>
      <c r="AK180" s="252" t="s">
        <v>433</v>
      </c>
      <c r="AL180" s="253" t="str">
        <f t="shared" si="5"/>
        <v>HAN097</v>
      </c>
      <c r="AM180" s="254">
        <f t="shared" si="5"/>
        <v>500</v>
      </c>
      <c r="AN180" s="639" t="s">
        <v>9025</v>
      </c>
      <c r="AO180" s="640">
        <v>2</v>
      </c>
      <c r="AP180" s="641">
        <v>220</v>
      </c>
      <c r="AQ180" s="641">
        <v>113</v>
      </c>
      <c r="AR180" s="642">
        <f t="shared" si="6"/>
        <v>0.39030199999999998</v>
      </c>
      <c r="AS180" s="643">
        <v>863.07473604549455</v>
      </c>
      <c r="AT180" s="641">
        <v>508</v>
      </c>
      <c r="AU180" s="644">
        <v>0.67736832220832255</v>
      </c>
      <c r="AV180" s="645">
        <v>60</v>
      </c>
      <c r="AW180" s="646">
        <v>1026</v>
      </c>
      <c r="AX180" s="641">
        <v>330</v>
      </c>
      <c r="AY180" s="647">
        <v>500</v>
      </c>
      <c r="AZ180" s="647">
        <v>180</v>
      </c>
      <c r="BA180" s="648">
        <v>2.9700000000000001E-2</v>
      </c>
      <c r="BB180" s="648"/>
      <c r="BC180" s="263">
        <v>60</v>
      </c>
      <c r="BD180" s="649">
        <v>0.39030199999999998</v>
      </c>
      <c r="BE180" s="650">
        <v>0.39030199999999998</v>
      </c>
      <c r="BF180" s="1029">
        <v>2</v>
      </c>
      <c r="BG180" s="162" t="s">
        <v>8958</v>
      </c>
      <c r="BH180" s="162">
        <v>2</v>
      </c>
      <c r="BK180" s="162">
        <v>0</v>
      </c>
      <c r="BM180" s="162" t="s">
        <v>8910</v>
      </c>
    </row>
    <row r="181" spans="1:65" ht="35.25" customHeight="1">
      <c r="A181" s="162" t="s">
        <v>9191</v>
      </c>
      <c r="B181" s="162" t="s">
        <v>419</v>
      </c>
      <c r="C181" s="163" t="s">
        <v>6769</v>
      </c>
      <c r="D181" s="2223"/>
      <c r="E181" s="1139"/>
      <c r="F181" s="878" t="s">
        <v>9192</v>
      </c>
      <c r="G181" s="1140"/>
      <c r="H181" s="1117"/>
      <c r="I181" s="270"/>
      <c r="J181" s="1137" t="s">
        <v>419</v>
      </c>
      <c r="K181" s="786" t="s">
        <v>418</v>
      </c>
      <c r="L181" s="787" t="s">
        <v>6392</v>
      </c>
      <c r="M181" s="786">
        <v>1</v>
      </c>
      <c r="N181" s="788">
        <v>60</v>
      </c>
      <c r="O181" s="1007" t="s">
        <v>4593</v>
      </c>
      <c r="P181" s="1007">
        <v>500</v>
      </c>
      <c r="Q181" s="786">
        <v>60</v>
      </c>
      <c r="R181" s="236">
        <v>6510</v>
      </c>
      <c r="S181" s="301">
        <v>361.66666666666669</v>
      </c>
      <c r="T181" s="398">
        <v>6.0277777777777777</v>
      </c>
      <c r="U181" s="491">
        <v>361.66666666666669</v>
      </c>
      <c r="V181" s="789">
        <v>0.28231844666666667</v>
      </c>
      <c r="W181" s="790">
        <v>0.17902499999999999</v>
      </c>
      <c r="X181" s="391">
        <v>22</v>
      </c>
      <c r="Y181" s="759">
        <v>8</v>
      </c>
      <c r="Z181" s="488">
        <v>4</v>
      </c>
      <c r="AA181" s="786">
        <v>18</v>
      </c>
      <c r="AB181" s="309">
        <v>44</v>
      </c>
      <c r="AC181" s="1088" t="s">
        <v>8903</v>
      </c>
      <c r="AD181" s="1089" t="s">
        <v>8903</v>
      </c>
      <c r="AE181" s="688">
        <v>39</v>
      </c>
      <c r="AF181" s="249">
        <v>5</v>
      </c>
      <c r="AG181" s="312">
        <v>20</v>
      </c>
      <c r="AH181" s="530">
        <v>20</v>
      </c>
      <c r="AI181" s="531">
        <v>0</v>
      </c>
      <c r="AJ181" s="406"/>
      <c r="AK181" s="252" t="s">
        <v>419</v>
      </c>
      <c r="AL181" s="253" t="str">
        <f t="shared" si="5"/>
        <v>HAN097</v>
      </c>
      <c r="AM181" s="254">
        <f t="shared" si="5"/>
        <v>500</v>
      </c>
      <c r="AN181" s="533" t="s">
        <v>9154</v>
      </c>
      <c r="AO181" s="534">
        <v>2</v>
      </c>
      <c r="AP181" s="535">
        <v>220</v>
      </c>
      <c r="AQ181" s="535">
        <v>113</v>
      </c>
      <c r="AR181" s="536">
        <f t="shared" si="6"/>
        <v>0.39030199999999998</v>
      </c>
      <c r="AS181" s="537">
        <v>1123.3189410398852</v>
      </c>
      <c r="AT181" s="535">
        <v>508</v>
      </c>
      <c r="AU181" s="538">
        <v>0.68318703257921964</v>
      </c>
      <c r="AV181" s="520">
        <v>60</v>
      </c>
      <c r="AW181" s="539">
        <v>1026</v>
      </c>
      <c r="AX181" s="535">
        <v>330</v>
      </c>
      <c r="AY181" s="289">
        <v>500</v>
      </c>
      <c r="AZ181" s="289">
        <v>180</v>
      </c>
      <c r="BA181" s="540">
        <v>2.9700000000000001E-2</v>
      </c>
      <c r="BB181" s="540"/>
      <c r="BC181" s="289">
        <v>60</v>
      </c>
      <c r="BD181" s="541">
        <v>0.39030199999999998</v>
      </c>
      <c r="BE181" s="542">
        <v>0.39030199999999998</v>
      </c>
      <c r="BF181" s="1025">
        <v>2</v>
      </c>
      <c r="BG181" s="162" t="s">
        <v>8958</v>
      </c>
      <c r="BH181" s="162">
        <v>2</v>
      </c>
      <c r="BK181" s="162">
        <v>0</v>
      </c>
      <c r="BM181" s="162" t="s">
        <v>8910</v>
      </c>
    </row>
    <row r="182" spans="1:65" ht="35.25" customHeight="1">
      <c r="A182" s="162" t="s">
        <v>9193</v>
      </c>
      <c r="B182" s="162" t="s">
        <v>417</v>
      </c>
      <c r="C182" s="163" t="s">
        <v>6769</v>
      </c>
      <c r="D182" s="2223"/>
      <c r="E182" s="1139"/>
      <c r="F182" s="267" t="s">
        <v>9194</v>
      </c>
      <c r="G182" s="1042"/>
      <c r="H182" s="1118"/>
      <c r="I182" s="230"/>
      <c r="J182" s="1137" t="s">
        <v>417</v>
      </c>
      <c r="K182" s="489" t="s">
        <v>416</v>
      </c>
      <c r="L182" s="757" t="s">
        <v>6392</v>
      </c>
      <c r="M182" s="489">
        <v>1</v>
      </c>
      <c r="N182" s="758">
        <v>60</v>
      </c>
      <c r="O182" s="641" t="s">
        <v>4521</v>
      </c>
      <c r="P182" s="1007">
        <v>1000</v>
      </c>
      <c r="Q182" s="489">
        <v>40</v>
      </c>
      <c r="R182" s="236">
        <v>4650</v>
      </c>
      <c r="S182" s="301">
        <v>258.33333333333331</v>
      </c>
      <c r="T182" s="398">
        <v>6.458333333333333</v>
      </c>
      <c r="U182" s="491">
        <v>258.33333333333331</v>
      </c>
      <c r="V182" s="789">
        <v>0.10494103724999997</v>
      </c>
      <c r="W182" s="899">
        <v>0.1918125</v>
      </c>
      <c r="X182" s="391">
        <v>62</v>
      </c>
      <c r="Y182" s="759">
        <v>8</v>
      </c>
      <c r="Z182" s="488">
        <v>4</v>
      </c>
      <c r="AA182" s="786">
        <v>19</v>
      </c>
      <c r="AB182" s="309">
        <v>85</v>
      </c>
      <c r="AC182" s="1090" t="s">
        <v>8903</v>
      </c>
      <c r="AD182" s="1089" t="s">
        <v>8903</v>
      </c>
      <c r="AE182" s="761">
        <v>80</v>
      </c>
      <c r="AF182" s="249">
        <v>5</v>
      </c>
      <c r="AG182" s="312">
        <v>60</v>
      </c>
      <c r="AH182" s="637">
        <v>60</v>
      </c>
      <c r="AI182" s="638">
        <v>0</v>
      </c>
      <c r="AJ182" s="1126"/>
      <c r="AK182" s="252" t="s">
        <v>417</v>
      </c>
      <c r="AL182" s="253" t="str">
        <f t="shared" si="5"/>
        <v>HAN098</v>
      </c>
      <c r="AM182" s="254">
        <f t="shared" si="5"/>
        <v>1000</v>
      </c>
      <c r="AN182" s="533" t="s">
        <v>9154</v>
      </c>
      <c r="AO182" s="534">
        <v>1.4</v>
      </c>
      <c r="AP182" s="535">
        <v>333</v>
      </c>
      <c r="AQ182" s="535">
        <v>111</v>
      </c>
      <c r="AR182" s="642">
        <f t="shared" si="6"/>
        <v>0.40622336999999992</v>
      </c>
      <c r="AS182" s="643">
        <v>1015.2912788714286</v>
      </c>
      <c r="AT182" s="641">
        <v>508</v>
      </c>
      <c r="AU182" s="644">
        <v>0.70441009619228678</v>
      </c>
      <c r="AV182" s="645">
        <v>40</v>
      </c>
      <c r="AW182" s="646">
        <v>1026</v>
      </c>
      <c r="AX182" s="641">
        <v>330</v>
      </c>
      <c r="AY182" s="647">
        <v>500</v>
      </c>
      <c r="AZ182" s="647">
        <v>180</v>
      </c>
      <c r="BA182" s="648">
        <v>2.9700000000000001E-2</v>
      </c>
      <c r="BB182" s="648"/>
      <c r="BC182" s="263">
        <v>60</v>
      </c>
      <c r="BD182" s="649">
        <v>0.40622336999999992</v>
      </c>
      <c r="BE182" s="650">
        <v>0.40622336999999992</v>
      </c>
      <c r="BF182" s="641">
        <v>2</v>
      </c>
      <c r="BG182" s="162" t="s">
        <v>8958</v>
      </c>
      <c r="BH182" s="162">
        <v>2</v>
      </c>
      <c r="BK182" s="162">
        <v>0</v>
      </c>
      <c r="BM182" s="162" t="s">
        <v>8910</v>
      </c>
    </row>
    <row r="183" spans="1:65" ht="35.25" customHeight="1" thickBot="1">
      <c r="A183" s="162" t="s">
        <v>9195</v>
      </c>
      <c r="B183" s="162" t="s">
        <v>431</v>
      </c>
      <c r="C183" s="163" t="s">
        <v>6769</v>
      </c>
      <c r="D183" s="2223"/>
      <c r="E183" s="1127"/>
      <c r="F183" s="1141" t="s">
        <v>9196</v>
      </c>
      <c r="G183" s="1128"/>
      <c r="H183" s="1142"/>
      <c r="I183" s="1129"/>
      <c r="J183" s="1143" t="s">
        <v>431</v>
      </c>
      <c r="K183" s="549" t="s">
        <v>430</v>
      </c>
      <c r="L183" s="550" t="s">
        <v>5844</v>
      </c>
      <c r="M183" s="549">
        <v>1</v>
      </c>
      <c r="N183" s="551">
        <v>60</v>
      </c>
      <c r="O183" s="552" t="s">
        <v>4521</v>
      </c>
      <c r="P183" s="552">
        <v>1000</v>
      </c>
      <c r="Q183" s="549">
        <v>40</v>
      </c>
      <c r="R183" s="1047">
        <v>6510</v>
      </c>
      <c r="S183" s="1048">
        <v>361.66666666666669</v>
      </c>
      <c r="T183" s="553">
        <v>9.0416666666666679</v>
      </c>
      <c r="U183" s="1050">
        <v>361.66666666666669</v>
      </c>
      <c r="V183" s="1051">
        <v>0.14691745214999996</v>
      </c>
      <c r="W183" s="556">
        <v>0.26853750000000004</v>
      </c>
      <c r="X183" s="557">
        <v>62</v>
      </c>
      <c r="Y183" s="558">
        <v>8</v>
      </c>
      <c r="Z183" s="559">
        <v>5</v>
      </c>
      <c r="AA183" s="549">
        <v>27</v>
      </c>
      <c r="AB183" s="1052">
        <v>94</v>
      </c>
      <c r="AC183" s="1133" t="s">
        <v>8903</v>
      </c>
      <c r="AD183" s="1134" t="s">
        <v>8903</v>
      </c>
      <c r="AE183" s="560">
        <v>87</v>
      </c>
      <c r="AF183" s="1054">
        <v>7</v>
      </c>
      <c r="AG183" s="561">
        <v>60</v>
      </c>
      <c r="AH183" s="562">
        <v>60</v>
      </c>
      <c r="AI183" s="563">
        <v>0</v>
      </c>
      <c r="AJ183" s="1144"/>
      <c r="AK183" s="252" t="s">
        <v>431</v>
      </c>
      <c r="AL183" s="253" t="str">
        <f t="shared" si="5"/>
        <v>HAN098</v>
      </c>
      <c r="AM183" s="254">
        <f t="shared" si="5"/>
        <v>1000</v>
      </c>
      <c r="AN183" s="565" t="s">
        <v>8923</v>
      </c>
      <c r="AO183" s="566">
        <v>1.4</v>
      </c>
      <c r="AP183" s="552">
        <v>333</v>
      </c>
      <c r="AQ183" s="552">
        <v>111</v>
      </c>
      <c r="AR183" s="567">
        <f t="shared" si="6"/>
        <v>0.40622336999999992</v>
      </c>
      <c r="AS183" s="1056">
        <v>952.45787308415902</v>
      </c>
      <c r="AT183" s="552">
        <v>508</v>
      </c>
      <c r="AU183" s="1057">
        <v>0.52454102660172341</v>
      </c>
      <c r="AV183" s="569">
        <v>40</v>
      </c>
      <c r="AW183" s="570">
        <v>1026</v>
      </c>
      <c r="AX183" s="552">
        <v>330</v>
      </c>
      <c r="AY183" s="571">
        <v>500</v>
      </c>
      <c r="AZ183" s="571">
        <v>180</v>
      </c>
      <c r="BA183" s="572">
        <v>2.9700000000000001E-2</v>
      </c>
      <c r="BB183" s="572"/>
      <c r="BC183" s="571">
        <v>60</v>
      </c>
      <c r="BD183" s="1058">
        <v>0.40622336999999992</v>
      </c>
      <c r="BE183" s="573">
        <v>0.40622336999999992</v>
      </c>
      <c r="BF183" s="1059">
        <v>2</v>
      </c>
      <c r="BG183" s="162" t="s">
        <v>8958</v>
      </c>
      <c r="BH183" s="162">
        <v>2</v>
      </c>
      <c r="BK183" s="162">
        <v>0</v>
      </c>
      <c r="BM183" s="162" t="s">
        <v>8910</v>
      </c>
    </row>
    <row r="184" spans="1:65" ht="35.25" customHeight="1">
      <c r="A184" s="162" t="s">
        <v>9197</v>
      </c>
      <c r="B184" s="162" t="s">
        <v>2712</v>
      </c>
      <c r="C184" s="163" t="s">
        <v>8912</v>
      </c>
      <c r="D184" s="2243" t="s">
        <v>6784</v>
      </c>
      <c r="E184" s="1094"/>
      <c r="F184" s="878" t="s">
        <v>9198</v>
      </c>
      <c r="G184" s="1140"/>
      <c r="H184" s="1117"/>
      <c r="I184" s="270"/>
      <c r="J184" s="1137" t="s">
        <v>2712</v>
      </c>
      <c r="K184" s="786" t="s">
        <v>2711</v>
      </c>
      <c r="L184" s="787" t="s">
        <v>9199</v>
      </c>
      <c r="M184" s="786">
        <v>1</v>
      </c>
      <c r="N184" s="788">
        <v>60</v>
      </c>
      <c r="O184" s="1007" t="s">
        <v>4529</v>
      </c>
      <c r="P184" s="1145">
        <v>1250</v>
      </c>
      <c r="Q184" s="857">
        <v>12</v>
      </c>
      <c r="R184" s="236">
        <v>7065</v>
      </c>
      <c r="S184" s="993">
        <v>392.5</v>
      </c>
      <c r="T184" s="398">
        <v>32.708333333333336</v>
      </c>
      <c r="U184" s="491">
        <v>392.5</v>
      </c>
      <c r="V184" s="789">
        <v>0.35621157263999997</v>
      </c>
      <c r="W184" s="790">
        <v>0.97143750000000006</v>
      </c>
      <c r="X184" s="391">
        <v>92</v>
      </c>
      <c r="Y184" s="1008">
        <v>8</v>
      </c>
      <c r="Z184" s="1009">
        <v>17</v>
      </c>
      <c r="AA184" s="857">
        <v>8</v>
      </c>
      <c r="AB184" s="309">
        <v>117</v>
      </c>
      <c r="AC184" s="1090" t="s">
        <v>8903</v>
      </c>
      <c r="AD184" s="1089" t="s">
        <v>8903</v>
      </c>
      <c r="AE184" s="951">
        <v>111</v>
      </c>
      <c r="AF184" s="249">
        <v>6</v>
      </c>
      <c r="AG184" s="312">
        <v>90</v>
      </c>
      <c r="AH184" s="530">
        <v>90</v>
      </c>
      <c r="AI184" s="531">
        <v>0</v>
      </c>
      <c r="AJ184" s="1146" t="s">
        <v>9062</v>
      </c>
      <c r="AK184" s="252" t="s">
        <v>2712</v>
      </c>
      <c r="AL184" s="253" t="str">
        <f t="shared" si="5"/>
        <v>TTC063</v>
      </c>
      <c r="AM184" s="254">
        <f t="shared" si="5"/>
        <v>1250</v>
      </c>
      <c r="AN184" s="533" t="s">
        <v>8923</v>
      </c>
      <c r="AO184" s="534">
        <v>1.4</v>
      </c>
      <c r="AP184" s="535">
        <v>561</v>
      </c>
      <c r="AQ184" s="535">
        <v>184</v>
      </c>
      <c r="AR184" s="536">
        <f t="shared" si="6"/>
        <v>1.13443176</v>
      </c>
      <c r="AS184" s="537">
        <v>1123.3189410398852</v>
      </c>
      <c r="AT184" s="535">
        <v>508</v>
      </c>
      <c r="AU184" s="538">
        <v>0.68318703257921964</v>
      </c>
      <c r="AV184" s="520">
        <v>12</v>
      </c>
      <c r="AW184" s="539">
        <v>2546</v>
      </c>
      <c r="AX184" s="535">
        <v>330</v>
      </c>
      <c r="AY184" s="289">
        <v>500</v>
      </c>
      <c r="AZ184" s="289">
        <v>180</v>
      </c>
      <c r="BA184" s="540">
        <v>2.9700000000000001E-2</v>
      </c>
      <c r="BB184" s="540"/>
      <c r="BC184" s="289">
        <v>60</v>
      </c>
      <c r="BD184" s="541">
        <v>0.39030199999999998</v>
      </c>
      <c r="BE184" s="542">
        <v>0.39030199999999998</v>
      </c>
      <c r="BF184" s="1025">
        <v>2</v>
      </c>
      <c r="BG184" s="162" t="s">
        <v>8958</v>
      </c>
      <c r="BH184" s="162">
        <v>2</v>
      </c>
      <c r="BK184" s="162">
        <v>0</v>
      </c>
      <c r="BM184" s="162" t="s">
        <v>8910</v>
      </c>
    </row>
    <row r="185" spans="1:65" ht="35.25" customHeight="1">
      <c r="A185" s="162" t="s">
        <v>9200</v>
      </c>
      <c r="B185" s="162" t="s">
        <v>2768</v>
      </c>
      <c r="C185" s="163" t="s">
        <v>8912</v>
      </c>
      <c r="D185" s="2255"/>
      <c r="E185" s="1111"/>
      <c r="F185" s="267" t="s">
        <v>9201</v>
      </c>
      <c r="G185" s="1042"/>
      <c r="H185" s="1118"/>
      <c r="I185" s="230"/>
      <c r="J185" s="1137" t="s">
        <v>2768</v>
      </c>
      <c r="K185" s="489" t="s">
        <v>2767</v>
      </c>
      <c r="L185" s="757" t="s">
        <v>5383</v>
      </c>
      <c r="M185" s="489">
        <v>1</v>
      </c>
      <c r="N185" s="758">
        <v>60</v>
      </c>
      <c r="O185" s="641" t="s">
        <v>4529</v>
      </c>
      <c r="P185" s="897">
        <v>1250</v>
      </c>
      <c r="Q185" s="489">
        <v>12</v>
      </c>
      <c r="R185" s="236">
        <v>7065</v>
      </c>
      <c r="S185" s="301">
        <v>392.5</v>
      </c>
      <c r="T185" s="398">
        <v>32.708333333333336</v>
      </c>
      <c r="U185" s="491">
        <v>392.5</v>
      </c>
      <c r="V185" s="789">
        <v>0.35621157263999997</v>
      </c>
      <c r="W185" s="899">
        <v>0.97143750000000006</v>
      </c>
      <c r="X185" s="391">
        <v>92</v>
      </c>
      <c r="Y185" s="759">
        <v>8</v>
      </c>
      <c r="Z185" s="488">
        <v>17</v>
      </c>
      <c r="AA185" s="786">
        <v>8</v>
      </c>
      <c r="AB185" s="309">
        <v>117</v>
      </c>
      <c r="AC185" s="1090" t="s">
        <v>8903</v>
      </c>
      <c r="AD185" s="1089" t="s">
        <v>8903</v>
      </c>
      <c r="AE185" s="761">
        <v>111</v>
      </c>
      <c r="AF185" s="249">
        <v>6</v>
      </c>
      <c r="AG185" s="312">
        <v>90</v>
      </c>
      <c r="AH185" s="637">
        <v>90</v>
      </c>
      <c r="AI185" s="638">
        <v>0</v>
      </c>
      <c r="AJ185" s="1004" t="s">
        <v>9062</v>
      </c>
      <c r="AK185" s="252" t="s">
        <v>2768</v>
      </c>
      <c r="AL185" s="253" t="str">
        <f t="shared" si="5"/>
        <v>TTC063</v>
      </c>
      <c r="AM185" s="254">
        <f t="shared" si="5"/>
        <v>1250</v>
      </c>
      <c r="AN185" s="533" t="s">
        <v>8923</v>
      </c>
      <c r="AO185" s="534">
        <v>1.4</v>
      </c>
      <c r="AP185" s="535">
        <v>561</v>
      </c>
      <c r="AQ185" s="535">
        <v>184</v>
      </c>
      <c r="AR185" s="642">
        <f t="shared" si="6"/>
        <v>1.13443176</v>
      </c>
      <c r="AS185" s="643">
        <v>1015.2912788714286</v>
      </c>
      <c r="AT185" s="641">
        <v>508</v>
      </c>
      <c r="AU185" s="644">
        <v>0.70441009619228678</v>
      </c>
      <c r="AV185" s="645">
        <v>12</v>
      </c>
      <c r="AW185" s="646">
        <v>2546</v>
      </c>
      <c r="AX185" s="641">
        <v>330</v>
      </c>
      <c r="AY185" s="647">
        <v>500</v>
      </c>
      <c r="AZ185" s="647">
        <v>180</v>
      </c>
      <c r="BA185" s="648">
        <v>2.9700000000000001E-2</v>
      </c>
      <c r="BB185" s="648"/>
      <c r="BC185" s="263">
        <v>60</v>
      </c>
      <c r="BD185" s="649">
        <v>0.40622336999999992</v>
      </c>
      <c r="BE185" s="650">
        <v>0.40622336999999992</v>
      </c>
      <c r="BF185" s="641">
        <v>2</v>
      </c>
      <c r="BG185" s="162" t="s">
        <v>8958</v>
      </c>
      <c r="BH185" s="162">
        <v>2</v>
      </c>
      <c r="BK185" s="162">
        <v>0</v>
      </c>
      <c r="BM185" s="162" t="s">
        <v>8910</v>
      </c>
    </row>
    <row r="186" spans="1:65" ht="35.25" customHeight="1" thickBot="1">
      <c r="A186" s="162" t="s">
        <v>9202</v>
      </c>
      <c r="B186" s="162" t="s">
        <v>1325</v>
      </c>
      <c r="C186" s="163" t="s">
        <v>8912</v>
      </c>
      <c r="D186" s="2266"/>
      <c r="E186" s="1147" t="s">
        <v>8983</v>
      </c>
      <c r="F186" s="545" t="s">
        <v>9203</v>
      </c>
      <c r="G186" s="1148"/>
      <c r="H186" s="1129"/>
      <c r="I186" s="1149"/>
      <c r="J186" s="1143" t="s">
        <v>1325</v>
      </c>
      <c r="K186" s="549" t="s">
        <v>1324</v>
      </c>
      <c r="L186" s="550" t="s">
        <v>9204</v>
      </c>
      <c r="M186" s="549">
        <v>1</v>
      </c>
      <c r="N186" s="551">
        <v>63</v>
      </c>
      <c r="O186" s="552" t="s">
        <v>4559</v>
      </c>
      <c r="P186" s="1150">
        <v>1000</v>
      </c>
      <c r="Q186" s="549">
        <v>30</v>
      </c>
      <c r="R186" s="236">
        <v>224</v>
      </c>
      <c r="S186" s="301">
        <v>12.444444444444445</v>
      </c>
      <c r="T186" s="1049">
        <v>0.4148148148148148</v>
      </c>
      <c r="U186" s="1050">
        <v>12.444444444444445</v>
      </c>
      <c r="V186" s="1051">
        <v>6.3041570666666656E-3</v>
      </c>
      <c r="W186" s="556">
        <v>1.2319999999999999E-2</v>
      </c>
      <c r="X186" s="557">
        <v>66</v>
      </c>
      <c r="Y186" s="558">
        <v>8</v>
      </c>
      <c r="Z186" s="559">
        <v>1</v>
      </c>
      <c r="AA186" s="549">
        <v>1</v>
      </c>
      <c r="AB186" s="1052">
        <v>68</v>
      </c>
      <c r="AC186" s="1133" t="s">
        <v>8903</v>
      </c>
      <c r="AD186" s="1134" t="s">
        <v>8903</v>
      </c>
      <c r="AE186" s="560">
        <v>68</v>
      </c>
      <c r="AF186" s="1054">
        <v>0</v>
      </c>
      <c r="AG186" s="561">
        <v>60</v>
      </c>
      <c r="AH186" s="562">
        <v>60</v>
      </c>
      <c r="AI186" s="563">
        <v>0</v>
      </c>
      <c r="AJ186" s="1151" t="s">
        <v>9072</v>
      </c>
      <c r="AK186" s="252" t="s">
        <v>1325</v>
      </c>
      <c r="AL186" s="253" t="str">
        <f t="shared" si="5"/>
        <v>HAN045</v>
      </c>
      <c r="AM186" s="254">
        <f t="shared" si="5"/>
        <v>1000</v>
      </c>
      <c r="AN186" s="565" t="s">
        <v>9025</v>
      </c>
      <c r="AO186" s="566">
        <v>1.4</v>
      </c>
      <c r="AP186" s="552">
        <v>439</v>
      </c>
      <c r="AQ186" s="552">
        <v>105</v>
      </c>
      <c r="AR186" s="567">
        <f t="shared" si="6"/>
        <v>0.50658404999999995</v>
      </c>
      <c r="AS186" s="1056">
        <v>952.45787308415902</v>
      </c>
      <c r="AT186" s="552">
        <v>508</v>
      </c>
      <c r="AU186" s="1057">
        <v>0.52454102660172341</v>
      </c>
      <c r="AV186" s="569">
        <v>30</v>
      </c>
      <c r="AW186" s="570">
        <v>1026</v>
      </c>
      <c r="AX186" s="552">
        <v>330</v>
      </c>
      <c r="AY186" s="571">
        <v>500</v>
      </c>
      <c r="AZ186" s="571">
        <v>180</v>
      </c>
      <c r="BA186" s="572">
        <v>2.9700000000000001E-2</v>
      </c>
      <c r="BB186" s="572"/>
      <c r="BC186" s="571">
        <v>60</v>
      </c>
      <c r="BD186" s="1058">
        <v>0.40622336999999992</v>
      </c>
      <c r="BE186" s="573">
        <v>0.40622336999999992</v>
      </c>
      <c r="BF186" s="1059">
        <v>2</v>
      </c>
      <c r="BG186" s="162" t="s">
        <v>8909</v>
      </c>
      <c r="BH186" s="162">
        <v>1</v>
      </c>
      <c r="BK186" s="162">
        <v>0</v>
      </c>
      <c r="BM186" s="162" t="s">
        <v>8910</v>
      </c>
    </row>
    <row r="187" spans="1:65" ht="35.25" customHeight="1" thickBot="1">
      <c r="A187" s="162" t="s">
        <v>9205</v>
      </c>
      <c r="B187" s="162" t="s">
        <v>348</v>
      </c>
      <c r="C187" s="163" t="s">
        <v>6783</v>
      </c>
      <c r="D187" s="2243" t="s">
        <v>6783</v>
      </c>
      <c r="E187" s="436"/>
      <c r="F187" s="227" t="s">
        <v>9206</v>
      </c>
      <c r="G187" s="228"/>
      <c r="H187" s="1118"/>
      <c r="I187" s="230"/>
      <c r="J187" s="1006" t="s">
        <v>348</v>
      </c>
      <c r="K187" s="489" t="s">
        <v>347</v>
      </c>
      <c r="L187" s="757" t="s">
        <v>7928</v>
      </c>
      <c r="M187" s="489">
        <v>3</v>
      </c>
      <c r="N187" s="758">
        <v>60</v>
      </c>
      <c r="O187" s="641" t="s">
        <v>4479</v>
      </c>
      <c r="P187" s="897">
        <v>1000</v>
      </c>
      <c r="Q187" s="489">
        <v>40</v>
      </c>
      <c r="R187" s="236">
        <v>1150</v>
      </c>
      <c r="S187" s="301">
        <v>63.888888888888886</v>
      </c>
      <c r="T187" s="398">
        <v>1.5972222222222221</v>
      </c>
      <c r="U187" s="491">
        <v>21.296296296296294</v>
      </c>
      <c r="V187" s="789">
        <v>1.5290578888888887E-2</v>
      </c>
      <c r="W187" s="899">
        <v>4.74375E-2</v>
      </c>
      <c r="X187" s="391">
        <v>105</v>
      </c>
      <c r="Y187" s="1008">
        <v>4</v>
      </c>
      <c r="Z187" s="1009">
        <v>1</v>
      </c>
      <c r="AA187" s="857">
        <v>0</v>
      </c>
      <c r="AB187" s="309">
        <v>106</v>
      </c>
      <c r="AC187" s="1133" t="s">
        <v>8903</v>
      </c>
      <c r="AD187" s="1134" t="s">
        <v>8903</v>
      </c>
      <c r="AE187" s="761">
        <v>106</v>
      </c>
      <c r="AF187" s="249">
        <v>0</v>
      </c>
      <c r="AG187" s="312">
        <v>100</v>
      </c>
      <c r="AH187" s="637">
        <v>100</v>
      </c>
      <c r="AI187" s="638">
        <v>0</v>
      </c>
      <c r="AJ187" s="893" t="s">
        <v>9054</v>
      </c>
      <c r="AK187" s="252" t="s">
        <v>348</v>
      </c>
      <c r="AL187" s="253" t="str">
        <f t="shared" si="5"/>
        <v>HAN105</v>
      </c>
      <c r="AM187" s="254">
        <f t="shared" si="5"/>
        <v>1000</v>
      </c>
      <c r="AN187" s="533" t="s">
        <v>8987</v>
      </c>
      <c r="AO187" s="534">
        <v>1</v>
      </c>
      <c r="AP187" s="535">
        <v>412</v>
      </c>
      <c r="AQ187" s="535">
        <v>222</v>
      </c>
      <c r="AR187" s="642">
        <f t="shared" si="6"/>
        <v>0.23933079999999998</v>
      </c>
      <c r="AS187" s="643">
        <v>1015.2912788714286</v>
      </c>
      <c r="AT187" s="641">
        <v>508</v>
      </c>
      <c r="AU187" s="644">
        <v>0.70441009619228678</v>
      </c>
      <c r="AV187" s="645">
        <v>40</v>
      </c>
      <c r="AW187" s="646">
        <v>1026</v>
      </c>
      <c r="AX187" s="641">
        <v>330</v>
      </c>
      <c r="AY187" s="647">
        <v>500</v>
      </c>
      <c r="AZ187" s="647">
        <v>180</v>
      </c>
      <c r="BA187" s="648">
        <v>2.9700000000000001E-2</v>
      </c>
      <c r="BB187" s="648"/>
      <c r="BC187" s="263">
        <v>60</v>
      </c>
      <c r="BD187" s="649">
        <v>0.84</v>
      </c>
      <c r="BE187" s="650">
        <v>0.84</v>
      </c>
      <c r="BF187" s="641">
        <v>1</v>
      </c>
      <c r="BG187" s="162" t="s">
        <v>8958</v>
      </c>
      <c r="BH187" s="162">
        <v>2</v>
      </c>
      <c r="BK187" s="162">
        <v>0</v>
      </c>
      <c r="BM187" s="162" t="s">
        <v>8910</v>
      </c>
    </row>
    <row r="188" spans="1:65" ht="35.25" customHeight="1">
      <c r="A188" s="162" t="s">
        <v>9207</v>
      </c>
      <c r="B188" s="162" t="s">
        <v>2738</v>
      </c>
      <c r="C188" s="163" t="s">
        <v>6783</v>
      </c>
      <c r="D188" s="2223"/>
      <c r="E188" s="1119"/>
      <c r="F188" s="227" t="s">
        <v>9208</v>
      </c>
      <c r="G188" s="228"/>
      <c r="H188" s="269"/>
      <c r="I188" s="270"/>
      <c r="J188" s="1006" t="s">
        <v>2738</v>
      </c>
      <c r="K188" s="489" t="s">
        <v>2737</v>
      </c>
      <c r="L188" s="757" t="s">
        <v>6076</v>
      </c>
      <c r="M188" s="489">
        <v>1</v>
      </c>
      <c r="N188" s="758">
        <v>60</v>
      </c>
      <c r="O188" s="641" t="s">
        <v>4513</v>
      </c>
      <c r="P188" s="897">
        <v>3000</v>
      </c>
      <c r="Q188" s="489">
        <v>20</v>
      </c>
      <c r="R188" s="236">
        <v>10233</v>
      </c>
      <c r="S188" s="301">
        <v>568.5</v>
      </c>
      <c r="T188" s="398">
        <v>28.425000000000001</v>
      </c>
      <c r="U188" s="491">
        <v>568.5</v>
      </c>
      <c r="V188" s="789">
        <v>0.14916033530999998</v>
      </c>
      <c r="W188" s="899">
        <v>1.199535</v>
      </c>
      <c r="X188" s="391">
        <v>191</v>
      </c>
      <c r="Y188" s="759">
        <v>4</v>
      </c>
      <c r="Z188" s="488">
        <v>8</v>
      </c>
      <c r="AA188" s="786">
        <v>7</v>
      </c>
      <c r="AB188" s="309">
        <v>206</v>
      </c>
      <c r="AC188" s="1090" t="s">
        <v>8903</v>
      </c>
      <c r="AD188" s="1089" t="s">
        <v>8903</v>
      </c>
      <c r="AE188" s="761">
        <v>203</v>
      </c>
      <c r="AF188" s="249">
        <v>3</v>
      </c>
      <c r="AG188" s="312">
        <v>190</v>
      </c>
      <c r="AH188" s="637">
        <v>190</v>
      </c>
      <c r="AI188" s="638">
        <v>0</v>
      </c>
      <c r="AJ188" s="1004"/>
      <c r="AK188" s="252" t="s">
        <v>2738</v>
      </c>
      <c r="AL188" s="253" t="str">
        <f t="shared" si="5"/>
        <v>HAN100</v>
      </c>
      <c r="AM188" s="254">
        <f t="shared" si="5"/>
        <v>3000</v>
      </c>
      <c r="AN188" s="639" t="s">
        <v>8973</v>
      </c>
      <c r="AO188" s="640">
        <v>1.2</v>
      </c>
      <c r="AP188" s="641">
        <v>519</v>
      </c>
      <c r="AQ188" s="641">
        <v>161</v>
      </c>
      <c r="AR188" s="642">
        <f t="shared" si="6"/>
        <v>0.78712577999999989</v>
      </c>
      <c r="AS188" s="643">
        <v>1015.2912788714286</v>
      </c>
      <c r="AT188" s="641">
        <v>508</v>
      </c>
      <c r="AU188" s="644">
        <v>0.70441009619228678</v>
      </c>
      <c r="AV188" s="645">
        <v>20</v>
      </c>
      <c r="AW188" s="646">
        <v>2546</v>
      </c>
      <c r="AX188" s="641">
        <v>370</v>
      </c>
      <c r="AY188" s="647">
        <v>570</v>
      </c>
      <c r="AZ188" s="647">
        <v>200</v>
      </c>
      <c r="BA188" s="648">
        <v>4.2200000000000001E-2</v>
      </c>
      <c r="BB188" s="648"/>
      <c r="BC188" s="263">
        <v>60</v>
      </c>
      <c r="BD188" s="649">
        <v>0.84</v>
      </c>
      <c r="BE188" s="650">
        <v>0.84</v>
      </c>
      <c r="BF188" s="641">
        <v>2</v>
      </c>
      <c r="BG188" s="162" t="s">
        <v>8958</v>
      </c>
      <c r="BH188" s="162">
        <v>2</v>
      </c>
      <c r="BK188" s="162">
        <v>0</v>
      </c>
      <c r="BM188" s="162" t="s">
        <v>8910</v>
      </c>
    </row>
    <row r="189" spans="1:65" ht="35.25" customHeight="1">
      <c r="A189" s="162" t="s">
        <v>9209</v>
      </c>
      <c r="B189" s="162" t="s">
        <v>2788</v>
      </c>
      <c r="C189" s="163" t="s">
        <v>6783</v>
      </c>
      <c r="D189" s="2223"/>
      <c r="E189" s="1119"/>
      <c r="F189" s="227" t="s">
        <v>9210</v>
      </c>
      <c r="G189" s="228"/>
      <c r="H189" s="269"/>
      <c r="I189" s="270"/>
      <c r="J189" s="1006" t="s">
        <v>2788</v>
      </c>
      <c r="K189" s="1099" t="s">
        <v>2787</v>
      </c>
      <c r="L189" s="1100" t="s">
        <v>6097</v>
      </c>
      <c r="M189" s="1099">
        <v>1</v>
      </c>
      <c r="N189" s="758">
        <v>60</v>
      </c>
      <c r="O189" s="641" t="s">
        <v>4513</v>
      </c>
      <c r="P189" s="897">
        <v>3000</v>
      </c>
      <c r="Q189" s="1099">
        <v>20</v>
      </c>
      <c r="R189" s="236">
        <v>10233</v>
      </c>
      <c r="S189" s="301">
        <v>568.5</v>
      </c>
      <c r="T189" s="837">
        <v>28.425000000000001</v>
      </c>
      <c r="U189" s="1102">
        <v>568.5</v>
      </c>
      <c r="V189" s="789">
        <v>0.14916033530999998</v>
      </c>
      <c r="W189" s="1103">
        <v>1.199535</v>
      </c>
      <c r="X189" s="1120">
        <v>191</v>
      </c>
      <c r="Y189" s="759">
        <v>4</v>
      </c>
      <c r="Z189" s="1104">
        <v>8</v>
      </c>
      <c r="AA189" s="786">
        <v>7</v>
      </c>
      <c r="AB189" s="309">
        <v>206</v>
      </c>
      <c r="AC189" s="1090" t="s">
        <v>8903</v>
      </c>
      <c r="AD189" s="1105" t="s">
        <v>8903</v>
      </c>
      <c r="AE189" s="1106">
        <v>203</v>
      </c>
      <c r="AF189" s="249">
        <v>3</v>
      </c>
      <c r="AG189" s="312">
        <v>190</v>
      </c>
      <c r="AH189" s="1107">
        <v>190</v>
      </c>
      <c r="AI189" s="1108">
        <v>0</v>
      </c>
      <c r="AJ189" s="1152"/>
      <c r="AK189" s="252" t="s">
        <v>2788</v>
      </c>
      <c r="AL189" s="253" t="str">
        <f t="shared" si="5"/>
        <v>HAN100</v>
      </c>
      <c r="AM189" s="254">
        <f t="shared" si="5"/>
        <v>3000</v>
      </c>
      <c r="AN189" s="980" t="s">
        <v>8973</v>
      </c>
      <c r="AO189" s="981">
        <v>1.2</v>
      </c>
      <c r="AP189" s="982">
        <v>519</v>
      </c>
      <c r="AQ189" s="982">
        <v>161</v>
      </c>
      <c r="AR189" s="983">
        <f t="shared" si="6"/>
        <v>0.78712577999999989</v>
      </c>
      <c r="AS189" s="984">
        <v>1136.5218143066611</v>
      </c>
      <c r="AT189" s="982">
        <v>508</v>
      </c>
      <c r="AU189" s="1109">
        <v>0.7441760422845628</v>
      </c>
      <c r="AV189" s="892">
        <v>20</v>
      </c>
      <c r="AW189" s="986">
        <v>2546</v>
      </c>
      <c r="AX189" s="982">
        <v>370</v>
      </c>
      <c r="AY189" s="685">
        <v>570</v>
      </c>
      <c r="AZ189" s="685">
        <v>200</v>
      </c>
      <c r="BA189" s="987">
        <v>4.2200000000000001E-2</v>
      </c>
      <c r="BB189" s="987"/>
      <c r="BC189" s="685">
        <v>60</v>
      </c>
      <c r="BD189" s="1110">
        <v>0.66</v>
      </c>
      <c r="BE189" s="988">
        <v>0.66</v>
      </c>
      <c r="BF189" s="982">
        <v>2</v>
      </c>
      <c r="BG189" s="162" t="s">
        <v>8958</v>
      </c>
      <c r="BH189" s="162">
        <v>2</v>
      </c>
      <c r="BK189" s="162">
        <v>0</v>
      </c>
      <c r="BM189" s="162" t="s">
        <v>8910</v>
      </c>
    </row>
    <row r="190" spans="1:65" ht="35.25" customHeight="1" thickBot="1">
      <c r="A190" s="162" t="s">
        <v>9211</v>
      </c>
      <c r="B190" s="162" t="s">
        <v>2740</v>
      </c>
      <c r="C190" s="163" t="s">
        <v>6783</v>
      </c>
      <c r="D190" s="2223"/>
      <c r="E190" s="1111"/>
      <c r="F190" s="227" t="s">
        <v>9212</v>
      </c>
      <c r="G190" s="1122"/>
      <c r="H190" s="1123"/>
      <c r="I190" s="1097"/>
      <c r="J190" s="1006" t="s">
        <v>2740</v>
      </c>
      <c r="K190" s="786" t="s">
        <v>2739</v>
      </c>
      <c r="L190" s="787" t="s">
        <v>4825</v>
      </c>
      <c r="M190" s="786">
        <v>1</v>
      </c>
      <c r="N190" s="758">
        <v>54</v>
      </c>
      <c r="O190" s="641" t="s">
        <v>4519</v>
      </c>
      <c r="P190" s="897">
        <v>3000</v>
      </c>
      <c r="Q190" s="786">
        <v>12</v>
      </c>
      <c r="R190" s="236">
        <v>19825</v>
      </c>
      <c r="S190" s="301">
        <v>1101.3888888888889</v>
      </c>
      <c r="T190" s="398">
        <v>91.782407407407405</v>
      </c>
      <c r="U190" s="491">
        <v>1101.3888888888889</v>
      </c>
      <c r="V190" s="1112">
        <v>0.4018615611111111</v>
      </c>
      <c r="W190" s="790">
        <v>3.8732175925925927</v>
      </c>
      <c r="X190" s="840">
        <v>229</v>
      </c>
      <c r="Y190" s="487">
        <v>4</v>
      </c>
      <c r="Z190" s="488">
        <v>23</v>
      </c>
      <c r="AA190" s="786">
        <v>23</v>
      </c>
      <c r="AB190" s="841">
        <v>275</v>
      </c>
      <c r="AC190" s="896">
        <v>8.8000000000000007</v>
      </c>
      <c r="AD190" s="842">
        <v>50</v>
      </c>
      <c r="AE190" s="688">
        <v>265</v>
      </c>
      <c r="AF190" s="843">
        <v>10</v>
      </c>
      <c r="AG190" s="844">
        <v>220</v>
      </c>
      <c r="AH190" s="530">
        <v>220</v>
      </c>
      <c r="AI190" s="531">
        <v>0</v>
      </c>
      <c r="AJ190" s="1004"/>
      <c r="AK190" s="252" t="s">
        <v>2740</v>
      </c>
      <c r="AL190" s="253" t="str">
        <f t="shared" si="5"/>
        <v>HAN101</v>
      </c>
      <c r="AM190" s="254">
        <f t="shared" si="5"/>
        <v>3000</v>
      </c>
      <c r="AN190" s="565" t="s">
        <v>8973</v>
      </c>
      <c r="AO190" s="566">
        <v>1.2</v>
      </c>
      <c r="AP190" s="552">
        <v>581</v>
      </c>
      <c r="AQ190" s="552">
        <v>200</v>
      </c>
      <c r="AR190" s="567">
        <f t="shared" si="6"/>
        <v>1.0946039999999999</v>
      </c>
      <c r="AS190" s="1056">
        <v>952.45787308415902</v>
      </c>
      <c r="AT190" s="552">
        <v>508</v>
      </c>
      <c r="AU190" s="1057">
        <v>0.52454102660172341</v>
      </c>
      <c r="AV190" s="569">
        <v>12</v>
      </c>
      <c r="AW190" s="570">
        <v>2546</v>
      </c>
      <c r="AX190" s="552">
        <v>370</v>
      </c>
      <c r="AY190" s="571">
        <v>570</v>
      </c>
      <c r="AZ190" s="571">
        <v>200</v>
      </c>
      <c r="BA190" s="572">
        <v>4.2200000000000001E-2</v>
      </c>
      <c r="BB190" s="572"/>
      <c r="BC190" s="571">
        <v>60</v>
      </c>
      <c r="BD190" s="1058">
        <v>0.66</v>
      </c>
      <c r="BE190" s="573">
        <v>0.66</v>
      </c>
      <c r="BF190" s="1059">
        <v>3</v>
      </c>
      <c r="BG190" s="162" t="s">
        <v>8958</v>
      </c>
      <c r="BH190" s="162">
        <v>2</v>
      </c>
      <c r="BK190" s="162">
        <v>0</v>
      </c>
      <c r="BM190" s="162" t="s">
        <v>8910</v>
      </c>
    </row>
    <row r="191" spans="1:65" ht="35.25" customHeight="1">
      <c r="A191" s="162" t="s">
        <v>9213</v>
      </c>
      <c r="B191" s="162" t="s">
        <v>2790</v>
      </c>
      <c r="C191" s="163" t="s">
        <v>6783</v>
      </c>
      <c r="D191" s="2223"/>
      <c r="E191" s="1124"/>
      <c r="F191" s="227" t="s">
        <v>9214</v>
      </c>
      <c r="G191" s="228"/>
      <c r="H191" s="1114"/>
      <c r="I191" s="1097"/>
      <c r="J191" s="1006" t="s">
        <v>2790</v>
      </c>
      <c r="K191" s="857" t="s">
        <v>2789</v>
      </c>
      <c r="L191" s="945" t="s">
        <v>4823</v>
      </c>
      <c r="M191" s="857">
        <v>1</v>
      </c>
      <c r="N191" s="758">
        <v>54</v>
      </c>
      <c r="O191" s="641" t="s">
        <v>4519</v>
      </c>
      <c r="P191" s="897">
        <v>3000</v>
      </c>
      <c r="Q191" s="857">
        <v>12</v>
      </c>
      <c r="R191" s="236">
        <v>19825</v>
      </c>
      <c r="S191" s="301">
        <v>1101.3888888888889</v>
      </c>
      <c r="T191" s="837">
        <v>91.782407407407405</v>
      </c>
      <c r="U191" s="1102">
        <v>1101.3888888888889</v>
      </c>
      <c r="V191" s="1112">
        <v>0.4018615611111111</v>
      </c>
      <c r="W191" s="1153">
        <v>3.8732175925925927</v>
      </c>
      <c r="X191" s="840">
        <v>229</v>
      </c>
      <c r="Y191" s="487">
        <v>4</v>
      </c>
      <c r="Z191" s="488">
        <v>23</v>
      </c>
      <c r="AA191" s="786">
        <v>23</v>
      </c>
      <c r="AB191" s="841">
        <v>275</v>
      </c>
      <c r="AC191" s="896">
        <v>12.3</v>
      </c>
      <c r="AD191" s="842">
        <v>70</v>
      </c>
      <c r="AE191" s="688">
        <v>265</v>
      </c>
      <c r="AF191" s="249">
        <v>10</v>
      </c>
      <c r="AG191" s="312">
        <v>220</v>
      </c>
      <c r="AH191" s="530">
        <v>220</v>
      </c>
      <c r="AI191" s="531">
        <v>0</v>
      </c>
      <c r="AJ191" s="1152"/>
      <c r="AK191" s="252" t="s">
        <v>2790</v>
      </c>
      <c r="AL191" s="253" t="str">
        <f t="shared" si="5"/>
        <v>HAN101</v>
      </c>
      <c r="AM191" s="254">
        <f t="shared" si="5"/>
        <v>3000</v>
      </c>
      <c r="AN191" s="617" t="s">
        <v>8973</v>
      </c>
      <c r="AO191" s="618">
        <v>1.2</v>
      </c>
      <c r="AP191" s="619">
        <v>581</v>
      </c>
      <c r="AQ191" s="619">
        <v>200</v>
      </c>
      <c r="AR191" s="620">
        <f t="shared" si="6"/>
        <v>1.0946039999999999</v>
      </c>
      <c r="AS191" s="621">
        <v>863.07473604549455</v>
      </c>
      <c r="AT191" s="619">
        <v>508</v>
      </c>
      <c r="AU191" s="622">
        <v>0.67736832220832255</v>
      </c>
      <c r="AV191" s="623">
        <v>12</v>
      </c>
      <c r="AW191" s="624">
        <v>2546</v>
      </c>
      <c r="AX191" s="619">
        <v>370</v>
      </c>
      <c r="AY191" s="625">
        <v>570</v>
      </c>
      <c r="AZ191" s="625">
        <v>200</v>
      </c>
      <c r="BA191" s="626">
        <v>4.2200000000000001E-2</v>
      </c>
      <c r="BB191" s="626"/>
      <c r="BC191" s="324">
        <v>70</v>
      </c>
      <c r="BD191" s="627">
        <v>0.57999999999999996</v>
      </c>
      <c r="BE191" s="628">
        <v>0.57999999999999996</v>
      </c>
      <c r="BF191" s="1027">
        <v>1</v>
      </c>
      <c r="BG191" s="162" t="s">
        <v>8958</v>
      </c>
      <c r="BH191" s="162">
        <v>2</v>
      </c>
      <c r="BK191" s="162">
        <v>0</v>
      </c>
      <c r="BM191" s="162" t="s">
        <v>8910</v>
      </c>
    </row>
    <row r="192" spans="1:65" ht="35.25" customHeight="1">
      <c r="A192" s="162" t="s">
        <v>9215</v>
      </c>
      <c r="B192" s="162" t="s">
        <v>336</v>
      </c>
      <c r="C192" s="163" t="s">
        <v>6783</v>
      </c>
      <c r="D192" s="2223"/>
      <c r="E192" s="754"/>
      <c r="F192" s="227" t="s">
        <v>9216</v>
      </c>
      <c r="G192" s="1072"/>
      <c r="H192" s="1042"/>
      <c r="I192" s="1097"/>
      <c r="J192" s="1006" t="s">
        <v>336</v>
      </c>
      <c r="K192" s="857" t="s">
        <v>335</v>
      </c>
      <c r="L192" s="945" t="s">
        <v>6057</v>
      </c>
      <c r="M192" s="857">
        <v>1</v>
      </c>
      <c r="N192" s="758">
        <v>43</v>
      </c>
      <c r="O192" s="641" t="s">
        <v>4487</v>
      </c>
      <c r="P192" s="897">
        <v>3000</v>
      </c>
      <c r="Q192" s="857">
        <v>15</v>
      </c>
      <c r="R192" s="236">
        <v>37706</v>
      </c>
      <c r="S192" s="301">
        <v>2094.7777777777778</v>
      </c>
      <c r="T192" s="398">
        <v>139.65185185185186</v>
      </c>
      <c r="U192" s="399">
        <v>2094.7777777777778</v>
      </c>
      <c r="V192" s="400">
        <v>0.41036015863888892</v>
      </c>
      <c r="W192" s="401">
        <v>4.1476600000000001</v>
      </c>
      <c r="X192" s="391">
        <v>341</v>
      </c>
      <c r="Y192" s="1008">
        <v>4</v>
      </c>
      <c r="Z192" s="1009">
        <v>35</v>
      </c>
      <c r="AA192" s="857">
        <v>35</v>
      </c>
      <c r="AB192" s="309">
        <v>411</v>
      </c>
      <c r="AC192" s="896">
        <v>8.6</v>
      </c>
      <c r="AD192" s="842">
        <v>75</v>
      </c>
      <c r="AE192" s="951">
        <v>396</v>
      </c>
      <c r="AF192" s="249">
        <v>15</v>
      </c>
      <c r="AG192" s="312">
        <v>340</v>
      </c>
      <c r="AH192" s="583">
        <v>340</v>
      </c>
      <c r="AI192" s="584">
        <v>0</v>
      </c>
      <c r="AJ192" s="893"/>
      <c r="AK192" s="252" t="s">
        <v>336</v>
      </c>
      <c r="AL192" s="253" t="str">
        <f t="shared" si="5"/>
        <v>HAN102</v>
      </c>
      <c r="AM192" s="254">
        <f t="shared" si="5"/>
        <v>3000</v>
      </c>
      <c r="AN192" s="639" t="s">
        <v>8987</v>
      </c>
      <c r="AO192" s="640">
        <v>1</v>
      </c>
      <c r="AP192" s="641">
        <v>465</v>
      </c>
      <c r="AQ192" s="641">
        <v>161</v>
      </c>
      <c r="AR192" s="642">
        <f t="shared" si="6"/>
        <v>0.58769024999999997</v>
      </c>
      <c r="AS192" s="643">
        <v>863.07473604549455</v>
      </c>
      <c r="AT192" s="641">
        <v>508</v>
      </c>
      <c r="AU192" s="644">
        <v>0.67736832220832255</v>
      </c>
      <c r="AV192" s="645">
        <v>15</v>
      </c>
      <c r="AW192" s="646">
        <v>2546</v>
      </c>
      <c r="AX192" s="641">
        <v>330</v>
      </c>
      <c r="AY192" s="647">
        <v>500</v>
      </c>
      <c r="AZ192" s="647">
        <v>180</v>
      </c>
      <c r="BA192" s="648">
        <v>2.9700000000000001E-2</v>
      </c>
      <c r="BB192" s="648"/>
      <c r="BC192" s="263">
        <v>70</v>
      </c>
      <c r="BD192" s="649">
        <v>0.57999999999999996</v>
      </c>
      <c r="BE192" s="650">
        <v>0.57999999999999996</v>
      </c>
      <c r="BF192" s="1029">
        <v>1</v>
      </c>
      <c r="BG192" s="162" t="s">
        <v>8909</v>
      </c>
      <c r="BH192" s="162">
        <v>1</v>
      </c>
      <c r="BK192" s="162">
        <v>0</v>
      </c>
      <c r="BM192" s="162" t="s">
        <v>8910</v>
      </c>
    </row>
    <row r="193" spans="1:65" ht="35.25" customHeight="1">
      <c r="A193" s="162" t="s">
        <v>9217</v>
      </c>
      <c r="B193" s="162" t="s">
        <v>306</v>
      </c>
      <c r="C193" s="163" t="s">
        <v>6783</v>
      </c>
      <c r="D193" s="2223"/>
      <c r="E193" s="1005"/>
      <c r="F193" s="227" t="s">
        <v>9218</v>
      </c>
      <c r="G193" s="423"/>
      <c r="H193" s="270"/>
      <c r="I193" s="1097"/>
      <c r="J193" s="1006" t="s">
        <v>306</v>
      </c>
      <c r="K193" s="786" t="s">
        <v>305</v>
      </c>
      <c r="L193" s="787" t="s">
        <v>5937</v>
      </c>
      <c r="M193" s="786">
        <v>1</v>
      </c>
      <c r="N193" s="758">
        <v>55</v>
      </c>
      <c r="O193" s="1154" t="s">
        <v>4313</v>
      </c>
      <c r="P193" s="897">
        <v>2000</v>
      </c>
      <c r="Q193" s="786">
        <v>20</v>
      </c>
      <c r="R193" s="236">
        <v>42616</v>
      </c>
      <c r="S193" s="301">
        <v>2367.5555555555557</v>
      </c>
      <c r="T193" s="398">
        <v>118.37777777777778</v>
      </c>
      <c r="U193" s="491">
        <v>2367.5555555555557</v>
      </c>
      <c r="V193" s="789">
        <v>0.79693814044444455</v>
      </c>
      <c r="W193" s="790">
        <v>2.4504199999999998</v>
      </c>
      <c r="X193" s="391">
        <v>149</v>
      </c>
      <c r="Y193" s="759">
        <v>4</v>
      </c>
      <c r="Z193" s="488">
        <v>30</v>
      </c>
      <c r="AA193" s="786">
        <v>30</v>
      </c>
      <c r="AB193" s="309">
        <v>209</v>
      </c>
      <c r="AC193" s="896">
        <v>8.1999999999999993</v>
      </c>
      <c r="AD193" s="842">
        <v>60</v>
      </c>
      <c r="AE193" s="688">
        <v>196</v>
      </c>
      <c r="AF193" s="249">
        <v>13</v>
      </c>
      <c r="AG193" s="312">
        <v>140</v>
      </c>
      <c r="AH193" s="530">
        <v>140</v>
      </c>
      <c r="AI193" s="531">
        <v>0</v>
      </c>
      <c r="AJ193" s="893"/>
      <c r="AK193" s="252" t="s">
        <v>306</v>
      </c>
      <c r="AL193" s="253" t="str">
        <f t="shared" si="5"/>
        <v>MSA001</v>
      </c>
      <c r="AM193" s="254">
        <f t="shared" si="5"/>
        <v>2000</v>
      </c>
      <c r="AN193" s="533" t="s">
        <v>9219</v>
      </c>
      <c r="AO193" s="534">
        <v>1</v>
      </c>
      <c r="AP193" s="535">
        <v>670</v>
      </c>
      <c r="AQ193" s="535">
        <v>128</v>
      </c>
      <c r="AR193" s="536">
        <f t="shared" si="6"/>
        <v>0.67321600000000004</v>
      </c>
      <c r="AS193" s="537">
        <v>1123.3189410398852</v>
      </c>
      <c r="AT193" s="535">
        <v>508</v>
      </c>
      <c r="AU193" s="538">
        <v>0.68318703257921964</v>
      </c>
      <c r="AV193" s="520">
        <v>20</v>
      </c>
      <c r="AW193" s="539" t="s">
        <v>9139</v>
      </c>
      <c r="AX193" s="535">
        <v>300</v>
      </c>
      <c r="AY193" s="289">
        <v>670</v>
      </c>
      <c r="AZ193" s="289">
        <v>103</v>
      </c>
      <c r="BA193" s="540">
        <v>2.07E-2</v>
      </c>
      <c r="BB193" s="540"/>
      <c r="BC193" s="289">
        <v>70</v>
      </c>
      <c r="BD193" s="541">
        <v>0.7</v>
      </c>
      <c r="BE193" s="542">
        <v>0.7</v>
      </c>
      <c r="BF193" s="1025">
        <v>1</v>
      </c>
      <c r="BG193" s="162" t="s">
        <v>8909</v>
      </c>
      <c r="BH193" s="162">
        <v>1</v>
      </c>
      <c r="BK193" s="162">
        <v>0</v>
      </c>
      <c r="BM193" s="162" t="s">
        <v>8910</v>
      </c>
    </row>
    <row r="194" spans="1:65" ht="35.25" customHeight="1">
      <c r="A194" s="162" t="s">
        <v>9220</v>
      </c>
      <c r="B194" s="162" t="s">
        <v>330</v>
      </c>
      <c r="C194" s="163" t="s">
        <v>6783</v>
      </c>
      <c r="D194" s="2223"/>
      <c r="E194" s="436"/>
      <c r="F194" s="227" t="s">
        <v>9221</v>
      </c>
      <c r="G194" s="421"/>
      <c r="H194" s="230"/>
      <c r="I194" s="1097"/>
      <c r="J194" s="1006" t="s">
        <v>330</v>
      </c>
      <c r="K194" s="489" t="s">
        <v>329</v>
      </c>
      <c r="L194" s="757" t="s">
        <v>5696</v>
      </c>
      <c r="M194" s="489">
        <v>1</v>
      </c>
      <c r="N194" s="758">
        <v>55</v>
      </c>
      <c r="O194" s="1154" t="s">
        <v>4313</v>
      </c>
      <c r="P194" s="897">
        <v>2000</v>
      </c>
      <c r="Q194" s="489">
        <v>20</v>
      </c>
      <c r="R194" s="236">
        <v>42616</v>
      </c>
      <c r="S194" s="301">
        <v>2367.5555555555557</v>
      </c>
      <c r="T194" s="398">
        <v>118.37777777777778</v>
      </c>
      <c r="U194" s="491">
        <v>2367.5555555555557</v>
      </c>
      <c r="V194" s="789">
        <v>0.79693814044444455</v>
      </c>
      <c r="W194" s="899">
        <v>2.4504199999999998</v>
      </c>
      <c r="X194" s="391">
        <v>149</v>
      </c>
      <c r="Y194" s="759">
        <v>4</v>
      </c>
      <c r="Z194" s="488">
        <v>30</v>
      </c>
      <c r="AA194" s="786">
        <v>30</v>
      </c>
      <c r="AB194" s="309">
        <v>209</v>
      </c>
      <c r="AC194" s="896">
        <v>4.0999999999999996</v>
      </c>
      <c r="AD194" s="842">
        <v>30</v>
      </c>
      <c r="AE194" s="761">
        <v>196</v>
      </c>
      <c r="AF194" s="249">
        <v>13</v>
      </c>
      <c r="AG194" s="312">
        <v>140</v>
      </c>
      <c r="AH194" s="637">
        <v>140</v>
      </c>
      <c r="AI194" s="638">
        <v>0</v>
      </c>
      <c r="AJ194" s="893"/>
      <c r="AK194" s="252" t="s">
        <v>330</v>
      </c>
      <c r="AL194" s="253" t="str">
        <f t="shared" si="5"/>
        <v>MSA001</v>
      </c>
      <c r="AM194" s="254">
        <f t="shared" si="5"/>
        <v>2000</v>
      </c>
      <c r="AN194" s="533" t="s">
        <v>9219</v>
      </c>
      <c r="AO194" s="534">
        <v>1</v>
      </c>
      <c r="AP194" s="535">
        <v>670</v>
      </c>
      <c r="AQ194" s="535">
        <v>128</v>
      </c>
      <c r="AR194" s="642">
        <f t="shared" si="6"/>
        <v>0.67321600000000004</v>
      </c>
      <c r="AS194" s="643">
        <v>1015.2912788714286</v>
      </c>
      <c r="AT194" s="641">
        <v>508</v>
      </c>
      <c r="AU194" s="644">
        <v>0.70441009619228678</v>
      </c>
      <c r="AV194" s="645">
        <v>20</v>
      </c>
      <c r="AW194" s="646" t="s">
        <v>9139</v>
      </c>
      <c r="AX194" s="641">
        <v>300</v>
      </c>
      <c r="AY194" s="647">
        <v>670</v>
      </c>
      <c r="AZ194" s="647">
        <v>103</v>
      </c>
      <c r="BA194" s="648">
        <v>2.07E-2</v>
      </c>
      <c r="BB194" s="648"/>
      <c r="BC194" s="263">
        <v>70</v>
      </c>
      <c r="BD194" s="649">
        <v>0.7</v>
      </c>
      <c r="BE194" s="650">
        <v>0.7</v>
      </c>
      <c r="BF194" s="641">
        <v>1</v>
      </c>
      <c r="BG194" s="162" t="s">
        <v>8909</v>
      </c>
      <c r="BH194" s="162">
        <v>1</v>
      </c>
      <c r="BK194" s="162">
        <v>0</v>
      </c>
      <c r="BM194" s="162" t="s">
        <v>8910</v>
      </c>
    </row>
    <row r="195" spans="1:65" ht="35.25" customHeight="1" thickBot="1">
      <c r="A195" s="162" t="s">
        <v>9222</v>
      </c>
      <c r="B195" s="162" t="s">
        <v>1395</v>
      </c>
      <c r="C195" s="163" t="s">
        <v>6783</v>
      </c>
      <c r="D195" s="2224"/>
      <c r="E195" s="1127"/>
      <c r="F195" s="545" t="s">
        <v>9223</v>
      </c>
      <c r="G195" s="1128"/>
      <c r="H195" s="1129"/>
      <c r="I195" s="1130"/>
      <c r="J195" s="1046" t="s">
        <v>1395</v>
      </c>
      <c r="K195" s="549" t="s">
        <v>1394</v>
      </c>
      <c r="L195" s="550" t="s">
        <v>9224</v>
      </c>
      <c r="M195" s="549">
        <v>1</v>
      </c>
      <c r="N195" s="1155">
        <v>70</v>
      </c>
      <c r="O195" s="552" t="s">
        <v>4565</v>
      </c>
      <c r="P195" s="1150">
        <v>1000</v>
      </c>
      <c r="Q195" s="549">
        <v>25</v>
      </c>
      <c r="R195" s="1156">
        <v>2300</v>
      </c>
      <c r="S195" s="1048">
        <v>127.77777777777777</v>
      </c>
      <c r="T195" s="553">
        <v>5.1111111111111107</v>
      </c>
      <c r="U195" s="554">
        <v>127.77777777777777</v>
      </c>
      <c r="V195" s="1051">
        <v>8.2577150444444428E-2</v>
      </c>
      <c r="W195" s="556">
        <v>0.21568888888888887</v>
      </c>
      <c r="X195" s="557">
        <v>62</v>
      </c>
      <c r="Y195" s="558">
        <v>4</v>
      </c>
      <c r="Z195" s="1132">
        <v>2</v>
      </c>
      <c r="AA195" s="549">
        <v>1</v>
      </c>
      <c r="AB195" s="1052">
        <v>65</v>
      </c>
      <c r="AC195" s="1157"/>
      <c r="AD195" s="1158"/>
      <c r="AE195" s="560">
        <v>64</v>
      </c>
      <c r="AF195" s="1054">
        <v>1</v>
      </c>
      <c r="AG195" s="561">
        <v>60</v>
      </c>
      <c r="AH195" s="562">
        <v>60</v>
      </c>
      <c r="AI195" s="563">
        <v>0</v>
      </c>
      <c r="AJ195" s="1159"/>
      <c r="AK195" s="252" t="s">
        <v>1395</v>
      </c>
      <c r="AL195" s="253" t="str">
        <f t="shared" si="5"/>
        <v>HAN104</v>
      </c>
      <c r="AM195" s="254">
        <f t="shared" si="5"/>
        <v>1000</v>
      </c>
      <c r="AN195" s="565" t="s">
        <v>9225</v>
      </c>
      <c r="AO195" s="566">
        <v>1.4</v>
      </c>
      <c r="AP195" s="552">
        <v>482</v>
      </c>
      <c r="AQ195" s="552">
        <v>122</v>
      </c>
      <c r="AR195" s="567">
        <f t="shared" si="6"/>
        <v>0.64625595999999985</v>
      </c>
      <c r="AS195" s="1056">
        <v>952.45787308415902</v>
      </c>
      <c r="AT195" s="552">
        <v>508</v>
      </c>
      <c r="AU195" s="1057">
        <v>0.52454102660172341</v>
      </c>
      <c r="AV195" s="569">
        <v>25</v>
      </c>
      <c r="AW195" s="570">
        <v>2546</v>
      </c>
      <c r="AX195" s="552">
        <v>370</v>
      </c>
      <c r="AY195" s="571">
        <v>570</v>
      </c>
      <c r="AZ195" s="571">
        <v>200</v>
      </c>
      <c r="BA195" s="572">
        <v>4.2200000000000001E-2</v>
      </c>
      <c r="BB195" s="572"/>
      <c r="BC195" s="571">
        <v>70</v>
      </c>
      <c r="BD195" s="1058">
        <v>0.11700000000000001</v>
      </c>
      <c r="BE195" s="573">
        <v>0.11700000000000001</v>
      </c>
      <c r="BF195" s="1059">
        <v>3</v>
      </c>
      <c r="BG195" s="162" t="s">
        <v>8937</v>
      </c>
      <c r="BH195" s="162">
        <v>3</v>
      </c>
      <c r="BK195" s="162">
        <v>0</v>
      </c>
      <c r="BM195" s="162" t="s">
        <v>8910</v>
      </c>
    </row>
    <row r="196" spans="1:65" ht="35.25" customHeight="1" thickBot="1">
      <c r="A196" s="162" t="s">
        <v>9226</v>
      </c>
      <c r="B196" s="162" t="s">
        <v>2822</v>
      </c>
      <c r="D196" s="1160"/>
      <c r="E196" s="2267" t="s">
        <v>6769</v>
      </c>
      <c r="F196" s="230"/>
      <c r="G196" s="1042"/>
      <c r="H196" s="1042"/>
      <c r="I196" s="230"/>
      <c r="J196" s="1161" t="s">
        <v>2822</v>
      </c>
      <c r="K196" s="857" t="s">
        <v>2821</v>
      </c>
      <c r="L196" s="945" t="s">
        <v>5760</v>
      </c>
      <c r="M196" s="857">
        <v>1</v>
      </c>
      <c r="N196" s="946"/>
      <c r="O196" s="1007"/>
      <c r="P196" s="1145" t="e">
        <v>#N/A</v>
      </c>
      <c r="Q196" s="857">
        <v>60</v>
      </c>
      <c r="R196" s="236">
        <v>930</v>
      </c>
      <c r="S196" s="993">
        <v>51.666666666666664</v>
      </c>
      <c r="T196" s="398">
        <v>0.86111111111111105</v>
      </c>
      <c r="U196" s="399">
        <v>51.666666666666664</v>
      </c>
      <c r="V196" s="400">
        <v>0</v>
      </c>
      <c r="W196" s="401">
        <v>2.5575000000000001E-2</v>
      </c>
      <c r="X196" s="391">
        <v>0</v>
      </c>
      <c r="Y196" s="1162">
        <v>4</v>
      </c>
      <c r="Z196" s="1009">
        <v>1</v>
      </c>
      <c r="AA196" s="857">
        <v>3</v>
      </c>
      <c r="AB196" s="309">
        <v>4</v>
      </c>
      <c r="AC196" s="298" t="s">
        <v>8903</v>
      </c>
      <c r="AD196" s="298" t="s">
        <v>8903</v>
      </c>
      <c r="AE196" s="951">
        <v>3</v>
      </c>
      <c r="AF196" s="249">
        <v>1</v>
      </c>
      <c r="AG196" s="312">
        <v>0</v>
      </c>
      <c r="AH196" s="583">
        <v>0</v>
      </c>
      <c r="AI196" s="584">
        <v>0</v>
      </c>
      <c r="AJ196" s="1163"/>
      <c r="AK196" s="252" t="s">
        <v>2822</v>
      </c>
      <c r="AL196" s="253">
        <f t="shared" si="5"/>
        <v>0</v>
      </c>
      <c r="AM196" s="254" t="e">
        <f t="shared" si="5"/>
        <v>#N/A</v>
      </c>
      <c r="AN196" s="639" t="s">
        <v>9025</v>
      </c>
      <c r="AO196" s="640">
        <v>2</v>
      </c>
      <c r="AP196" s="641">
        <v>220</v>
      </c>
      <c r="AQ196" s="641">
        <v>113</v>
      </c>
      <c r="AR196" s="642">
        <f t="shared" si="6"/>
        <v>0.39030199999999998</v>
      </c>
      <c r="AS196" s="643">
        <v>863.07473604549455</v>
      </c>
      <c r="AT196" s="641">
        <v>508</v>
      </c>
      <c r="AU196" s="644">
        <v>0.67736832220832255</v>
      </c>
      <c r="AV196" s="645">
        <v>60</v>
      </c>
      <c r="AW196" s="646">
        <v>1026</v>
      </c>
      <c r="AX196" s="641">
        <v>330</v>
      </c>
      <c r="AY196" s="647">
        <v>500</v>
      </c>
      <c r="AZ196" s="647">
        <v>180</v>
      </c>
      <c r="BA196" s="648">
        <v>2.9700000000000001E-2</v>
      </c>
      <c r="BB196" s="648"/>
      <c r="BC196" s="263">
        <v>60</v>
      </c>
      <c r="BD196" s="649">
        <v>0.39030199999999998</v>
      </c>
      <c r="BE196" s="650">
        <v>0.39030199999999998</v>
      </c>
      <c r="BF196" s="1029">
        <v>2</v>
      </c>
      <c r="BG196" s="162" t="s">
        <v>8910</v>
      </c>
      <c r="BK196" s="162">
        <v>0</v>
      </c>
      <c r="BM196" s="162" t="s">
        <v>8910</v>
      </c>
    </row>
    <row r="197" spans="1:65" ht="35.25" customHeight="1" thickBot="1">
      <c r="A197" s="162" t="s">
        <v>9227</v>
      </c>
      <c r="B197" s="162" t="s">
        <v>2846</v>
      </c>
      <c r="D197" s="1160"/>
      <c r="E197" s="2267"/>
      <c r="F197" s="1164"/>
      <c r="G197" s="268"/>
      <c r="H197" s="270"/>
      <c r="I197" s="270"/>
      <c r="J197" s="1161" t="s">
        <v>2846</v>
      </c>
      <c r="K197" s="786" t="s">
        <v>2845</v>
      </c>
      <c r="L197" s="787" t="s">
        <v>5688</v>
      </c>
      <c r="M197" s="786">
        <v>1</v>
      </c>
      <c r="N197" s="788"/>
      <c r="O197" s="1007"/>
      <c r="P197" s="1145" t="e">
        <v>#N/A</v>
      </c>
      <c r="Q197" s="786">
        <v>60</v>
      </c>
      <c r="R197" s="236">
        <v>930</v>
      </c>
      <c r="S197" s="301">
        <v>51.666666666666664</v>
      </c>
      <c r="T197" s="398">
        <v>0.86111111111111105</v>
      </c>
      <c r="U197" s="491">
        <v>51.666666666666664</v>
      </c>
      <c r="V197" s="789">
        <v>0</v>
      </c>
      <c r="W197" s="790">
        <v>2.5575000000000001E-2</v>
      </c>
      <c r="X197" s="391">
        <v>0</v>
      </c>
      <c r="Y197" s="558">
        <v>4</v>
      </c>
      <c r="Z197" s="894">
        <v>1</v>
      </c>
      <c r="AA197" s="895">
        <v>3</v>
      </c>
      <c r="AB197" s="309">
        <v>4</v>
      </c>
      <c r="AC197" s="1088" t="s">
        <v>8903</v>
      </c>
      <c r="AD197" s="1089" t="s">
        <v>8903</v>
      </c>
      <c r="AE197" s="688">
        <v>3</v>
      </c>
      <c r="AF197" s="249">
        <v>1</v>
      </c>
      <c r="AG197" s="312">
        <v>0</v>
      </c>
      <c r="AH197" s="530">
        <v>0</v>
      </c>
      <c r="AI197" s="531">
        <v>0</v>
      </c>
      <c r="AJ197" s="1163"/>
      <c r="AK197" s="252" t="s">
        <v>2846</v>
      </c>
      <c r="AL197" s="253">
        <f t="shared" si="5"/>
        <v>0</v>
      </c>
      <c r="AM197" s="254" t="e">
        <f t="shared" si="5"/>
        <v>#N/A</v>
      </c>
      <c r="AN197" s="533" t="s">
        <v>9154</v>
      </c>
      <c r="AO197" s="534">
        <v>2</v>
      </c>
      <c r="AP197" s="535">
        <v>220</v>
      </c>
      <c r="AQ197" s="535">
        <v>113</v>
      </c>
      <c r="AR197" s="536">
        <f t="shared" si="6"/>
        <v>0.39030199999999998</v>
      </c>
      <c r="AS197" s="537">
        <v>1123.3189410398852</v>
      </c>
      <c r="AT197" s="535">
        <v>508</v>
      </c>
      <c r="AU197" s="538">
        <v>0.68318703257921964</v>
      </c>
      <c r="AV197" s="520">
        <v>60</v>
      </c>
      <c r="AW197" s="539">
        <v>1026</v>
      </c>
      <c r="AX197" s="535">
        <v>330</v>
      </c>
      <c r="AY197" s="289">
        <v>500</v>
      </c>
      <c r="AZ197" s="289">
        <v>180</v>
      </c>
      <c r="BA197" s="540">
        <v>2.9700000000000001E-2</v>
      </c>
      <c r="BB197" s="540"/>
      <c r="BC197" s="289">
        <v>60</v>
      </c>
      <c r="BD197" s="541">
        <v>0.39030199999999998</v>
      </c>
      <c r="BE197" s="542">
        <v>0.39030199999999998</v>
      </c>
      <c r="BF197" s="1025">
        <v>2</v>
      </c>
      <c r="BG197" s="162" t="s">
        <v>8910</v>
      </c>
      <c r="BK197" s="162">
        <v>0</v>
      </c>
      <c r="BM197" s="162" t="s">
        <v>8910</v>
      </c>
    </row>
    <row r="198" spans="1:65" ht="35.25" customHeight="1" thickBot="1">
      <c r="A198" s="162" t="s">
        <v>9228</v>
      </c>
      <c r="B198" s="162" t="s">
        <v>2732</v>
      </c>
      <c r="D198" s="1160"/>
      <c r="E198" s="2267"/>
      <c r="F198" s="270"/>
      <c r="G198" s="1042"/>
      <c r="H198" s="230"/>
      <c r="I198" s="230"/>
      <c r="J198" s="1161" t="s">
        <v>2732</v>
      </c>
      <c r="K198" s="489" t="s">
        <v>2731</v>
      </c>
      <c r="L198" s="757" t="s">
        <v>4822</v>
      </c>
      <c r="M198" s="489">
        <v>1</v>
      </c>
      <c r="N198" s="758"/>
      <c r="O198" s="641"/>
      <c r="P198" s="1145" t="e">
        <v>#N/A</v>
      </c>
      <c r="Q198" s="489">
        <v>30</v>
      </c>
      <c r="R198" s="236">
        <v>930</v>
      </c>
      <c r="S198" s="301">
        <v>51.666666666666664</v>
      </c>
      <c r="T198" s="398">
        <v>1.2916666666666665</v>
      </c>
      <c r="U198" s="491">
        <v>51.666666666666664</v>
      </c>
      <c r="V198" s="789">
        <v>0</v>
      </c>
      <c r="W198" s="899">
        <v>3.8362499999999994E-2</v>
      </c>
      <c r="X198" s="391">
        <v>0</v>
      </c>
      <c r="Y198" s="558">
        <v>4</v>
      </c>
      <c r="Z198" s="894">
        <v>1</v>
      </c>
      <c r="AA198" s="895">
        <v>4</v>
      </c>
      <c r="AB198" s="309">
        <v>5</v>
      </c>
      <c r="AC198" s="1090" t="s">
        <v>8903</v>
      </c>
      <c r="AD198" s="1089" t="s">
        <v>8903</v>
      </c>
      <c r="AE198" s="761">
        <v>4</v>
      </c>
      <c r="AF198" s="249">
        <v>1</v>
      </c>
      <c r="AG198" s="312">
        <v>0</v>
      </c>
      <c r="AH198" s="637">
        <v>0</v>
      </c>
      <c r="AI198" s="638">
        <v>0</v>
      </c>
      <c r="AJ198" s="1163"/>
      <c r="AK198" s="252" t="s">
        <v>2732</v>
      </c>
      <c r="AL198" s="253">
        <f t="shared" si="5"/>
        <v>0</v>
      </c>
      <c r="AM198" s="254" t="e">
        <f t="shared" si="5"/>
        <v>#N/A</v>
      </c>
      <c r="AN198" s="533" t="s">
        <v>9154</v>
      </c>
      <c r="AO198" s="534">
        <v>1.4</v>
      </c>
      <c r="AP198" s="535">
        <v>333</v>
      </c>
      <c r="AQ198" s="535">
        <v>111</v>
      </c>
      <c r="AR198" s="642">
        <f t="shared" si="6"/>
        <v>0.40622336999999992</v>
      </c>
      <c r="AS198" s="643">
        <v>1015.2912788714286</v>
      </c>
      <c r="AT198" s="641">
        <v>508</v>
      </c>
      <c r="AU198" s="644">
        <v>0.70441009619228678</v>
      </c>
      <c r="AV198" s="645">
        <v>40</v>
      </c>
      <c r="AW198" s="646">
        <v>1026</v>
      </c>
      <c r="AX198" s="641">
        <v>330</v>
      </c>
      <c r="AY198" s="647">
        <v>500</v>
      </c>
      <c r="AZ198" s="647">
        <v>180</v>
      </c>
      <c r="BA198" s="648">
        <v>2.9700000000000001E-2</v>
      </c>
      <c r="BB198" s="648"/>
      <c r="BC198" s="263">
        <v>60</v>
      </c>
      <c r="BD198" s="649">
        <v>0.40622336999999992</v>
      </c>
      <c r="BE198" s="650">
        <v>0.40622336999999992</v>
      </c>
      <c r="BF198" s="641">
        <v>2</v>
      </c>
      <c r="BG198" s="162" t="s">
        <v>8910</v>
      </c>
      <c r="BK198" s="162">
        <v>-10</v>
      </c>
      <c r="BM198" s="162" t="s">
        <v>8910</v>
      </c>
    </row>
    <row r="199" spans="1:65" ht="35.25" hidden="1" customHeight="1">
      <c r="A199" s="162" t="s">
        <v>9229</v>
      </c>
      <c r="B199" s="162" t="s">
        <v>2736</v>
      </c>
      <c r="D199" s="1160"/>
      <c r="E199" s="2267"/>
      <c r="F199" s="1165"/>
      <c r="G199" s="1166"/>
      <c r="H199" s="1167"/>
      <c r="I199" s="1167"/>
      <c r="J199" s="1168" t="s">
        <v>2736</v>
      </c>
      <c r="K199" s="1169" t="s">
        <v>2735</v>
      </c>
      <c r="L199" s="1170" t="s">
        <v>4822</v>
      </c>
      <c r="M199" s="1169">
        <v>1</v>
      </c>
      <c r="N199" s="1171"/>
      <c r="O199" s="1172"/>
      <c r="P199" s="1173" t="e">
        <v>#N/A</v>
      </c>
      <c r="Q199" s="1174">
        <v>30</v>
      </c>
      <c r="R199" s="1175">
        <v>0</v>
      </c>
      <c r="S199" s="389">
        <v>0</v>
      </c>
      <c r="T199" s="1176">
        <v>0</v>
      </c>
      <c r="U199" s="500">
        <v>0</v>
      </c>
      <c r="V199" s="390">
        <v>0</v>
      </c>
      <c r="W199" s="1177">
        <v>0</v>
      </c>
      <c r="X199" s="1178">
        <v>0</v>
      </c>
      <c r="Y199" s="1179">
        <v>4</v>
      </c>
      <c r="Z199" s="1180">
        <v>0</v>
      </c>
      <c r="AA199" s="1181">
        <v>0</v>
      </c>
      <c r="AB199" s="1182">
        <v>0</v>
      </c>
      <c r="AC199" s="1183" t="s">
        <v>8903</v>
      </c>
      <c r="AD199" s="503" t="s">
        <v>8903</v>
      </c>
      <c r="AE199" s="1184">
        <v>0</v>
      </c>
      <c r="AF199" s="1185">
        <v>0</v>
      </c>
      <c r="AG199" s="1186">
        <v>0</v>
      </c>
      <c r="AH199" s="1187">
        <v>0</v>
      </c>
      <c r="AI199" s="1188">
        <v>0</v>
      </c>
      <c r="AJ199" s="1163"/>
      <c r="AK199" s="252" t="s">
        <v>2736</v>
      </c>
      <c r="AL199" s="253">
        <f t="shared" si="5"/>
        <v>0</v>
      </c>
      <c r="AM199" s="254" t="e">
        <f t="shared" si="5"/>
        <v>#N/A</v>
      </c>
      <c r="AN199" s="565" t="s">
        <v>8923</v>
      </c>
      <c r="AO199" s="566">
        <v>1.4</v>
      </c>
      <c r="AP199" s="552">
        <v>333</v>
      </c>
      <c r="AQ199" s="552">
        <v>111</v>
      </c>
      <c r="AR199" s="567">
        <f t="shared" si="6"/>
        <v>0.40622336999999992</v>
      </c>
      <c r="AS199" s="1056">
        <v>952.45787308415902</v>
      </c>
      <c r="AT199" s="552">
        <v>508</v>
      </c>
      <c r="AU199" s="1057">
        <v>0.52454102660172341</v>
      </c>
      <c r="AV199" s="569">
        <v>40</v>
      </c>
      <c r="AW199" s="570">
        <v>1026</v>
      </c>
      <c r="AX199" s="552">
        <v>330</v>
      </c>
      <c r="AY199" s="571">
        <v>500</v>
      </c>
      <c r="AZ199" s="571">
        <v>180</v>
      </c>
      <c r="BA199" s="572">
        <v>2.9700000000000001E-2</v>
      </c>
      <c r="BB199" s="572"/>
      <c r="BC199" s="571">
        <v>60</v>
      </c>
      <c r="BD199" s="1058">
        <v>0.40622336999999992</v>
      </c>
      <c r="BE199" s="573">
        <v>0.40622336999999992</v>
      </c>
      <c r="BF199" s="1059">
        <v>2</v>
      </c>
      <c r="BG199" s="162" t="s">
        <v>8910</v>
      </c>
      <c r="BK199" s="162">
        <v>-10</v>
      </c>
      <c r="BM199" s="162" t="s">
        <v>8910</v>
      </c>
    </row>
    <row r="200" spans="1:65" ht="35.25" hidden="1" customHeight="1">
      <c r="A200" s="162" t="e">
        <v>#N/A</v>
      </c>
      <c r="B200" s="162" t="s">
        <v>2714</v>
      </c>
      <c r="D200" s="1189"/>
      <c r="E200" s="1139"/>
      <c r="F200" s="1190" t="s">
        <v>9230</v>
      </c>
      <c r="G200" s="1191"/>
      <c r="H200" s="1192"/>
      <c r="I200" s="1192"/>
      <c r="J200" s="1193" t="s">
        <v>2714</v>
      </c>
      <c r="K200" s="786" t="s">
        <v>2715</v>
      </c>
      <c r="L200" s="787" t="s">
        <v>4822</v>
      </c>
      <c r="M200" s="786">
        <v>1</v>
      </c>
      <c r="N200" s="788">
        <v>60</v>
      </c>
      <c r="O200" s="535" t="s">
        <v>4527</v>
      </c>
      <c r="P200" s="897">
        <v>2500</v>
      </c>
      <c r="Q200" s="786">
        <v>30</v>
      </c>
      <c r="R200" s="1175" t="e">
        <v>#N/A</v>
      </c>
      <c r="S200" s="1102" t="e">
        <v>#N/A</v>
      </c>
      <c r="T200" s="837" t="e">
        <v>#N/A</v>
      </c>
      <c r="U200" s="838" t="e">
        <v>#N/A</v>
      </c>
      <c r="V200" s="1112" t="e">
        <v>#N/A</v>
      </c>
      <c r="W200" s="790" t="e">
        <v>#N/A</v>
      </c>
      <c r="X200" s="840">
        <v>154</v>
      </c>
      <c r="Y200" s="487">
        <v>4</v>
      </c>
      <c r="Z200" s="894" t="e">
        <v>#N/A</v>
      </c>
      <c r="AA200" s="895" t="e">
        <v>#N/A</v>
      </c>
      <c r="AB200" s="841" t="e">
        <v>#N/A</v>
      </c>
      <c r="AC200" s="1088" t="s">
        <v>8903</v>
      </c>
      <c r="AD200" s="1113" t="s">
        <v>8903</v>
      </c>
      <c r="AE200" s="688" t="e">
        <v>#N/A</v>
      </c>
      <c r="AF200" s="843" t="e">
        <v>#N/A</v>
      </c>
      <c r="AG200" s="844">
        <v>150</v>
      </c>
      <c r="AH200" s="530">
        <v>150</v>
      </c>
      <c r="AI200" s="531">
        <v>0</v>
      </c>
      <c r="AJ200" s="1194"/>
      <c r="AK200" s="252" t="s">
        <v>2714</v>
      </c>
      <c r="AL200" s="253" t="str">
        <f t="shared" si="5"/>
        <v>HAN089</v>
      </c>
      <c r="AM200" s="254">
        <f t="shared" si="5"/>
        <v>2500</v>
      </c>
      <c r="AN200" s="565" t="s">
        <v>8923</v>
      </c>
      <c r="AO200" s="566">
        <v>1.4</v>
      </c>
      <c r="AP200" s="552">
        <v>333</v>
      </c>
      <c r="AQ200" s="552">
        <v>111</v>
      </c>
      <c r="AR200" s="567">
        <f t="shared" si="6"/>
        <v>0.40622336999999992</v>
      </c>
      <c r="AS200" s="1056">
        <v>952.45787308415902</v>
      </c>
      <c r="AT200" s="552">
        <v>508</v>
      </c>
      <c r="AU200" s="1057">
        <v>0.52454102660172341</v>
      </c>
      <c r="AV200" s="569">
        <v>40</v>
      </c>
      <c r="AW200" s="570">
        <v>1026</v>
      </c>
      <c r="AX200" s="552">
        <v>330</v>
      </c>
      <c r="AY200" s="571">
        <v>500</v>
      </c>
      <c r="AZ200" s="571">
        <v>180</v>
      </c>
      <c r="BA200" s="572">
        <v>2.9700000000000001E-2</v>
      </c>
      <c r="BB200" s="572"/>
      <c r="BC200" s="571">
        <v>60</v>
      </c>
      <c r="BD200" s="1058">
        <v>0.40622336999999992</v>
      </c>
      <c r="BE200" s="573">
        <v>0.40622336999999992</v>
      </c>
      <c r="BF200" s="1059">
        <v>2</v>
      </c>
      <c r="BG200" s="162" t="s">
        <v>8910</v>
      </c>
      <c r="BK200" s="162">
        <v>-10</v>
      </c>
      <c r="BM200" s="162" t="s">
        <v>8910</v>
      </c>
    </row>
    <row r="201" spans="1:65" ht="35.25" hidden="1" customHeight="1">
      <c r="A201" s="162" t="e">
        <v>#N/A</v>
      </c>
      <c r="B201" s="162" t="s">
        <v>2774</v>
      </c>
      <c r="D201" s="2223"/>
      <c r="E201" s="1195"/>
      <c r="F201" s="1196" t="s">
        <v>9230</v>
      </c>
      <c r="G201" s="1042"/>
      <c r="H201" s="230"/>
      <c r="I201" s="230"/>
      <c r="J201" s="1161" t="s">
        <v>2774</v>
      </c>
      <c r="K201" s="857" t="s">
        <v>2775</v>
      </c>
      <c r="L201" s="945" t="s">
        <v>4820</v>
      </c>
      <c r="M201" s="857">
        <v>1</v>
      </c>
      <c r="N201" s="946">
        <v>60</v>
      </c>
      <c r="O201" s="1007" t="s">
        <v>4527</v>
      </c>
      <c r="P201" s="1145">
        <v>2500</v>
      </c>
      <c r="Q201" s="857">
        <v>30</v>
      </c>
      <c r="R201" s="1175" t="e">
        <v>#N/A</v>
      </c>
      <c r="S201" s="993" t="e">
        <v>#N/A</v>
      </c>
      <c r="T201" s="398" t="e">
        <v>#N/A</v>
      </c>
      <c r="U201" s="491" t="e">
        <v>#N/A</v>
      </c>
      <c r="V201" s="789" t="e">
        <v>#N/A</v>
      </c>
      <c r="W201" s="834" t="e">
        <v>#N/A</v>
      </c>
      <c r="X201" s="391">
        <v>107</v>
      </c>
      <c r="Y201" s="1162">
        <v>4</v>
      </c>
      <c r="Z201" s="1197" t="e">
        <v>#N/A</v>
      </c>
      <c r="AA201" s="1198" t="e">
        <v>#N/A</v>
      </c>
      <c r="AB201" s="309" t="e">
        <v>#N/A</v>
      </c>
      <c r="AC201" s="1090" t="s">
        <v>8903</v>
      </c>
      <c r="AD201" s="1089" t="s">
        <v>8903</v>
      </c>
      <c r="AE201" s="951" t="e">
        <v>#N/A</v>
      </c>
      <c r="AF201" s="249" t="e">
        <v>#N/A</v>
      </c>
      <c r="AG201" s="312">
        <v>100</v>
      </c>
      <c r="AH201" s="583">
        <v>100</v>
      </c>
      <c r="AI201" s="584">
        <v>0</v>
      </c>
      <c r="AJ201" s="1199"/>
      <c r="AK201" s="252" t="s">
        <v>2774</v>
      </c>
      <c r="AL201" s="253" t="str">
        <f t="shared" si="5"/>
        <v>HAN089</v>
      </c>
      <c r="AM201" s="254">
        <f t="shared" si="5"/>
        <v>2500</v>
      </c>
      <c r="AN201" s="533" t="s">
        <v>9154</v>
      </c>
      <c r="AO201" s="534">
        <v>2</v>
      </c>
      <c r="AP201" s="535">
        <v>220</v>
      </c>
      <c r="AQ201" s="535">
        <v>113</v>
      </c>
      <c r="AR201" s="536">
        <f t="shared" si="6"/>
        <v>0.39030199999999998</v>
      </c>
      <c r="AS201" s="537">
        <v>1123.3189410398852</v>
      </c>
      <c r="AT201" s="535">
        <v>508</v>
      </c>
      <c r="AU201" s="538">
        <v>0.68318703257921964</v>
      </c>
      <c r="AV201" s="520">
        <v>60</v>
      </c>
      <c r="AW201" s="539">
        <v>1026</v>
      </c>
      <c r="AX201" s="535">
        <v>330</v>
      </c>
      <c r="AY201" s="289">
        <v>500</v>
      </c>
      <c r="AZ201" s="289">
        <v>180</v>
      </c>
      <c r="BA201" s="540">
        <v>2.9700000000000001E-2</v>
      </c>
      <c r="BB201" s="540"/>
      <c r="BC201" s="289">
        <v>60</v>
      </c>
      <c r="BD201" s="541">
        <v>0.39030199999999998</v>
      </c>
      <c r="BE201" s="542">
        <v>0.39030199999999998</v>
      </c>
      <c r="BF201" s="1025">
        <v>2</v>
      </c>
      <c r="BG201" s="162" t="s">
        <v>8910</v>
      </c>
      <c r="BK201" s="162">
        <v>-30</v>
      </c>
      <c r="BM201" s="162" t="s">
        <v>8910</v>
      </c>
    </row>
    <row r="202" spans="1:65" ht="35.25" hidden="1" customHeight="1">
      <c r="A202" s="162" t="e">
        <v>#N/A</v>
      </c>
      <c r="B202" s="162" t="s">
        <v>2718</v>
      </c>
      <c r="D202" s="2223"/>
      <c r="E202" s="1195"/>
      <c r="F202" s="1141" t="s">
        <v>9230</v>
      </c>
      <c r="G202" s="1042"/>
      <c r="H202" s="230"/>
      <c r="I202" s="230"/>
      <c r="J202" s="1161" t="s">
        <v>2718</v>
      </c>
      <c r="K202" s="489" t="s">
        <v>2719</v>
      </c>
      <c r="L202" s="757" t="s">
        <v>4822</v>
      </c>
      <c r="M202" s="489">
        <v>1</v>
      </c>
      <c r="N202" s="758">
        <v>60</v>
      </c>
      <c r="O202" s="641" t="s">
        <v>4535</v>
      </c>
      <c r="P202" s="1145">
        <v>2500</v>
      </c>
      <c r="Q202" s="489">
        <v>30</v>
      </c>
      <c r="R202" s="1175" t="e">
        <v>#N/A</v>
      </c>
      <c r="S202" s="301" t="e">
        <v>#N/A</v>
      </c>
      <c r="T202" s="398" t="e">
        <v>#N/A</v>
      </c>
      <c r="U202" s="491" t="e">
        <v>#N/A</v>
      </c>
      <c r="V202" s="789" t="e">
        <v>#N/A</v>
      </c>
      <c r="W202" s="899" t="e">
        <v>#N/A</v>
      </c>
      <c r="X202" s="391">
        <v>154</v>
      </c>
      <c r="Y202" s="558">
        <v>4</v>
      </c>
      <c r="Z202" s="894" t="e">
        <v>#N/A</v>
      </c>
      <c r="AA202" s="895" t="e">
        <v>#N/A</v>
      </c>
      <c r="AB202" s="309" t="e">
        <v>#N/A</v>
      </c>
      <c r="AC202" s="1090" t="s">
        <v>8903</v>
      </c>
      <c r="AD202" s="1089" t="s">
        <v>8903</v>
      </c>
      <c r="AE202" s="761" t="e">
        <v>#N/A</v>
      </c>
      <c r="AF202" s="249" t="e">
        <v>#N/A</v>
      </c>
      <c r="AG202" s="312">
        <v>150</v>
      </c>
      <c r="AH202" s="637">
        <v>150</v>
      </c>
      <c r="AI202" s="638">
        <v>0</v>
      </c>
      <c r="AJ202" s="2268" t="s">
        <v>9231</v>
      </c>
      <c r="AK202" s="252" t="s">
        <v>2718</v>
      </c>
      <c r="AL202" s="253" t="str">
        <f t="shared" si="5"/>
        <v>HAN090</v>
      </c>
      <c r="AM202" s="254">
        <f t="shared" si="5"/>
        <v>2500</v>
      </c>
      <c r="AN202" s="533" t="s">
        <v>9154</v>
      </c>
      <c r="AO202" s="534">
        <v>1.4</v>
      </c>
      <c r="AP202" s="535">
        <v>333</v>
      </c>
      <c r="AQ202" s="535">
        <v>111</v>
      </c>
      <c r="AR202" s="642">
        <f t="shared" si="6"/>
        <v>0.40622336999999992</v>
      </c>
      <c r="AS202" s="643">
        <v>1015.2912788714286</v>
      </c>
      <c r="AT202" s="641">
        <v>508</v>
      </c>
      <c r="AU202" s="644">
        <v>0.70441009619228678</v>
      </c>
      <c r="AV202" s="645">
        <v>40</v>
      </c>
      <c r="AW202" s="646">
        <v>1026</v>
      </c>
      <c r="AX202" s="641">
        <v>330</v>
      </c>
      <c r="AY202" s="647">
        <v>500</v>
      </c>
      <c r="AZ202" s="647">
        <v>180</v>
      </c>
      <c r="BA202" s="648">
        <v>2.9700000000000001E-2</v>
      </c>
      <c r="BB202" s="648"/>
      <c r="BC202" s="263">
        <v>60</v>
      </c>
      <c r="BD202" s="649">
        <v>0.40622336999999992</v>
      </c>
      <c r="BE202" s="650">
        <v>0.40622336999999992</v>
      </c>
      <c r="BF202" s="641">
        <v>2</v>
      </c>
      <c r="BG202" s="162" t="s">
        <v>8910</v>
      </c>
      <c r="BK202" s="162">
        <v>-10</v>
      </c>
      <c r="BM202" s="162" t="s">
        <v>8910</v>
      </c>
    </row>
    <row r="203" spans="1:65" ht="35.25" hidden="1" customHeight="1">
      <c r="A203" s="162" t="e">
        <v>#N/A</v>
      </c>
      <c r="B203" s="162" t="s">
        <v>2772</v>
      </c>
      <c r="D203" s="2224"/>
      <c r="E203" s="1200"/>
      <c r="F203" s="1141" t="s">
        <v>9230</v>
      </c>
      <c r="G203" s="1128"/>
      <c r="H203" s="1129"/>
      <c r="I203" s="1129"/>
      <c r="J203" s="1201" t="s">
        <v>2772</v>
      </c>
      <c r="K203" s="549" t="s">
        <v>2769</v>
      </c>
      <c r="L203" s="550" t="s">
        <v>8437</v>
      </c>
      <c r="M203" s="549">
        <v>1</v>
      </c>
      <c r="N203" s="551">
        <v>60</v>
      </c>
      <c r="O203" s="552" t="s">
        <v>2770</v>
      </c>
      <c r="P203" s="1150" t="e">
        <v>#N/A</v>
      </c>
      <c r="Q203" s="549">
        <v>30</v>
      </c>
      <c r="R203" s="1175" t="e">
        <v>#N/A</v>
      </c>
      <c r="S203" s="301" t="e">
        <v>#N/A</v>
      </c>
      <c r="T203" s="1049" t="e">
        <v>#N/A</v>
      </c>
      <c r="U203" s="1050" t="e">
        <v>#N/A</v>
      </c>
      <c r="V203" s="1051">
        <v>0</v>
      </c>
      <c r="W203" s="556" t="e">
        <v>#N/A</v>
      </c>
      <c r="X203" s="557">
        <v>0</v>
      </c>
      <c r="Y203" s="558">
        <v>4</v>
      </c>
      <c r="Z203" s="1202" t="e">
        <v>#N/A</v>
      </c>
      <c r="AA203" s="895" t="e">
        <v>#N/A</v>
      </c>
      <c r="AB203" s="309" t="e">
        <v>#N/A</v>
      </c>
      <c r="AC203" s="1088" t="s">
        <v>8903</v>
      </c>
      <c r="AD203" s="1134" t="s">
        <v>8903</v>
      </c>
      <c r="AE203" s="560" t="e">
        <v>#N/A</v>
      </c>
      <c r="AF203" s="249" t="e">
        <v>#N/A</v>
      </c>
      <c r="AG203" s="312">
        <v>0</v>
      </c>
      <c r="AH203" s="562">
        <v>0</v>
      </c>
      <c r="AI203" s="563">
        <v>0</v>
      </c>
      <c r="AJ203" s="2269"/>
      <c r="AK203" s="252" t="s">
        <v>2772</v>
      </c>
      <c r="AL203" s="253" t="str">
        <f t="shared" si="5"/>
        <v>TTC735</v>
      </c>
      <c r="AM203" s="254" t="e">
        <f t="shared" si="5"/>
        <v>#N/A</v>
      </c>
      <c r="AN203" s="565" t="s">
        <v>8923</v>
      </c>
      <c r="AO203" s="566">
        <v>1.4</v>
      </c>
      <c r="AP203" s="552">
        <v>333</v>
      </c>
      <c r="AQ203" s="552">
        <v>111</v>
      </c>
      <c r="AR203" s="567">
        <f t="shared" si="6"/>
        <v>0.40622336999999992</v>
      </c>
      <c r="AS203" s="1056">
        <v>952.45787308415902</v>
      </c>
      <c r="AT203" s="552">
        <v>508</v>
      </c>
      <c r="AU203" s="1057">
        <v>0.52454102660172341</v>
      </c>
      <c r="AV203" s="569">
        <v>40</v>
      </c>
      <c r="AW203" s="570">
        <v>1026</v>
      </c>
      <c r="AX203" s="552">
        <v>330</v>
      </c>
      <c r="AY203" s="571">
        <v>500</v>
      </c>
      <c r="AZ203" s="571">
        <v>180</v>
      </c>
      <c r="BA203" s="572">
        <v>2.9700000000000001E-2</v>
      </c>
      <c r="BB203" s="572"/>
      <c r="BC203" s="571">
        <v>60</v>
      </c>
      <c r="BD203" s="1058">
        <v>0.40622336999999992</v>
      </c>
      <c r="BE203" s="573">
        <v>0.40622336999999992</v>
      </c>
      <c r="BF203" s="1059">
        <v>2</v>
      </c>
      <c r="BG203" s="162" t="s">
        <v>8910</v>
      </c>
      <c r="BK203" s="162">
        <v>-10</v>
      </c>
      <c r="BM203" s="162" t="s">
        <v>8910</v>
      </c>
    </row>
    <row r="204" spans="1:65" ht="35.25" hidden="1" customHeight="1">
      <c r="A204" s="162" t="e">
        <v>#N/A</v>
      </c>
      <c r="B204" s="162" t="s">
        <v>2726</v>
      </c>
      <c r="D204" s="1160"/>
      <c r="E204" s="2276"/>
      <c r="F204" s="1141" t="s">
        <v>9230</v>
      </c>
      <c r="G204" s="1042"/>
      <c r="H204" s="1042"/>
      <c r="I204" s="230"/>
      <c r="J204" s="1161" t="s">
        <v>2726</v>
      </c>
      <c r="K204" s="857" t="s">
        <v>2727</v>
      </c>
      <c r="L204" s="945" t="s">
        <v>4822</v>
      </c>
      <c r="M204" s="857">
        <v>1</v>
      </c>
      <c r="N204" s="946">
        <v>60</v>
      </c>
      <c r="O204" s="1007" t="s">
        <v>4525</v>
      </c>
      <c r="P204" s="1145">
        <v>2500</v>
      </c>
      <c r="Q204" s="857">
        <v>30</v>
      </c>
      <c r="R204" s="1175" t="e">
        <v>#N/A</v>
      </c>
      <c r="S204" s="301" t="e">
        <v>#N/A</v>
      </c>
      <c r="T204" s="398" t="e">
        <v>#N/A</v>
      </c>
      <c r="U204" s="399" t="e">
        <v>#N/A</v>
      </c>
      <c r="V204" s="400" t="e">
        <v>#N/A</v>
      </c>
      <c r="W204" s="401" t="e">
        <v>#N/A</v>
      </c>
      <c r="X204" s="391">
        <v>107</v>
      </c>
      <c r="Y204" s="558">
        <v>4</v>
      </c>
      <c r="Z204" s="1009" t="e">
        <v>#N/A</v>
      </c>
      <c r="AA204" s="857" t="e">
        <v>#N/A</v>
      </c>
      <c r="AB204" s="309" t="e">
        <v>#N/A</v>
      </c>
      <c r="AC204" s="298" t="s">
        <v>8903</v>
      </c>
      <c r="AD204" s="298" t="s">
        <v>8903</v>
      </c>
      <c r="AE204" s="951" t="e">
        <v>#N/A</v>
      </c>
      <c r="AF204" s="249" t="e">
        <v>#N/A</v>
      </c>
      <c r="AG204" s="312">
        <v>100</v>
      </c>
      <c r="AH204" s="583">
        <v>100</v>
      </c>
      <c r="AI204" s="584">
        <v>0</v>
      </c>
      <c r="AJ204" s="2268"/>
      <c r="AK204" s="252" t="s">
        <v>2726</v>
      </c>
      <c r="AL204" s="253" t="str">
        <f t="shared" si="5"/>
        <v>HAN091</v>
      </c>
      <c r="AM204" s="254">
        <f t="shared" si="5"/>
        <v>2500</v>
      </c>
      <c r="AN204" s="639" t="s">
        <v>9025</v>
      </c>
      <c r="AO204" s="640">
        <v>2</v>
      </c>
      <c r="AP204" s="641">
        <v>220</v>
      </c>
      <c r="AQ204" s="641">
        <v>113</v>
      </c>
      <c r="AR204" s="642">
        <f t="shared" si="6"/>
        <v>0.39030199999999998</v>
      </c>
      <c r="AS204" s="643">
        <v>863.07473604549455</v>
      </c>
      <c r="AT204" s="641">
        <v>508</v>
      </c>
      <c r="AU204" s="644">
        <v>0.67736832220832255</v>
      </c>
      <c r="AV204" s="645">
        <v>60</v>
      </c>
      <c r="AW204" s="646">
        <v>1026</v>
      </c>
      <c r="AX204" s="641">
        <v>330</v>
      </c>
      <c r="AY204" s="647">
        <v>500</v>
      </c>
      <c r="AZ204" s="647">
        <v>180</v>
      </c>
      <c r="BA204" s="648">
        <v>2.9700000000000001E-2</v>
      </c>
      <c r="BB204" s="648"/>
      <c r="BC204" s="263">
        <v>60</v>
      </c>
      <c r="BD204" s="649">
        <v>0.39030199999999998</v>
      </c>
      <c r="BE204" s="650">
        <v>0.39030199999999998</v>
      </c>
      <c r="BF204" s="1029">
        <v>2</v>
      </c>
      <c r="BG204" s="162" t="s">
        <v>8910</v>
      </c>
      <c r="BK204" s="162">
        <v>-30</v>
      </c>
      <c r="BM204" s="162" t="s">
        <v>8910</v>
      </c>
    </row>
    <row r="205" spans="1:65" ht="35.25" hidden="1" customHeight="1">
      <c r="A205" s="162" t="e">
        <v>#N/A</v>
      </c>
      <c r="B205" s="162" t="s">
        <v>6453</v>
      </c>
      <c r="D205" s="1160"/>
      <c r="E205" s="2267"/>
      <c r="F205" s="1141" t="s">
        <v>9230</v>
      </c>
      <c r="G205" s="268"/>
      <c r="H205" s="270"/>
      <c r="I205" s="270"/>
      <c r="J205" s="1161" t="s">
        <v>6453</v>
      </c>
      <c r="K205" s="786" t="s">
        <v>2779</v>
      </c>
      <c r="L205" s="787" t="s">
        <v>4820</v>
      </c>
      <c r="M205" s="786">
        <v>1</v>
      </c>
      <c r="N205" s="788">
        <v>60</v>
      </c>
      <c r="O205" s="1007" t="s">
        <v>4525</v>
      </c>
      <c r="P205" s="1145">
        <v>2500</v>
      </c>
      <c r="Q205" s="786">
        <v>30</v>
      </c>
      <c r="R205" s="1175" t="e">
        <v>#N/A</v>
      </c>
      <c r="S205" s="301" t="e">
        <v>#N/A</v>
      </c>
      <c r="T205" s="398" t="e">
        <v>#N/A</v>
      </c>
      <c r="U205" s="491" t="e">
        <v>#N/A</v>
      </c>
      <c r="V205" s="789" t="e">
        <v>#N/A</v>
      </c>
      <c r="W205" s="790" t="e">
        <v>#N/A</v>
      </c>
      <c r="X205" s="391">
        <v>107</v>
      </c>
      <c r="Y205" s="558">
        <v>4</v>
      </c>
      <c r="Z205" s="894" t="e">
        <v>#N/A</v>
      </c>
      <c r="AA205" s="895" t="e">
        <v>#N/A</v>
      </c>
      <c r="AB205" s="309" t="e">
        <v>#N/A</v>
      </c>
      <c r="AC205" s="1088" t="s">
        <v>8903</v>
      </c>
      <c r="AD205" s="1089" t="s">
        <v>8903</v>
      </c>
      <c r="AE205" s="688" t="e">
        <v>#N/A</v>
      </c>
      <c r="AF205" s="249" t="e">
        <v>#N/A</v>
      </c>
      <c r="AG205" s="312">
        <v>100</v>
      </c>
      <c r="AH205" s="530">
        <v>100</v>
      </c>
      <c r="AI205" s="531">
        <v>0</v>
      </c>
      <c r="AJ205" s="2277"/>
      <c r="AK205" s="252" t="s">
        <v>6453</v>
      </c>
      <c r="AL205" s="253" t="str">
        <f t="shared" si="5"/>
        <v>HAN091</v>
      </c>
      <c r="AM205" s="254">
        <f t="shared" si="5"/>
        <v>2500</v>
      </c>
      <c r="AN205" s="533" t="s">
        <v>9154</v>
      </c>
      <c r="AO205" s="534">
        <v>2</v>
      </c>
      <c r="AP205" s="535">
        <v>220</v>
      </c>
      <c r="AQ205" s="535">
        <v>113</v>
      </c>
      <c r="AR205" s="536">
        <f t="shared" si="6"/>
        <v>0.39030199999999998</v>
      </c>
      <c r="AS205" s="537">
        <v>1123.3189410398852</v>
      </c>
      <c r="AT205" s="535">
        <v>508</v>
      </c>
      <c r="AU205" s="538">
        <v>0.68318703257921964</v>
      </c>
      <c r="AV205" s="520">
        <v>60</v>
      </c>
      <c r="AW205" s="539">
        <v>1026</v>
      </c>
      <c r="AX205" s="535">
        <v>330</v>
      </c>
      <c r="AY205" s="289">
        <v>500</v>
      </c>
      <c r="AZ205" s="289">
        <v>180</v>
      </c>
      <c r="BA205" s="540">
        <v>2.9700000000000001E-2</v>
      </c>
      <c r="BB205" s="540"/>
      <c r="BC205" s="289">
        <v>60</v>
      </c>
      <c r="BD205" s="541">
        <v>0.39030199999999998</v>
      </c>
      <c r="BE205" s="542">
        <v>0.39030199999999998</v>
      </c>
      <c r="BF205" s="1025">
        <v>2</v>
      </c>
      <c r="BG205" s="162" t="s">
        <v>8910</v>
      </c>
      <c r="BK205" s="162">
        <v>-30</v>
      </c>
      <c r="BM205" s="162" t="s">
        <v>8910</v>
      </c>
    </row>
    <row r="206" spans="1:65" ht="35.25" hidden="1" customHeight="1">
      <c r="A206" s="162" t="e">
        <v>#N/A</v>
      </c>
      <c r="B206" s="162" t="s">
        <v>2722</v>
      </c>
      <c r="D206" s="1160"/>
      <c r="E206" s="2267"/>
      <c r="F206" s="1141" t="s">
        <v>9230</v>
      </c>
      <c r="G206" s="1042"/>
      <c r="H206" s="230"/>
      <c r="I206" s="230"/>
      <c r="J206" s="1161" t="s">
        <v>2722</v>
      </c>
      <c r="K206" s="489" t="s">
        <v>2723</v>
      </c>
      <c r="L206" s="757" t="s">
        <v>4822</v>
      </c>
      <c r="M206" s="489">
        <v>1</v>
      </c>
      <c r="N206" s="758">
        <v>60</v>
      </c>
      <c r="O206" s="641" t="s">
        <v>4537</v>
      </c>
      <c r="P206" s="1145">
        <v>2500</v>
      </c>
      <c r="Q206" s="489">
        <v>30</v>
      </c>
      <c r="R206" s="236" t="e">
        <v>#N/A</v>
      </c>
      <c r="S206" s="301" t="e">
        <v>#N/A</v>
      </c>
      <c r="T206" s="398" t="e">
        <v>#N/A</v>
      </c>
      <c r="U206" s="491" t="e">
        <v>#N/A</v>
      </c>
      <c r="V206" s="789" t="e">
        <v>#N/A</v>
      </c>
      <c r="W206" s="899" t="e">
        <v>#N/A</v>
      </c>
      <c r="X206" s="391">
        <v>154</v>
      </c>
      <c r="Y206" s="558">
        <v>4</v>
      </c>
      <c r="Z206" s="894" t="e">
        <v>#N/A</v>
      </c>
      <c r="AA206" s="895" t="e">
        <v>#N/A</v>
      </c>
      <c r="AB206" s="309" t="e">
        <v>#N/A</v>
      </c>
      <c r="AC206" s="1090" t="s">
        <v>8903</v>
      </c>
      <c r="AD206" s="1089" t="s">
        <v>8903</v>
      </c>
      <c r="AE206" s="761" t="e">
        <v>#N/A</v>
      </c>
      <c r="AF206" s="249" t="e">
        <v>#N/A</v>
      </c>
      <c r="AG206" s="312">
        <v>150</v>
      </c>
      <c r="AH206" s="637">
        <v>150</v>
      </c>
      <c r="AI206" s="638">
        <v>0</v>
      </c>
      <c r="AJ206" s="2277"/>
      <c r="AK206" s="252" t="s">
        <v>2722</v>
      </c>
      <c r="AL206" s="253" t="str">
        <f t="shared" si="5"/>
        <v>HAN092</v>
      </c>
      <c r="AM206" s="254">
        <f t="shared" si="5"/>
        <v>2500</v>
      </c>
      <c r="AN206" s="533" t="s">
        <v>9154</v>
      </c>
      <c r="AO206" s="534">
        <v>1.4</v>
      </c>
      <c r="AP206" s="535">
        <v>333</v>
      </c>
      <c r="AQ206" s="535">
        <v>111</v>
      </c>
      <c r="AR206" s="642">
        <f t="shared" si="6"/>
        <v>0.40622336999999992</v>
      </c>
      <c r="AS206" s="643">
        <v>1015.2912788714286</v>
      </c>
      <c r="AT206" s="641">
        <v>508</v>
      </c>
      <c r="AU206" s="644">
        <v>0.70441009619228678</v>
      </c>
      <c r="AV206" s="645">
        <v>40</v>
      </c>
      <c r="AW206" s="646">
        <v>1026</v>
      </c>
      <c r="AX206" s="641">
        <v>330</v>
      </c>
      <c r="AY206" s="647">
        <v>500</v>
      </c>
      <c r="AZ206" s="647">
        <v>180</v>
      </c>
      <c r="BA206" s="648">
        <v>2.9700000000000001E-2</v>
      </c>
      <c r="BB206" s="648"/>
      <c r="BC206" s="263">
        <v>60</v>
      </c>
      <c r="BD206" s="649">
        <v>0.40622336999999992</v>
      </c>
      <c r="BE206" s="650">
        <v>0.40622336999999992</v>
      </c>
      <c r="BF206" s="641">
        <v>2</v>
      </c>
      <c r="BG206" s="162" t="s">
        <v>8910</v>
      </c>
      <c r="BK206" s="162">
        <v>-10</v>
      </c>
      <c r="BM206" s="162" t="s">
        <v>8910</v>
      </c>
    </row>
    <row r="207" spans="1:65" ht="35.25" hidden="1" customHeight="1">
      <c r="A207" s="162" t="e">
        <v>#N/A</v>
      </c>
      <c r="B207" s="162" t="s">
        <v>2782</v>
      </c>
      <c r="D207" s="1160"/>
      <c r="E207" s="2267"/>
      <c r="F207" s="1203" t="s">
        <v>9230</v>
      </c>
      <c r="G207" s="1166"/>
      <c r="H207" s="1167"/>
      <c r="I207" s="1167"/>
      <c r="J207" s="1168" t="s">
        <v>2782</v>
      </c>
      <c r="K207" s="1169" t="s">
        <v>2783</v>
      </c>
      <c r="L207" s="1170" t="s">
        <v>4820</v>
      </c>
      <c r="M207" s="1169">
        <v>1</v>
      </c>
      <c r="N207" s="1171">
        <v>60</v>
      </c>
      <c r="O207" s="1172" t="s">
        <v>4537</v>
      </c>
      <c r="P207" s="1173">
        <v>2500</v>
      </c>
      <c r="Q207" s="1169">
        <v>30</v>
      </c>
      <c r="R207" s="1175" t="e">
        <v>#N/A</v>
      </c>
      <c r="S207" s="389" t="e">
        <v>#N/A</v>
      </c>
      <c r="T207" s="1176" t="e">
        <v>#N/A</v>
      </c>
      <c r="U207" s="500" t="e">
        <v>#N/A</v>
      </c>
      <c r="V207" s="390" t="e">
        <v>#N/A</v>
      </c>
      <c r="W207" s="1177" t="e">
        <v>#N/A</v>
      </c>
      <c r="X207" s="1178">
        <v>154</v>
      </c>
      <c r="Y207" s="1179">
        <v>4</v>
      </c>
      <c r="Z207" s="1180" t="e">
        <v>#N/A</v>
      </c>
      <c r="AA207" s="1181" t="e">
        <v>#N/A</v>
      </c>
      <c r="AB207" s="1182" t="e">
        <v>#N/A</v>
      </c>
      <c r="AC207" s="1183" t="s">
        <v>8903</v>
      </c>
      <c r="AD207" s="503" t="s">
        <v>8903</v>
      </c>
      <c r="AE207" s="1184" t="e">
        <v>#N/A</v>
      </c>
      <c r="AF207" s="1185" t="e">
        <v>#N/A</v>
      </c>
      <c r="AG207" s="1186">
        <v>150</v>
      </c>
      <c r="AH207" s="1187">
        <v>150</v>
      </c>
      <c r="AI207" s="1188">
        <v>0</v>
      </c>
      <c r="AJ207" s="2277"/>
      <c r="AK207" s="252" t="s">
        <v>2782</v>
      </c>
      <c r="AL207" s="253" t="str">
        <f t="shared" si="5"/>
        <v>HAN092</v>
      </c>
      <c r="AM207" s="254">
        <f t="shared" si="5"/>
        <v>2500</v>
      </c>
      <c r="AN207" s="565" t="s">
        <v>8923</v>
      </c>
      <c r="AO207" s="566">
        <v>1.4</v>
      </c>
      <c r="AP207" s="552">
        <v>333</v>
      </c>
      <c r="AQ207" s="552">
        <v>111</v>
      </c>
      <c r="AR207" s="567">
        <f t="shared" si="6"/>
        <v>0.40622336999999992</v>
      </c>
      <c r="AS207" s="1056">
        <v>952.45787308415902</v>
      </c>
      <c r="AT207" s="552">
        <v>508</v>
      </c>
      <c r="AU207" s="1057">
        <v>0.52454102660172341</v>
      </c>
      <c r="AV207" s="1204">
        <v>40</v>
      </c>
      <c r="AW207" s="1205">
        <v>1026</v>
      </c>
      <c r="AX207" s="552">
        <v>330</v>
      </c>
      <c r="AY207" s="571">
        <v>500</v>
      </c>
      <c r="AZ207" s="571">
        <v>180</v>
      </c>
      <c r="BA207" s="572">
        <v>2.9700000000000001E-2</v>
      </c>
      <c r="BB207" s="572"/>
      <c r="BC207" s="571">
        <v>60</v>
      </c>
      <c r="BD207" s="1058">
        <v>0.40622336999999992</v>
      </c>
      <c r="BE207" s="573">
        <v>0.40622336999999992</v>
      </c>
      <c r="BF207" s="1059">
        <v>2</v>
      </c>
      <c r="BG207" s="162" t="s">
        <v>8910</v>
      </c>
      <c r="BK207" s="162">
        <v>-10</v>
      </c>
      <c r="BM207" s="162" t="s">
        <v>8910</v>
      </c>
    </row>
    <row r="208" spans="1:65" ht="35.25" customHeight="1">
      <c r="A208" s="1206" t="s">
        <v>9232</v>
      </c>
      <c r="B208" s="162" t="s">
        <v>2824</v>
      </c>
      <c r="C208" s="163" t="s">
        <v>6747</v>
      </c>
      <c r="D208" s="2278" t="s">
        <v>6747</v>
      </c>
      <c r="E208" s="2280" t="s">
        <v>8921</v>
      </c>
      <c r="F208" s="1136" t="s">
        <v>9233</v>
      </c>
      <c r="G208" s="1207"/>
      <c r="H208" s="2281"/>
      <c r="I208" s="1208"/>
      <c r="J208" s="1209" t="s">
        <v>2824</v>
      </c>
      <c r="K208" s="1209" t="s">
        <v>2823</v>
      </c>
      <c r="L208" s="1210" t="s">
        <v>9234</v>
      </c>
      <c r="M208" s="1065">
        <v>1</v>
      </c>
      <c r="N208" s="1067">
        <v>60</v>
      </c>
      <c r="O208" s="588" t="s">
        <v>4689</v>
      </c>
      <c r="P208" s="1211">
        <v>1000</v>
      </c>
      <c r="Q208" s="1065">
        <v>40</v>
      </c>
      <c r="R208" s="1212">
        <v>7648</v>
      </c>
      <c r="S208" s="1213">
        <v>424.88888888888891</v>
      </c>
      <c r="T208" s="1214">
        <v>10.622222222222224</v>
      </c>
      <c r="U208" s="1215">
        <v>424.88888888888891</v>
      </c>
      <c r="V208" s="1216">
        <v>0.29345120641777778</v>
      </c>
      <c r="W208" s="1217">
        <v>0.31548000000000004</v>
      </c>
      <c r="X208" s="1218">
        <v>37</v>
      </c>
      <c r="Y208" s="1219">
        <v>4</v>
      </c>
      <c r="Z208" s="1220">
        <v>3</v>
      </c>
      <c r="AA208" s="1065">
        <v>3</v>
      </c>
      <c r="AB208" s="1221">
        <v>43</v>
      </c>
      <c r="AC208" s="1222" t="s">
        <v>8903</v>
      </c>
      <c r="AD208" s="1223" t="s">
        <v>8903</v>
      </c>
      <c r="AE208" s="1224">
        <v>42</v>
      </c>
      <c r="AF208" s="1225">
        <v>1</v>
      </c>
      <c r="AG208" s="1226">
        <v>30</v>
      </c>
      <c r="AH208" s="1227">
        <v>30</v>
      </c>
      <c r="AI208" s="1228">
        <v>0</v>
      </c>
      <c r="AJ208" s="1229"/>
      <c r="AK208" s="252" t="s">
        <v>2824</v>
      </c>
      <c r="AL208" s="253" t="str">
        <f t="shared" ref="AL208:AM224" si="7">O208</f>
        <v>HAN111</v>
      </c>
      <c r="AM208" s="254">
        <f t="shared" si="7"/>
        <v>1000</v>
      </c>
      <c r="AN208" s="533" t="s">
        <v>8923</v>
      </c>
      <c r="AO208" s="534">
        <v>2.6</v>
      </c>
      <c r="AP208" s="535">
        <v>247</v>
      </c>
      <c r="AQ208" s="535">
        <v>137</v>
      </c>
      <c r="AR208" s="642">
        <f t="shared" si="6"/>
        <v>0.69065398999999994</v>
      </c>
      <c r="AS208" s="643"/>
      <c r="AT208" s="641"/>
      <c r="AU208" s="1230"/>
      <c r="AV208" s="535">
        <v>40</v>
      </c>
      <c r="AW208" s="535">
        <v>1026</v>
      </c>
      <c r="AX208" s="641">
        <v>330</v>
      </c>
      <c r="AY208" s="647">
        <v>500</v>
      </c>
      <c r="AZ208" s="647">
        <v>180</v>
      </c>
      <c r="BA208" s="648">
        <v>2.9700000000000001E-2</v>
      </c>
      <c r="BB208" s="648"/>
      <c r="BC208" s="263"/>
      <c r="BD208" s="649">
        <v>0.23</v>
      </c>
      <c r="BE208" s="650"/>
      <c r="BF208" s="641"/>
      <c r="BG208" s="162" t="s">
        <v>8958</v>
      </c>
      <c r="BH208" s="162">
        <v>2</v>
      </c>
      <c r="BK208" s="162">
        <v>0</v>
      </c>
      <c r="BM208" s="162" t="s">
        <v>8910</v>
      </c>
    </row>
    <row r="209" spans="1:65" ht="35.25" customHeight="1">
      <c r="A209" s="1206" t="s">
        <v>9235</v>
      </c>
      <c r="B209" s="162" t="s">
        <v>2848</v>
      </c>
      <c r="C209" s="163" t="s">
        <v>6747</v>
      </c>
      <c r="D209" s="2279"/>
      <c r="E209" s="2275"/>
      <c r="F209" s="227" t="s">
        <v>9233</v>
      </c>
      <c r="G209" s="915"/>
      <c r="H209" s="2265"/>
      <c r="I209" s="908"/>
      <c r="J209" s="1231" t="s">
        <v>2848</v>
      </c>
      <c r="K209" s="1231" t="s">
        <v>2847</v>
      </c>
      <c r="L209" s="1232" t="s">
        <v>9236</v>
      </c>
      <c r="M209" s="489">
        <v>1</v>
      </c>
      <c r="N209" s="758">
        <v>60</v>
      </c>
      <c r="O209" s="641" t="s">
        <v>4689</v>
      </c>
      <c r="P209" s="897">
        <v>1000</v>
      </c>
      <c r="Q209" s="489">
        <v>40</v>
      </c>
      <c r="R209" s="236">
        <v>7648</v>
      </c>
      <c r="S209" s="301">
        <v>424.88888888888891</v>
      </c>
      <c r="T209" s="398">
        <v>10.622222222222224</v>
      </c>
      <c r="U209" s="491">
        <v>424.88888888888891</v>
      </c>
      <c r="V209" s="789">
        <v>0.29345120641777778</v>
      </c>
      <c r="W209" s="899">
        <v>0.31548000000000004</v>
      </c>
      <c r="X209" s="391">
        <v>37</v>
      </c>
      <c r="Y209" s="487">
        <v>4</v>
      </c>
      <c r="Z209" s="1009">
        <v>3</v>
      </c>
      <c r="AA209" s="857">
        <v>3</v>
      </c>
      <c r="AB209" s="309">
        <v>43</v>
      </c>
      <c r="AC209" s="1090" t="s">
        <v>8903</v>
      </c>
      <c r="AD209" s="1089" t="s">
        <v>8903</v>
      </c>
      <c r="AE209" s="761">
        <v>42</v>
      </c>
      <c r="AF209" s="249">
        <v>1</v>
      </c>
      <c r="AG209" s="312">
        <v>30</v>
      </c>
      <c r="AH209" s="637">
        <v>30</v>
      </c>
      <c r="AI209" s="638">
        <v>0</v>
      </c>
      <c r="AJ209" s="1004"/>
      <c r="AK209" s="252" t="s">
        <v>2848</v>
      </c>
      <c r="AL209" s="253" t="str">
        <f t="shared" si="7"/>
        <v>HAN111</v>
      </c>
      <c r="AM209" s="254">
        <f t="shared" si="7"/>
        <v>1000</v>
      </c>
      <c r="AN209" s="639" t="s">
        <v>8923</v>
      </c>
      <c r="AO209" s="534">
        <v>2.6</v>
      </c>
      <c r="AP209" s="535">
        <v>247</v>
      </c>
      <c r="AQ209" s="535">
        <v>137</v>
      </c>
      <c r="AR209" s="642">
        <f t="shared" ref="AR209:AR230" si="8">((AO209*AP209*AQ209)*7.85/1000000)/M209</f>
        <v>0.69065398999999994</v>
      </c>
      <c r="AS209" s="643"/>
      <c r="AT209" s="641"/>
      <c r="AU209" s="1230"/>
      <c r="AV209" s="535">
        <v>40</v>
      </c>
      <c r="AW209" s="535">
        <v>1026</v>
      </c>
      <c r="AX209" s="641">
        <v>330</v>
      </c>
      <c r="AY209" s="647">
        <v>500</v>
      </c>
      <c r="AZ209" s="647">
        <v>180</v>
      </c>
      <c r="BA209" s="648">
        <v>2.9700000000000001E-2</v>
      </c>
      <c r="BB209" s="648"/>
      <c r="BC209" s="263"/>
      <c r="BD209" s="649">
        <v>0.23</v>
      </c>
      <c r="BE209" s="650"/>
      <c r="BF209" s="641"/>
      <c r="BG209" s="162" t="s">
        <v>8958</v>
      </c>
      <c r="BH209" s="162">
        <v>2</v>
      </c>
      <c r="BK209" s="162">
        <v>0</v>
      </c>
      <c r="BM209" s="162" t="s">
        <v>8910</v>
      </c>
    </row>
    <row r="210" spans="1:65" ht="35.25" customHeight="1">
      <c r="A210" s="1206" t="s">
        <v>9237</v>
      </c>
      <c r="B210" s="162" t="s">
        <v>1570</v>
      </c>
      <c r="C210" s="163" t="s">
        <v>6747</v>
      </c>
      <c r="D210" s="2279"/>
      <c r="E210" s="1119"/>
      <c r="F210" s="227" t="s">
        <v>9238</v>
      </c>
      <c r="G210" s="915"/>
      <c r="H210" s="908"/>
      <c r="I210" s="908"/>
      <c r="J210" s="1231" t="s">
        <v>1570</v>
      </c>
      <c r="K210" s="1231" t="s">
        <v>1569</v>
      </c>
      <c r="L210" s="1233" t="s">
        <v>9239</v>
      </c>
      <c r="M210" s="1099">
        <v>2</v>
      </c>
      <c r="N210" s="758">
        <v>60</v>
      </c>
      <c r="O210" s="641" t="s">
        <v>4627</v>
      </c>
      <c r="P210" s="897">
        <v>1000</v>
      </c>
      <c r="Q210" s="1099">
        <v>40</v>
      </c>
      <c r="R210" s="236">
        <v>29044</v>
      </c>
      <c r="S210" s="301">
        <v>1613.5555555555557</v>
      </c>
      <c r="T210" s="837">
        <v>40.338888888888889</v>
      </c>
      <c r="U210" s="1102">
        <v>806.77777777777783</v>
      </c>
      <c r="V210" s="789">
        <v>0.50387933380833339</v>
      </c>
      <c r="W210" s="1103">
        <v>1.1980649999999999</v>
      </c>
      <c r="X210" s="1120">
        <v>81</v>
      </c>
      <c r="Y210" s="487">
        <v>4</v>
      </c>
      <c r="Z210" s="1104">
        <v>11</v>
      </c>
      <c r="AA210" s="786">
        <v>10</v>
      </c>
      <c r="AB210" s="309">
        <v>102</v>
      </c>
      <c r="AC210" s="1090" t="s">
        <v>8903</v>
      </c>
      <c r="AD210" s="1105" t="s">
        <v>8903</v>
      </c>
      <c r="AE210" s="1106">
        <v>97</v>
      </c>
      <c r="AF210" s="249">
        <v>5</v>
      </c>
      <c r="AG210" s="312">
        <v>80</v>
      </c>
      <c r="AH210" s="1107">
        <v>80</v>
      </c>
      <c r="AI210" s="1108">
        <v>0</v>
      </c>
      <c r="AJ210" s="1152"/>
      <c r="AK210" s="252" t="s">
        <v>1570</v>
      </c>
      <c r="AL210" s="253" t="str">
        <f t="shared" si="7"/>
        <v>HAN108</v>
      </c>
      <c r="AM210" s="254">
        <f t="shared" si="7"/>
        <v>1000</v>
      </c>
      <c r="AN210" s="980" t="s">
        <v>8904</v>
      </c>
      <c r="AO210" s="981">
        <v>2.9</v>
      </c>
      <c r="AP210" s="982">
        <v>295</v>
      </c>
      <c r="AQ210" s="982">
        <v>93</v>
      </c>
      <c r="AR210" s="983">
        <f t="shared" si="8"/>
        <v>0.31227888749999999</v>
      </c>
      <c r="AS210" s="984"/>
      <c r="AT210" s="982"/>
      <c r="AU210" s="1234"/>
      <c r="AV210" s="535">
        <v>40</v>
      </c>
      <c r="AW210" s="535">
        <v>1026</v>
      </c>
      <c r="AX210" s="982">
        <v>330</v>
      </c>
      <c r="AY210" s="685">
        <v>500</v>
      </c>
      <c r="AZ210" s="685">
        <v>180</v>
      </c>
      <c r="BA210" s="987">
        <v>2.9700000000000001E-2</v>
      </c>
      <c r="BB210" s="987"/>
      <c r="BC210" s="685"/>
      <c r="BD210" s="1110">
        <v>0.21299999999999999</v>
      </c>
      <c r="BE210" s="988"/>
      <c r="BF210" s="982"/>
      <c r="BG210" s="162" t="s">
        <v>8958</v>
      </c>
      <c r="BH210" s="162">
        <v>2</v>
      </c>
      <c r="BK210" s="162">
        <v>0</v>
      </c>
      <c r="BM210" s="162" t="s">
        <v>8910</v>
      </c>
    </row>
    <row r="211" spans="1:65" ht="35.25" customHeight="1" thickBot="1">
      <c r="A211" s="1206" t="s">
        <v>9240</v>
      </c>
      <c r="B211" s="162" t="s">
        <v>1674</v>
      </c>
      <c r="C211" s="163" t="s">
        <v>6747</v>
      </c>
      <c r="D211" s="2279"/>
      <c r="E211" s="2274" t="s">
        <v>8921</v>
      </c>
      <c r="F211" s="227" t="s">
        <v>9241</v>
      </c>
      <c r="G211" s="1095"/>
      <c r="H211" s="2264"/>
      <c r="I211" s="1235"/>
      <c r="J211" s="1231" t="s">
        <v>1674</v>
      </c>
      <c r="K211" s="1231" t="s">
        <v>1673</v>
      </c>
      <c r="L211" s="1232" t="s">
        <v>9242</v>
      </c>
      <c r="M211" s="786">
        <v>1</v>
      </c>
      <c r="N211" s="758">
        <v>60</v>
      </c>
      <c r="O211" s="641" t="s">
        <v>4637</v>
      </c>
      <c r="P211" s="897">
        <v>1000</v>
      </c>
      <c r="Q211" s="786">
        <v>40</v>
      </c>
      <c r="R211" s="236">
        <v>14857</v>
      </c>
      <c r="S211" s="301">
        <v>825.38888888888891</v>
      </c>
      <c r="T211" s="398">
        <v>20.634722222222223</v>
      </c>
      <c r="U211" s="491">
        <v>825.38888888888891</v>
      </c>
      <c r="V211" s="1112">
        <v>0.62570626924999995</v>
      </c>
      <c r="W211" s="790">
        <v>0.61285125000000007</v>
      </c>
      <c r="X211" s="840">
        <v>33</v>
      </c>
      <c r="Y211" s="487">
        <v>4</v>
      </c>
      <c r="Z211" s="488">
        <v>6</v>
      </c>
      <c r="AA211" s="786">
        <v>5</v>
      </c>
      <c r="AB211" s="841">
        <v>44</v>
      </c>
      <c r="AC211" s="1088" t="s">
        <v>8903</v>
      </c>
      <c r="AD211" s="1113" t="s">
        <v>8903</v>
      </c>
      <c r="AE211" s="688">
        <v>42</v>
      </c>
      <c r="AF211" s="843">
        <v>2</v>
      </c>
      <c r="AG211" s="844">
        <v>30</v>
      </c>
      <c r="AH211" s="530">
        <v>30</v>
      </c>
      <c r="AI211" s="531">
        <v>0</v>
      </c>
      <c r="AJ211" s="1004"/>
      <c r="AK211" s="252" t="s">
        <v>1674</v>
      </c>
      <c r="AL211" s="253" t="str">
        <f t="shared" si="7"/>
        <v>HAN107</v>
      </c>
      <c r="AM211" s="254">
        <f t="shared" si="7"/>
        <v>1000</v>
      </c>
      <c r="AN211" s="565" t="s">
        <v>8904</v>
      </c>
      <c r="AO211" s="1236">
        <v>2.9</v>
      </c>
      <c r="AP211" s="1172">
        <v>333</v>
      </c>
      <c r="AQ211" s="1172">
        <v>100</v>
      </c>
      <c r="AR211" s="536">
        <f t="shared" si="8"/>
        <v>0.75807449999999998</v>
      </c>
      <c r="AS211" s="537"/>
      <c r="AT211" s="535"/>
      <c r="AU211" s="1237"/>
      <c r="AV211" s="535">
        <v>40</v>
      </c>
      <c r="AW211" s="535">
        <v>1026</v>
      </c>
      <c r="AX211" s="552">
        <v>330</v>
      </c>
      <c r="AY211" s="571">
        <v>500</v>
      </c>
      <c r="AZ211" s="571">
        <v>180</v>
      </c>
      <c r="BA211" s="572">
        <v>2.9700000000000001E-2</v>
      </c>
      <c r="BB211" s="572"/>
      <c r="BC211" s="571"/>
      <c r="BD211" s="1058">
        <v>0.246</v>
      </c>
      <c r="BE211" s="573"/>
      <c r="BF211" s="1059"/>
      <c r="BG211" s="162" t="s">
        <v>8958</v>
      </c>
      <c r="BH211" s="162">
        <v>2</v>
      </c>
      <c r="BK211" s="162">
        <v>0</v>
      </c>
      <c r="BM211" s="162" t="s">
        <v>8910</v>
      </c>
    </row>
    <row r="212" spans="1:65" ht="35.25" customHeight="1">
      <c r="A212" s="1206" t="s">
        <v>9243</v>
      </c>
      <c r="B212" s="162" t="s">
        <v>1708</v>
      </c>
      <c r="C212" s="163" t="s">
        <v>6747</v>
      </c>
      <c r="D212" s="2279"/>
      <c r="E212" s="2275"/>
      <c r="F212" s="227" t="s">
        <v>9241</v>
      </c>
      <c r="G212" s="915"/>
      <c r="H212" s="2265"/>
      <c r="I212" s="1235"/>
      <c r="J212" s="1231" t="s">
        <v>1708</v>
      </c>
      <c r="K212" s="1231" t="s">
        <v>1707</v>
      </c>
      <c r="L212" s="1232" t="s">
        <v>9244</v>
      </c>
      <c r="M212" s="857">
        <v>1</v>
      </c>
      <c r="N212" s="758">
        <v>60</v>
      </c>
      <c r="O212" s="641" t="s">
        <v>4637</v>
      </c>
      <c r="P212" s="897">
        <v>1000</v>
      </c>
      <c r="Q212" s="857">
        <v>40</v>
      </c>
      <c r="R212" s="236">
        <v>14147</v>
      </c>
      <c r="S212" s="301">
        <v>785.94444444444446</v>
      </c>
      <c r="T212" s="837">
        <v>19.648611111111112</v>
      </c>
      <c r="U212" s="1102">
        <v>785.94444444444446</v>
      </c>
      <c r="V212" s="1112">
        <v>0.59580444175000002</v>
      </c>
      <c r="W212" s="1153">
        <v>0.58356375000000005</v>
      </c>
      <c r="X212" s="840">
        <v>33</v>
      </c>
      <c r="Y212" s="487">
        <v>4</v>
      </c>
      <c r="Z212" s="488">
        <v>5</v>
      </c>
      <c r="AA212" s="786">
        <v>5</v>
      </c>
      <c r="AB212" s="841">
        <v>43</v>
      </c>
      <c r="AC212" s="1238" t="s">
        <v>8903</v>
      </c>
      <c r="AD212" s="1238" t="s">
        <v>8903</v>
      </c>
      <c r="AE212" s="688">
        <v>41</v>
      </c>
      <c r="AF212" s="249">
        <v>2</v>
      </c>
      <c r="AG212" s="312">
        <v>30</v>
      </c>
      <c r="AH212" s="530">
        <v>30</v>
      </c>
      <c r="AI212" s="531">
        <v>0</v>
      </c>
      <c r="AJ212" s="1152"/>
      <c r="AK212" s="252" t="s">
        <v>1708</v>
      </c>
      <c r="AL212" s="253" t="str">
        <f t="shared" si="7"/>
        <v>HAN107</v>
      </c>
      <c r="AM212" s="254">
        <f t="shared" si="7"/>
        <v>1000</v>
      </c>
      <c r="AN212" s="617" t="s">
        <v>8904</v>
      </c>
      <c r="AO212" s="534">
        <v>2.9</v>
      </c>
      <c r="AP212" s="535">
        <v>333</v>
      </c>
      <c r="AQ212" s="535">
        <v>100</v>
      </c>
      <c r="AR212" s="536">
        <f t="shared" si="8"/>
        <v>0.75807449999999998</v>
      </c>
      <c r="AS212" s="537"/>
      <c r="AT212" s="535"/>
      <c r="AU212" s="1237"/>
      <c r="AV212" s="535">
        <v>40</v>
      </c>
      <c r="AW212" s="535">
        <v>1026</v>
      </c>
      <c r="AX212" s="619">
        <v>330</v>
      </c>
      <c r="AY212" s="625">
        <v>500</v>
      </c>
      <c r="AZ212" s="625">
        <v>180</v>
      </c>
      <c r="BA212" s="626">
        <v>2.9700000000000001E-2</v>
      </c>
      <c r="BB212" s="626"/>
      <c r="BC212" s="324"/>
      <c r="BD212" s="627">
        <v>0.246</v>
      </c>
      <c r="BE212" s="628"/>
      <c r="BF212" s="1027"/>
      <c r="BG212" s="162" t="s">
        <v>8958</v>
      </c>
      <c r="BH212" s="162">
        <v>2</v>
      </c>
      <c r="BK212" s="162">
        <v>0</v>
      </c>
      <c r="BM212" s="162" t="s">
        <v>8910</v>
      </c>
    </row>
    <row r="213" spans="1:65" ht="35.25" customHeight="1">
      <c r="A213" s="1206" t="s">
        <v>9245</v>
      </c>
      <c r="B213" s="162" t="s">
        <v>1397</v>
      </c>
      <c r="C213" s="163" t="s">
        <v>6747</v>
      </c>
      <c r="D213" s="2279"/>
      <c r="E213" s="754"/>
      <c r="F213" s="227" t="s">
        <v>9246</v>
      </c>
      <c r="G213" s="1041"/>
      <c r="H213" s="1041"/>
      <c r="I213" s="1235"/>
      <c r="J213" s="1231" t="s">
        <v>1397</v>
      </c>
      <c r="K213" s="1231" t="s">
        <v>1396</v>
      </c>
      <c r="L213" s="1239" t="s">
        <v>100</v>
      </c>
      <c r="M213" s="857">
        <v>1</v>
      </c>
      <c r="N213" s="758">
        <v>60</v>
      </c>
      <c r="O213" s="641" t="s">
        <v>4563</v>
      </c>
      <c r="P213" s="897">
        <v>2000</v>
      </c>
      <c r="Q213" s="857">
        <v>25</v>
      </c>
      <c r="R213" s="236">
        <v>58048</v>
      </c>
      <c r="S213" s="301">
        <v>3224.8888888888887</v>
      </c>
      <c r="T213" s="398">
        <v>128.99555555555554</v>
      </c>
      <c r="U213" s="399">
        <v>3224.8888888888887</v>
      </c>
      <c r="V213" s="400">
        <v>1.0096228334577775</v>
      </c>
      <c r="W213" s="401">
        <v>5.4436124444444438</v>
      </c>
      <c r="X213" s="840">
        <v>108</v>
      </c>
      <c r="Y213" s="487">
        <v>8</v>
      </c>
      <c r="Z213" s="1009">
        <v>65</v>
      </c>
      <c r="AA213" s="857">
        <v>32</v>
      </c>
      <c r="AB213" s="309">
        <v>205</v>
      </c>
      <c r="AC213" s="1240">
        <v>3</v>
      </c>
      <c r="AD213" s="1241">
        <v>24</v>
      </c>
      <c r="AE213" s="951">
        <v>184</v>
      </c>
      <c r="AF213" s="249">
        <v>21</v>
      </c>
      <c r="AG213" s="312">
        <v>100</v>
      </c>
      <c r="AH213" s="583">
        <v>100</v>
      </c>
      <c r="AI213" s="584">
        <v>0</v>
      </c>
      <c r="AJ213" s="893"/>
      <c r="AK213" s="252" t="s">
        <v>1397</v>
      </c>
      <c r="AL213" s="253" t="str">
        <f t="shared" si="7"/>
        <v>HAN110</v>
      </c>
      <c r="AM213" s="254">
        <f t="shared" si="7"/>
        <v>2000</v>
      </c>
      <c r="AN213" s="639" t="s">
        <v>9225</v>
      </c>
      <c r="AO213" s="534">
        <v>1.4</v>
      </c>
      <c r="AP213" s="535">
        <v>467</v>
      </c>
      <c r="AQ213" s="535">
        <v>122</v>
      </c>
      <c r="AR213" s="536">
        <f t="shared" si="8"/>
        <v>0.6261442599999999</v>
      </c>
      <c r="AS213" s="537"/>
      <c r="AT213" s="535"/>
      <c r="AU213" s="1237"/>
      <c r="AV213" s="535">
        <v>25</v>
      </c>
      <c r="AW213" s="535">
        <v>2546</v>
      </c>
      <c r="AX213" s="641">
        <v>370</v>
      </c>
      <c r="AY213" s="647">
        <v>570</v>
      </c>
      <c r="AZ213" s="647">
        <v>200</v>
      </c>
      <c r="BA213" s="648">
        <v>4.2200000000000001E-2</v>
      </c>
      <c r="BB213" s="648"/>
      <c r="BC213" s="263"/>
      <c r="BD213" s="649">
        <v>0.53700000000000003</v>
      </c>
      <c r="BE213" s="650"/>
      <c r="BF213" s="1029"/>
      <c r="BG213" s="162" t="s">
        <v>8937</v>
      </c>
      <c r="BH213" s="162">
        <v>3</v>
      </c>
      <c r="BK213" s="162">
        <v>0</v>
      </c>
      <c r="BM213" s="162" t="s">
        <v>8910</v>
      </c>
    </row>
    <row r="214" spans="1:65" ht="35.25" customHeight="1">
      <c r="A214" s="1206" t="s">
        <v>9247</v>
      </c>
      <c r="B214" s="162" t="s">
        <v>1737</v>
      </c>
      <c r="C214" s="163" t="s">
        <v>6747</v>
      </c>
      <c r="D214" s="2279"/>
      <c r="E214" s="2282" t="s">
        <v>8921</v>
      </c>
      <c r="F214" s="227" t="s">
        <v>9248</v>
      </c>
      <c r="G214" s="909"/>
      <c r="H214" s="2264"/>
      <c r="I214" s="1235"/>
      <c r="J214" s="1231" t="s">
        <v>1737</v>
      </c>
      <c r="K214" s="1231" t="s">
        <v>1736</v>
      </c>
      <c r="L214" s="1232" t="s">
        <v>9249</v>
      </c>
      <c r="M214" s="786">
        <v>1</v>
      </c>
      <c r="N214" s="758">
        <v>60</v>
      </c>
      <c r="O214" s="641" t="s">
        <v>4623</v>
      </c>
      <c r="P214" s="897">
        <v>1000</v>
      </c>
      <c r="Q214" s="786">
        <v>40</v>
      </c>
      <c r="R214" s="236">
        <v>29004</v>
      </c>
      <c r="S214" s="301">
        <v>1611.3333333333333</v>
      </c>
      <c r="T214" s="398">
        <v>40.283333333333331</v>
      </c>
      <c r="U214" s="491">
        <v>1611.3333333333333</v>
      </c>
      <c r="V214" s="789">
        <v>1.0345691028399999</v>
      </c>
      <c r="W214" s="790">
        <v>1.196415</v>
      </c>
      <c r="X214" s="391">
        <v>39</v>
      </c>
      <c r="Y214" s="487">
        <v>4</v>
      </c>
      <c r="Z214" s="488">
        <v>11</v>
      </c>
      <c r="AA214" s="786">
        <v>10</v>
      </c>
      <c r="AB214" s="309">
        <v>60</v>
      </c>
      <c r="AC214" s="298" t="s">
        <v>8903</v>
      </c>
      <c r="AD214" s="298"/>
      <c r="AE214" s="688">
        <v>55</v>
      </c>
      <c r="AF214" s="249">
        <v>5</v>
      </c>
      <c r="AG214" s="312">
        <v>30</v>
      </c>
      <c r="AH214" s="530">
        <v>30</v>
      </c>
      <c r="AI214" s="531">
        <v>0</v>
      </c>
      <c r="AJ214" s="893"/>
      <c r="AK214" s="252" t="s">
        <v>1737</v>
      </c>
      <c r="AL214" s="253" t="str">
        <f t="shared" si="7"/>
        <v>HAN109</v>
      </c>
      <c r="AM214" s="254">
        <f t="shared" si="7"/>
        <v>1000</v>
      </c>
      <c r="AN214" s="533" t="s">
        <v>8904</v>
      </c>
      <c r="AO214" s="534">
        <v>2.6</v>
      </c>
      <c r="AP214" s="535">
        <v>321</v>
      </c>
      <c r="AQ214" s="535">
        <v>98</v>
      </c>
      <c r="AR214" s="536">
        <f t="shared" si="8"/>
        <v>0.64205778000000002</v>
      </c>
      <c r="AS214" s="537"/>
      <c r="AT214" s="535"/>
      <c r="AU214" s="1237"/>
      <c r="AV214" s="535">
        <v>40</v>
      </c>
      <c r="AW214" s="535">
        <v>1026</v>
      </c>
      <c r="AX214" s="535">
        <v>330</v>
      </c>
      <c r="AY214" s="289">
        <v>500</v>
      </c>
      <c r="AZ214" s="289">
        <v>180</v>
      </c>
      <c r="BA214" s="540">
        <v>2.9700000000000001E-2</v>
      </c>
      <c r="BB214" s="540"/>
      <c r="BC214" s="289"/>
      <c r="BD214" s="541">
        <v>0.626</v>
      </c>
      <c r="BE214" s="542"/>
      <c r="BF214" s="1025"/>
      <c r="BG214" s="162" t="s">
        <v>8958</v>
      </c>
      <c r="BH214" s="162">
        <v>2</v>
      </c>
      <c r="BK214" s="162">
        <v>0</v>
      </c>
      <c r="BM214" s="162" t="s">
        <v>8910</v>
      </c>
    </row>
    <row r="215" spans="1:65" ht="35.25" customHeight="1">
      <c r="A215" s="1206" t="s">
        <v>9250</v>
      </c>
      <c r="B215" s="162" t="s">
        <v>1630</v>
      </c>
      <c r="C215" s="163" t="s">
        <v>6747</v>
      </c>
      <c r="D215" s="2279"/>
      <c r="E215" s="2283"/>
      <c r="F215" s="227" t="s">
        <v>9248</v>
      </c>
      <c r="G215" s="915"/>
      <c r="H215" s="2265"/>
      <c r="I215" s="1235"/>
      <c r="J215" s="1231" t="s">
        <v>1630</v>
      </c>
      <c r="K215" s="1231" t="s">
        <v>1629</v>
      </c>
      <c r="L215" s="1242" t="s">
        <v>9251</v>
      </c>
      <c r="M215" s="489">
        <v>1</v>
      </c>
      <c r="N215" s="758">
        <v>60</v>
      </c>
      <c r="O215" s="641" t="s">
        <v>4623</v>
      </c>
      <c r="P215" s="897">
        <v>1000</v>
      </c>
      <c r="Q215" s="489">
        <v>40</v>
      </c>
      <c r="R215" s="236">
        <v>29044</v>
      </c>
      <c r="S215" s="301">
        <v>1613.5555555555557</v>
      </c>
      <c r="T215" s="398">
        <v>40.338888888888889</v>
      </c>
      <c r="U215" s="491">
        <v>1613.5555555555557</v>
      </c>
      <c r="V215" s="789">
        <v>1.0359958979066668</v>
      </c>
      <c r="W215" s="899">
        <v>1.1980649999999999</v>
      </c>
      <c r="X215" s="391">
        <v>39</v>
      </c>
      <c r="Y215" s="487">
        <v>4</v>
      </c>
      <c r="Z215" s="488">
        <v>11</v>
      </c>
      <c r="AA215" s="786">
        <v>10</v>
      </c>
      <c r="AB215" s="309">
        <v>60</v>
      </c>
      <c r="AC215" s="1238" t="s">
        <v>8903</v>
      </c>
      <c r="AD215" s="1238" t="s">
        <v>8903</v>
      </c>
      <c r="AE215" s="761">
        <v>55</v>
      </c>
      <c r="AF215" s="249">
        <v>5</v>
      </c>
      <c r="AG215" s="312">
        <v>30</v>
      </c>
      <c r="AH215" s="637">
        <v>30</v>
      </c>
      <c r="AI215" s="638">
        <v>0</v>
      </c>
      <c r="AJ215" s="893"/>
      <c r="AK215" s="252" t="s">
        <v>1630</v>
      </c>
      <c r="AL215" s="253" t="str">
        <f t="shared" si="7"/>
        <v>HAN109</v>
      </c>
      <c r="AM215" s="254">
        <f t="shared" si="7"/>
        <v>1000</v>
      </c>
      <c r="AN215" s="533" t="s">
        <v>8904</v>
      </c>
      <c r="AO215" s="534">
        <v>2.6</v>
      </c>
      <c r="AP215" s="535">
        <v>321</v>
      </c>
      <c r="AQ215" s="535">
        <v>98</v>
      </c>
      <c r="AR215" s="536">
        <f t="shared" si="8"/>
        <v>0.64205778000000002</v>
      </c>
      <c r="AS215" s="537"/>
      <c r="AT215" s="535"/>
      <c r="AU215" s="1237"/>
      <c r="AV215" s="535">
        <v>40</v>
      </c>
      <c r="AW215" s="535">
        <v>1026</v>
      </c>
      <c r="AX215" s="641">
        <v>330</v>
      </c>
      <c r="AY215" s="647">
        <v>500</v>
      </c>
      <c r="AZ215" s="647">
        <v>180</v>
      </c>
      <c r="BA215" s="648">
        <v>2.9700000000000001E-2</v>
      </c>
      <c r="BB215" s="648"/>
      <c r="BC215" s="263"/>
      <c r="BD215" s="649">
        <v>0.626</v>
      </c>
      <c r="BE215" s="650"/>
      <c r="BF215" s="641"/>
      <c r="BG215" s="162" t="s">
        <v>8958</v>
      </c>
      <c r="BH215" s="162">
        <v>2</v>
      </c>
      <c r="BK215" s="162">
        <v>0</v>
      </c>
      <c r="BM215" s="162" t="s">
        <v>8910</v>
      </c>
    </row>
    <row r="216" spans="1:65" ht="35.25" customHeight="1" thickBot="1">
      <c r="A216" s="1206" t="s">
        <v>9252</v>
      </c>
      <c r="B216" s="162" t="s">
        <v>350</v>
      </c>
      <c r="C216" s="163" t="s">
        <v>6747</v>
      </c>
      <c r="D216" s="2279"/>
      <c r="E216" s="1127"/>
      <c r="F216" s="545" t="s">
        <v>9253</v>
      </c>
      <c r="G216" s="1243"/>
      <c r="H216" s="1244"/>
      <c r="I216" s="1244"/>
      <c r="J216" s="1245" t="s">
        <v>350</v>
      </c>
      <c r="K216" s="1245" t="s">
        <v>349</v>
      </c>
      <c r="L216" s="1246" t="s">
        <v>7928</v>
      </c>
      <c r="M216" s="549">
        <v>2</v>
      </c>
      <c r="N216" s="551">
        <v>50</v>
      </c>
      <c r="O216" s="552" t="s">
        <v>4489</v>
      </c>
      <c r="P216" s="1150">
        <v>2000</v>
      </c>
      <c r="Q216" s="549">
        <v>40</v>
      </c>
      <c r="R216" s="1047">
        <v>51978</v>
      </c>
      <c r="S216" s="1048">
        <v>2887.6666666666665</v>
      </c>
      <c r="T216" s="553">
        <v>172.19166666666666</v>
      </c>
      <c r="U216" s="554">
        <v>1443.8333333333333</v>
      </c>
      <c r="V216" s="1051">
        <v>0.52440008618749989</v>
      </c>
      <c r="W216" s="556">
        <v>7.2664883333333332</v>
      </c>
      <c r="X216" s="557">
        <v>138</v>
      </c>
      <c r="Y216" s="558">
        <v>8</v>
      </c>
      <c r="Z216" s="1132">
        <v>87</v>
      </c>
      <c r="AA216" s="549">
        <v>43</v>
      </c>
      <c r="AB216" s="1052">
        <v>268</v>
      </c>
      <c r="AC216" s="1247">
        <v>4</v>
      </c>
      <c r="AD216" s="1053">
        <v>44</v>
      </c>
      <c r="AE216" s="560">
        <v>256</v>
      </c>
      <c r="AF216" s="1054">
        <v>12</v>
      </c>
      <c r="AG216" s="561">
        <v>130</v>
      </c>
      <c r="AH216" s="562">
        <v>130</v>
      </c>
      <c r="AI216" s="563">
        <v>0</v>
      </c>
      <c r="AJ216" s="1248"/>
      <c r="AK216" s="252" t="s">
        <v>350</v>
      </c>
      <c r="AL216" s="253" t="str">
        <f t="shared" si="7"/>
        <v>HAN112</v>
      </c>
      <c r="AM216" s="254">
        <f t="shared" si="7"/>
        <v>2000</v>
      </c>
      <c r="AN216" s="1249" t="s">
        <v>8987</v>
      </c>
      <c r="AO216" s="1236">
        <v>1</v>
      </c>
      <c r="AP216" s="1172">
        <v>465</v>
      </c>
      <c r="AQ216" s="1172">
        <v>199</v>
      </c>
      <c r="AR216" s="536">
        <f t="shared" si="8"/>
        <v>0.36319987500000001</v>
      </c>
      <c r="AS216" s="1056"/>
      <c r="AT216" s="552"/>
      <c r="AU216" s="1057"/>
      <c r="AV216" s="535">
        <v>40</v>
      </c>
      <c r="AW216" s="535">
        <v>2546</v>
      </c>
      <c r="AX216" s="552">
        <v>370</v>
      </c>
      <c r="AY216" s="571">
        <v>570</v>
      </c>
      <c r="AZ216" s="571">
        <v>200</v>
      </c>
      <c r="BA216" s="572">
        <v>4.2200000000000001E-2</v>
      </c>
      <c r="BB216" s="572">
        <v>1.21</v>
      </c>
      <c r="BC216" s="571"/>
      <c r="BD216" s="1250">
        <v>0.22500000000000001</v>
      </c>
      <c r="BE216" s="573"/>
      <c r="BF216" s="1059"/>
      <c r="BG216" s="162" t="s">
        <v>8958</v>
      </c>
      <c r="BH216" s="162">
        <v>2</v>
      </c>
      <c r="BK216" s="162">
        <v>0</v>
      </c>
      <c r="BM216" s="162" t="s">
        <v>8910</v>
      </c>
    </row>
    <row r="217" spans="1:65" ht="35.25" customHeight="1">
      <c r="A217" s="1206" t="s">
        <v>9254</v>
      </c>
      <c r="B217" s="162" t="s">
        <v>3575</v>
      </c>
      <c r="C217" s="163" t="s">
        <v>9255</v>
      </c>
      <c r="D217" s="2293" t="s">
        <v>9255</v>
      </c>
      <c r="E217" s="1251"/>
      <c r="F217" s="227" t="s">
        <v>9256</v>
      </c>
      <c r="G217" s="915"/>
      <c r="H217" s="804"/>
      <c r="I217" s="804"/>
      <c r="J217" s="1252" t="s">
        <v>3575</v>
      </c>
      <c r="K217" s="1253" t="s">
        <v>3574</v>
      </c>
      <c r="L217" s="1233" t="s">
        <v>9257</v>
      </c>
      <c r="M217" s="857">
        <v>1</v>
      </c>
      <c r="N217" s="946">
        <v>50</v>
      </c>
      <c r="O217" s="1007" t="s">
        <v>4483</v>
      </c>
      <c r="P217" s="1145">
        <v>2500</v>
      </c>
      <c r="Q217" s="857">
        <v>25</v>
      </c>
      <c r="R217" s="236">
        <v>21638</v>
      </c>
      <c r="S217" s="1116">
        <v>1202.1111111111111</v>
      </c>
      <c r="T217" s="398">
        <v>48.084444444444443</v>
      </c>
      <c r="U217" s="491">
        <v>1202.1111111111111</v>
      </c>
      <c r="V217" s="789">
        <v>0.26767403302666665</v>
      </c>
      <c r="W217" s="834">
        <v>1.4281079999999999</v>
      </c>
      <c r="X217" s="391">
        <v>180</v>
      </c>
      <c r="Y217" s="1008">
        <v>4</v>
      </c>
      <c r="Z217" s="1009">
        <v>13</v>
      </c>
      <c r="AA217" s="857">
        <v>12</v>
      </c>
      <c r="AB217" s="309">
        <v>205</v>
      </c>
      <c r="AC217" s="1240">
        <v>8.5</v>
      </c>
      <c r="AD217" s="1241">
        <v>25</v>
      </c>
      <c r="AE217" s="951">
        <v>199</v>
      </c>
      <c r="AF217" s="249">
        <v>6</v>
      </c>
      <c r="AG217" s="312">
        <v>180</v>
      </c>
      <c r="AH217" s="583">
        <v>180</v>
      </c>
      <c r="AI217" s="584">
        <v>0</v>
      </c>
      <c r="AJ217" s="893"/>
      <c r="AK217" s="252" t="s">
        <v>3575</v>
      </c>
      <c r="AL217" s="253" t="str">
        <f t="shared" si="7"/>
        <v>HAN115</v>
      </c>
      <c r="AM217" s="254">
        <f t="shared" si="7"/>
        <v>2500</v>
      </c>
      <c r="AN217" s="533" t="s">
        <v>8987</v>
      </c>
      <c r="AO217" s="534">
        <v>1</v>
      </c>
      <c r="AP217" s="535">
        <v>446</v>
      </c>
      <c r="AQ217" s="535">
        <v>159</v>
      </c>
      <c r="AR217" s="642">
        <f t="shared" si="8"/>
        <v>0.55667489999999997</v>
      </c>
      <c r="AS217" s="643"/>
      <c r="AT217" s="641"/>
      <c r="AU217" s="1230"/>
      <c r="AV217" s="535">
        <v>25</v>
      </c>
      <c r="AW217" s="535">
        <v>2546</v>
      </c>
      <c r="AX217" s="641">
        <v>330</v>
      </c>
      <c r="AY217" s="647">
        <v>500</v>
      </c>
      <c r="AZ217" s="647">
        <v>180</v>
      </c>
      <c r="BA217" s="648">
        <v>2.9700000000000001E-2</v>
      </c>
      <c r="BB217" s="648">
        <v>1.94</v>
      </c>
      <c r="BC217" s="263">
        <v>50</v>
      </c>
      <c r="BD217" s="649">
        <v>0.33</v>
      </c>
      <c r="BE217" s="650"/>
      <c r="BF217" s="641"/>
      <c r="BG217" s="162" t="s">
        <v>8958</v>
      </c>
      <c r="BH217" s="162">
        <v>2</v>
      </c>
      <c r="BK217" s="162">
        <v>0</v>
      </c>
      <c r="BM217" s="162" t="s">
        <v>8910</v>
      </c>
    </row>
    <row r="218" spans="1:65" ht="35.25" customHeight="1">
      <c r="A218" s="1206" t="s">
        <v>9258</v>
      </c>
      <c r="B218" s="162" t="s">
        <v>2742</v>
      </c>
      <c r="C218" s="163" t="s">
        <v>9255</v>
      </c>
      <c r="D218" s="2294"/>
      <c r="E218" s="1254"/>
      <c r="F218" s="227" t="s">
        <v>9259</v>
      </c>
      <c r="G218" s="915"/>
      <c r="H218" s="908"/>
      <c r="I218" s="908"/>
      <c r="J218" s="1255" t="s">
        <v>2742</v>
      </c>
      <c r="K218" s="1231" t="s">
        <v>2741</v>
      </c>
      <c r="L218" s="1232" t="s">
        <v>4822</v>
      </c>
      <c r="M218" s="489">
        <v>1</v>
      </c>
      <c r="N218" s="758">
        <v>50</v>
      </c>
      <c r="O218" s="641" t="s">
        <v>4517</v>
      </c>
      <c r="P218" s="897">
        <v>1500</v>
      </c>
      <c r="Q218" s="489">
        <v>12</v>
      </c>
      <c r="R218" s="236">
        <v>13816</v>
      </c>
      <c r="S218" s="389">
        <v>767.55555555555554</v>
      </c>
      <c r="T218" s="398">
        <v>63.962962962962962</v>
      </c>
      <c r="U218" s="491">
        <v>767.55555555555554</v>
      </c>
      <c r="V218" s="789">
        <v>0.55516252527999999</v>
      </c>
      <c r="W218" s="899">
        <v>1.8996999999999999</v>
      </c>
      <c r="X218" s="391">
        <v>116</v>
      </c>
      <c r="Y218" s="487">
        <v>4</v>
      </c>
      <c r="Z218" s="1009">
        <v>16</v>
      </c>
      <c r="AA218" s="857">
        <v>16</v>
      </c>
      <c r="AB218" s="309">
        <v>148</v>
      </c>
      <c r="AC218" s="1240">
        <v>8.6</v>
      </c>
      <c r="AD218" s="1241">
        <v>34</v>
      </c>
      <c r="AE218" s="761">
        <v>141</v>
      </c>
      <c r="AF218" s="249">
        <v>7</v>
      </c>
      <c r="AG218" s="312">
        <v>110</v>
      </c>
      <c r="AH218" s="637">
        <v>110</v>
      </c>
      <c r="AI218" s="638">
        <v>0</v>
      </c>
      <c r="AJ218" s="1004" t="s">
        <v>9260</v>
      </c>
      <c r="AK218" s="252" t="s">
        <v>2742</v>
      </c>
      <c r="AL218" s="253" t="str">
        <f t="shared" si="7"/>
        <v>HAN116</v>
      </c>
      <c r="AM218" s="254">
        <f t="shared" si="7"/>
        <v>1500</v>
      </c>
      <c r="AN218" s="533" t="s">
        <v>8973</v>
      </c>
      <c r="AO218" s="534">
        <v>1.2</v>
      </c>
      <c r="AP218" s="535">
        <v>573</v>
      </c>
      <c r="AQ218" s="535">
        <v>201</v>
      </c>
      <c r="AR218" s="642">
        <f t="shared" si="8"/>
        <v>1.08492966</v>
      </c>
      <c r="AS218" s="643"/>
      <c r="AT218" s="641"/>
      <c r="AU218" s="1230"/>
      <c r="AV218" s="535">
        <v>12</v>
      </c>
      <c r="AW218" s="535">
        <v>2546</v>
      </c>
      <c r="AX218" s="641">
        <v>330</v>
      </c>
      <c r="AY218" s="647">
        <v>500</v>
      </c>
      <c r="AZ218" s="647">
        <v>180</v>
      </c>
      <c r="BA218" s="648">
        <v>2.9700000000000001E-2</v>
      </c>
      <c r="BB218" s="648">
        <v>2.16</v>
      </c>
      <c r="BC218" s="263">
        <v>50</v>
      </c>
      <c r="BD218" s="649">
        <v>0.68</v>
      </c>
      <c r="BE218" s="650"/>
      <c r="BF218" s="641"/>
      <c r="BG218" s="162" t="s">
        <v>8958</v>
      </c>
      <c r="BH218" s="162">
        <v>2</v>
      </c>
      <c r="BK218" s="162">
        <v>0</v>
      </c>
      <c r="BM218" s="162" t="s">
        <v>8910</v>
      </c>
    </row>
    <row r="219" spans="1:65" ht="35.25" customHeight="1">
      <c r="A219" s="1206" t="s">
        <v>9261</v>
      </c>
      <c r="B219" s="162" t="s">
        <v>2792</v>
      </c>
      <c r="C219" s="163" t="s">
        <v>9255</v>
      </c>
      <c r="D219" s="2294"/>
      <c r="E219" s="1254"/>
      <c r="F219" s="227" t="s">
        <v>9262</v>
      </c>
      <c r="G219" s="915"/>
      <c r="H219" s="908"/>
      <c r="I219" s="908"/>
      <c r="J219" s="1255" t="s">
        <v>2792</v>
      </c>
      <c r="K219" s="1231" t="s">
        <v>2791</v>
      </c>
      <c r="L219" s="1233" t="s">
        <v>4820</v>
      </c>
      <c r="M219" s="1099">
        <v>1</v>
      </c>
      <c r="N219" s="758">
        <v>50</v>
      </c>
      <c r="O219" s="641" t="s">
        <v>4517</v>
      </c>
      <c r="P219" s="897">
        <v>1500</v>
      </c>
      <c r="Q219" s="1099">
        <v>12</v>
      </c>
      <c r="R219" s="236">
        <v>13848</v>
      </c>
      <c r="S219" s="389">
        <v>769.33333333333337</v>
      </c>
      <c r="T219" s="837">
        <v>64.111111111111114</v>
      </c>
      <c r="U219" s="1102">
        <v>769.33333333333337</v>
      </c>
      <c r="V219" s="789">
        <v>0.55644836784000007</v>
      </c>
      <c r="W219" s="1103">
        <v>1.9041000000000001</v>
      </c>
      <c r="X219" s="1120">
        <v>116</v>
      </c>
      <c r="Y219" s="487">
        <v>4</v>
      </c>
      <c r="Z219" s="1104">
        <v>17</v>
      </c>
      <c r="AA219" s="786">
        <v>16</v>
      </c>
      <c r="AB219" s="309">
        <v>149</v>
      </c>
      <c r="AC219" s="1240">
        <v>8.6</v>
      </c>
      <c r="AD219" s="1241">
        <v>34</v>
      </c>
      <c r="AE219" s="1106">
        <v>141</v>
      </c>
      <c r="AF219" s="249">
        <v>8</v>
      </c>
      <c r="AG219" s="312">
        <v>110</v>
      </c>
      <c r="AH219" s="1107">
        <v>110</v>
      </c>
      <c r="AI219" s="1108">
        <v>0</v>
      </c>
      <c r="AJ219" s="1004" t="s">
        <v>9260</v>
      </c>
      <c r="AK219" s="252" t="s">
        <v>2792</v>
      </c>
      <c r="AL219" s="253" t="str">
        <f t="shared" si="7"/>
        <v>HAN116</v>
      </c>
      <c r="AM219" s="254">
        <f t="shared" si="7"/>
        <v>1500</v>
      </c>
      <c r="AN219" s="533" t="s">
        <v>8973</v>
      </c>
      <c r="AO219" s="534">
        <v>1.2</v>
      </c>
      <c r="AP219" s="535">
        <v>573</v>
      </c>
      <c r="AQ219" s="535">
        <v>201</v>
      </c>
      <c r="AR219" s="983">
        <f t="shared" si="8"/>
        <v>1.08492966</v>
      </c>
      <c r="AS219" s="984"/>
      <c r="AT219" s="982"/>
      <c r="AU219" s="1234"/>
      <c r="AV219" s="535">
        <v>12</v>
      </c>
      <c r="AW219" s="535">
        <v>2546</v>
      </c>
      <c r="AX219" s="982">
        <v>330</v>
      </c>
      <c r="AY219" s="685">
        <v>500</v>
      </c>
      <c r="AZ219" s="685">
        <v>180</v>
      </c>
      <c r="BA219" s="987">
        <v>2.9700000000000001E-2</v>
      </c>
      <c r="BB219" s="987">
        <v>2.16</v>
      </c>
      <c r="BC219" s="685">
        <v>50</v>
      </c>
      <c r="BD219" s="1110">
        <v>0.69</v>
      </c>
      <c r="BE219" s="988"/>
      <c r="BF219" s="982"/>
      <c r="BG219" s="162" t="s">
        <v>8958</v>
      </c>
      <c r="BH219" s="162">
        <v>2</v>
      </c>
      <c r="BK219" s="162">
        <v>0</v>
      </c>
      <c r="BM219" s="162" t="s">
        <v>8910</v>
      </c>
    </row>
    <row r="220" spans="1:65" ht="35.25" customHeight="1">
      <c r="A220" s="1206" t="s">
        <v>9263</v>
      </c>
      <c r="B220" s="162" t="s">
        <v>1458</v>
      </c>
      <c r="C220" s="163" t="s">
        <v>9255</v>
      </c>
      <c r="D220" s="2294"/>
      <c r="E220" s="1256"/>
      <c r="F220" s="227" t="s">
        <v>9264</v>
      </c>
      <c r="G220" s="1095"/>
      <c r="H220" s="1235"/>
      <c r="I220" s="1235"/>
      <c r="J220" s="1255" t="s">
        <v>1458</v>
      </c>
      <c r="K220" s="1231" t="s">
        <v>1457</v>
      </c>
      <c r="L220" s="1232" t="s">
        <v>4992</v>
      </c>
      <c r="M220" s="786">
        <v>1</v>
      </c>
      <c r="N220" s="758">
        <v>65</v>
      </c>
      <c r="O220" s="641" t="s">
        <v>4679</v>
      </c>
      <c r="P220" s="897">
        <v>2000</v>
      </c>
      <c r="Q220" s="786">
        <v>30</v>
      </c>
      <c r="R220" s="236">
        <v>8390</v>
      </c>
      <c r="S220" s="389">
        <v>466.11111111111109</v>
      </c>
      <c r="T220" s="398">
        <v>15.537037037037036</v>
      </c>
      <c r="U220" s="491">
        <v>466.11111111111109</v>
      </c>
      <c r="V220" s="1112">
        <v>0.15074965555555553</v>
      </c>
      <c r="W220" s="790">
        <v>0.46144999999999997</v>
      </c>
      <c r="X220" s="840">
        <v>104</v>
      </c>
      <c r="Y220" s="487">
        <v>4</v>
      </c>
      <c r="Z220" s="488">
        <v>4</v>
      </c>
      <c r="AA220" s="786">
        <v>4</v>
      </c>
      <c r="AB220" s="841">
        <v>112</v>
      </c>
      <c r="AC220" s="1257"/>
      <c r="AD220" s="1258"/>
      <c r="AE220" s="688">
        <v>110</v>
      </c>
      <c r="AF220" s="843">
        <v>2</v>
      </c>
      <c r="AG220" s="844">
        <v>100</v>
      </c>
      <c r="AH220" s="530">
        <v>100</v>
      </c>
      <c r="AI220" s="531">
        <v>0</v>
      </c>
      <c r="AJ220" s="1004"/>
      <c r="AK220" s="252" t="s">
        <v>1458</v>
      </c>
      <c r="AL220" s="253" t="str">
        <f t="shared" si="7"/>
        <v>HAN117</v>
      </c>
      <c r="AM220" s="254">
        <f t="shared" si="7"/>
        <v>2000</v>
      </c>
      <c r="AN220" s="533" t="s">
        <v>8923</v>
      </c>
      <c r="AO220" s="534">
        <v>2</v>
      </c>
      <c r="AP220" s="535">
        <v>412</v>
      </c>
      <c r="AQ220" s="535">
        <v>100</v>
      </c>
      <c r="AR220" s="536">
        <f t="shared" si="8"/>
        <v>0.64683999999999997</v>
      </c>
      <c r="AS220" s="537"/>
      <c r="AT220" s="535"/>
      <c r="AU220" s="1237"/>
      <c r="AV220" s="535">
        <v>30</v>
      </c>
      <c r="AW220" s="1172">
        <v>1026</v>
      </c>
      <c r="AX220" s="1172">
        <v>330</v>
      </c>
      <c r="AY220" s="324">
        <v>500</v>
      </c>
      <c r="AZ220" s="324">
        <v>180</v>
      </c>
      <c r="BA220" s="1259">
        <v>2.9700000000000001E-2</v>
      </c>
      <c r="BB220" s="1259">
        <v>1.46</v>
      </c>
      <c r="BC220" s="324">
        <v>65</v>
      </c>
      <c r="BD220" s="1260">
        <v>0.26</v>
      </c>
      <c r="BE220" s="1261"/>
      <c r="BF220" s="1262"/>
      <c r="BG220" s="162" t="s">
        <v>8937</v>
      </c>
      <c r="BH220" s="162">
        <v>3</v>
      </c>
      <c r="BK220" s="162">
        <v>0</v>
      </c>
      <c r="BM220" s="162" t="s">
        <v>8910</v>
      </c>
    </row>
    <row r="221" spans="1:65" ht="35.25" customHeight="1">
      <c r="A221" s="1206" t="s">
        <v>9265</v>
      </c>
      <c r="B221" s="162" t="s">
        <v>1492</v>
      </c>
      <c r="C221" s="163" t="s">
        <v>9255</v>
      </c>
      <c r="D221" s="2294"/>
      <c r="E221" s="1263"/>
      <c r="F221" s="227" t="s">
        <v>9266</v>
      </c>
      <c r="G221" s="915"/>
      <c r="H221" s="1041"/>
      <c r="I221" s="1235"/>
      <c r="J221" s="1255" t="s">
        <v>1492</v>
      </c>
      <c r="K221" s="1231" t="s">
        <v>1491</v>
      </c>
      <c r="L221" s="1232" t="s">
        <v>4991</v>
      </c>
      <c r="M221" s="857">
        <v>1</v>
      </c>
      <c r="N221" s="758">
        <v>65</v>
      </c>
      <c r="O221" s="641" t="s">
        <v>4679</v>
      </c>
      <c r="P221" s="897">
        <v>2000</v>
      </c>
      <c r="Q221" s="857">
        <v>30</v>
      </c>
      <c r="R221" s="236">
        <v>3478</v>
      </c>
      <c r="S221" s="389">
        <v>193.22222222222223</v>
      </c>
      <c r="T221" s="398">
        <v>6.4407407407407407</v>
      </c>
      <c r="U221" s="491">
        <v>193.22222222222223</v>
      </c>
      <c r="V221" s="1112">
        <v>6.2491931111111107E-2</v>
      </c>
      <c r="W221" s="1153">
        <v>0.19129000000000002</v>
      </c>
      <c r="X221" s="840">
        <v>104</v>
      </c>
      <c r="Y221" s="487">
        <v>4</v>
      </c>
      <c r="Z221" s="488">
        <v>2</v>
      </c>
      <c r="AA221" s="786">
        <v>2</v>
      </c>
      <c r="AB221" s="841">
        <v>108</v>
      </c>
      <c r="AC221" s="1257"/>
      <c r="AD221" s="1258"/>
      <c r="AE221" s="688">
        <v>107</v>
      </c>
      <c r="AF221" s="249">
        <v>1</v>
      </c>
      <c r="AG221" s="312">
        <v>100</v>
      </c>
      <c r="AH221" s="530">
        <v>100</v>
      </c>
      <c r="AI221" s="531">
        <v>0</v>
      </c>
      <c r="AJ221" s="1152"/>
      <c r="AK221" s="252" t="s">
        <v>1492</v>
      </c>
      <c r="AL221" s="253" t="str">
        <f t="shared" si="7"/>
        <v>HAN117</v>
      </c>
      <c r="AM221" s="254">
        <f t="shared" si="7"/>
        <v>2000</v>
      </c>
      <c r="AN221" s="533" t="s">
        <v>8923</v>
      </c>
      <c r="AO221" s="534">
        <v>2</v>
      </c>
      <c r="AP221" s="535">
        <v>412</v>
      </c>
      <c r="AQ221" s="535">
        <v>100</v>
      </c>
      <c r="AR221" s="536">
        <f t="shared" si="8"/>
        <v>0.64683999999999997</v>
      </c>
      <c r="AS221" s="537"/>
      <c r="AT221" s="535"/>
      <c r="AU221" s="1237"/>
      <c r="AV221" s="535">
        <v>30</v>
      </c>
      <c r="AW221" s="535">
        <v>1026</v>
      </c>
      <c r="AX221" s="535">
        <v>330</v>
      </c>
      <c r="AY221" s="535">
        <v>500</v>
      </c>
      <c r="AZ221" s="535">
        <v>180</v>
      </c>
      <c r="BA221" s="535">
        <v>2.9700000000000001E-2</v>
      </c>
      <c r="BB221" s="535">
        <v>1.46</v>
      </c>
      <c r="BC221" s="535">
        <v>65</v>
      </c>
      <c r="BD221" s="1264">
        <v>0.45</v>
      </c>
      <c r="BE221" s="1265"/>
      <c r="BF221" s="1025"/>
      <c r="BG221" s="162" t="s">
        <v>8937</v>
      </c>
      <c r="BH221" s="162">
        <v>3</v>
      </c>
      <c r="BK221" s="162">
        <v>0</v>
      </c>
      <c r="BM221" s="162" t="s">
        <v>8910</v>
      </c>
    </row>
    <row r="222" spans="1:65" ht="35.25" customHeight="1">
      <c r="A222" s="1206" t="s">
        <v>9267</v>
      </c>
      <c r="B222" s="162" t="s">
        <v>1399</v>
      </c>
      <c r="C222" s="163" t="s">
        <v>9255</v>
      </c>
      <c r="D222" s="2294"/>
      <c r="E222" s="1266"/>
      <c r="F222" s="227" t="s">
        <v>9268</v>
      </c>
      <c r="G222" s="1041"/>
      <c r="H222" s="1041"/>
      <c r="I222" s="1235"/>
      <c r="J222" s="1255" t="s">
        <v>1399</v>
      </c>
      <c r="K222" s="1231" t="s">
        <v>1398</v>
      </c>
      <c r="L222" s="1239" t="s">
        <v>100</v>
      </c>
      <c r="M222" s="857">
        <v>1</v>
      </c>
      <c r="N222" s="758">
        <v>70</v>
      </c>
      <c r="O222" s="641" t="s">
        <v>4549</v>
      </c>
      <c r="P222" s="897">
        <v>3000</v>
      </c>
      <c r="Q222" s="857">
        <v>25</v>
      </c>
      <c r="R222" s="236">
        <v>38176</v>
      </c>
      <c r="S222" s="389">
        <v>2120.8888888888887</v>
      </c>
      <c r="T222" s="398">
        <v>84.835555555555544</v>
      </c>
      <c r="U222" s="491">
        <v>2120.8888888888887</v>
      </c>
      <c r="V222" s="400">
        <v>0.41064370709333325</v>
      </c>
      <c r="W222" s="401">
        <v>2.5196159999999996</v>
      </c>
      <c r="X222" s="391">
        <v>207</v>
      </c>
      <c r="Y222" s="487">
        <v>4</v>
      </c>
      <c r="Z222" s="1009">
        <v>22</v>
      </c>
      <c r="AA222" s="857">
        <v>21</v>
      </c>
      <c r="AB222" s="309">
        <v>250</v>
      </c>
      <c r="AC222" s="1240">
        <v>4.7</v>
      </c>
      <c r="AD222" s="1241">
        <v>24</v>
      </c>
      <c r="AE222" s="951">
        <v>240</v>
      </c>
      <c r="AF222" s="249">
        <v>10</v>
      </c>
      <c r="AG222" s="312">
        <v>200</v>
      </c>
      <c r="AH222" s="583">
        <v>200</v>
      </c>
      <c r="AI222" s="584">
        <v>0</v>
      </c>
      <c r="AJ222" s="893"/>
      <c r="AK222" s="252" t="s">
        <v>1399</v>
      </c>
      <c r="AL222" s="253" t="str">
        <f t="shared" si="7"/>
        <v>HAN118</v>
      </c>
      <c r="AM222" s="254">
        <f t="shared" si="7"/>
        <v>3000</v>
      </c>
      <c r="AN222" s="533" t="s">
        <v>9225</v>
      </c>
      <c r="AO222" s="534">
        <v>1.2</v>
      </c>
      <c r="AP222" s="535">
        <v>478</v>
      </c>
      <c r="AQ222" s="535">
        <v>129</v>
      </c>
      <c r="AR222" s="536">
        <f t="shared" si="8"/>
        <v>0.58085604000000002</v>
      </c>
      <c r="AS222" s="537"/>
      <c r="AT222" s="535"/>
      <c r="AU222" s="1237"/>
      <c r="AV222" s="535">
        <v>25</v>
      </c>
      <c r="AW222" s="1007">
        <v>1026</v>
      </c>
      <c r="AX222" s="1007">
        <v>330</v>
      </c>
      <c r="AY222" s="263">
        <v>500</v>
      </c>
      <c r="AZ222" s="263">
        <v>180</v>
      </c>
      <c r="BA222" s="1083">
        <v>2.9700000000000001E-2</v>
      </c>
      <c r="BB222" s="1083">
        <v>1.94</v>
      </c>
      <c r="BC222" s="263">
        <v>70</v>
      </c>
      <c r="BD222" s="1084">
        <v>0.48</v>
      </c>
      <c r="BE222" s="1085"/>
      <c r="BF222" s="1086"/>
      <c r="BG222" s="162" t="s">
        <v>8937</v>
      </c>
      <c r="BH222" s="162">
        <v>3</v>
      </c>
      <c r="BK222" s="162">
        <v>0</v>
      </c>
      <c r="BM222" s="162" t="s">
        <v>8910</v>
      </c>
    </row>
    <row r="223" spans="1:65" ht="35.25" customHeight="1">
      <c r="A223" s="1206" t="s">
        <v>9269</v>
      </c>
      <c r="B223" s="162" t="s">
        <v>1331</v>
      </c>
      <c r="C223" s="163" t="s">
        <v>9255</v>
      </c>
      <c r="D223" s="2294"/>
      <c r="E223" s="1267"/>
      <c r="F223" s="227" t="s">
        <v>9270</v>
      </c>
      <c r="G223" s="909"/>
      <c r="H223" s="908"/>
      <c r="I223" s="1235"/>
      <c r="J223" s="1255" t="s">
        <v>1331</v>
      </c>
      <c r="K223" s="1231" t="s">
        <v>1330</v>
      </c>
      <c r="L223" s="1232" t="s">
        <v>98</v>
      </c>
      <c r="M223" s="786">
        <v>1</v>
      </c>
      <c r="N223" s="758">
        <v>70</v>
      </c>
      <c r="O223" s="641" t="s">
        <v>4557</v>
      </c>
      <c r="P223" s="897">
        <v>3000</v>
      </c>
      <c r="Q223" s="786">
        <v>25</v>
      </c>
      <c r="R223" s="236">
        <v>38176</v>
      </c>
      <c r="S223" s="389">
        <v>2120.8888888888887</v>
      </c>
      <c r="T223" s="398">
        <v>84.835555555555544</v>
      </c>
      <c r="U223" s="491">
        <v>2120.8888888888887</v>
      </c>
      <c r="V223" s="789">
        <v>0.3994622536177776</v>
      </c>
      <c r="W223" s="790">
        <v>2.5196159999999996</v>
      </c>
      <c r="X223" s="391">
        <v>213</v>
      </c>
      <c r="Y223" s="487">
        <v>4</v>
      </c>
      <c r="Z223" s="488">
        <v>22</v>
      </c>
      <c r="AA223" s="786">
        <v>21</v>
      </c>
      <c r="AB223" s="309">
        <v>256</v>
      </c>
      <c r="AC223" s="1240">
        <v>4.8</v>
      </c>
      <c r="AD223" s="1268">
        <v>25</v>
      </c>
      <c r="AE223" s="688">
        <v>246</v>
      </c>
      <c r="AF223" s="249">
        <v>10</v>
      </c>
      <c r="AG223" s="312">
        <v>210</v>
      </c>
      <c r="AH223" s="530">
        <v>210</v>
      </c>
      <c r="AI223" s="531">
        <v>0</v>
      </c>
      <c r="AJ223" s="893"/>
      <c r="AK223" s="252" t="s">
        <v>1331</v>
      </c>
      <c r="AL223" s="253" t="str">
        <f t="shared" si="7"/>
        <v>HAN119</v>
      </c>
      <c r="AM223" s="254">
        <f t="shared" si="7"/>
        <v>3000</v>
      </c>
      <c r="AN223" s="533" t="s">
        <v>9225</v>
      </c>
      <c r="AO223" s="534">
        <v>1.4</v>
      </c>
      <c r="AP223" s="535">
        <v>418</v>
      </c>
      <c r="AQ223" s="535">
        <v>123</v>
      </c>
      <c r="AR223" s="536">
        <f t="shared" si="8"/>
        <v>0.56503985999999984</v>
      </c>
      <c r="AS223" s="537"/>
      <c r="AT223" s="535"/>
      <c r="AU223" s="1237"/>
      <c r="AV223" s="535">
        <v>25</v>
      </c>
      <c r="AW223" s="535">
        <v>1026</v>
      </c>
      <c r="AX223" s="535">
        <v>330</v>
      </c>
      <c r="AY223" s="289">
        <v>500</v>
      </c>
      <c r="AZ223" s="289">
        <v>180</v>
      </c>
      <c r="BA223" s="540">
        <v>2.9700000000000001E-2</v>
      </c>
      <c r="BB223" s="540">
        <v>1.94</v>
      </c>
      <c r="BC223" s="289">
        <v>70</v>
      </c>
      <c r="BD223" s="541">
        <v>0.48</v>
      </c>
      <c r="BE223" s="542"/>
      <c r="BF223" s="1025"/>
      <c r="BG223" s="162" t="s">
        <v>8937</v>
      </c>
      <c r="BH223" s="162">
        <v>3</v>
      </c>
      <c r="BK223" s="162">
        <v>0</v>
      </c>
      <c r="BM223" s="162" t="s">
        <v>8910</v>
      </c>
    </row>
    <row r="224" spans="1:65" ht="35.25" customHeight="1">
      <c r="A224" s="1206" t="s">
        <v>9271</v>
      </c>
      <c r="B224" s="162" t="s">
        <v>3524</v>
      </c>
      <c r="C224" s="163" t="s">
        <v>9255</v>
      </c>
      <c r="D224" s="2294"/>
      <c r="E224" s="1251"/>
      <c r="F224" s="227" t="s">
        <v>9272</v>
      </c>
      <c r="G224" s="915"/>
      <c r="H224" s="804"/>
      <c r="I224" s="1235"/>
      <c r="J224" s="1255" t="s">
        <v>3524</v>
      </c>
      <c r="K224" s="1231" t="s">
        <v>3523</v>
      </c>
      <c r="L224" s="1232" t="s">
        <v>9257</v>
      </c>
      <c r="M224" s="489">
        <v>1</v>
      </c>
      <c r="N224" s="758">
        <v>50</v>
      </c>
      <c r="O224" s="641" t="s">
        <v>4485</v>
      </c>
      <c r="P224" s="897">
        <v>2500</v>
      </c>
      <c r="Q224" s="489">
        <v>20</v>
      </c>
      <c r="R224" s="236">
        <v>21572</v>
      </c>
      <c r="S224" s="389">
        <v>1198.4444444444443</v>
      </c>
      <c r="T224" s="398">
        <v>59.922222222222217</v>
      </c>
      <c r="U224" s="491">
        <v>1198.4444444444443</v>
      </c>
      <c r="V224" s="789">
        <v>0.26191284266666665</v>
      </c>
      <c r="W224" s="899">
        <v>1.77969</v>
      </c>
      <c r="X224" s="391">
        <v>229</v>
      </c>
      <c r="Y224" s="487">
        <v>4</v>
      </c>
      <c r="Z224" s="488">
        <v>15</v>
      </c>
      <c r="AA224" s="786">
        <v>15</v>
      </c>
      <c r="AB224" s="309">
        <v>259</v>
      </c>
      <c r="AC224" s="791">
        <v>6.5</v>
      </c>
      <c r="AD224" s="842">
        <v>25</v>
      </c>
      <c r="AE224" s="761">
        <v>253</v>
      </c>
      <c r="AF224" s="249">
        <v>6</v>
      </c>
      <c r="AG224" s="312">
        <v>220</v>
      </c>
      <c r="AH224" s="637">
        <v>220</v>
      </c>
      <c r="AI224" s="638">
        <v>0</v>
      </c>
      <c r="AJ224" s="893"/>
      <c r="AK224" s="252" t="s">
        <v>3524</v>
      </c>
      <c r="AL224" s="253" t="str">
        <f t="shared" si="7"/>
        <v>HAN120</v>
      </c>
      <c r="AM224" s="254">
        <f t="shared" si="7"/>
        <v>2500</v>
      </c>
      <c r="AN224" s="533" t="s">
        <v>8987</v>
      </c>
      <c r="AO224" s="534">
        <v>1</v>
      </c>
      <c r="AP224" s="535">
        <v>464</v>
      </c>
      <c r="AQ224" s="535">
        <v>150</v>
      </c>
      <c r="AR224" s="536">
        <f t="shared" si="8"/>
        <v>0.54635999999999996</v>
      </c>
      <c r="AS224" s="537"/>
      <c r="AT224" s="535"/>
      <c r="AU224" s="1237"/>
      <c r="AV224" s="535">
        <v>20</v>
      </c>
      <c r="AW224" s="535">
        <v>2546</v>
      </c>
      <c r="AX224" s="641">
        <v>330</v>
      </c>
      <c r="AY224" s="647">
        <v>500</v>
      </c>
      <c r="AZ224" s="647">
        <v>180</v>
      </c>
      <c r="BA224" s="648">
        <v>2.9700000000000001E-2</v>
      </c>
      <c r="BB224" s="648">
        <v>1.94</v>
      </c>
      <c r="BC224" s="263">
        <v>50</v>
      </c>
      <c r="BD224" s="649">
        <v>0.35</v>
      </c>
      <c r="BE224" s="650"/>
      <c r="BF224" s="641"/>
      <c r="BG224" s="162" t="s">
        <v>8909</v>
      </c>
      <c r="BH224" s="162">
        <v>1</v>
      </c>
      <c r="BK224" s="162">
        <v>0</v>
      </c>
      <c r="BM224" s="162" t="s">
        <v>8910</v>
      </c>
    </row>
    <row r="225" spans="1:65" ht="35.25" customHeight="1">
      <c r="A225" s="1206" t="s">
        <v>9273</v>
      </c>
      <c r="B225" s="162" t="s">
        <v>2744</v>
      </c>
      <c r="C225" s="163" t="s">
        <v>9255</v>
      </c>
      <c r="D225" s="2294"/>
      <c r="E225" s="1263"/>
      <c r="F225" s="227" t="s">
        <v>9208</v>
      </c>
      <c r="G225" s="915"/>
      <c r="H225" s="1041"/>
      <c r="I225" s="1235"/>
      <c r="J225" s="1255" t="s">
        <v>2744</v>
      </c>
      <c r="K225" s="1231" t="s">
        <v>2743</v>
      </c>
      <c r="L225" s="1232" t="s">
        <v>5258</v>
      </c>
      <c r="M225" s="857">
        <v>1</v>
      </c>
      <c r="N225" s="758">
        <v>50</v>
      </c>
      <c r="O225" s="641" t="s">
        <v>4513</v>
      </c>
      <c r="P225" s="897">
        <v>1500</v>
      </c>
      <c r="Q225" s="857">
        <v>20</v>
      </c>
      <c r="R225" s="236">
        <v>10074</v>
      </c>
      <c r="S225" s="389">
        <v>559.66666666666663</v>
      </c>
      <c r="T225" s="398">
        <v>27.983333333333331</v>
      </c>
      <c r="U225" s="491">
        <v>559.66666666666663</v>
      </c>
      <c r="V225" s="1112">
        <v>0.29368537435999992</v>
      </c>
      <c r="W225" s="1153">
        <v>0.83110499999999998</v>
      </c>
      <c r="X225" s="840">
        <v>96</v>
      </c>
      <c r="Y225" s="487">
        <v>4</v>
      </c>
      <c r="Z225" s="488">
        <v>7</v>
      </c>
      <c r="AA225" s="786">
        <v>7</v>
      </c>
      <c r="AB225" s="841">
        <v>110</v>
      </c>
      <c r="AC225" s="791">
        <v>14</v>
      </c>
      <c r="AD225" s="842">
        <v>25</v>
      </c>
      <c r="AE225" s="688">
        <v>107</v>
      </c>
      <c r="AF225" s="249">
        <v>3</v>
      </c>
      <c r="AG225" s="312">
        <v>90</v>
      </c>
      <c r="AH225" s="530">
        <v>90</v>
      </c>
      <c r="AI225" s="531">
        <v>0</v>
      </c>
      <c r="AJ225" s="1004" t="s">
        <v>9260</v>
      </c>
      <c r="AK225" s="252" t="s">
        <v>2744</v>
      </c>
      <c r="AL225" s="253" t="str">
        <f t="shared" ref="AL225:AM230" si="9">O225</f>
        <v>HAN100</v>
      </c>
      <c r="AM225" s="254">
        <f t="shared" si="9"/>
        <v>1500</v>
      </c>
      <c r="AN225" s="533" t="s">
        <v>8973</v>
      </c>
      <c r="AO225" s="534">
        <v>1.2</v>
      </c>
      <c r="AP225" s="535">
        <v>519</v>
      </c>
      <c r="AQ225" s="535">
        <v>161</v>
      </c>
      <c r="AR225" s="536">
        <f t="shared" si="8"/>
        <v>0.78712577999999989</v>
      </c>
      <c r="AS225" s="537"/>
      <c r="AT225" s="535"/>
      <c r="AU225" s="1237"/>
      <c r="AV225" s="535">
        <v>20</v>
      </c>
      <c r="AW225" s="535">
        <v>2546</v>
      </c>
      <c r="AX225" s="535">
        <v>330</v>
      </c>
      <c r="AY225" s="535">
        <v>500</v>
      </c>
      <c r="AZ225" s="535">
        <v>180</v>
      </c>
      <c r="BA225" s="535">
        <v>2.9700000000000001E-2</v>
      </c>
      <c r="BB225" s="535">
        <v>1.94</v>
      </c>
      <c r="BC225" s="535">
        <v>50</v>
      </c>
      <c r="BD225" s="1264">
        <v>0.47</v>
      </c>
      <c r="BE225" s="1265"/>
      <c r="BF225" s="1025"/>
      <c r="BG225" s="162" t="s">
        <v>8958</v>
      </c>
      <c r="BH225" s="162">
        <v>2</v>
      </c>
      <c r="BK225" s="162">
        <v>0</v>
      </c>
      <c r="BM225" s="162" t="s">
        <v>8910</v>
      </c>
    </row>
    <row r="226" spans="1:65" ht="35.25" customHeight="1">
      <c r="A226" s="1206" t="s">
        <v>9274</v>
      </c>
      <c r="B226" s="162" t="s">
        <v>2794</v>
      </c>
      <c r="C226" s="163" t="s">
        <v>9255</v>
      </c>
      <c r="D226" s="2294"/>
      <c r="E226" s="1266"/>
      <c r="F226" s="227" t="s">
        <v>9210</v>
      </c>
      <c r="G226" s="1041"/>
      <c r="H226" s="1041"/>
      <c r="I226" s="1235"/>
      <c r="J226" s="1255" t="s">
        <v>2794</v>
      </c>
      <c r="K226" s="1231" t="s">
        <v>2793</v>
      </c>
      <c r="L226" s="1239" t="s">
        <v>5257</v>
      </c>
      <c r="M226" s="857">
        <v>1</v>
      </c>
      <c r="N226" s="758">
        <v>50</v>
      </c>
      <c r="O226" s="641" t="s">
        <v>4513</v>
      </c>
      <c r="P226" s="897">
        <v>1500</v>
      </c>
      <c r="Q226" s="857">
        <v>20</v>
      </c>
      <c r="R226" s="236">
        <v>10050</v>
      </c>
      <c r="S226" s="389">
        <v>558.33333333333337</v>
      </c>
      <c r="T226" s="398">
        <v>27.916666666666668</v>
      </c>
      <c r="U226" s="491">
        <v>558.33333333333337</v>
      </c>
      <c r="V226" s="400">
        <v>0.29298570699999998</v>
      </c>
      <c r="W226" s="401">
        <v>0.829125</v>
      </c>
      <c r="X226" s="391">
        <v>96</v>
      </c>
      <c r="Y226" s="487">
        <v>4</v>
      </c>
      <c r="Z226" s="1009">
        <v>7</v>
      </c>
      <c r="AA226" s="857">
        <v>7</v>
      </c>
      <c r="AB226" s="309">
        <v>110</v>
      </c>
      <c r="AC226" s="791">
        <v>14.3</v>
      </c>
      <c r="AD226" s="842">
        <v>25</v>
      </c>
      <c r="AE226" s="951">
        <v>107</v>
      </c>
      <c r="AF226" s="249">
        <v>3</v>
      </c>
      <c r="AG226" s="312">
        <v>90</v>
      </c>
      <c r="AH226" s="583">
        <v>90</v>
      </c>
      <c r="AI226" s="584">
        <v>0</v>
      </c>
      <c r="AJ226" s="1004" t="s">
        <v>9260</v>
      </c>
      <c r="AK226" s="252" t="s">
        <v>2794</v>
      </c>
      <c r="AL226" s="253" t="str">
        <f t="shared" si="9"/>
        <v>HAN100</v>
      </c>
      <c r="AM226" s="254">
        <f t="shared" si="9"/>
        <v>1500</v>
      </c>
      <c r="AN226" s="533" t="s">
        <v>8973</v>
      </c>
      <c r="AO226" s="534">
        <v>1.2</v>
      </c>
      <c r="AP226" s="535">
        <v>519</v>
      </c>
      <c r="AQ226" s="535">
        <v>161</v>
      </c>
      <c r="AR226" s="536">
        <f t="shared" si="8"/>
        <v>0.78712577999999989</v>
      </c>
      <c r="AS226" s="537"/>
      <c r="AT226" s="535"/>
      <c r="AU226" s="1237"/>
      <c r="AV226" s="535">
        <v>20</v>
      </c>
      <c r="AW226" s="1007">
        <v>2546</v>
      </c>
      <c r="AX226" s="1007">
        <v>330</v>
      </c>
      <c r="AY226" s="263">
        <v>500</v>
      </c>
      <c r="AZ226" s="263">
        <v>180</v>
      </c>
      <c r="BA226" s="1083">
        <v>2.9700000000000001E-2</v>
      </c>
      <c r="BB226" s="1083">
        <v>1.94</v>
      </c>
      <c r="BC226" s="263">
        <v>50</v>
      </c>
      <c r="BD226" s="1084">
        <v>0.47</v>
      </c>
      <c r="BE226" s="1085"/>
      <c r="BF226" s="1086"/>
      <c r="BG226" s="162" t="s">
        <v>8958</v>
      </c>
      <c r="BH226" s="162">
        <v>2</v>
      </c>
      <c r="BK226" s="162">
        <v>0</v>
      </c>
      <c r="BM226" s="162" t="s">
        <v>8910</v>
      </c>
    </row>
    <row r="227" spans="1:65" ht="35.25" customHeight="1">
      <c r="A227" s="1206" t="s">
        <v>9275</v>
      </c>
      <c r="B227" s="162" t="s">
        <v>308</v>
      </c>
      <c r="C227" s="163" t="s">
        <v>9255</v>
      </c>
      <c r="D227" s="2294"/>
      <c r="E227" s="1267"/>
      <c r="F227" s="227" t="s">
        <v>9218</v>
      </c>
      <c r="G227" s="909"/>
      <c r="H227" s="908"/>
      <c r="I227" s="1235"/>
      <c r="J227" s="1255" t="s">
        <v>308</v>
      </c>
      <c r="K227" s="1231" t="s">
        <v>307</v>
      </c>
      <c r="L227" s="1232" t="s">
        <v>5761</v>
      </c>
      <c r="M227" s="786">
        <v>1</v>
      </c>
      <c r="N227" s="758">
        <v>70</v>
      </c>
      <c r="O227" s="641" t="s">
        <v>4313</v>
      </c>
      <c r="P227" s="897">
        <v>2000</v>
      </c>
      <c r="Q227" s="786">
        <v>20</v>
      </c>
      <c r="R227" s="236">
        <v>26552</v>
      </c>
      <c r="S227" s="389">
        <v>1475.1111111111111</v>
      </c>
      <c r="T227" s="398">
        <v>73.75555555555556</v>
      </c>
      <c r="U227" s="491">
        <v>1475.1111111111111</v>
      </c>
      <c r="V227" s="789">
        <v>0.49653420088888889</v>
      </c>
      <c r="W227" s="790">
        <v>1.52674</v>
      </c>
      <c r="X227" s="391">
        <v>149</v>
      </c>
      <c r="Y227" s="487">
        <v>4</v>
      </c>
      <c r="Z227" s="488">
        <v>19</v>
      </c>
      <c r="AA227" s="786">
        <v>18</v>
      </c>
      <c r="AB227" s="309">
        <v>186</v>
      </c>
      <c r="AC227" s="1240">
        <v>6.7</v>
      </c>
      <c r="AD227" s="1268">
        <v>30</v>
      </c>
      <c r="AE227" s="688">
        <v>178</v>
      </c>
      <c r="AF227" s="249">
        <v>8</v>
      </c>
      <c r="AG227" s="312">
        <v>140</v>
      </c>
      <c r="AH227" s="530">
        <v>140</v>
      </c>
      <c r="AI227" s="531">
        <v>0</v>
      </c>
      <c r="AJ227" s="893"/>
      <c r="AK227" s="252" t="s">
        <v>308</v>
      </c>
      <c r="AL227" s="253" t="str">
        <f t="shared" si="9"/>
        <v>MSA001</v>
      </c>
      <c r="AM227" s="254">
        <f t="shared" si="9"/>
        <v>2000</v>
      </c>
      <c r="AN227" s="533" t="s">
        <v>9219</v>
      </c>
      <c r="AO227" s="534">
        <v>1</v>
      </c>
      <c r="AP227" s="535">
        <v>670</v>
      </c>
      <c r="AQ227" s="535">
        <v>128</v>
      </c>
      <c r="AR227" s="536">
        <f t="shared" si="8"/>
        <v>0.67321600000000004</v>
      </c>
      <c r="AS227" s="537"/>
      <c r="AT227" s="535"/>
      <c r="AU227" s="1237"/>
      <c r="AV227" s="535">
        <v>20</v>
      </c>
      <c r="AW227" s="535" t="s">
        <v>9276</v>
      </c>
      <c r="AX227" s="535">
        <v>300</v>
      </c>
      <c r="AY227" s="289">
        <v>670</v>
      </c>
      <c r="AZ227" s="289">
        <v>103</v>
      </c>
      <c r="BA227" s="540">
        <v>2.07E-2</v>
      </c>
      <c r="BB227" s="540">
        <v>2.16</v>
      </c>
      <c r="BC227" s="289">
        <v>70</v>
      </c>
      <c r="BD227" s="541">
        <v>0.45</v>
      </c>
      <c r="BE227" s="542"/>
      <c r="BF227" s="1025"/>
      <c r="BG227" s="162" t="s">
        <v>8909</v>
      </c>
      <c r="BH227" s="162">
        <v>1</v>
      </c>
      <c r="BK227" s="162">
        <v>0</v>
      </c>
      <c r="BM227" s="162" t="s">
        <v>8910</v>
      </c>
    </row>
    <row r="228" spans="1:65" ht="35.25" customHeight="1" thickBot="1">
      <c r="A228" s="1206" t="s">
        <v>9277</v>
      </c>
      <c r="B228" s="162" t="s">
        <v>332</v>
      </c>
      <c r="C228" s="163" t="s">
        <v>9255</v>
      </c>
      <c r="D228" s="2295"/>
      <c r="E228" s="1269"/>
      <c r="F228" s="545" t="s">
        <v>9221</v>
      </c>
      <c r="G228" s="1270"/>
      <c r="H228" s="1271"/>
      <c r="I228" s="1244"/>
      <c r="J228" s="1272" t="s">
        <v>332</v>
      </c>
      <c r="K228" s="1245" t="s">
        <v>331</v>
      </c>
      <c r="L228" s="1273" t="s">
        <v>5734</v>
      </c>
      <c r="M228" s="549">
        <v>1</v>
      </c>
      <c r="N228" s="551">
        <v>70</v>
      </c>
      <c r="O228" s="552" t="s">
        <v>4313</v>
      </c>
      <c r="P228" s="1150">
        <v>2000</v>
      </c>
      <c r="Q228" s="549">
        <v>20</v>
      </c>
      <c r="R228" s="236">
        <v>26582</v>
      </c>
      <c r="S228" s="1048">
        <v>1476.7777777777778</v>
      </c>
      <c r="T228" s="553">
        <v>73.838888888888889</v>
      </c>
      <c r="U228" s="554">
        <v>1476.7777777777778</v>
      </c>
      <c r="V228" s="555">
        <v>0.49709521422222225</v>
      </c>
      <c r="W228" s="556">
        <v>1.528465</v>
      </c>
      <c r="X228" s="557">
        <v>149</v>
      </c>
      <c r="Y228" s="558">
        <v>4</v>
      </c>
      <c r="Z228" s="559">
        <v>19</v>
      </c>
      <c r="AA228" s="549">
        <v>18</v>
      </c>
      <c r="AB228" s="1052">
        <v>186</v>
      </c>
      <c r="AC228" s="1240">
        <v>6.7</v>
      </c>
      <c r="AD228" s="1274">
        <v>30</v>
      </c>
      <c r="AE228" s="560">
        <v>178</v>
      </c>
      <c r="AF228" s="1054">
        <v>8</v>
      </c>
      <c r="AG228" s="561">
        <v>140</v>
      </c>
      <c r="AH228" s="562">
        <v>140</v>
      </c>
      <c r="AI228" s="563">
        <v>0</v>
      </c>
      <c r="AJ228" s="1275"/>
      <c r="AK228" s="252" t="s">
        <v>332</v>
      </c>
      <c r="AL228" s="253" t="str">
        <f t="shared" si="9"/>
        <v>MSA001</v>
      </c>
      <c r="AM228" s="254">
        <f t="shared" si="9"/>
        <v>2000</v>
      </c>
      <c r="AN228" s="533" t="s">
        <v>9219</v>
      </c>
      <c r="AO228" s="534">
        <v>1</v>
      </c>
      <c r="AP228" s="535">
        <v>670</v>
      </c>
      <c r="AQ228" s="535">
        <v>128</v>
      </c>
      <c r="AR228" s="536">
        <f t="shared" si="8"/>
        <v>0.67321600000000004</v>
      </c>
      <c r="AS228" s="537"/>
      <c r="AT228" s="535"/>
      <c r="AU228" s="1237"/>
      <c r="AV228" s="535">
        <v>20</v>
      </c>
      <c r="AW228" s="535" t="s">
        <v>9276</v>
      </c>
      <c r="AX228" s="641">
        <v>300</v>
      </c>
      <c r="AY228" s="647">
        <v>670</v>
      </c>
      <c r="AZ228" s="647">
        <v>103</v>
      </c>
      <c r="BA228" s="648">
        <v>2.07E-2</v>
      </c>
      <c r="BB228" s="648">
        <v>2.16</v>
      </c>
      <c r="BC228" s="263">
        <v>70</v>
      </c>
      <c r="BD228" s="649">
        <v>0.45</v>
      </c>
      <c r="BE228" s="650"/>
      <c r="BF228" s="641"/>
      <c r="BG228" s="162" t="s">
        <v>8909</v>
      </c>
      <c r="BH228" s="162">
        <v>1</v>
      </c>
      <c r="BK228" s="162">
        <v>0</v>
      </c>
      <c r="BM228" s="162" t="s">
        <v>8910</v>
      </c>
    </row>
    <row r="229" spans="1:65" ht="35.25" customHeight="1">
      <c r="A229" s="1206" t="s">
        <v>9278</v>
      </c>
      <c r="B229" s="162" t="s">
        <v>1333</v>
      </c>
      <c r="C229" s="163" t="s">
        <v>4793</v>
      </c>
      <c r="D229" s="2296" t="s">
        <v>4793</v>
      </c>
      <c r="E229" s="1267"/>
      <c r="F229" s="227" t="s">
        <v>9270</v>
      </c>
      <c r="G229" s="909"/>
      <c r="H229" s="908"/>
      <c r="I229" s="1235"/>
      <c r="J229" s="1255" t="s">
        <v>1333</v>
      </c>
      <c r="K229" s="1231" t="s">
        <v>1332</v>
      </c>
      <c r="L229" s="1232" t="s">
        <v>98</v>
      </c>
      <c r="M229" s="786">
        <v>1</v>
      </c>
      <c r="N229" s="758">
        <v>70</v>
      </c>
      <c r="O229" s="641" t="s">
        <v>4557</v>
      </c>
      <c r="P229" s="897">
        <v>3000</v>
      </c>
      <c r="Q229" s="786">
        <v>25</v>
      </c>
      <c r="R229" s="236">
        <v>17115</v>
      </c>
      <c r="S229" s="389">
        <v>950.83333333333337</v>
      </c>
      <c r="T229" s="398">
        <v>38.033333333333331</v>
      </c>
      <c r="U229" s="491">
        <v>950.83333333333337</v>
      </c>
      <c r="V229" s="789">
        <v>0.17908624451666663</v>
      </c>
      <c r="W229" s="790">
        <v>1.1295899999999999</v>
      </c>
      <c r="X229" s="391">
        <v>213</v>
      </c>
      <c r="Y229" s="487">
        <v>4</v>
      </c>
      <c r="Z229" s="488">
        <v>10</v>
      </c>
      <c r="AA229" s="786">
        <v>10</v>
      </c>
      <c r="AB229" s="309">
        <v>233</v>
      </c>
      <c r="AC229" s="1276"/>
      <c r="AD229" s="1277"/>
      <c r="AE229" s="688">
        <v>228</v>
      </c>
      <c r="AF229" s="249">
        <v>5</v>
      </c>
      <c r="AG229" s="312">
        <v>210</v>
      </c>
      <c r="AH229" s="530">
        <v>210</v>
      </c>
      <c r="AI229" s="531">
        <v>0</v>
      </c>
      <c r="AJ229" s="893"/>
      <c r="AK229" s="252" t="s">
        <v>1333</v>
      </c>
      <c r="AL229" s="253" t="str">
        <f t="shared" si="9"/>
        <v>HAN119</v>
      </c>
      <c r="AM229" s="254">
        <f t="shared" si="9"/>
        <v>3000</v>
      </c>
      <c r="AN229" s="533" t="s">
        <v>9225</v>
      </c>
      <c r="AO229" s="534">
        <v>1.4</v>
      </c>
      <c r="AP229" s="535">
        <v>418</v>
      </c>
      <c r="AQ229" s="535">
        <v>123</v>
      </c>
      <c r="AR229" s="536">
        <f t="shared" si="8"/>
        <v>0.56503985999999984</v>
      </c>
      <c r="AS229" s="537"/>
      <c r="AT229" s="535"/>
      <c r="AU229" s="1237"/>
      <c r="AV229" s="535">
        <v>25</v>
      </c>
      <c r="AW229" s="535">
        <v>1026</v>
      </c>
      <c r="AX229" s="535">
        <v>330</v>
      </c>
      <c r="AY229" s="289">
        <v>500</v>
      </c>
      <c r="AZ229" s="289">
        <v>180</v>
      </c>
      <c r="BA229" s="540">
        <v>2.9700000000000001E-2</v>
      </c>
      <c r="BB229" s="540"/>
      <c r="BC229" s="289"/>
      <c r="BD229" s="541"/>
      <c r="BE229" s="542"/>
      <c r="BF229" s="1025"/>
      <c r="BG229" s="162" t="s">
        <v>8937</v>
      </c>
      <c r="BH229" s="162">
        <v>3</v>
      </c>
      <c r="BK229" s="162">
        <v>0</v>
      </c>
      <c r="BM229" s="162" t="s">
        <v>8910</v>
      </c>
    </row>
    <row r="230" spans="1:65" ht="35.25" customHeight="1" thickBot="1">
      <c r="A230" s="1206" t="s">
        <v>9279</v>
      </c>
      <c r="B230" s="162" t="s">
        <v>1401</v>
      </c>
      <c r="C230" s="163" t="s">
        <v>4793</v>
      </c>
      <c r="D230" s="2297"/>
      <c r="E230" s="1278"/>
      <c r="F230" s="545" t="s">
        <v>9268</v>
      </c>
      <c r="G230" s="1270"/>
      <c r="H230" s="1271"/>
      <c r="I230" s="1244"/>
      <c r="J230" s="1272" t="s">
        <v>1401</v>
      </c>
      <c r="K230" s="1245" t="s">
        <v>1400</v>
      </c>
      <c r="L230" s="1273" t="s">
        <v>100</v>
      </c>
      <c r="M230" s="549">
        <v>1</v>
      </c>
      <c r="N230" s="551">
        <v>70</v>
      </c>
      <c r="O230" s="552" t="s">
        <v>4549</v>
      </c>
      <c r="P230" s="1150">
        <v>3000</v>
      </c>
      <c r="Q230" s="549">
        <v>25</v>
      </c>
      <c r="R230" s="236">
        <v>17115</v>
      </c>
      <c r="S230" s="1048">
        <v>950.83333333333337</v>
      </c>
      <c r="T230" s="553">
        <v>38.033333333333331</v>
      </c>
      <c r="U230" s="554">
        <v>950.83333333333337</v>
      </c>
      <c r="V230" s="555">
        <v>0.18409909490000004</v>
      </c>
      <c r="W230" s="556">
        <v>1.1295899999999999</v>
      </c>
      <c r="X230" s="557">
        <v>207</v>
      </c>
      <c r="Y230" s="558">
        <v>4</v>
      </c>
      <c r="Z230" s="559">
        <v>10</v>
      </c>
      <c r="AA230" s="549">
        <v>10</v>
      </c>
      <c r="AB230" s="1052">
        <v>227</v>
      </c>
      <c r="AC230" s="1247"/>
      <c r="AD230" s="1279"/>
      <c r="AE230" s="560">
        <v>222</v>
      </c>
      <c r="AF230" s="1054">
        <v>5</v>
      </c>
      <c r="AG230" s="561">
        <v>200</v>
      </c>
      <c r="AH230" s="562">
        <v>200</v>
      </c>
      <c r="AI230" s="563">
        <v>0</v>
      </c>
      <c r="AJ230" s="1275"/>
      <c r="AK230" s="252" t="s">
        <v>1401</v>
      </c>
      <c r="AL230" s="253" t="str">
        <f>O230</f>
        <v>HAN118</v>
      </c>
      <c r="AM230" s="254">
        <f t="shared" si="9"/>
        <v>3000</v>
      </c>
      <c r="AN230" s="533" t="s">
        <v>9225</v>
      </c>
      <c r="AO230" s="534">
        <v>1.2</v>
      </c>
      <c r="AP230" s="535">
        <v>478</v>
      </c>
      <c r="AQ230" s="535">
        <v>129</v>
      </c>
      <c r="AR230" s="536">
        <f t="shared" si="8"/>
        <v>0.58085604000000002</v>
      </c>
      <c r="AS230" s="537"/>
      <c r="AT230" s="535"/>
      <c r="AU230" s="1237"/>
      <c r="AV230" s="535">
        <v>25</v>
      </c>
      <c r="AW230" s="535">
        <v>1026</v>
      </c>
      <c r="AX230" s="641">
        <v>330</v>
      </c>
      <c r="AY230" s="647">
        <v>500</v>
      </c>
      <c r="AZ230" s="647">
        <v>180</v>
      </c>
      <c r="BA230" s="648">
        <v>2.9700000000000001E-2</v>
      </c>
      <c r="BB230" s="648"/>
      <c r="BC230" s="263"/>
      <c r="BD230" s="649"/>
      <c r="BE230" s="650"/>
      <c r="BF230" s="641"/>
      <c r="BG230" s="162" t="s">
        <v>8937</v>
      </c>
      <c r="BH230" s="162">
        <v>3</v>
      </c>
      <c r="BK230" s="162">
        <v>0</v>
      </c>
      <c r="BM230" s="162" t="s">
        <v>8910</v>
      </c>
    </row>
    <row r="231" spans="1:65" ht="15.75" customHeight="1" thickBot="1">
      <c r="A231" s="162" t="e">
        <v>#N/A</v>
      </c>
      <c r="AE231" s="162">
        <v>814</v>
      </c>
    </row>
    <row r="232" spans="1:65" ht="14.15" customHeight="1">
      <c r="M232" s="166"/>
      <c r="N232" s="166"/>
      <c r="Q232" s="2298" t="s">
        <v>9280</v>
      </c>
      <c r="R232" s="1280" t="s">
        <v>8902</v>
      </c>
      <c r="S232" s="1281">
        <v>6483.2222222222226</v>
      </c>
      <c r="T232" s="1282">
        <v>328.89870370370375</v>
      </c>
      <c r="U232" s="1282">
        <v>6075.9722222222217</v>
      </c>
      <c r="V232" s="1282">
        <v>3.4974918887302215</v>
      </c>
      <c r="W232" s="1282">
        <v>9.7682915000000001</v>
      </c>
      <c r="X232" s="2301">
        <v>821</v>
      </c>
      <c r="Y232" s="2302"/>
      <c r="Z232" s="2302"/>
      <c r="AA232" s="2302"/>
      <c r="AB232" s="2302"/>
      <c r="AC232" s="2302"/>
      <c r="AD232" s="2303"/>
      <c r="AE232" s="1282">
        <v>780</v>
      </c>
      <c r="AF232" s="1283">
        <v>41</v>
      </c>
      <c r="AG232" s="1282">
        <v>570</v>
      </c>
      <c r="AH232" s="1282">
        <v>570</v>
      </c>
      <c r="AI232" s="1282">
        <v>0</v>
      </c>
      <c r="AR232" s="1284"/>
      <c r="BC232" s="1284">
        <v>57.794117647058826</v>
      </c>
    </row>
    <row r="233" spans="1:65" ht="14.15" customHeight="1">
      <c r="M233" s="166"/>
      <c r="N233" s="166"/>
      <c r="Q233" s="2299"/>
      <c r="R233" s="1285" t="s">
        <v>8963</v>
      </c>
      <c r="S233" s="1286">
        <v>0</v>
      </c>
      <c r="T233" s="1287">
        <v>0</v>
      </c>
      <c r="U233" s="1287">
        <v>0</v>
      </c>
      <c r="V233" s="1287">
        <v>0</v>
      </c>
      <c r="W233" s="1287">
        <v>0</v>
      </c>
      <c r="X233" s="2304">
        <v>13</v>
      </c>
      <c r="Y233" s="2305"/>
      <c r="Z233" s="2305"/>
      <c r="AA233" s="2305"/>
      <c r="AB233" s="2305"/>
      <c r="AC233" s="2305"/>
      <c r="AD233" s="2306"/>
      <c r="AE233" s="1287">
        <v>13</v>
      </c>
      <c r="AF233" s="1288">
        <v>0</v>
      </c>
      <c r="AG233" s="1287">
        <v>0</v>
      </c>
      <c r="AH233" s="1287">
        <v>0</v>
      </c>
      <c r="AI233" s="1287">
        <v>0</v>
      </c>
    </row>
    <row r="234" spans="1:65" ht="14.15" customHeight="1">
      <c r="M234" s="166"/>
      <c r="N234" s="166"/>
      <c r="Q234" s="2299"/>
      <c r="R234" s="1285" t="s">
        <v>8986</v>
      </c>
      <c r="S234" s="1286">
        <v>56127.555555555569</v>
      </c>
      <c r="T234" s="1287">
        <v>1952.1125577601408</v>
      </c>
      <c r="U234" s="1287">
        <v>54726.000000000007</v>
      </c>
      <c r="V234" s="1287">
        <v>0</v>
      </c>
      <c r="W234" s="1287">
        <v>64.614888991710757</v>
      </c>
      <c r="X234" s="2304">
        <v>4998</v>
      </c>
      <c r="Y234" s="2305"/>
      <c r="Z234" s="2305"/>
      <c r="AA234" s="2305"/>
      <c r="AB234" s="2305"/>
      <c r="AC234" s="2305"/>
      <c r="AD234" s="2306"/>
      <c r="AE234" s="1287">
        <v>4725</v>
      </c>
      <c r="AF234" s="1288">
        <v>273</v>
      </c>
      <c r="AG234" s="1287" t="e">
        <v>#N/A</v>
      </c>
      <c r="AH234" s="1287" t="e">
        <v>#N/A</v>
      </c>
      <c r="AI234" s="1287" t="e">
        <v>#N/A</v>
      </c>
    </row>
    <row r="235" spans="1:65" ht="15.5">
      <c r="M235" s="166"/>
      <c r="N235" s="166"/>
      <c r="Q235" s="2299"/>
      <c r="R235" s="1285" t="s">
        <v>8912</v>
      </c>
      <c r="S235" s="1289">
        <v>52953.000000000015</v>
      </c>
      <c r="T235" s="1290">
        <v>2023.0796296296292</v>
      </c>
      <c r="U235" s="1290">
        <v>48961.472222222241</v>
      </c>
      <c r="V235" s="1290">
        <v>22.145181690044765</v>
      </c>
      <c r="W235" s="1290">
        <v>61.220661296296321</v>
      </c>
      <c r="X235" s="2307">
        <v>4058</v>
      </c>
      <c r="Y235" s="2308"/>
      <c r="Z235" s="2308"/>
      <c r="AA235" s="2308"/>
      <c r="AB235" s="2308"/>
      <c r="AC235" s="2308"/>
      <c r="AD235" s="2309"/>
      <c r="AE235" s="1291">
        <v>3774</v>
      </c>
      <c r="AF235" s="1292">
        <v>284</v>
      </c>
      <c r="AG235" s="1291">
        <v>2690</v>
      </c>
      <c r="AH235" s="1291">
        <v>2690</v>
      </c>
      <c r="AI235" s="1293">
        <v>0</v>
      </c>
    </row>
    <row r="236" spans="1:65" ht="15.5">
      <c r="M236" s="166"/>
      <c r="N236" s="162"/>
      <c r="Q236" s="2299"/>
      <c r="R236" s="1285" t="s">
        <v>6748</v>
      </c>
      <c r="S236" s="1294">
        <v>17908.388888888891</v>
      </c>
      <c r="T236" s="1295">
        <v>550.68537037037038</v>
      </c>
      <c r="U236" s="1295">
        <v>15635.166666666666</v>
      </c>
      <c r="V236" s="1295">
        <v>5.8413353155345638</v>
      </c>
      <c r="W236" s="1295">
        <v>17.331687907407407</v>
      </c>
      <c r="X236" s="2310">
        <v>2366</v>
      </c>
      <c r="Y236" s="2311"/>
      <c r="Z236" s="2311"/>
      <c r="AA236" s="2311"/>
      <c r="AB236" s="2311"/>
      <c r="AC236" s="2311"/>
      <c r="AD236" s="2312"/>
      <c r="AE236" s="1295">
        <v>2269</v>
      </c>
      <c r="AF236" s="1296">
        <v>97</v>
      </c>
      <c r="AG236" s="1295">
        <v>1890</v>
      </c>
      <c r="AH236" s="1295">
        <v>1890</v>
      </c>
      <c r="AI236" s="1297">
        <v>0</v>
      </c>
    </row>
    <row r="237" spans="1:65" ht="14.15" customHeight="1">
      <c r="M237" s="166"/>
      <c r="N237" s="166"/>
      <c r="Q237" s="2299"/>
      <c r="R237" s="1285" t="s">
        <v>6769</v>
      </c>
      <c r="S237" s="1298">
        <v>1240</v>
      </c>
      <c r="T237" s="1299">
        <v>25.833333333333332</v>
      </c>
      <c r="U237" s="1299">
        <v>1240</v>
      </c>
      <c r="V237" s="1299">
        <v>0.73583296939999987</v>
      </c>
      <c r="W237" s="1299">
        <v>0.76724999999999999</v>
      </c>
      <c r="X237" s="2313">
        <v>261</v>
      </c>
      <c r="Y237" s="2314"/>
      <c r="Z237" s="2314"/>
      <c r="AA237" s="2314"/>
      <c r="AB237" s="2314"/>
      <c r="AC237" s="2314"/>
      <c r="AD237" s="2315"/>
      <c r="AE237" s="1299">
        <v>240</v>
      </c>
      <c r="AF237" s="1300">
        <v>21</v>
      </c>
      <c r="AG237" s="1299">
        <v>160</v>
      </c>
      <c r="AH237" s="1299">
        <v>160</v>
      </c>
      <c r="AI237" s="1299">
        <v>0</v>
      </c>
    </row>
    <row r="238" spans="1:65" ht="15.5">
      <c r="M238" s="166"/>
      <c r="N238" s="166"/>
      <c r="Q238" s="2299"/>
      <c r="R238" s="1285" t="s">
        <v>6783</v>
      </c>
      <c r="S238" s="1301">
        <v>10361.333333333334</v>
      </c>
      <c r="T238" s="1291">
        <v>623.53055555555557</v>
      </c>
      <c r="U238" s="1291">
        <v>10318.740740740741</v>
      </c>
      <c r="V238" s="1291">
        <v>3.2041479617033337</v>
      </c>
      <c r="W238" s="1291">
        <v>19.457131574074076</v>
      </c>
      <c r="X238" s="2316">
        <v>1962</v>
      </c>
      <c r="Y238" s="2317"/>
      <c r="Z238" s="2317"/>
      <c r="AA238" s="2317"/>
      <c r="AB238" s="2317"/>
      <c r="AC238" s="2317"/>
      <c r="AD238" s="2318"/>
      <c r="AE238" s="1291">
        <v>1894</v>
      </c>
      <c r="AF238" s="1292">
        <v>68</v>
      </c>
      <c r="AG238" s="1291">
        <v>1600</v>
      </c>
      <c r="AH238" s="1291">
        <v>1600</v>
      </c>
      <c r="AI238" s="1293">
        <v>0</v>
      </c>
    </row>
    <row r="239" spans="1:65" ht="16" thickBot="1">
      <c r="M239" s="166"/>
      <c r="N239" s="166"/>
      <c r="Q239" s="2299"/>
      <c r="R239" s="1302" t="s">
        <v>6747</v>
      </c>
      <c r="S239" s="1301">
        <v>13412.111111111111</v>
      </c>
      <c r="T239" s="1291">
        <v>483.67611111111114</v>
      </c>
      <c r="U239" s="1291">
        <v>11161.5</v>
      </c>
      <c r="V239" s="1291">
        <v>5.9168803780358328</v>
      </c>
      <c r="W239" s="1291">
        <v>18.130020777777776</v>
      </c>
      <c r="X239" s="2284">
        <v>868</v>
      </c>
      <c r="Y239" s="2285"/>
      <c r="Z239" s="2285"/>
      <c r="AA239" s="2285"/>
      <c r="AB239" s="2285"/>
      <c r="AC239" s="2285"/>
      <c r="AD239" s="2286"/>
      <c r="AE239" s="1291">
        <v>814</v>
      </c>
      <c r="AF239" s="1292">
        <v>54</v>
      </c>
      <c r="AG239" s="1291">
        <v>490</v>
      </c>
      <c r="AH239" s="1291">
        <v>490</v>
      </c>
      <c r="AI239" s="1293">
        <v>0</v>
      </c>
    </row>
    <row r="240" spans="1:65" ht="16" thickBot="1">
      <c r="M240" s="166"/>
      <c r="N240" s="166"/>
      <c r="Q240" s="2299"/>
      <c r="R240" s="1302" t="s">
        <v>9255</v>
      </c>
      <c r="S240" s="1301">
        <v>12908.444444444443</v>
      </c>
      <c r="T240" s="1291">
        <v>631.224074074074</v>
      </c>
      <c r="U240" s="1291">
        <v>12908.444444444443</v>
      </c>
      <c r="V240" s="1291">
        <v>4.2448458126622217</v>
      </c>
      <c r="W240" s="1291">
        <v>0</v>
      </c>
      <c r="X240" s="2284">
        <v>2079</v>
      </c>
      <c r="Y240" s="2285"/>
      <c r="Z240" s="2285"/>
      <c r="AA240" s="2285"/>
      <c r="AB240" s="2285"/>
      <c r="AC240" s="2285"/>
      <c r="AD240" s="2286"/>
      <c r="AE240" s="1291">
        <v>0</v>
      </c>
      <c r="AF240" s="1292">
        <v>0</v>
      </c>
      <c r="AG240" s="1291">
        <v>0</v>
      </c>
      <c r="AH240" s="1291">
        <v>0</v>
      </c>
      <c r="AI240" s="1293">
        <v>0</v>
      </c>
    </row>
    <row r="241" spans="3:58" ht="16" thickBot="1">
      <c r="M241" s="166"/>
      <c r="N241" s="166"/>
      <c r="Q241" s="2299"/>
      <c r="R241" s="1302" t="s">
        <v>4793</v>
      </c>
      <c r="S241" s="1301">
        <v>1901.6666666666667</v>
      </c>
      <c r="T241" s="1291">
        <v>76.066666666666663</v>
      </c>
      <c r="U241" s="1291">
        <v>1901.6666666666667</v>
      </c>
      <c r="V241" s="1291">
        <v>0.36318533941666664</v>
      </c>
      <c r="W241" s="1291">
        <v>0</v>
      </c>
      <c r="X241" s="2284">
        <v>0</v>
      </c>
      <c r="Y241" s="2285"/>
      <c r="Z241" s="2285"/>
      <c r="AA241" s="2285"/>
      <c r="AB241" s="2285"/>
      <c r="AC241" s="2285"/>
      <c r="AD241" s="2286"/>
      <c r="AE241" s="1291">
        <v>0</v>
      </c>
      <c r="AF241" s="1292">
        <v>0</v>
      </c>
      <c r="AG241" s="1291">
        <v>0</v>
      </c>
      <c r="AH241" s="1291">
        <v>0</v>
      </c>
      <c r="AI241" s="1293">
        <v>0</v>
      </c>
    </row>
    <row r="242" spans="3:58" ht="16" thickBot="1">
      <c r="M242" s="166"/>
      <c r="N242" s="166"/>
      <c r="Q242" s="2300"/>
      <c r="R242" s="1303"/>
      <c r="S242" s="1304">
        <v>173295.72222222225</v>
      </c>
      <c r="T242" s="1305">
        <v>6695.1070022045833</v>
      </c>
      <c r="U242" s="1305">
        <v>162928.96296296298</v>
      </c>
      <c r="V242" s="1305">
        <v>45.948901355527603</v>
      </c>
      <c r="W242" s="1305">
        <v>191.28993204726635</v>
      </c>
      <c r="X242" s="2287">
        <v>17426</v>
      </c>
      <c r="Y242" s="2288"/>
      <c r="Z242" s="2288"/>
      <c r="AA242" s="2288"/>
      <c r="AB242" s="2288"/>
      <c r="AC242" s="2288"/>
      <c r="AD242" s="2289"/>
      <c r="AE242" s="1305">
        <v>14509</v>
      </c>
      <c r="AF242" s="1305">
        <v>838</v>
      </c>
      <c r="AG242" s="1305" t="e">
        <v>#N/A</v>
      </c>
      <c r="AH242" s="1305" t="e">
        <v>#N/A</v>
      </c>
      <c r="AI242" s="1305" t="e">
        <v>#N/A</v>
      </c>
    </row>
    <row r="243" spans="3:58" ht="14.15" customHeight="1" thickBot="1"/>
    <row r="244" spans="3:58" ht="27" customHeight="1">
      <c r="C244" s="163" t="s">
        <v>9281</v>
      </c>
      <c r="D244" s="2290" t="s">
        <v>9282</v>
      </c>
      <c r="E244" s="1306"/>
      <c r="F244" s="1136">
        <v>80</v>
      </c>
      <c r="G244" s="1307"/>
      <c r="H244" s="1307"/>
      <c r="I244" s="1307"/>
      <c r="J244" s="588" t="s">
        <v>2596</v>
      </c>
      <c r="K244" s="588" t="s">
        <v>2595</v>
      </c>
      <c r="L244" s="1308" t="s">
        <v>9283</v>
      </c>
      <c r="M244" s="588">
        <v>2</v>
      </c>
      <c r="N244" s="588">
        <v>2</v>
      </c>
      <c r="O244" s="592" t="s">
        <v>4571</v>
      </c>
      <c r="P244" s="588">
        <v>1500</v>
      </c>
      <c r="Q244" s="588">
        <v>2</v>
      </c>
      <c r="R244" s="588">
        <v>0</v>
      </c>
      <c r="S244" s="1309">
        <v>0</v>
      </c>
      <c r="T244" s="1310">
        <v>0</v>
      </c>
      <c r="U244" s="1311">
        <v>0</v>
      </c>
      <c r="V244" s="1312">
        <v>0</v>
      </c>
      <c r="W244" s="1313">
        <v>0</v>
      </c>
      <c r="X244" s="1314">
        <v>48</v>
      </c>
      <c r="Y244" s="1315">
        <v>4</v>
      </c>
      <c r="Z244" s="1316">
        <v>0</v>
      </c>
      <c r="AA244" s="588">
        <v>0</v>
      </c>
      <c r="AB244" s="1317">
        <v>48</v>
      </c>
      <c r="AC244" s="1318"/>
      <c r="AD244" s="1318"/>
      <c r="AE244" s="1319"/>
      <c r="AF244" s="1319">
        <v>-48</v>
      </c>
      <c r="AG244" s="1320">
        <v>50</v>
      </c>
      <c r="AH244" s="1319"/>
      <c r="AI244" s="1319">
        <v>-50</v>
      </c>
      <c r="AJ244" s="1321"/>
      <c r="AL244" s="592" t="s">
        <v>4571</v>
      </c>
      <c r="AM244" s="588">
        <v>1500</v>
      </c>
      <c r="AN244" s="586" t="s">
        <v>9284</v>
      </c>
      <c r="AO244" s="587">
        <v>1.4</v>
      </c>
      <c r="AP244" s="588">
        <v>190</v>
      </c>
      <c r="AQ244" s="588">
        <v>100</v>
      </c>
      <c r="AR244" s="589">
        <f t="shared" ref="AR244:AR249" si="10">(AO244*AP244*AQ244)*7.85/1000000</f>
        <v>0.20881</v>
      </c>
      <c r="AS244" s="590">
        <v>1240.647454059032</v>
      </c>
      <c r="AT244" s="588">
        <v>508</v>
      </c>
      <c r="AU244" s="591">
        <v>0.45141516210909438</v>
      </c>
      <c r="AV244" s="592">
        <v>150</v>
      </c>
      <c r="AW244" s="593">
        <v>1026</v>
      </c>
      <c r="AX244" s="588">
        <v>330</v>
      </c>
      <c r="AY244" s="594">
        <v>500</v>
      </c>
      <c r="AZ244" s="594">
        <v>180</v>
      </c>
      <c r="BA244" s="595">
        <v>2.9700000000000001E-2</v>
      </c>
      <c r="BB244" s="595">
        <v>1.885</v>
      </c>
      <c r="BC244" s="594">
        <v>0</v>
      </c>
      <c r="BD244" s="596">
        <v>4.2000000000000003E-2</v>
      </c>
      <c r="BE244" s="597">
        <v>4.7129999999999998E-2</v>
      </c>
      <c r="BF244" s="588">
        <v>3</v>
      </c>
    </row>
    <row r="245" spans="3:58" ht="27" customHeight="1">
      <c r="C245" s="163" t="s">
        <v>9281</v>
      </c>
      <c r="D245" s="2291"/>
      <c r="E245" s="892"/>
      <c r="F245" s="267" t="s">
        <v>9285</v>
      </c>
      <c r="G245" s="1322"/>
      <c r="H245" s="1322"/>
      <c r="I245" s="1322"/>
      <c r="J245" s="535" t="s">
        <v>2808</v>
      </c>
      <c r="K245" s="535" t="s">
        <v>2807</v>
      </c>
      <c r="L245" s="1323" t="s">
        <v>7918</v>
      </c>
      <c r="M245" s="535">
        <v>1</v>
      </c>
      <c r="N245" s="535">
        <v>1</v>
      </c>
      <c r="O245" s="520" t="s">
        <v>4657</v>
      </c>
      <c r="P245" s="535">
        <v>800</v>
      </c>
      <c r="Q245" s="535">
        <v>1</v>
      </c>
      <c r="R245" s="535">
        <v>590280</v>
      </c>
      <c r="S245" s="1324">
        <v>32793.4</v>
      </c>
      <c r="T245" s="1325">
        <v>655.86800000000005</v>
      </c>
      <c r="U245" s="1326">
        <v>32793.4</v>
      </c>
      <c r="V245" s="1327">
        <v>40.991750000000003</v>
      </c>
      <c r="W245" s="1328">
        <v>11.346516400000001</v>
      </c>
      <c r="X245" s="1329">
        <v>66</v>
      </c>
      <c r="Y245" s="1330">
        <v>4</v>
      </c>
      <c r="Z245" s="1331">
        <v>164</v>
      </c>
      <c r="AA245" s="535">
        <v>328</v>
      </c>
      <c r="AB245" s="1332">
        <v>558</v>
      </c>
      <c r="AC245" s="1333"/>
      <c r="AD245" s="1333"/>
      <c r="AE245" s="1334"/>
      <c r="AF245" s="1334">
        <v>-558</v>
      </c>
      <c r="AG245" s="1335">
        <v>70</v>
      </c>
      <c r="AH245" s="1334"/>
      <c r="AI245" s="1334">
        <v>-70</v>
      </c>
      <c r="AJ245" s="1336"/>
      <c r="AL245" s="520" t="s">
        <v>4657</v>
      </c>
      <c r="AM245" s="535">
        <v>800</v>
      </c>
      <c r="AN245" s="533" t="s">
        <v>8904</v>
      </c>
      <c r="AO245" s="534">
        <v>4.3</v>
      </c>
      <c r="AP245" s="535">
        <v>84</v>
      </c>
      <c r="AQ245" s="535">
        <v>86</v>
      </c>
      <c r="AR245" s="536">
        <f t="shared" si="10"/>
        <v>0.24384612</v>
      </c>
      <c r="AS245" s="537">
        <v>1342.9701269591822</v>
      </c>
      <c r="AT245" s="535">
        <v>508</v>
      </c>
      <c r="AU245" s="538">
        <v>0.6707098722751873</v>
      </c>
      <c r="AV245" s="520">
        <v>50</v>
      </c>
      <c r="AW245" s="539">
        <v>1031</v>
      </c>
      <c r="AX245" s="535">
        <v>335</v>
      </c>
      <c r="AY245" s="289">
        <v>500</v>
      </c>
      <c r="AZ245" s="289">
        <v>103</v>
      </c>
      <c r="BA245" s="540">
        <v>1.7299999999999999E-2</v>
      </c>
      <c r="BB245" s="540" t="s">
        <v>8974</v>
      </c>
      <c r="BC245" s="289">
        <v>0</v>
      </c>
      <c r="BD245" s="541">
        <v>0.158</v>
      </c>
      <c r="BE245" s="542">
        <v>0.16355</v>
      </c>
      <c r="BF245" s="535" t="s">
        <v>9281</v>
      </c>
    </row>
    <row r="246" spans="3:58" ht="27" customHeight="1">
      <c r="C246" s="163" t="s">
        <v>9281</v>
      </c>
      <c r="D246" s="2291"/>
      <c r="E246" s="892"/>
      <c r="F246" s="267" t="s">
        <v>9286</v>
      </c>
      <c r="G246" s="1322"/>
      <c r="H246" s="1322"/>
      <c r="I246" s="1322"/>
      <c r="J246" s="535" t="s">
        <v>2860</v>
      </c>
      <c r="K246" s="535" t="s">
        <v>2859</v>
      </c>
      <c r="L246" s="1323" t="s">
        <v>8447</v>
      </c>
      <c r="M246" s="535">
        <v>1</v>
      </c>
      <c r="N246" s="535">
        <v>1</v>
      </c>
      <c r="O246" s="520" t="s">
        <v>4466</v>
      </c>
      <c r="P246" s="535">
        <v>750</v>
      </c>
      <c r="Q246" s="535">
        <v>1</v>
      </c>
      <c r="R246" s="535">
        <v>590280</v>
      </c>
      <c r="S246" s="1324">
        <v>32793.4</v>
      </c>
      <c r="T246" s="1325">
        <v>655.86800000000005</v>
      </c>
      <c r="U246" s="1326">
        <v>32793.4</v>
      </c>
      <c r="V246" s="1327">
        <v>43.724533333333333</v>
      </c>
      <c r="W246" s="1328">
        <v>11.346516400000001</v>
      </c>
      <c r="X246" s="1329">
        <v>75</v>
      </c>
      <c r="Y246" s="1330">
        <v>4</v>
      </c>
      <c r="Z246" s="1331">
        <v>164</v>
      </c>
      <c r="AA246" s="535">
        <v>328</v>
      </c>
      <c r="AB246" s="1332">
        <v>567</v>
      </c>
      <c r="AC246" s="1333"/>
      <c r="AD246" s="1333"/>
      <c r="AE246" s="1334"/>
      <c r="AF246" s="1334">
        <v>-567</v>
      </c>
      <c r="AG246" s="1335">
        <v>80</v>
      </c>
      <c r="AH246" s="1334"/>
      <c r="AI246" s="1334">
        <v>-80</v>
      </c>
      <c r="AJ246" s="1336"/>
      <c r="AL246" s="520" t="s">
        <v>4466</v>
      </c>
      <c r="AM246" s="535">
        <v>750</v>
      </c>
      <c r="AN246" s="533" t="s">
        <v>9287</v>
      </c>
      <c r="AO246" s="534">
        <v>4.3</v>
      </c>
      <c r="AP246" s="535">
        <v>76</v>
      </c>
      <c r="AQ246" s="535">
        <v>78</v>
      </c>
      <c r="AR246" s="536">
        <f t="shared" si="10"/>
        <v>0.20009964000000002</v>
      </c>
      <c r="AS246" s="537">
        <v>1363.6317800560926</v>
      </c>
      <c r="AT246" s="535">
        <v>508</v>
      </c>
      <c r="AU246" s="538">
        <v>0.66686776647874024</v>
      </c>
      <c r="AV246" s="520">
        <v>50</v>
      </c>
      <c r="AW246" s="539">
        <v>1031</v>
      </c>
      <c r="AX246" s="535">
        <v>335</v>
      </c>
      <c r="AY246" s="289">
        <v>500</v>
      </c>
      <c r="AZ246" s="289">
        <v>103</v>
      </c>
      <c r="BA246" s="540">
        <v>1.7299999999999999E-2</v>
      </c>
      <c r="BB246" s="540" t="s">
        <v>8974</v>
      </c>
      <c r="BC246" s="289">
        <v>0</v>
      </c>
      <c r="BD246" s="541">
        <v>0.13</v>
      </c>
      <c r="BE246" s="542">
        <v>0.13344</v>
      </c>
      <c r="BF246" s="535" t="s">
        <v>9281</v>
      </c>
    </row>
    <row r="247" spans="3:58" ht="27" customHeight="1">
      <c r="C247" s="163" t="s">
        <v>9281</v>
      </c>
      <c r="D247" s="2291"/>
      <c r="E247" s="892"/>
      <c r="F247" s="267" t="s">
        <v>9288</v>
      </c>
      <c r="G247" s="1322"/>
      <c r="H247" s="1322"/>
      <c r="I247" s="1322"/>
      <c r="J247" s="535" t="s">
        <v>2869</v>
      </c>
      <c r="K247" s="535" t="s">
        <v>2867</v>
      </c>
      <c r="L247" s="1323" t="s">
        <v>9289</v>
      </c>
      <c r="M247" s="535">
        <v>4</v>
      </c>
      <c r="N247" s="535">
        <v>4</v>
      </c>
      <c r="O247" s="520" t="s">
        <v>4665</v>
      </c>
      <c r="P247" s="535">
        <v>700</v>
      </c>
      <c r="Q247" s="535">
        <v>4</v>
      </c>
      <c r="R247" s="535">
        <v>590280</v>
      </c>
      <c r="S247" s="1324">
        <v>32793.4</v>
      </c>
      <c r="T247" s="1325">
        <v>32.793399999999998</v>
      </c>
      <c r="U247" s="1337">
        <v>8198.35</v>
      </c>
      <c r="V247" s="1327">
        <v>11.711928571428572</v>
      </c>
      <c r="W247" s="1328">
        <v>0.56732581999999998</v>
      </c>
      <c r="X247" s="1329">
        <v>7</v>
      </c>
      <c r="Y247" s="1330">
        <v>4</v>
      </c>
      <c r="Z247" s="1331">
        <v>9</v>
      </c>
      <c r="AA247" s="535">
        <v>16</v>
      </c>
      <c r="AB247" s="1332">
        <v>32</v>
      </c>
      <c r="AC247" s="1333"/>
      <c r="AD247" s="1333"/>
      <c r="AE247" s="1334"/>
      <c r="AF247" s="1334">
        <v>-32</v>
      </c>
      <c r="AG247" s="1335">
        <v>10</v>
      </c>
      <c r="AH247" s="1334"/>
      <c r="AI247" s="1334">
        <v>-10</v>
      </c>
      <c r="AJ247" s="1336"/>
      <c r="AL247" s="520" t="s">
        <v>4663</v>
      </c>
      <c r="AM247" s="535">
        <v>700</v>
      </c>
      <c r="AN247" s="533" t="s">
        <v>8904</v>
      </c>
      <c r="AO247" s="534">
        <v>4.5999999999999996</v>
      </c>
      <c r="AP247" s="535">
        <v>68</v>
      </c>
      <c r="AQ247" s="535">
        <v>42</v>
      </c>
      <c r="AR247" s="536">
        <f t="shared" si="10"/>
        <v>0.10313015999999998</v>
      </c>
      <c r="AS247" s="537">
        <v>1388.7306519010128</v>
      </c>
      <c r="AT247" s="535">
        <v>508</v>
      </c>
      <c r="AU247" s="538">
        <v>0.35683063034130852</v>
      </c>
      <c r="AV247" s="520">
        <v>1000</v>
      </c>
      <c r="AW247" s="539">
        <v>1031</v>
      </c>
      <c r="AX247" s="535">
        <v>335</v>
      </c>
      <c r="AY247" s="289">
        <v>500</v>
      </c>
      <c r="AZ247" s="289">
        <v>103</v>
      </c>
      <c r="BA247" s="540">
        <v>1.7299999999999999E-2</v>
      </c>
      <c r="BB247" s="540" t="s">
        <v>8974</v>
      </c>
      <c r="BC247" s="289">
        <v>0</v>
      </c>
      <c r="BD247" s="541">
        <v>8.9999999999999993E-3</v>
      </c>
      <c r="BE247" s="542">
        <v>9.1999999999999998E-3</v>
      </c>
      <c r="BF247" s="535" t="s">
        <v>9281</v>
      </c>
    </row>
    <row r="248" spans="3:58" ht="27" customHeight="1">
      <c r="C248" s="163" t="s">
        <v>9281</v>
      </c>
      <c r="D248" s="2291"/>
      <c r="E248" s="892"/>
      <c r="F248" s="267" t="s">
        <v>9290</v>
      </c>
      <c r="G248" s="1322"/>
      <c r="H248" s="1322"/>
      <c r="I248" s="1322"/>
      <c r="J248" s="535" t="s">
        <v>2883</v>
      </c>
      <c r="K248" s="535" t="s">
        <v>2881</v>
      </c>
      <c r="L248" s="1323" t="s">
        <v>9291</v>
      </c>
      <c r="M248" s="535">
        <v>4</v>
      </c>
      <c r="N248" s="535">
        <v>4</v>
      </c>
      <c r="O248" s="520" t="s">
        <v>4665</v>
      </c>
      <c r="P248" s="535">
        <v>700</v>
      </c>
      <c r="Q248" s="535">
        <v>4</v>
      </c>
      <c r="R248" s="535">
        <v>590280</v>
      </c>
      <c r="S248" s="1324">
        <v>32793.4</v>
      </c>
      <c r="T248" s="1325">
        <v>32.793399999999998</v>
      </c>
      <c r="U248" s="1337">
        <v>8198.35</v>
      </c>
      <c r="V248" s="1327">
        <v>11.711928571428572</v>
      </c>
      <c r="W248" s="1328">
        <v>0.56732581999999998</v>
      </c>
      <c r="X248" s="1329">
        <v>7</v>
      </c>
      <c r="Y248" s="1330">
        <v>4</v>
      </c>
      <c r="Z248" s="1331">
        <v>9</v>
      </c>
      <c r="AA248" s="535">
        <v>16</v>
      </c>
      <c r="AB248" s="1332">
        <v>32</v>
      </c>
      <c r="AC248" s="1333"/>
      <c r="AD248" s="1333"/>
      <c r="AE248" s="1334"/>
      <c r="AF248" s="1334">
        <v>-32</v>
      </c>
      <c r="AG248" s="1335">
        <v>10</v>
      </c>
      <c r="AH248" s="1334"/>
      <c r="AI248" s="1334">
        <v>-10</v>
      </c>
      <c r="AJ248" s="1336"/>
      <c r="AL248" s="520" t="s">
        <v>4663</v>
      </c>
      <c r="AM248" s="535">
        <v>700</v>
      </c>
      <c r="AN248" s="533" t="s">
        <v>8904</v>
      </c>
      <c r="AO248" s="534">
        <v>4.5999999999999996</v>
      </c>
      <c r="AP248" s="535">
        <v>68</v>
      </c>
      <c r="AQ248" s="535">
        <v>42</v>
      </c>
      <c r="AR248" s="536">
        <f t="shared" si="10"/>
        <v>0.10313015999999998</v>
      </c>
      <c r="AS248" s="537">
        <v>1388.7306519010128</v>
      </c>
      <c r="AT248" s="535">
        <v>508</v>
      </c>
      <c r="AU248" s="538">
        <v>0.35683063034130852</v>
      </c>
      <c r="AV248" s="520">
        <v>1000</v>
      </c>
      <c r="AW248" s="539">
        <v>1031</v>
      </c>
      <c r="AX248" s="535">
        <v>335</v>
      </c>
      <c r="AY248" s="289">
        <v>500</v>
      </c>
      <c r="AZ248" s="289">
        <v>103</v>
      </c>
      <c r="BA248" s="540">
        <v>1.7299999999999999E-2</v>
      </c>
      <c r="BB248" s="540" t="s">
        <v>8974</v>
      </c>
      <c r="BC248" s="289">
        <v>0</v>
      </c>
      <c r="BD248" s="541">
        <v>8.9999999999999993E-3</v>
      </c>
      <c r="BE248" s="542">
        <v>9.1999999999999998E-3</v>
      </c>
      <c r="BF248" s="535" t="s">
        <v>9281</v>
      </c>
    </row>
    <row r="249" spans="3:58" ht="27" customHeight="1" thickBot="1">
      <c r="C249" s="163" t="s">
        <v>9281</v>
      </c>
      <c r="D249" s="2292"/>
      <c r="E249" s="1338"/>
      <c r="F249" s="545" t="s">
        <v>9292</v>
      </c>
      <c r="G249" s="1339"/>
      <c r="H249" s="1339"/>
      <c r="I249" s="1339"/>
      <c r="J249" s="552" t="s">
        <v>2905</v>
      </c>
      <c r="K249" s="1340" t="s">
        <v>2903</v>
      </c>
      <c r="L249" s="1341" t="s">
        <v>9293</v>
      </c>
      <c r="M249" s="1340">
        <v>4</v>
      </c>
      <c r="N249" s="1340">
        <v>4</v>
      </c>
      <c r="O249" s="1338" t="s">
        <v>4667</v>
      </c>
      <c r="P249" s="1340">
        <v>700</v>
      </c>
      <c r="Q249" s="1340">
        <v>4</v>
      </c>
      <c r="R249" s="1340">
        <v>590280</v>
      </c>
      <c r="S249" s="1342">
        <v>32793.4</v>
      </c>
      <c r="T249" s="1343">
        <v>131.17359999999999</v>
      </c>
      <c r="U249" s="1344">
        <v>8198.35</v>
      </c>
      <c r="V249" s="1345">
        <v>11.711928571428572</v>
      </c>
      <c r="W249" s="1346">
        <v>2.2693032799999999</v>
      </c>
      <c r="X249" s="1347">
        <v>9</v>
      </c>
      <c r="Y249" s="1348">
        <v>4</v>
      </c>
      <c r="Z249" s="1349">
        <v>33</v>
      </c>
      <c r="AA249" s="1340">
        <v>66</v>
      </c>
      <c r="AB249" s="1350">
        <v>108</v>
      </c>
      <c r="AC249" s="1351"/>
      <c r="AD249" s="1351"/>
      <c r="AE249" s="1352"/>
      <c r="AF249" s="1353">
        <v>-108</v>
      </c>
      <c r="AG249" s="1354">
        <v>10</v>
      </c>
      <c r="AH249" s="1352"/>
      <c r="AI249" s="1352">
        <v>-10</v>
      </c>
      <c r="AJ249" s="1355"/>
      <c r="AL249" s="1338" t="s">
        <v>4667</v>
      </c>
      <c r="AM249" s="1340">
        <v>700</v>
      </c>
      <c r="AN249" s="1356" t="s">
        <v>8904</v>
      </c>
      <c r="AO249" s="1357">
        <v>4.5999999999999996</v>
      </c>
      <c r="AP249" s="1340">
        <v>94</v>
      </c>
      <c r="AQ249" s="1340">
        <v>96</v>
      </c>
      <c r="AR249" s="1358">
        <f t="shared" si="10"/>
        <v>0.32585663999999998</v>
      </c>
      <c r="AS249" s="1359">
        <v>1210.9984275338104</v>
      </c>
      <c r="AT249" s="1340">
        <v>508</v>
      </c>
      <c r="AU249" s="1360">
        <v>0.46658555124118389</v>
      </c>
      <c r="AV249" s="1338">
        <v>250</v>
      </c>
      <c r="AW249" s="1361">
        <v>1031</v>
      </c>
      <c r="AX249" s="1340">
        <v>335</v>
      </c>
      <c r="AY249" s="724">
        <v>500</v>
      </c>
      <c r="AZ249" s="724">
        <v>103</v>
      </c>
      <c r="BA249" s="1362">
        <v>1.7299999999999999E-2</v>
      </c>
      <c r="BB249" s="1362" t="s">
        <v>8974</v>
      </c>
      <c r="BC249" s="571">
        <v>0</v>
      </c>
      <c r="BD249" s="1363">
        <v>3.6999999999999998E-2</v>
      </c>
      <c r="BE249" s="1364">
        <v>3.8010000000000002E-2</v>
      </c>
      <c r="BF249" s="1340" t="s">
        <v>9281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30" priority="29" stopIfTrue="1" operator="lessThan">
      <formula>0</formula>
    </cfRule>
  </conditionalFormatting>
  <conditionalFormatting sqref="E7:E62">
    <cfRule type="cellIs" dxfId="29" priority="23" stopIfTrue="1" operator="lessThan">
      <formula>0</formula>
    </cfRule>
  </conditionalFormatting>
  <conditionalFormatting sqref="E143:E153">
    <cfRule type="cellIs" dxfId="28" priority="26" stopIfTrue="1" operator="lessThan">
      <formula>0</formula>
    </cfRule>
  </conditionalFormatting>
  <conditionalFormatting sqref="E155:E159">
    <cfRule type="cellIs" dxfId="27" priority="25" stopIfTrue="1" operator="lessThan">
      <formula>0</formula>
    </cfRule>
  </conditionalFormatting>
  <conditionalFormatting sqref="E168:E173">
    <cfRule type="cellIs" dxfId="26" priority="24" stopIfTrue="1" operator="lessThan">
      <formula>0</formula>
    </cfRule>
  </conditionalFormatting>
  <conditionalFormatting sqref="E175:E178">
    <cfRule type="cellIs" dxfId="25" priority="22" stopIfTrue="1" operator="lessThan">
      <formula>0</formula>
    </cfRule>
  </conditionalFormatting>
  <conditionalFormatting sqref="E187:E189">
    <cfRule type="cellIs" dxfId="24" priority="19" stopIfTrue="1" operator="lessThan">
      <formula>0</formula>
    </cfRule>
  </conditionalFormatting>
  <conditionalFormatting sqref="E191:E194">
    <cfRule type="cellIs" dxfId="23" priority="18" stopIfTrue="1" operator="lessThan">
      <formula>0</formula>
    </cfRule>
  </conditionalFormatting>
  <conditionalFormatting sqref="E196">
    <cfRule type="cellIs" dxfId="22" priority="20" stopIfTrue="1" operator="lessThan">
      <formula>0</formula>
    </cfRule>
  </conditionalFormatting>
  <conditionalFormatting sqref="E204">
    <cfRule type="cellIs" dxfId="21" priority="21" stopIfTrue="1" operator="lessThan">
      <formula>0</formula>
    </cfRule>
  </conditionalFormatting>
  <conditionalFormatting sqref="E208 E210">
    <cfRule type="cellIs" dxfId="20" priority="17" stopIfTrue="1" operator="lessThan">
      <formula>0</formula>
    </cfRule>
  </conditionalFormatting>
  <conditionalFormatting sqref="E213:E214">
    <cfRule type="cellIs" dxfId="19" priority="16" stopIfTrue="1" operator="lessThan">
      <formula>0</formula>
    </cfRule>
  </conditionalFormatting>
  <conditionalFormatting sqref="E217:E219">
    <cfRule type="cellIs" dxfId="18" priority="12" stopIfTrue="1" operator="lessThan">
      <formula>0</formula>
    </cfRule>
  </conditionalFormatting>
  <conditionalFormatting sqref="E221:E1048576">
    <cfRule type="cellIs" dxfId="17" priority="5" stopIfTrue="1" operator="lessThan">
      <formula>0</formula>
    </cfRule>
  </conditionalFormatting>
  <conditionalFormatting sqref="J208:J209">
    <cfRule type="duplicateValues" dxfId="16" priority="15"/>
  </conditionalFormatting>
  <conditionalFormatting sqref="J208:J216">
    <cfRule type="duplicateValues" dxfId="15" priority="14"/>
  </conditionalFormatting>
  <conditionalFormatting sqref="J217:J218">
    <cfRule type="duplicateValues" dxfId="14" priority="11"/>
  </conditionalFormatting>
  <conditionalFormatting sqref="J217:J224">
    <cfRule type="duplicateValues" dxfId="13" priority="13"/>
  </conditionalFormatting>
  <conditionalFormatting sqref="J225:J228">
    <cfRule type="duplicateValues" dxfId="12" priority="10"/>
  </conditionalFormatting>
  <conditionalFormatting sqref="J229:J230">
    <cfRule type="duplicateValues" dxfId="11" priority="9"/>
  </conditionalFormatting>
  <conditionalFormatting sqref="K139">
    <cfRule type="duplicateValues" dxfId="10" priority="1"/>
    <cfRule type="duplicateValues" dxfId="9" priority="2"/>
    <cfRule type="duplicateValues" dxfId="8" priority="3"/>
  </conditionalFormatting>
  <conditionalFormatting sqref="M14:N230">
    <cfRule type="cellIs" dxfId="7" priority="6" stopIfTrue="1" operator="greaterThan">
      <formula>1</formula>
    </cfRule>
  </conditionalFormatting>
  <conditionalFormatting sqref="M244:N249">
    <cfRule type="cellIs" dxfId="6" priority="30" stopIfTrue="1" operator="greaterThan">
      <formula>1</formula>
    </cfRule>
  </conditionalFormatting>
  <conditionalFormatting sqref="Q14:R230">
    <cfRule type="cellIs" dxfId="5" priority="8" stopIfTrue="1" operator="greaterThan">
      <formula>1</formula>
    </cfRule>
  </conditionalFormatting>
  <conditionalFormatting sqref="Q244:R249">
    <cfRule type="cellIs" dxfId="4" priority="28" stopIfTrue="1" operator="greaterThan">
      <formula>1</formula>
    </cfRule>
  </conditionalFormatting>
  <conditionalFormatting sqref="R7">
    <cfRule type="cellIs" dxfId="3" priority="27" stopIfTrue="1" operator="greaterThan">
      <formula>1</formula>
    </cfRule>
  </conditionalFormatting>
  <conditionalFormatting sqref="AF14:AF230">
    <cfRule type="cellIs" dxfId="2" priority="7" operator="lessThan">
      <formula>1</formula>
    </cfRule>
  </conditionalFormatting>
  <conditionalFormatting sqref="AF232:AF241">
    <cfRule type="cellIs" dxfId="1" priority="4" operator="lessThan">
      <formula>-93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F19" sqref="F19"/>
    </sheetView>
  </sheetViews>
  <sheetFormatPr defaultColWidth="9.08984375" defaultRowHeight="13"/>
  <cols>
    <col min="1" max="1" width="9" style="26" customWidth="1"/>
    <col min="2" max="2" width="11.08984375" style="26" customWidth="1"/>
    <col min="3" max="3" width="13" style="26" customWidth="1"/>
    <col min="4" max="4" width="12.08984375" style="27" customWidth="1"/>
    <col min="5" max="5" width="20.36328125" style="26" customWidth="1"/>
    <col min="6" max="6" width="32.54296875" style="35" customWidth="1"/>
    <col min="7" max="7" width="12.90625" style="26" customWidth="1"/>
    <col min="8" max="8" width="6.08984375" style="36" customWidth="1"/>
    <col min="9" max="9" width="15.08984375" style="25" customWidth="1"/>
    <col min="10" max="10" width="2.453125" style="25" customWidth="1"/>
    <col min="11" max="11" width="13" style="26" customWidth="1"/>
    <col min="12" max="16384" width="9.08984375" style="25"/>
  </cols>
  <sheetData>
    <row r="1" spans="1:11" ht="24" customHeight="1">
      <c r="A1" s="20" t="s">
        <v>4794</v>
      </c>
      <c r="B1" s="20"/>
      <c r="C1" s="20"/>
      <c r="D1" s="21"/>
      <c r="E1" s="20"/>
      <c r="F1" s="22" t="s">
        <v>4795</v>
      </c>
      <c r="G1" s="23" t="s">
        <v>4796</v>
      </c>
      <c r="H1" s="23"/>
      <c r="I1" s="24"/>
      <c r="K1" s="20"/>
    </row>
    <row r="2" spans="1:11" ht="24" customHeight="1">
      <c r="E2" s="28">
        <v>45746</v>
      </c>
      <c r="F2" s="29" t="s">
        <v>4797</v>
      </c>
      <c r="G2" s="30" t="s">
        <v>4798</v>
      </c>
      <c r="H2" s="30" t="s">
        <v>4799</v>
      </c>
      <c r="I2" s="31" t="s">
        <v>4800</v>
      </c>
    </row>
    <row r="3" spans="1:11" ht="25.5" customHeight="1" thickBot="1">
      <c r="F3" s="32" t="s">
        <v>4801</v>
      </c>
      <c r="G3" s="33">
        <v>1</v>
      </c>
      <c r="H3" s="33" t="s">
        <v>4799</v>
      </c>
      <c r="I3" s="34">
        <v>2318</v>
      </c>
    </row>
    <row r="4" spans="1:11" ht="13.5" customHeight="1" thickBot="1"/>
    <row r="5" spans="1:11" s="43" customFormat="1" ht="24" customHeight="1" thickBot="1">
      <c r="A5" s="37" t="s">
        <v>4802</v>
      </c>
      <c r="B5" s="37" t="s">
        <v>4797</v>
      </c>
      <c r="C5" s="38" t="s">
        <v>4803</v>
      </c>
      <c r="D5" s="39" t="s">
        <v>4804</v>
      </c>
      <c r="E5" s="38" t="s">
        <v>4805</v>
      </c>
      <c r="F5" s="40" t="s">
        <v>4806</v>
      </c>
      <c r="G5" s="38" t="s">
        <v>4807</v>
      </c>
      <c r="H5" s="41"/>
      <c r="I5" s="42" t="s">
        <v>4808</v>
      </c>
      <c r="K5" s="38" t="s">
        <v>4803</v>
      </c>
    </row>
    <row r="6" spans="1:11" s="43" customFormat="1">
      <c r="A6" s="44">
        <v>1</v>
      </c>
      <c r="B6" s="44" t="s">
        <v>4798</v>
      </c>
      <c r="C6" s="45" t="s">
        <v>4809</v>
      </c>
      <c r="D6" s="46" t="s">
        <v>2007</v>
      </c>
      <c r="E6" s="46" t="s">
        <v>2006</v>
      </c>
      <c r="F6" s="47" t="s">
        <v>4810</v>
      </c>
      <c r="G6" s="45" t="s">
        <v>4811</v>
      </c>
      <c r="H6" s="48"/>
      <c r="I6" s="49">
        <v>750</v>
      </c>
      <c r="J6" s="25"/>
      <c r="K6" s="45" t="s">
        <v>4809</v>
      </c>
    </row>
    <row r="7" spans="1:11">
      <c r="A7" s="50">
        <v>2</v>
      </c>
      <c r="B7" s="50" t="s">
        <v>4798</v>
      </c>
      <c r="C7" s="50" t="s">
        <v>4809</v>
      </c>
      <c r="D7" s="51" t="s">
        <v>2009</v>
      </c>
      <c r="E7" s="51" t="s">
        <v>2008</v>
      </c>
      <c r="F7" s="52" t="s">
        <v>4812</v>
      </c>
      <c r="G7" s="50" t="s">
        <v>4811</v>
      </c>
      <c r="H7" s="53"/>
      <c r="I7" s="54">
        <v>250</v>
      </c>
      <c r="K7" s="50" t="s">
        <v>4809</v>
      </c>
    </row>
    <row r="8" spans="1:11">
      <c r="A8" s="50">
        <v>3</v>
      </c>
      <c r="B8" s="50" t="s">
        <v>4798</v>
      </c>
      <c r="C8" s="50" t="s">
        <v>4809</v>
      </c>
      <c r="D8" s="51" t="s">
        <v>2107</v>
      </c>
      <c r="E8" s="51" t="s">
        <v>2106</v>
      </c>
      <c r="F8" s="52" t="s">
        <v>4813</v>
      </c>
      <c r="G8" s="50" t="s">
        <v>4811</v>
      </c>
      <c r="H8" s="53"/>
      <c r="I8" s="54">
        <v>719</v>
      </c>
      <c r="K8" s="50" t="s">
        <v>4809</v>
      </c>
    </row>
    <row r="9" spans="1:11">
      <c r="A9" s="50">
        <v>4</v>
      </c>
      <c r="B9" s="50" t="s">
        <v>4798</v>
      </c>
      <c r="C9" s="50" t="s">
        <v>4809</v>
      </c>
      <c r="D9" s="51" t="s">
        <v>3645</v>
      </c>
      <c r="E9" s="51" t="s">
        <v>3644</v>
      </c>
      <c r="F9" s="52" t="s">
        <v>4814</v>
      </c>
      <c r="G9" s="50" t="s">
        <v>4811</v>
      </c>
      <c r="H9" s="53"/>
      <c r="I9" s="54">
        <v>174</v>
      </c>
      <c r="K9" s="50" t="s">
        <v>4809</v>
      </c>
    </row>
    <row r="10" spans="1:11">
      <c r="A10" s="50">
        <v>5</v>
      </c>
      <c r="B10" s="50" t="s">
        <v>4815</v>
      </c>
      <c r="C10" s="50" t="s">
        <v>4816</v>
      </c>
      <c r="D10" s="51" t="s">
        <v>4038</v>
      </c>
      <c r="E10" s="51" t="s">
        <v>4817</v>
      </c>
      <c r="F10" s="52" t="s">
        <v>4818</v>
      </c>
      <c r="G10" s="50" t="s">
        <v>4811</v>
      </c>
      <c r="H10" s="53"/>
      <c r="I10" s="54">
        <v>201</v>
      </c>
      <c r="K10" s="50" t="s">
        <v>4816</v>
      </c>
    </row>
    <row r="11" spans="1:11">
      <c r="A11" s="50">
        <v>6</v>
      </c>
      <c r="B11" s="50" t="s">
        <v>4815</v>
      </c>
      <c r="C11" s="50" t="s">
        <v>4816</v>
      </c>
      <c r="D11" s="51" t="s">
        <v>2758</v>
      </c>
      <c r="E11" s="51" t="s">
        <v>4819</v>
      </c>
      <c r="F11" s="52" t="s">
        <v>4820</v>
      </c>
      <c r="G11" s="50" t="s">
        <v>4811</v>
      </c>
      <c r="H11" s="53"/>
      <c r="I11" s="54">
        <v>14</v>
      </c>
      <c r="K11" s="50" t="s">
        <v>4816</v>
      </c>
    </row>
    <row r="12" spans="1:11">
      <c r="A12" s="50">
        <v>7</v>
      </c>
      <c r="B12" s="50" t="s">
        <v>4815</v>
      </c>
      <c r="C12" s="50" t="s">
        <v>4816</v>
      </c>
      <c r="D12" s="51" t="s">
        <v>2702</v>
      </c>
      <c r="E12" s="51" t="s">
        <v>4821</v>
      </c>
      <c r="F12" s="52" t="s">
        <v>4822</v>
      </c>
      <c r="G12" s="50" t="s">
        <v>4811</v>
      </c>
      <c r="H12" s="53"/>
      <c r="I12" s="54">
        <v>20</v>
      </c>
      <c r="K12" s="50" t="s">
        <v>4816</v>
      </c>
    </row>
    <row r="13" spans="1:11">
      <c r="A13" s="50">
        <v>8</v>
      </c>
      <c r="B13" s="50" t="s">
        <v>4815</v>
      </c>
      <c r="C13" s="50" t="s">
        <v>4816</v>
      </c>
      <c r="D13" s="51" t="s">
        <v>2790</v>
      </c>
      <c r="E13" s="51" t="s">
        <v>2789</v>
      </c>
      <c r="F13" s="52" t="s">
        <v>4823</v>
      </c>
      <c r="G13" s="50" t="s">
        <v>4811</v>
      </c>
      <c r="H13" s="53"/>
      <c r="I13" s="54">
        <v>0</v>
      </c>
      <c r="K13" s="50" t="s">
        <v>4816</v>
      </c>
    </row>
    <row r="14" spans="1:11">
      <c r="A14" s="50">
        <v>9</v>
      </c>
      <c r="B14" s="50" t="s">
        <v>4815</v>
      </c>
      <c r="C14" s="50" t="s">
        <v>4816</v>
      </c>
      <c r="D14" s="51" t="s">
        <v>2740</v>
      </c>
      <c r="E14" s="51" t="s">
        <v>4824</v>
      </c>
      <c r="F14" s="52" t="s">
        <v>4825</v>
      </c>
      <c r="G14" s="50" t="s">
        <v>4811</v>
      </c>
      <c r="H14" s="53"/>
      <c r="I14" s="54">
        <v>0</v>
      </c>
      <c r="K14" s="50" t="s">
        <v>4816</v>
      </c>
    </row>
    <row r="15" spans="1:11">
      <c r="A15" s="50">
        <v>10</v>
      </c>
      <c r="B15" s="50" t="s">
        <v>4815</v>
      </c>
      <c r="C15" s="50" t="s">
        <v>4816</v>
      </c>
      <c r="D15" s="51" t="s">
        <v>4826</v>
      </c>
      <c r="E15" s="51" t="s">
        <v>4827</v>
      </c>
      <c r="F15" s="52" t="s">
        <v>99</v>
      </c>
      <c r="G15" s="50" t="s">
        <v>4811</v>
      </c>
      <c r="H15" s="53"/>
      <c r="I15" s="54">
        <v>134</v>
      </c>
      <c r="K15" s="50" t="s">
        <v>4816</v>
      </c>
    </row>
    <row r="16" spans="1:11">
      <c r="A16" s="50">
        <v>11</v>
      </c>
      <c r="B16" s="50" t="s">
        <v>4815</v>
      </c>
      <c r="C16" s="50" t="s">
        <v>4816</v>
      </c>
      <c r="D16" s="51" t="s">
        <v>3802</v>
      </c>
      <c r="E16" s="51" t="s">
        <v>3801</v>
      </c>
      <c r="F16" s="52" t="s">
        <v>99</v>
      </c>
      <c r="G16" s="50" t="s">
        <v>4811</v>
      </c>
      <c r="H16" s="53"/>
      <c r="I16" s="54">
        <v>0</v>
      </c>
      <c r="K16" s="50" t="s">
        <v>4816</v>
      </c>
    </row>
    <row r="17" spans="1:11">
      <c r="A17" s="50">
        <v>12</v>
      </c>
      <c r="B17" s="50" t="s">
        <v>4815</v>
      </c>
      <c r="C17" s="50" t="s">
        <v>4816</v>
      </c>
      <c r="D17" s="51" t="s">
        <v>3747</v>
      </c>
      <c r="E17" s="51" t="s">
        <v>3746</v>
      </c>
      <c r="F17" s="52" t="s">
        <v>4828</v>
      </c>
      <c r="G17" s="50" t="s">
        <v>4811</v>
      </c>
      <c r="H17" s="53"/>
      <c r="I17" s="54">
        <v>553</v>
      </c>
      <c r="K17" s="50" t="s">
        <v>4816</v>
      </c>
    </row>
    <row r="18" spans="1:11">
      <c r="A18" s="55" t="s">
        <v>4829</v>
      </c>
      <c r="B18" s="50"/>
      <c r="C18" s="50" t="s">
        <v>4816</v>
      </c>
      <c r="D18" s="51" t="s">
        <v>4830</v>
      </c>
      <c r="E18" s="51" t="s">
        <v>4831</v>
      </c>
      <c r="F18" s="52"/>
      <c r="G18" s="50" t="s">
        <v>4811</v>
      </c>
      <c r="H18" s="53"/>
      <c r="I18" s="54">
        <v>12</v>
      </c>
      <c r="K18" s="50" t="s">
        <v>4816</v>
      </c>
    </row>
    <row r="19" spans="1:11">
      <c r="A19" s="56" t="s">
        <v>4832</v>
      </c>
      <c r="B19" s="50"/>
      <c r="C19" s="50" t="s">
        <v>4816</v>
      </c>
      <c r="D19" s="51" t="s">
        <v>4833</v>
      </c>
      <c r="E19" s="51" t="s">
        <v>4834</v>
      </c>
      <c r="F19" s="52"/>
      <c r="G19" s="50" t="s">
        <v>4811</v>
      </c>
      <c r="H19" s="53"/>
      <c r="I19" s="54">
        <v>48</v>
      </c>
      <c r="K19" s="50" t="s">
        <v>4816</v>
      </c>
    </row>
    <row r="20" spans="1:11">
      <c r="A20" s="50">
        <v>13</v>
      </c>
      <c r="B20" s="50" t="s">
        <v>4835</v>
      </c>
      <c r="C20" s="50" t="s">
        <v>4836</v>
      </c>
      <c r="D20" s="51" t="s">
        <v>4072</v>
      </c>
      <c r="E20" s="51" t="s">
        <v>4071</v>
      </c>
      <c r="F20" s="52" t="s">
        <v>4837</v>
      </c>
      <c r="G20" s="50" t="s">
        <v>4811</v>
      </c>
      <c r="H20" s="53"/>
      <c r="I20" s="54">
        <v>919</v>
      </c>
      <c r="K20" s="50" t="s">
        <v>4836</v>
      </c>
    </row>
    <row r="21" spans="1:11">
      <c r="A21" s="50">
        <v>14</v>
      </c>
      <c r="B21" s="50" t="s">
        <v>4835</v>
      </c>
      <c r="C21" s="50" t="s">
        <v>4836</v>
      </c>
      <c r="D21" s="51" t="s">
        <v>2238</v>
      </c>
      <c r="E21" s="51" t="s">
        <v>2237</v>
      </c>
      <c r="F21" s="52" t="s">
        <v>4838</v>
      </c>
      <c r="G21" s="50" t="s">
        <v>4811</v>
      </c>
      <c r="H21" s="53"/>
      <c r="I21" s="54">
        <v>65</v>
      </c>
      <c r="K21" s="50" t="s">
        <v>4836</v>
      </c>
    </row>
    <row r="22" spans="1:11">
      <c r="A22" s="50">
        <v>15</v>
      </c>
      <c r="B22" s="50" t="s">
        <v>4835</v>
      </c>
      <c r="C22" s="50" t="s">
        <v>4836</v>
      </c>
      <c r="D22" s="51" t="s">
        <v>2253</v>
      </c>
      <c r="E22" s="51" t="s">
        <v>2254</v>
      </c>
      <c r="F22" s="52" t="s">
        <v>4839</v>
      </c>
      <c r="G22" s="50" t="s">
        <v>4811</v>
      </c>
      <c r="H22" s="53"/>
      <c r="I22" s="54">
        <v>170</v>
      </c>
      <c r="K22" s="50" t="s">
        <v>4836</v>
      </c>
    </row>
    <row r="23" spans="1:11">
      <c r="A23" s="50">
        <v>16</v>
      </c>
      <c r="B23" s="50" t="s">
        <v>4835</v>
      </c>
      <c r="C23" s="50" t="s">
        <v>4836</v>
      </c>
      <c r="D23" s="51" t="s">
        <v>2242</v>
      </c>
      <c r="E23" s="51" t="s">
        <v>2241</v>
      </c>
      <c r="F23" s="52" t="s">
        <v>4838</v>
      </c>
      <c r="G23" s="50" t="s">
        <v>4811</v>
      </c>
      <c r="H23" s="53"/>
      <c r="I23" s="54">
        <v>47</v>
      </c>
      <c r="K23" s="50" t="s">
        <v>4836</v>
      </c>
    </row>
    <row r="24" spans="1:11">
      <c r="A24" s="50">
        <v>17</v>
      </c>
      <c r="B24" s="50" t="s">
        <v>4835</v>
      </c>
      <c r="C24" s="50" t="s">
        <v>4836</v>
      </c>
      <c r="D24" s="51" t="s">
        <v>2257</v>
      </c>
      <c r="E24" s="51" t="s">
        <v>2256</v>
      </c>
      <c r="F24" s="52" t="s">
        <v>4839</v>
      </c>
      <c r="G24" s="50" t="s">
        <v>4811</v>
      </c>
      <c r="H24" s="53"/>
      <c r="I24" s="54">
        <v>49</v>
      </c>
      <c r="K24" s="50" t="s">
        <v>4836</v>
      </c>
    </row>
    <row r="25" spans="1:11">
      <c r="A25" s="50">
        <v>18</v>
      </c>
      <c r="B25" s="50" t="s">
        <v>4835</v>
      </c>
      <c r="C25" s="50" t="s">
        <v>4836</v>
      </c>
      <c r="D25" s="51" t="s">
        <v>1977</v>
      </c>
      <c r="E25" s="51" t="s">
        <v>1976</v>
      </c>
      <c r="F25" s="52" t="s">
        <v>4840</v>
      </c>
      <c r="G25" s="50" t="s">
        <v>4811</v>
      </c>
      <c r="H25" s="53"/>
      <c r="I25" s="54">
        <v>0</v>
      </c>
      <c r="K25" s="50" t="s">
        <v>4836</v>
      </c>
    </row>
    <row r="26" spans="1:11">
      <c r="A26" s="50">
        <v>19</v>
      </c>
      <c r="B26" s="50" t="s">
        <v>4835</v>
      </c>
      <c r="C26" s="50" t="s">
        <v>4836</v>
      </c>
      <c r="D26" s="51" t="s">
        <v>2449</v>
      </c>
      <c r="E26" s="51" t="s">
        <v>2448</v>
      </c>
      <c r="F26" s="52" t="s">
        <v>4841</v>
      </c>
      <c r="G26" s="50" t="s">
        <v>4811</v>
      </c>
      <c r="H26" s="53"/>
      <c r="I26" s="54">
        <v>0</v>
      </c>
      <c r="K26" s="50" t="s">
        <v>4836</v>
      </c>
    </row>
    <row r="27" spans="1:11">
      <c r="A27" s="50">
        <v>20</v>
      </c>
      <c r="B27" s="50" t="s">
        <v>4835</v>
      </c>
      <c r="C27" s="50" t="s">
        <v>4836</v>
      </c>
      <c r="D27" s="51" t="s">
        <v>1971</v>
      </c>
      <c r="E27" s="51" t="s">
        <v>1970</v>
      </c>
      <c r="F27" s="52" t="s">
        <v>116</v>
      </c>
      <c r="G27" s="50" t="s">
        <v>4811</v>
      </c>
      <c r="H27" s="53"/>
      <c r="I27" s="54">
        <v>0</v>
      </c>
      <c r="K27" s="50" t="s">
        <v>4836</v>
      </c>
    </row>
    <row r="28" spans="1:11">
      <c r="A28" s="50">
        <v>21</v>
      </c>
      <c r="B28" s="50" t="s">
        <v>4835</v>
      </c>
      <c r="C28" s="50" t="s">
        <v>4836</v>
      </c>
      <c r="D28" s="51" t="s">
        <v>1973</v>
      </c>
      <c r="E28" s="51" t="s">
        <v>1972</v>
      </c>
      <c r="F28" s="52" t="s">
        <v>116</v>
      </c>
      <c r="G28" s="50" t="s">
        <v>4811</v>
      </c>
      <c r="H28" s="53"/>
      <c r="I28" s="54">
        <v>117</v>
      </c>
      <c r="K28" s="50" t="s">
        <v>4836</v>
      </c>
    </row>
    <row r="29" spans="1:11">
      <c r="A29" s="50">
        <v>22</v>
      </c>
      <c r="B29" s="50" t="s">
        <v>4835</v>
      </c>
      <c r="C29" s="50" t="s">
        <v>4836</v>
      </c>
      <c r="D29" s="51" t="s">
        <v>539</v>
      </c>
      <c r="E29" s="51" t="s">
        <v>538</v>
      </c>
      <c r="F29" s="52" t="s">
        <v>4842</v>
      </c>
      <c r="G29" s="50" t="s">
        <v>4811</v>
      </c>
      <c r="H29" s="53"/>
      <c r="I29" s="54">
        <v>163</v>
      </c>
      <c r="K29" s="50" t="s">
        <v>4836</v>
      </c>
    </row>
    <row r="30" spans="1:11">
      <c r="A30" s="50">
        <v>23</v>
      </c>
      <c r="B30" s="50" t="s">
        <v>4835</v>
      </c>
      <c r="C30" s="50" t="s">
        <v>4836</v>
      </c>
      <c r="D30" s="51" t="s">
        <v>541</v>
      </c>
      <c r="E30" s="51" t="s">
        <v>540</v>
      </c>
      <c r="F30" s="52" t="s">
        <v>4843</v>
      </c>
      <c r="G30" s="50" t="s">
        <v>4811</v>
      </c>
      <c r="H30" s="53"/>
      <c r="I30" s="54">
        <v>134</v>
      </c>
      <c r="K30" s="50" t="s">
        <v>4836</v>
      </c>
    </row>
    <row r="31" spans="1:11">
      <c r="A31" s="50">
        <v>24</v>
      </c>
      <c r="B31" s="50" t="s">
        <v>4835</v>
      </c>
      <c r="C31" s="50" t="s">
        <v>4836</v>
      </c>
      <c r="D31" s="51" t="s">
        <v>1927</v>
      </c>
      <c r="E31" s="51" t="s">
        <v>1926</v>
      </c>
      <c r="F31" s="52" t="s">
        <v>4844</v>
      </c>
      <c r="G31" s="50" t="s">
        <v>4811</v>
      </c>
      <c r="H31" s="53"/>
      <c r="I31" s="54">
        <v>1236</v>
      </c>
      <c r="K31" s="50" t="s">
        <v>4836</v>
      </c>
    </row>
    <row r="32" spans="1:11">
      <c r="A32" s="50">
        <v>25</v>
      </c>
      <c r="B32" s="50" t="s">
        <v>4845</v>
      </c>
      <c r="C32" s="50" t="s">
        <v>4846</v>
      </c>
      <c r="D32" s="51" t="s">
        <v>1725</v>
      </c>
      <c r="E32" s="51" t="s">
        <v>1723</v>
      </c>
      <c r="F32" s="52" t="s">
        <v>4847</v>
      </c>
      <c r="G32" s="50" t="s">
        <v>4811</v>
      </c>
      <c r="H32" s="53"/>
      <c r="I32" s="54">
        <v>8</v>
      </c>
      <c r="K32" s="50" t="s">
        <v>4846</v>
      </c>
    </row>
    <row r="33" spans="1:11">
      <c r="A33" s="50">
        <v>26</v>
      </c>
      <c r="B33" s="50" t="s">
        <v>4845</v>
      </c>
      <c r="C33" s="50" t="s">
        <v>4846</v>
      </c>
      <c r="D33" s="51" t="s">
        <v>1407</v>
      </c>
      <c r="E33" s="51" t="s">
        <v>4848</v>
      </c>
      <c r="F33" s="52" t="s">
        <v>4849</v>
      </c>
      <c r="G33" s="50" t="s">
        <v>4811</v>
      </c>
      <c r="H33" s="53"/>
      <c r="I33" s="54">
        <v>11</v>
      </c>
      <c r="K33" s="50" t="s">
        <v>4846</v>
      </c>
    </row>
    <row r="34" spans="1:11">
      <c r="A34" s="50">
        <v>27</v>
      </c>
      <c r="B34" s="50" t="s">
        <v>4845</v>
      </c>
      <c r="C34" s="50" t="s">
        <v>4846</v>
      </c>
      <c r="D34" s="51" t="s">
        <v>1664</v>
      </c>
      <c r="E34" s="51" t="s">
        <v>4850</v>
      </c>
      <c r="F34" s="52" t="s">
        <v>4851</v>
      </c>
      <c r="G34" s="50" t="s">
        <v>4811</v>
      </c>
      <c r="H34" s="53"/>
      <c r="I34" s="54">
        <v>119</v>
      </c>
      <c r="K34" s="50" t="s">
        <v>4846</v>
      </c>
    </row>
    <row r="35" spans="1:11">
      <c r="A35" s="50">
        <v>28</v>
      </c>
      <c r="B35" s="50" t="s">
        <v>4845</v>
      </c>
      <c r="C35" s="50" t="s">
        <v>4846</v>
      </c>
      <c r="D35" s="51" t="s">
        <v>1698</v>
      </c>
      <c r="E35" s="51" t="s">
        <v>4852</v>
      </c>
      <c r="F35" s="52" t="s">
        <v>106</v>
      </c>
      <c r="G35" s="50" t="s">
        <v>4811</v>
      </c>
      <c r="H35" s="53"/>
      <c r="I35" s="54">
        <v>81</v>
      </c>
      <c r="K35" s="50" t="s">
        <v>4846</v>
      </c>
    </row>
    <row r="36" spans="1:11">
      <c r="A36" s="50">
        <v>29</v>
      </c>
      <c r="B36" s="50" t="s">
        <v>4845</v>
      </c>
      <c r="C36" s="50" t="s">
        <v>4846</v>
      </c>
      <c r="D36" s="51" t="s">
        <v>1558</v>
      </c>
      <c r="E36" s="51" t="s">
        <v>4853</v>
      </c>
      <c r="F36" s="52" t="s">
        <v>4854</v>
      </c>
      <c r="G36" s="50" t="s">
        <v>4811</v>
      </c>
      <c r="H36" s="53"/>
      <c r="I36" s="54">
        <v>0</v>
      </c>
      <c r="K36" s="50" t="s">
        <v>4846</v>
      </c>
    </row>
    <row r="37" spans="1:11">
      <c r="A37" s="50">
        <v>30</v>
      </c>
      <c r="B37" s="50" t="s">
        <v>4845</v>
      </c>
      <c r="C37" s="50" t="s">
        <v>4846</v>
      </c>
      <c r="D37" s="51" t="s">
        <v>1592</v>
      </c>
      <c r="E37" s="51" t="s">
        <v>4855</v>
      </c>
      <c r="F37" s="52" t="s">
        <v>4856</v>
      </c>
      <c r="G37" s="50" t="s">
        <v>4811</v>
      </c>
      <c r="H37" s="53"/>
      <c r="I37" s="54">
        <v>122</v>
      </c>
      <c r="K37" s="50" t="s">
        <v>4846</v>
      </c>
    </row>
    <row r="38" spans="1:11">
      <c r="A38" s="50">
        <v>31</v>
      </c>
      <c r="B38" s="50" t="s">
        <v>4845</v>
      </c>
      <c r="C38" s="50" t="s">
        <v>4846</v>
      </c>
      <c r="D38" s="51" t="s">
        <v>1026</v>
      </c>
      <c r="E38" s="51" t="s">
        <v>4857</v>
      </c>
      <c r="F38" s="52" t="s">
        <v>4858</v>
      </c>
      <c r="G38" s="50" t="s">
        <v>4811</v>
      </c>
      <c r="H38" s="53"/>
      <c r="I38" s="54">
        <v>252</v>
      </c>
      <c r="K38" s="50" t="s">
        <v>4846</v>
      </c>
    </row>
    <row r="39" spans="1:11">
      <c r="A39" s="50">
        <v>32</v>
      </c>
      <c r="B39" s="50" t="s">
        <v>4845</v>
      </c>
      <c r="C39" s="50" t="s">
        <v>4846</v>
      </c>
      <c r="D39" s="51" t="s">
        <v>1771</v>
      </c>
      <c r="E39" s="51" t="s">
        <v>1770</v>
      </c>
      <c r="F39" s="52" t="s">
        <v>4859</v>
      </c>
      <c r="G39" s="50" t="s">
        <v>4811</v>
      </c>
      <c r="H39" s="53"/>
      <c r="I39" s="54">
        <v>435</v>
      </c>
      <c r="K39" s="50" t="s">
        <v>4846</v>
      </c>
    </row>
    <row r="40" spans="1:11">
      <c r="A40" s="50">
        <v>33</v>
      </c>
      <c r="B40" s="50" t="s">
        <v>4845</v>
      </c>
      <c r="C40" s="50" t="s">
        <v>4846</v>
      </c>
      <c r="D40" s="51" t="s">
        <v>1773</v>
      </c>
      <c r="E40" s="51" t="s">
        <v>1772</v>
      </c>
      <c r="F40" s="52" t="s">
        <v>4859</v>
      </c>
      <c r="G40" s="50" t="s">
        <v>4811</v>
      </c>
      <c r="H40" s="53"/>
      <c r="I40" s="54">
        <v>573</v>
      </c>
      <c r="K40" s="50" t="s">
        <v>4846</v>
      </c>
    </row>
    <row r="41" spans="1:11">
      <c r="A41" s="56" t="s">
        <v>4860</v>
      </c>
      <c r="B41" s="50"/>
      <c r="C41" s="50" t="s">
        <v>4846</v>
      </c>
      <c r="D41" s="51" t="s">
        <v>192</v>
      </c>
      <c r="E41" s="51" t="s">
        <v>191</v>
      </c>
      <c r="F41" s="52"/>
      <c r="G41" s="50" t="s">
        <v>4811</v>
      </c>
      <c r="H41" s="53"/>
      <c r="I41" s="54">
        <v>206</v>
      </c>
      <c r="K41" s="50" t="s">
        <v>4846</v>
      </c>
    </row>
    <row r="42" spans="1:11">
      <c r="A42" s="50">
        <v>34</v>
      </c>
      <c r="B42" s="50" t="s">
        <v>4861</v>
      </c>
      <c r="C42" s="50" t="s">
        <v>4862</v>
      </c>
      <c r="D42" s="51" t="s">
        <v>1359</v>
      </c>
      <c r="E42" s="51" t="s">
        <v>1358</v>
      </c>
      <c r="F42" s="52" t="s">
        <v>4863</v>
      </c>
      <c r="G42" s="50" t="s">
        <v>4811</v>
      </c>
      <c r="H42" s="53"/>
      <c r="I42" s="54">
        <v>0</v>
      </c>
      <c r="K42" s="50" t="s">
        <v>4862</v>
      </c>
    </row>
    <row r="43" spans="1:11">
      <c r="A43" s="50">
        <v>35</v>
      </c>
      <c r="B43" s="50" t="s">
        <v>4861</v>
      </c>
      <c r="C43" s="50" t="s">
        <v>4862</v>
      </c>
      <c r="D43" s="51" t="s">
        <v>1610</v>
      </c>
      <c r="E43" s="51" t="s">
        <v>1609</v>
      </c>
      <c r="F43" s="52" t="s">
        <v>105</v>
      </c>
      <c r="G43" s="50" t="s">
        <v>4811</v>
      </c>
      <c r="H43" s="53"/>
      <c r="I43" s="54">
        <v>0</v>
      </c>
      <c r="K43" s="50" t="s">
        <v>4862</v>
      </c>
    </row>
    <row r="44" spans="1:11">
      <c r="A44" s="50">
        <v>36</v>
      </c>
      <c r="B44" s="50" t="s">
        <v>4861</v>
      </c>
      <c r="C44" s="50" t="s">
        <v>4862</v>
      </c>
      <c r="D44" s="51" t="s">
        <v>1646</v>
      </c>
      <c r="E44" s="51" t="s">
        <v>1645</v>
      </c>
      <c r="F44" s="52" t="s">
        <v>4864</v>
      </c>
      <c r="G44" s="50" t="s">
        <v>4811</v>
      </c>
      <c r="H44" s="53"/>
      <c r="I44" s="54">
        <v>0</v>
      </c>
      <c r="K44" s="50" t="s">
        <v>4862</v>
      </c>
    </row>
    <row r="45" spans="1:11">
      <c r="A45" s="50">
        <v>37</v>
      </c>
      <c r="B45" s="50" t="s">
        <v>4861</v>
      </c>
      <c r="C45" s="50" t="s">
        <v>4862</v>
      </c>
      <c r="D45" s="51" t="s">
        <v>822</v>
      </c>
      <c r="E45" s="51" t="s">
        <v>4865</v>
      </c>
      <c r="F45" s="52" t="s">
        <v>4866</v>
      </c>
      <c r="G45" s="50" t="s">
        <v>4811</v>
      </c>
      <c r="H45" s="53"/>
      <c r="I45" s="54">
        <v>0</v>
      </c>
      <c r="K45" s="50" t="s">
        <v>4862</v>
      </c>
    </row>
    <row r="46" spans="1:11">
      <c r="A46" s="50">
        <v>38</v>
      </c>
      <c r="B46" s="50" t="s">
        <v>4861</v>
      </c>
      <c r="C46" s="50" t="s">
        <v>4862</v>
      </c>
      <c r="D46" s="51" t="s">
        <v>884</v>
      </c>
      <c r="E46" s="51" t="s">
        <v>4867</v>
      </c>
      <c r="F46" s="52" t="s">
        <v>4868</v>
      </c>
      <c r="G46" s="50" t="s">
        <v>4811</v>
      </c>
      <c r="H46" s="53"/>
      <c r="I46" s="54">
        <v>0</v>
      </c>
      <c r="K46" s="50" t="s">
        <v>4862</v>
      </c>
    </row>
    <row r="47" spans="1:11">
      <c r="A47" s="50">
        <v>39</v>
      </c>
      <c r="B47" s="50" t="s">
        <v>4861</v>
      </c>
      <c r="C47" s="50" t="s">
        <v>4862</v>
      </c>
      <c r="D47" s="51" t="s">
        <v>826</v>
      </c>
      <c r="E47" s="51" t="s">
        <v>4869</v>
      </c>
      <c r="F47" s="52" t="s">
        <v>4870</v>
      </c>
      <c r="G47" s="50" t="s">
        <v>4811</v>
      </c>
      <c r="H47" s="53"/>
      <c r="I47" s="54">
        <v>0</v>
      </c>
      <c r="K47" s="50" t="s">
        <v>4862</v>
      </c>
    </row>
    <row r="48" spans="1:11">
      <c r="A48" s="50">
        <v>40</v>
      </c>
      <c r="B48" s="50" t="s">
        <v>4861</v>
      </c>
      <c r="C48" s="50" t="s">
        <v>4862</v>
      </c>
      <c r="D48" s="51" t="s">
        <v>888</v>
      </c>
      <c r="E48" s="51" t="s">
        <v>4871</v>
      </c>
      <c r="F48" s="52" t="s">
        <v>4872</v>
      </c>
      <c r="G48" s="50" t="s">
        <v>4811</v>
      </c>
      <c r="H48" s="53"/>
      <c r="I48" s="54">
        <v>0</v>
      </c>
      <c r="K48" s="50" t="s">
        <v>4862</v>
      </c>
    </row>
    <row r="49" spans="1:11">
      <c r="A49" s="50">
        <v>41</v>
      </c>
      <c r="B49" s="50" t="s">
        <v>4861</v>
      </c>
      <c r="C49" s="50" t="s">
        <v>4862</v>
      </c>
      <c r="D49" s="51" t="s">
        <v>1026</v>
      </c>
      <c r="E49" s="51" t="s">
        <v>4857</v>
      </c>
      <c r="F49" s="52" t="s">
        <v>4858</v>
      </c>
      <c r="G49" s="50" t="s">
        <v>4811</v>
      </c>
      <c r="H49" s="53"/>
      <c r="I49" s="54">
        <v>0</v>
      </c>
      <c r="K49" s="50" t="s">
        <v>4862</v>
      </c>
    </row>
    <row r="50" spans="1:11">
      <c r="A50" s="50">
        <v>42</v>
      </c>
      <c r="B50" s="50" t="s">
        <v>4861</v>
      </c>
      <c r="C50" s="50" t="s">
        <v>4862</v>
      </c>
      <c r="D50" s="51" t="s">
        <v>4271</v>
      </c>
      <c r="E50" s="51" t="s">
        <v>4270</v>
      </c>
      <c r="F50" s="52" t="s">
        <v>4873</v>
      </c>
      <c r="G50" s="50" t="s">
        <v>4811</v>
      </c>
      <c r="H50" s="53"/>
      <c r="I50" s="54">
        <v>100</v>
      </c>
      <c r="K50" s="50" t="s">
        <v>4862</v>
      </c>
    </row>
    <row r="51" spans="1:11">
      <c r="A51" s="50">
        <v>43</v>
      </c>
      <c r="B51" s="50" t="s">
        <v>4861</v>
      </c>
      <c r="C51" s="50" t="s">
        <v>4862</v>
      </c>
      <c r="D51" s="51" t="s">
        <v>4273</v>
      </c>
      <c r="E51" s="51" t="s">
        <v>4272</v>
      </c>
      <c r="F51" s="52" t="s">
        <v>4874</v>
      </c>
      <c r="G51" s="50" t="s">
        <v>4811</v>
      </c>
      <c r="H51" s="53"/>
      <c r="I51" s="54">
        <v>100</v>
      </c>
      <c r="K51" s="50" t="s">
        <v>4862</v>
      </c>
    </row>
    <row r="52" spans="1:11">
      <c r="A52" s="50">
        <v>44</v>
      </c>
      <c r="B52" s="50" t="s">
        <v>4861</v>
      </c>
      <c r="C52" s="50" t="s">
        <v>4862</v>
      </c>
      <c r="D52" s="51" t="s">
        <v>4274</v>
      </c>
      <c r="E52" s="51" t="s">
        <v>4274</v>
      </c>
      <c r="F52" s="52" t="s">
        <v>4875</v>
      </c>
      <c r="G52" s="50" t="s">
        <v>4811</v>
      </c>
      <c r="H52" s="53"/>
      <c r="I52" s="54">
        <v>80</v>
      </c>
      <c r="K52" s="50" t="s">
        <v>4862</v>
      </c>
    </row>
    <row r="53" spans="1:11">
      <c r="A53" s="50">
        <v>45</v>
      </c>
      <c r="B53" s="50" t="s">
        <v>4861</v>
      </c>
      <c r="C53" s="50" t="s">
        <v>4862</v>
      </c>
      <c r="D53" s="51" t="s">
        <v>4276</v>
      </c>
      <c r="E53" s="51" t="s">
        <v>4276</v>
      </c>
      <c r="F53" s="52" t="s">
        <v>4876</v>
      </c>
      <c r="G53" s="50" t="s">
        <v>4811</v>
      </c>
      <c r="H53" s="53"/>
      <c r="I53" s="54">
        <v>80</v>
      </c>
      <c r="K53" s="50" t="s">
        <v>4862</v>
      </c>
    </row>
    <row r="54" spans="1:11">
      <c r="A54" s="50">
        <v>46</v>
      </c>
      <c r="B54" s="50" t="s">
        <v>4861</v>
      </c>
      <c r="C54" s="50" t="s">
        <v>4862</v>
      </c>
      <c r="D54" s="51" t="s">
        <v>83</v>
      </c>
      <c r="E54" s="51" t="s">
        <v>45</v>
      </c>
      <c r="F54" s="52" t="s">
        <v>117</v>
      </c>
      <c r="G54" s="50" t="s">
        <v>4811</v>
      </c>
      <c r="H54" s="53"/>
      <c r="I54" s="54">
        <v>1095</v>
      </c>
      <c r="K54" s="50" t="s">
        <v>4862</v>
      </c>
    </row>
    <row r="55" spans="1:11">
      <c r="A55" s="50">
        <v>47</v>
      </c>
      <c r="B55" s="50" t="s">
        <v>4861</v>
      </c>
      <c r="C55" s="50" t="s">
        <v>4862</v>
      </c>
      <c r="D55" s="51" t="s">
        <v>84</v>
      </c>
      <c r="E55" s="51" t="s">
        <v>46</v>
      </c>
      <c r="F55" s="52" t="s">
        <v>117</v>
      </c>
      <c r="G55" s="50" t="s">
        <v>4811</v>
      </c>
      <c r="H55" s="53"/>
      <c r="I55" s="54">
        <v>2283</v>
      </c>
      <c r="K55" s="50" t="s">
        <v>4862</v>
      </c>
    </row>
    <row r="56" spans="1:11">
      <c r="A56" s="50">
        <v>48</v>
      </c>
      <c r="B56" s="50" t="s">
        <v>4861</v>
      </c>
      <c r="C56" s="50" t="s">
        <v>4862</v>
      </c>
      <c r="D56" s="51" t="s">
        <v>810</v>
      </c>
      <c r="E56" s="51" t="s">
        <v>4877</v>
      </c>
      <c r="F56" s="52" t="s">
        <v>4878</v>
      </c>
      <c r="G56" s="50" t="s">
        <v>4811</v>
      </c>
      <c r="H56" s="53"/>
      <c r="I56" s="54">
        <v>0</v>
      </c>
      <c r="K56" s="50" t="s">
        <v>4862</v>
      </c>
    </row>
    <row r="57" spans="1:11">
      <c r="A57" s="50">
        <v>49</v>
      </c>
      <c r="B57" s="50" t="s">
        <v>4861</v>
      </c>
      <c r="C57" s="50" t="s">
        <v>4862</v>
      </c>
      <c r="D57" s="51" t="s">
        <v>814</v>
      </c>
      <c r="E57" s="51" t="s">
        <v>4879</v>
      </c>
      <c r="F57" s="52" t="s">
        <v>4880</v>
      </c>
      <c r="G57" s="50" t="s">
        <v>4811</v>
      </c>
      <c r="H57" s="53"/>
      <c r="I57" s="54">
        <v>0</v>
      </c>
      <c r="K57" s="50" t="s">
        <v>4862</v>
      </c>
    </row>
    <row r="58" spans="1:11">
      <c r="A58" s="50">
        <v>50</v>
      </c>
      <c r="B58" s="50" t="s">
        <v>4861</v>
      </c>
      <c r="C58" s="50" t="s">
        <v>4862</v>
      </c>
      <c r="D58" s="51" t="s">
        <v>872</v>
      </c>
      <c r="E58" s="51" t="s">
        <v>4881</v>
      </c>
      <c r="F58" s="52" t="s">
        <v>4882</v>
      </c>
      <c r="G58" s="50" t="s">
        <v>4811</v>
      </c>
      <c r="H58" s="53"/>
      <c r="I58" s="54">
        <v>0</v>
      </c>
      <c r="K58" s="50" t="s">
        <v>4862</v>
      </c>
    </row>
    <row r="59" spans="1:11">
      <c r="A59" s="50">
        <v>51</v>
      </c>
      <c r="B59" s="50" t="s">
        <v>4861</v>
      </c>
      <c r="C59" s="50" t="s">
        <v>4862</v>
      </c>
      <c r="D59" s="51" t="s">
        <v>876</v>
      </c>
      <c r="E59" s="51" t="s">
        <v>4883</v>
      </c>
      <c r="F59" s="52" t="s">
        <v>4884</v>
      </c>
      <c r="G59" s="50" t="s">
        <v>4811</v>
      </c>
      <c r="H59" s="53"/>
      <c r="I59" s="54">
        <v>0</v>
      </c>
      <c r="K59" s="50" t="s">
        <v>4862</v>
      </c>
    </row>
    <row r="60" spans="1:11">
      <c r="A60" s="50">
        <v>52</v>
      </c>
      <c r="B60" s="50" t="s">
        <v>4861</v>
      </c>
      <c r="C60" s="50" t="s">
        <v>4862</v>
      </c>
      <c r="D60" s="51" t="s">
        <v>1718</v>
      </c>
      <c r="E60" s="51" t="s">
        <v>1717</v>
      </c>
      <c r="F60" s="52" t="s">
        <v>4885</v>
      </c>
      <c r="G60" s="50" t="s">
        <v>4811</v>
      </c>
      <c r="H60" s="53"/>
      <c r="I60" s="54">
        <v>0</v>
      </c>
      <c r="K60" s="50" t="s">
        <v>4862</v>
      </c>
    </row>
    <row r="61" spans="1:11">
      <c r="A61" s="50">
        <v>53</v>
      </c>
      <c r="B61" s="50" t="s">
        <v>4861</v>
      </c>
      <c r="C61" s="50" t="s">
        <v>4862</v>
      </c>
      <c r="D61" s="51" t="s">
        <v>1753</v>
      </c>
      <c r="E61" s="51" t="s">
        <v>1752</v>
      </c>
      <c r="F61" s="52" t="s">
        <v>4886</v>
      </c>
      <c r="G61" s="50" t="s">
        <v>4811</v>
      </c>
      <c r="H61" s="53"/>
      <c r="I61" s="54">
        <v>0</v>
      </c>
      <c r="K61" s="50" t="s">
        <v>4862</v>
      </c>
    </row>
    <row r="62" spans="1:11">
      <c r="A62" s="50">
        <v>54</v>
      </c>
      <c r="B62" s="50" t="s">
        <v>4861</v>
      </c>
      <c r="C62" s="50" t="s">
        <v>4862</v>
      </c>
      <c r="D62" s="51" t="s">
        <v>619</v>
      </c>
      <c r="E62" s="51" t="s">
        <v>618</v>
      </c>
      <c r="F62" s="52" t="s">
        <v>4887</v>
      </c>
      <c r="G62" s="50" t="s">
        <v>4811</v>
      </c>
      <c r="H62" s="53"/>
      <c r="I62" s="54">
        <v>0</v>
      </c>
      <c r="K62" s="50" t="s">
        <v>4862</v>
      </c>
    </row>
    <row r="63" spans="1:11">
      <c r="A63" s="50">
        <v>55</v>
      </c>
      <c r="B63" s="50" t="s">
        <v>4888</v>
      </c>
      <c r="C63" s="50" t="s">
        <v>4889</v>
      </c>
      <c r="D63" s="51" t="s">
        <v>3197</v>
      </c>
      <c r="E63" s="51" t="s">
        <v>3196</v>
      </c>
      <c r="F63" s="52" t="s">
        <v>4890</v>
      </c>
      <c r="G63" s="50" t="s">
        <v>4811</v>
      </c>
      <c r="H63" s="53"/>
      <c r="I63" s="54">
        <v>679</v>
      </c>
      <c r="K63" s="50" t="s">
        <v>4889</v>
      </c>
    </row>
    <row r="64" spans="1:11">
      <c r="A64" s="50">
        <v>56</v>
      </c>
      <c r="B64" s="50" t="s">
        <v>4888</v>
      </c>
      <c r="C64" s="50" t="s">
        <v>4889</v>
      </c>
      <c r="D64" s="51" t="s">
        <v>4072</v>
      </c>
      <c r="E64" s="51" t="s">
        <v>4891</v>
      </c>
      <c r="F64" s="52" t="s">
        <v>4837</v>
      </c>
      <c r="G64" s="50" t="s">
        <v>4811</v>
      </c>
      <c r="H64" s="53"/>
      <c r="I64" s="54">
        <v>1000</v>
      </c>
      <c r="K64" s="50" t="s">
        <v>4889</v>
      </c>
    </row>
    <row r="65" spans="1:11">
      <c r="A65" s="50">
        <v>57</v>
      </c>
      <c r="B65" s="50" t="s">
        <v>4888</v>
      </c>
      <c r="C65" s="50" t="s">
        <v>4889</v>
      </c>
      <c r="D65" s="51" t="s">
        <v>2007</v>
      </c>
      <c r="E65" s="51" t="s">
        <v>2006</v>
      </c>
      <c r="F65" s="52" t="s">
        <v>4892</v>
      </c>
      <c r="G65" s="50" t="s">
        <v>4811</v>
      </c>
      <c r="H65" s="53"/>
      <c r="I65" s="54">
        <v>0</v>
      </c>
      <c r="K65" s="50" t="s">
        <v>4889</v>
      </c>
    </row>
    <row r="66" spans="1:11">
      <c r="A66" s="50">
        <v>58</v>
      </c>
      <c r="B66" s="50" t="s">
        <v>4888</v>
      </c>
      <c r="C66" s="50" t="s">
        <v>4889</v>
      </c>
      <c r="D66" s="51" t="s">
        <v>4893</v>
      </c>
      <c r="E66" s="51"/>
      <c r="F66" s="52"/>
      <c r="G66" s="50" t="s">
        <v>4811</v>
      </c>
      <c r="H66" s="53"/>
      <c r="I66" s="54">
        <v>0</v>
      </c>
      <c r="K66" s="50" t="s">
        <v>4889</v>
      </c>
    </row>
    <row r="67" spans="1:11">
      <c r="A67" s="50">
        <v>59</v>
      </c>
      <c r="B67" s="50" t="s">
        <v>4888</v>
      </c>
      <c r="C67" s="50" t="s">
        <v>4889</v>
      </c>
      <c r="D67" s="51" t="s">
        <v>4894</v>
      </c>
      <c r="E67" s="51"/>
      <c r="F67" s="52"/>
      <c r="G67" s="50" t="s">
        <v>4811</v>
      </c>
      <c r="H67" s="53"/>
      <c r="I67" s="54">
        <v>0</v>
      </c>
      <c r="K67" s="50" t="s">
        <v>4889</v>
      </c>
    </row>
    <row r="68" spans="1:11">
      <c r="A68" s="50">
        <v>60</v>
      </c>
      <c r="B68" s="50" t="s">
        <v>4888</v>
      </c>
      <c r="C68" s="50" t="s">
        <v>4889</v>
      </c>
      <c r="D68" s="51" t="s">
        <v>1977</v>
      </c>
      <c r="E68" s="51" t="s">
        <v>4895</v>
      </c>
      <c r="F68" s="52" t="s">
        <v>4840</v>
      </c>
      <c r="G68" s="50" t="s">
        <v>4811</v>
      </c>
      <c r="H68" s="53"/>
      <c r="I68" s="54">
        <v>0</v>
      </c>
      <c r="K68" s="50" t="s">
        <v>4889</v>
      </c>
    </row>
    <row r="69" spans="1:11">
      <c r="A69" s="50">
        <v>61</v>
      </c>
      <c r="B69" s="50" t="s">
        <v>4888</v>
      </c>
      <c r="C69" s="50" t="s">
        <v>4889</v>
      </c>
      <c r="D69" s="51" t="s">
        <v>958</v>
      </c>
      <c r="E69" s="51" t="s">
        <v>957</v>
      </c>
      <c r="F69" s="52" t="s">
        <v>4896</v>
      </c>
      <c r="G69" s="50" t="s">
        <v>4811</v>
      </c>
      <c r="H69" s="53"/>
      <c r="I69" s="54">
        <v>0</v>
      </c>
      <c r="K69" s="50" t="s">
        <v>4889</v>
      </c>
    </row>
    <row r="70" spans="1:11">
      <c r="A70" s="50">
        <v>62</v>
      </c>
      <c r="B70" s="50" t="s">
        <v>4888</v>
      </c>
      <c r="C70" s="50" t="s">
        <v>4889</v>
      </c>
      <c r="D70" s="51" t="s">
        <v>1987</v>
      </c>
      <c r="E70" s="51" t="s">
        <v>1986</v>
      </c>
      <c r="F70" s="52" t="s">
        <v>4897</v>
      </c>
      <c r="G70" s="50" t="s">
        <v>4811</v>
      </c>
      <c r="H70" s="53"/>
      <c r="I70" s="54">
        <v>204</v>
      </c>
      <c r="K70" s="50" t="s">
        <v>4889</v>
      </c>
    </row>
    <row r="71" spans="1:11">
      <c r="A71" s="50">
        <v>63</v>
      </c>
      <c r="B71" s="50" t="s">
        <v>4888</v>
      </c>
      <c r="C71" s="50" t="s">
        <v>4889</v>
      </c>
      <c r="D71" s="51" t="s">
        <v>1217</v>
      </c>
      <c r="E71" s="51" t="s">
        <v>1216</v>
      </c>
      <c r="F71" s="52" t="s">
        <v>4898</v>
      </c>
      <c r="G71" s="50" t="s">
        <v>4811</v>
      </c>
      <c r="H71" s="53"/>
      <c r="I71" s="54">
        <v>0</v>
      </c>
      <c r="K71" s="50" t="s">
        <v>4889</v>
      </c>
    </row>
    <row r="72" spans="1:11">
      <c r="A72" s="50">
        <v>64</v>
      </c>
      <c r="B72" s="50" t="s">
        <v>4899</v>
      </c>
      <c r="C72" s="50" t="s">
        <v>4900</v>
      </c>
      <c r="D72" s="51" t="s">
        <v>1767</v>
      </c>
      <c r="E72" s="51" t="s">
        <v>1766</v>
      </c>
      <c r="F72" s="52" t="s">
        <v>4901</v>
      </c>
      <c r="G72" s="50" t="s">
        <v>4811</v>
      </c>
      <c r="H72" s="53"/>
      <c r="I72" s="54">
        <v>138</v>
      </c>
      <c r="K72" s="50" t="s">
        <v>4900</v>
      </c>
    </row>
    <row r="73" spans="1:11">
      <c r="A73" s="50">
        <v>65</v>
      </c>
      <c r="B73" s="50" t="s">
        <v>4899</v>
      </c>
      <c r="C73" s="50" t="s">
        <v>4900</v>
      </c>
      <c r="D73" s="51" t="s">
        <v>1660</v>
      </c>
      <c r="E73" s="51" t="s">
        <v>1659</v>
      </c>
      <c r="F73" s="52" t="s">
        <v>4851</v>
      </c>
      <c r="G73" s="50" t="s">
        <v>4811</v>
      </c>
      <c r="H73" s="53"/>
      <c r="I73" s="54">
        <v>7</v>
      </c>
      <c r="K73" s="50" t="s">
        <v>4900</v>
      </c>
    </row>
    <row r="74" spans="1:11">
      <c r="A74" s="50">
        <v>66</v>
      </c>
      <c r="B74" s="50" t="s">
        <v>4899</v>
      </c>
      <c r="C74" s="50" t="s">
        <v>4900</v>
      </c>
      <c r="D74" s="51" t="s">
        <v>1694</v>
      </c>
      <c r="E74" s="51" t="s">
        <v>1693</v>
      </c>
      <c r="F74" s="52" t="s">
        <v>106</v>
      </c>
      <c r="G74" s="50" t="s">
        <v>4811</v>
      </c>
      <c r="H74" s="53"/>
      <c r="I74" s="54">
        <v>10</v>
      </c>
      <c r="K74" s="50" t="s">
        <v>4900</v>
      </c>
    </row>
    <row r="75" spans="1:11">
      <c r="A75" s="50">
        <v>67</v>
      </c>
      <c r="B75" s="50" t="s">
        <v>4899</v>
      </c>
      <c r="C75" s="50" t="s">
        <v>4900</v>
      </c>
      <c r="D75" s="51" t="s">
        <v>1554</v>
      </c>
      <c r="E75" s="51" t="s">
        <v>1553</v>
      </c>
      <c r="F75" s="52" t="s">
        <v>4854</v>
      </c>
      <c r="G75" s="50" t="s">
        <v>4811</v>
      </c>
      <c r="H75" s="53"/>
      <c r="I75" s="54">
        <v>46</v>
      </c>
      <c r="K75" s="50" t="s">
        <v>4900</v>
      </c>
    </row>
    <row r="76" spans="1:11">
      <c r="A76" s="50">
        <v>68</v>
      </c>
      <c r="B76" s="50" t="s">
        <v>4899</v>
      </c>
      <c r="C76" s="50" t="s">
        <v>4900</v>
      </c>
      <c r="D76" s="51" t="s">
        <v>1588</v>
      </c>
      <c r="E76" s="51" t="s">
        <v>1587</v>
      </c>
      <c r="F76" s="52" t="s">
        <v>4856</v>
      </c>
      <c r="G76" s="50" t="s">
        <v>4811</v>
      </c>
      <c r="H76" s="53"/>
      <c r="I76" s="54">
        <v>0</v>
      </c>
      <c r="K76" s="50" t="s">
        <v>4900</v>
      </c>
    </row>
    <row r="77" spans="1:11">
      <c r="A77" s="50">
        <v>69</v>
      </c>
      <c r="B77" s="50" t="s">
        <v>4902</v>
      </c>
      <c r="C77" s="50" t="s">
        <v>4903</v>
      </c>
      <c r="D77" s="51" t="s">
        <v>1343</v>
      </c>
      <c r="E77" s="51" t="s">
        <v>4904</v>
      </c>
      <c r="F77" s="52" t="s">
        <v>4905</v>
      </c>
      <c r="G77" s="50" t="s">
        <v>4811</v>
      </c>
      <c r="H77" s="53"/>
      <c r="I77" s="54">
        <v>37</v>
      </c>
      <c r="K77" s="50" t="s">
        <v>4903</v>
      </c>
    </row>
    <row r="78" spans="1:11">
      <c r="A78" s="50">
        <v>70</v>
      </c>
      <c r="B78" s="50" t="s">
        <v>4902</v>
      </c>
      <c r="C78" s="50" t="s">
        <v>4903</v>
      </c>
      <c r="D78" s="51" t="s">
        <v>1351</v>
      </c>
      <c r="E78" s="51" t="s">
        <v>4906</v>
      </c>
      <c r="F78" s="52" t="s">
        <v>4907</v>
      </c>
      <c r="G78" s="50" t="s">
        <v>4811</v>
      </c>
      <c r="H78" s="53"/>
      <c r="I78" s="54">
        <v>27</v>
      </c>
      <c r="K78" s="50" t="s">
        <v>4903</v>
      </c>
    </row>
    <row r="79" spans="1:11">
      <c r="A79" s="50">
        <v>71</v>
      </c>
      <c r="B79" s="50" t="s">
        <v>4902</v>
      </c>
      <c r="C79" s="50" t="s">
        <v>4903</v>
      </c>
      <c r="D79" s="51" t="s">
        <v>50</v>
      </c>
      <c r="E79" s="51" t="s">
        <v>12</v>
      </c>
      <c r="F79" s="52" t="s">
        <v>99</v>
      </c>
      <c r="G79" s="50" t="s">
        <v>4811</v>
      </c>
      <c r="H79" s="53"/>
      <c r="I79" s="54">
        <v>0</v>
      </c>
      <c r="K79" s="50" t="s">
        <v>4903</v>
      </c>
    </row>
    <row r="80" spans="1:11">
      <c r="A80" s="50">
        <v>72</v>
      </c>
      <c r="B80" s="50" t="s">
        <v>4902</v>
      </c>
      <c r="C80" s="50" t="s">
        <v>4903</v>
      </c>
      <c r="D80" s="51" t="s">
        <v>1850</v>
      </c>
      <c r="E80" s="51" t="s">
        <v>1849</v>
      </c>
      <c r="F80" s="52" t="s">
        <v>4908</v>
      </c>
      <c r="G80" s="50" t="s">
        <v>4811</v>
      </c>
      <c r="H80" s="53"/>
      <c r="I80" s="54">
        <v>33</v>
      </c>
      <c r="K80" s="50" t="s">
        <v>4903</v>
      </c>
    </row>
    <row r="81" spans="1:11">
      <c r="A81" s="50">
        <v>73</v>
      </c>
      <c r="B81" s="50" t="s">
        <v>4902</v>
      </c>
      <c r="C81" s="50" t="s">
        <v>4903</v>
      </c>
      <c r="D81" s="51" t="s">
        <v>1856</v>
      </c>
      <c r="E81" s="51" t="s">
        <v>1855</v>
      </c>
      <c r="F81" s="52" t="s">
        <v>4909</v>
      </c>
      <c r="G81" s="50" t="s">
        <v>4811</v>
      </c>
      <c r="H81" s="53"/>
      <c r="I81" s="54">
        <v>28</v>
      </c>
      <c r="K81" s="50" t="s">
        <v>4903</v>
      </c>
    </row>
    <row r="82" spans="1:11">
      <c r="A82" s="50">
        <v>74</v>
      </c>
      <c r="B82" s="50" t="s">
        <v>4902</v>
      </c>
      <c r="C82" s="50" t="s">
        <v>4903</v>
      </c>
      <c r="D82" s="51" t="s">
        <v>4910</v>
      </c>
      <c r="E82" s="51"/>
      <c r="F82" s="52"/>
      <c r="G82" s="50" t="s">
        <v>4811</v>
      </c>
      <c r="H82" s="53"/>
      <c r="I82" s="54">
        <v>0</v>
      </c>
      <c r="K82" s="50" t="s">
        <v>4903</v>
      </c>
    </row>
    <row r="83" spans="1:11">
      <c r="A83" s="50">
        <v>75</v>
      </c>
      <c r="B83" s="50" t="s">
        <v>4902</v>
      </c>
      <c r="C83" s="50" t="s">
        <v>4903</v>
      </c>
      <c r="D83" s="51" t="s">
        <v>4911</v>
      </c>
      <c r="E83" s="51"/>
      <c r="F83" s="52"/>
      <c r="G83" s="50" t="s">
        <v>4811</v>
      </c>
      <c r="H83" s="53"/>
      <c r="I83" s="54">
        <v>0</v>
      </c>
      <c r="K83" s="50" t="s">
        <v>4903</v>
      </c>
    </row>
    <row r="84" spans="1:11">
      <c r="A84" s="50">
        <v>76</v>
      </c>
      <c r="B84" s="50" t="s">
        <v>4902</v>
      </c>
      <c r="C84" s="50" t="s">
        <v>4903</v>
      </c>
      <c r="D84" s="51" t="s">
        <v>3784</v>
      </c>
      <c r="E84" s="51" t="s">
        <v>3783</v>
      </c>
      <c r="F84" s="52" t="s">
        <v>99</v>
      </c>
      <c r="G84" s="50" t="s">
        <v>4811</v>
      </c>
      <c r="H84" s="53"/>
      <c r="I84" s="54">
        <v>359</v>
      </c>
      <c r="K84" s="50" t="s">
        <v>4903</v>
      </c>
    </row>
    <row r="85" spans="1:11">
      <c r="A85" s="50">
        <v>77</v>
      </c>
      <c r="B85" s="50" t="s">
        <v>4902</v>
      </c>
      <c r="C85" s="50" t="s">
        <v>4903</v>
      </c>
      <c r="D85" s="51" t="s">
        <v>3788</v>
      </c>
      <c r="E85" s="51" t="s">
        <v>3787</v>
      </c>
      <c r="F85" s="52" t="s">
        <v>99</v>
      </c>
      <c r="G85" s="50" t="s">
        <v>4811</v>
      </c>
      <c r="H85" s="53"/>
      <c r="I85" s="54">
        <v>1174</v>
      </c>
      <c r="K85" s="50" t="s">
        <v>4903</v>
      </c>
    </row>
    <row r="86" spans="1:11">
      <c r="A86" s="50">
        <v>78</v>
      </c>
      <c r="B86" s="50" t="s">
        <v>4902</v>
      </c>
      <c r="C86" s="50" t="s">
        <v>4903</v>
      </c>
      <c r="D86" s="51" t="s">
        <v>4912</v>
      </c>
      <c r="E86" s="51"/>
      <c r="F86" s="52"/>
      <c r="G86" s="50" t="s">
        <v>4811</v>
      </c>
      <c r="H86" s="53"/>
      <c r="I86" s="54">
        <v>0</v>
      </c>
      <c r="K86" s="50" t="s">
        <v>4903</v>
      </c>
    </row>
    <row r="87" spans="1:11">
      <c r="A87" s="50">
        <v>79</v>
      </c>
      <c r="B87" s="50" t="s">
        <v>4902</v>
      </c>
      <c r="C87" s="50" t="s">
        <v>4903</v>
      </c>
      <c r="D87" s="51" t="s">
        <v>4913</v>
      </c>
      <c r="E87" s="51"/>
      <c r="F87" s="52"/>
      <c r="G87" s="50" t="s">
        <v>4811</v>
      </c>
      <c r="H87" s="53"/>
      <c r="I87" s="54">
        <v>0</v>
      </c>
      <c r="K87" s="50" t="s">
        <v>4903</v>
      </c>
    </row>
    <row r="88" spans="1:11">
      <c r="A88" s="50">
        <v>80</v>
      </c>
      <c r="B88" s="50" t="s">
        <v>4902</v>
      </c>
      <c r="C88" s="50" t="s">
        <v>4903</v>
      </c>
      <c r="D88" s="51" t="s">
        <v>4914</v>
      </c>
      <c r="E88" s="51"/>
      <c r="F88" s="52"/>
      <c r="G88" s="50" t="s">
        <v>4811</v>
      </c>
      <c r="H88" s="53"/>
      <c r="I88" s="54">
        <v>0</v>
      </c>
      <c r="K88" s="50" t="s">
        <v>4903</v>
      </c>
    </row>
    <row r="89" spans="1:11">
      <c r="A89" s="50">
        <v>81</v>
      </c>
      <c r="B89" s="50" t="s">
        <v>4902</v>
      </c>
      <c r="C89" s="50" t="s">
        <v>4903</v>
      </c>
      <c r="D89" s="51" t="s">
        <v>4915</v>
      </c>
      <c r="E89" s="51"/>
      <c r="F89" s="52"/>
      <c r="G89" s="50" t="s">
        <v>4811</v>
      </c>
      <c r="H89" s="53"/>
      <c r="I89" s="54">
        <v>0</v>
      </c>
      <c r="K89" s="50" t="s">
        <v>4903</v>
      </c>
    </row>
    <row r="90" spans="1:11">
      <c r="A90" s="56" t="s">
        <v>4916</v>
      </c>
      <c r="B90" s="50"/>
      <c r="C90" s="50" t="s">
        <v>4903</v>
      </c>
      <c r="D90" s="51" t="s">
        <v>958</v>
      </c>
      <c r="E90" s="51"/>
      <c r="F90" s="52"/>
      <c r="G90" s="50" t="s">
        <v>4811</v>
      </c>
      <c r="H90" s="53"/>
      <c r="I90" s="54">
        <v>14</v>
      </c>
      <c r="K90" s="50" t="s">
        <v>4903</v>
      </c>
    </row>
    <row r="91" spans="1:11">
      <c r="A91" s="56" t="s">
        <v>4917</v>
      </c>
      <c r="B91" s="50"/>
      <c r="C91" s="50" t="s">
        <v>4903</v>
      </c>
      <c r="D91" s="51" t="s">
        <v>1054</v>
      </c>
      <c r="E91" s="51"/>
      <c r="F91" s="52"/>
      <c r="G91" s="50" t="s">
        <v>4811</v>
      </c>
      <c r="H91" s="53"/>
      <c r="I91" s="54">
        <v>3</v>
      </c>
      <c r="K91" s="50" t="s">
        <v>4903</v>
      </c>
    </row>
    <row r="92" spans="1:11">
      <c r="A92" s="56" t="s">
        <v>4918</v>
      </c>
      <c r="B92" s="50"/>
      <c r="C92" s="50" t="s">
        <v>4903</v>
      </c>
      <c r="D92" s="51" t="s">
        <v>559</v>
      </c>
      <c r="E92" s="51"/>
      <c r="F92" s="52"/>
      <c r="G92" s="50" t="s">
        <v>4811</v>
      </c>
      <c r="H92" s="53"/>
      <c r="I92" s="54">
        <v>70</v>
      </c>
      <c r="K92" s="50" t="s">
        <v>4903</v>
      </c>
    </row>
    <row r="93" spans="1:11">
      <c r="A93" s="56" t="s">
        <v>4919</v>
      </c>
      <c r="B93" s="50"/>
      <c r="C93" s="50" t="s">
        <v>4903</v>
      </c>
      <c r="D93" s="51" t="s">
        <v>3800</v>
      </c>
      <c r="E93" s="51"/>
      <c r="F93" s="52"/>
      <c r="G93" s="50" t="s">
        <v>4811</v>
      </c>
      <c r="H93" s="53"/>
      <c r="I93" s="54">
        <v>40</v>
      </c>
      <c r="K93" s="50" t="s">
        <v>4903</v>
      </c>
    </row>
    <row r="94" spans="1:11">
      <c r="A94" s="56" t="s">
        <v>4920</v>
      </c>
      <c r="B94" s="50"/>
      <c r="C94" s="50" t="s">
        <v>4903</v>
      </c>
      <c r="D94" s="51" t="s">
        <v>3798</v>
      </c>
      <c r="E94" s="51"/>
      <c r="F94" s="52"/>
      <c r="G94" s="50" t="s">
        <v>4811</v>
      </c>
      <c r="H94" s="53"/>
      <c r="I94" s="54">
        <v>287</v>
      </c>
      <c r="K94" s="50" t="s">
        <v>4903</v>
      </c>
    </row>
    <row r="95" spans="1:11">
      <c r="A95" s="50">
        <v>82</v>
      </c>
      <c r="B95" s="50" t="s">
        <v>4921</v>
      </c>
      <c r="C95" s="50" t="s">
        <v>4922</v>
      </c>
      <c r="D95" s="51" t="s">
        <v>2238</v>
      </c>
      <c r="E95" s="51" t="s">
        <v>2237</v>
      </c>
      <c r="F95" s="52" t="s">
        <v>4838</v>
      </c>
      <c r="G95" s="50" t="s">
        <v>4811</v>
      </c>
      <c r="H95" s="53"/>
      <c r="I95" s="54">
        <v>31</v>
      </c>
      <c r="K95" s="50" t="s">
        <v>4922</v>
      </c>
    </row>
    <row r="96" spans="1:11">
      <c r="A96" s="50">
        <v>83</v>
      </c>
      <c r="B96" s="50" t="s">
        <v>4921</v>
      </c>
      <c r="C96" s="50" t="s">
        <v>4922</v>
      </c>
      <c r="D96" s="51" t="s">
        <v>2253</v>
      </c>
      <c r="E96" s="51" t="s">
        <v>2252</v>
      </c>
      <c r="F96" s="52" t="s">
        <v>4839</v>
      </c>
      <c r="G96" s="50" t="s">
        <v>4811</v>
      </c>
      <c r="H96" s="53"/>
      <c r="I96" s="54">
        <v>51</v>
      </c>
      <c r="K96" s="50" t="s">
        <v>4922</v>
      </c>
    </row>
    <row r="97" spans="1:11">
      <c r="A97" s="50">
        <v>84</v>
      </c>
      <c r="B97" s="50" t="s">
        <v>4921</v>
      </c>
      <c r="C97" s="50" t="s">
        <v>4922</v>
      </c>
      <c r="D97" s="51" t="s">
        <v>2242</v>
      </c>
      <c r="E97" s="51" t="s">
        <v>2241</v>
      </c>
      <c r="F97" s="52" t="s">
        <v>4838</v>
      </c>
      <c r="G97" s="50" t="s">
        <v>4811</v>
      </c>
      <c r="H97" s="53"/>
      <c r="I97" s="54">
        <v>47</v>
      </c>
      <c r="K97" s="50" t="s">
        <v>4922</v>
      </c>
    </row>
    <row r="98" spans="1:11">
      <c r="A98" s="50">
        <v>85</v>
      </c>
      <c r="B98" s="50" t="s">
        <v>4921</v>
      </c>
      <c r="C98" s="50" t="s">
        <v>4922</v>
      </c>
      <c r="D98" s="51" t="s">
        <v>2257</v>
      </c>
      <c r="E98" s="51" t="s">
        <v>2256</v>
      </c>
      <c r="F98" s="52" t="s">
        <v>4839</v>
      </c>
      <c r="G98" s="50" t="s">
        <v>4811</v>
      </c>
      <c r="H98" s="53"/>
      <c r="I98" s="54">
        <v>61</v>
      </c>
      <c r="K98" s="50" t="s">
        <v>4922</v>
      </c>
    </row>
    <row r="99" spans="1:11">
      <c r="A99" s="50">
        <v>86</v>
      </c>
      <c r="B99" s="50" t="s">
        <v>4921</v>
      </c>
      <c r="C99" s="50" t="s">
        <v>4922</v>
      </c>
      <c r="D99" s="51" t="s">
        <v>1427</v>
      </c>
      <c r="E99" s="51" t="s">
        <v>1426</v>
      </c>
      <c r="F99" s="52" t="s">
        <v>4923</v>
      </c>
      <c r="G99" s="50" t="s">
        <v>4811</v>
      </c>
      <c r="H99" s="53"/>
      <c r="I99" s="54">
        <v>14</v>
      </c>
      <c r="K99" s="50" t="s">
        <v>4922</v>
      </c>
    </row>
    <row r="100" spans="1:11">
      <c r="A100" s="50">
        <v>87</v>
      </c>
      <c r="B100" s="50" t="s">
        <v>4921</v>
      </c>
      <c r="C100" s="50" t="s">
        <v>4922</v>
      </c>
      <c r="D100" s="51" t="s">
        <v>1977</v>
      </c>
      <c r="E100" s="51" t="s">
        <v>1976</v>
      </c>
      <c r="F100" s="52" t="s">
        <v>4924</v>
      </c>
      <c r="G100" s="50" t="s">
        <v>4811</v>
      </c>
      <c r="H100" s="53"/>
      <c r="I100" s="54">
        <v>149</v>
      </c>
      <c r="K100" s="50" t="s">
        <v>4922</v>
      </c>
    </row>
    <row r="101" spans="1:11">
      <c r="A101" s="50">
        <v>88</v>
      </c>
      <c r="B101" s="50" t="s">
        <v>4921</v>
      </c>
      <c r="C101" s="50" t="s">
        <v>4922</v>
      </c>
      <c r="D101" s="51" t="s">
        <v>1614</v>
      </c>
      <c r="E101" s="51" t="s">
        <v>1613</v>
      </c>
      <c r="F101" s="52" t="s">
        <v>4925</v>
      </c>
      <c r="G101" s="50" t="s">
        <v>4811</v>
      </c>
      <c r="H101" s="53"/>
      <c r="I101" s="54">
        <v>0</v>
      </c>
      <c r="K101" s="50" t="s">
        <v>4922</v>
      </c>
    </row>
    <row r="102" spans="1:11">
      <c r="A102" s="50">
        <v>89</v>
      </c>
      <c r="B102" s="50" t="s">
        <v>4921</v>
      </c>
      <c r="C102" s="50" t="s">
        <v>4922</v>
      </c>
      <c r="D102" s="51" t="s">
        <v>2449</v>
      </c>
      <c r="E102" s="51" t="s">
        <v>2448</v>
      </c>
      <c r="F102" s="52" t="s">
        <v>4841</v>
      </c>
      <c r="G102" s="50" t="s">
        <v>4811</v>
      </c>
      <c r="H102" s="53"/>
      <c r="I102" s="54">
        <v>1354</v>
      </c>
      <c r="K102" s="50" t="s">
        <v>4922</v>
      </c>
    </row>
    <row r="103" spans="1:11">
      <c r="A103" s="50">
        <v>90</v>
      </c>
      <c r="B103" s="50" t="s">
        <v>4921</v>
      </c>
      <c r="C103" s="50" t="s">
        <v>4922</v>
      </c>
      <c r="D103" s="51" t="s">
        <v>954</v>
      </c>
      <c r="E103" s="51" t="s">
        <v>4926</v>
      </c>
      <c r="F103" s="52" t="s">
        <v>4927</v>
      </c>
      <c r="G103" s="50" t="s">
        <v>4811</v>
      </c>
      <c r="H103" s="53"/>
      <c r="I103" s="54">
        <v>0</v>
      </c>
      <c r="K103" s="50" t="s">
        <v>4922</v>
      </c>
    </row>
    <row r="104" spans="1:11">
      <c r="A104" s="50">
        <v>91</v>
      </c>
      <c r="B104" s="50" t="s">
        <v>4921</v>
      </c>
      <c r="C104" s="50" t="s">
        <v>4922</v>
      </c>
      <c r="D104" s="51" t="s">
        <v>1046</v>
      </c>
      <c r="E104" s="51" t="s">
        <v>4928</v>
      </c>
      <c r="F104" s="52" t="s">
        <v>4929</v>
      </c>
      <c r="G104" s="50" t="s">
        <v>4811</v>
      </c>
      <c r="H104" s="53"/>
      <c r="I104" s="54">
        <v>0</v>
      </c>
      <c r="K104" s="50" t="s">
        <v>4922</v>
      </c>
    </row>
    <row r="105" spans="1:11">
      <c r="A105" s="50">
        <v>92</v>
      </c>
      <c r="B105" s="50" t="s">
        <v>4921</v>
      </c>
      <c r="C105" s="50" t="s">
        <v>4922</v>
      </c>
      <c r="D105" s="51" t="s">
        <v>1050</v>
      </c>
      <c r="E105" s="51" t="s">
        <v>4930</v>
      </c>
      <c r="F105" s="52" t="s">
        <v>4931</v>
      </c>
      <c r="G105" s="50" t="s">
        <v>4811</v>
      </c>
      <c r="H105" s="53"/>
      <c r="I105" s="54">
        <v>0</v>
      </c>
      <c r="K105" s="50" t="s">
        <v>4922</v>
      </c>
    </row>
    <row r="106" spans="1:11">
      <c r="A106" s="50">
        <v>93</v>
      </c>
      <c r="B106" s="50" t="s">
        <v>4921</v>
      </c>
      <c r="C106" s="50" t="s">
        <v>4922</v>
      </c>
      <c r="D106" s="51" t="s">
        <v>1971</v>
      </c>
      <c r="E106" s="51" t="s">
        <v>1970</v>
      </c>
      <c r="F106" s="52" t="s">
        <v>116</v>
      </c>
      <c r="G106" s="50" t="s">
        <v>4811</v>
      </c>
      <c r="H106" s="53"/>
      <c r="I106" s="54">
        <v>391</v>
      </c>
      <c r="K106" s="50" t="s">
        <v>4922</v>
      </c>
    </row>
    <row r="107" spans="1:11">
      <c r="A107" s="50">
        <v>94</v>
      </c>
      <c r="B107" s="50" t="s">
        <v>4921</v>
      </c>
      <c r="C107" s="50" t="s">
        <v>4922</v>
      </c>
      <c r="D107" s="51" t="s">
        <v>1925</v>
      </c>
      <c r="E107" s="51" t="s">
        <v>1924</v>
      </c>
      <c r="F107" s="52" t="s">
        <v>4932</v>
      </c>
      <c r="G107" s="50" t="s">
        <v>4811</v>
      </c>
      <c r="H107" s="53"/>
      <c r="I107" s="54">
        <v>164</v>
      </c>
      <c r="K107" s="50" t="s">
        <v>4922</v>
      </c>
    </row>
    <row r="108" spans="1:11">
      <c r="A108" s="50">
        <v>95</v>
      </c>
      <c r="B108" s="50" t="s">
        <v>4921</v>
      </c>
      <c r="C108" s="50" t="s">
        <v>4922</v>
      </c>
      <c r="D108" s="51" t="s">
        <v>4070</v>
      </c>
      <c r="E108" s="51" t="s">
        <v>4069</v>
      </c>
      <c r="F108" s="52" t="s">
        <v>4933</v>
      </c>
      <c r="G108" s="50" t="s">
        <v>4811</v>
      </c>
      <c r="H108" s="53"/>
      <c r="I108" s="54">
        <v>990</v>
      </c>
      <c r="K108" s="50" t="s">
        <v>4922</v>
      </c>
    </row>
    <row r="109" spans="1:11">
      <c r="A109" s="50">
        <v>96</v>
      </c>
      <c r="B109" s="50" t="s">
        <v>4921</v>
      </c>
      <c r="C109" s="50" t="s">
        <v>4922</v>
      </c>
      <c r="D109" s="51" t="s">
        <v>4912</v>
      </c>
      <c r="E109" s="51" t="s">
        <v>4934</v>
      </c>
      <c r="F109" s="52" t="s">
        <v>4929</v>
      </c>
      <c r="G109" s="50" t="s">
        <v>4811</v>
      </c>
      <c r="H109" s="53"/>
      <c r="I109" s="54">
        <v>72</v>
      </c>
      <c r="K109" s="50" t="s">
        <v>4922</v>
      </c>
    </row>
    <row r="110" spans="1:11">
      <c r="A110" s="50">
        <v>97</v>
      </c>
      <c r="B110" s="50" t="s">
        <v>4921</v>
      </c>
      <c r="C110" s="50" t="s">
        <v>4922</v>
      </c>
      <c r="D110" s="51" t="s">
        <v>1134</v>
      </c>
      <c r="E110" s="51" t="s">
        <v>1133</v>
      </c>
      <c r="F110" s="52" t="s">
        <v>4935</v>
      </c>
      <c r="G110" s="50" t="s">
        <v>4811</v>
      </c>
      <c r="H110" s="53"/>
      <c r="I110" s="54">
        <v>19</v>
      </c>
      <c r="K110" s="50" t="s">
        <v>4922</v>
      </c>
    </row>
    <row r="111" spans="1:11">
      <c r="A111" s="50">
        <v>98</v>
      </c>
      <c r="B111" s="50" t="s">
        <v>4921</v>
      </c>
      <c r="C111" s="50" t="s">
        <v>4922</v>
      </c>
      <c r="D111" s="51" t="s">
        <v>4914</v>
      </c>
      <c r="E111" s="51" t="s">
        <v>4936</v>
      </c>
      <c r="F111" s="52" t="s">
        <v>4931</v>
      </c>
      <c r="G111" s="50" t="s">
        <v>4811</v>
      </c>
      <c r="H111" s="53"/>
      <c r="I111" s="54">
        <v>0</v>
      </c>
      <c r="K111" s="50" t="s">
        <v>4922</v>
      </c>
    </row>
    <row r="112" spans="1:11">
      <c r="A112" s="50">
        <v>99</v>
      </c>
      <c r="B112" s="50" t="s">
        <v>4921</v>
      </c>
      <c r="C112" s="50" t="s">
        <v>4922</v>
      </c>
      <c r="D112" s="51" t="s">
        <v>1199</v>
      </c>
      <c r="E112" s="51" t="s">
        <v>1198</v>
      </c>
      <c r="F112" s="52" t="s">
        <v>4937</v>
      </c>
      <c r="G112" s="50" t="s">
        <v>4811</v>
      </c>
      <c r="H112" s="53"/>
      <c r="I112" s="54">
        <v>80</v>
      </c>
      <c r="K112" s="50" t="s">
        <v>4922</v>
      </c>
    </row>
    <row r="113" spans="1:11">
      <c r="A113" s="50">
        <v>100</v>
      </c>
      <c r="B113" s="50" t="s">
        <v>4938</v>
      </c>
      <c r="C113" s="50" t="s">
        <v>4939</v>
      </c>
      <c r="D113" s="51" t="s">
        <v>4767</v>
      </c>
      <c r="E113" s="51" t="s">
        <v>4766</v>
      </c>
      <c r="F113" s="52" t="s">
        <v>4940</v>
      </c>
      <c r="G113" s="50" t="s">
        <v>4811</v>
      </c>
      <c r="H113" s="53"/>
      <c r="I113" s="54">
        <v>75</v>
      </c>
      <c r="K113" s="50" t="s">
        <v>4939</v>
      </c>
    </row>
    <row r="114" spans="1:11">
      <c r="A114" s="50">
        <v>101</v>
      </c>
      <c r="B114" s="50" t="s">
        <v>4938</v>
      </c>
      <c r="C114" s="50" t="s">
        <v>4939</v>
      </c>
      <c r="D114" s="51" t="s">
        <v>4733</v>
      </c>
      <c r="E114" s="51" t="s">
        <v>4732</v>
      </c>
      <c r="F114" s="52" t="s">
        <v>4941</v>
      </c>
      <c r="G114" s="50" t="s">
        <v>4811</v>
      </c>
      <c r="H114" s="53"/>
      <c r="I114" s="54">
        <v>269</v>
      </c>
      <c r="K114" s="50" t="s">
        <v>4939</v>
      </c>
    </row>
    <row r="115" spans="1:11">
      <c r="A115" s="50">
        <v>102</v>
      </c>
      <c r="B115" s="50" t="s">
        <v>4938</v>
      </c>
      <c r="C115" s="50" t="s">
        <v>4939</v>
      </c>
      <c r="D115" s="51" t="s">
        <v>4735</v>
      </c>
      <c r="E115" s="51" t="s">
        <v>4734</v>
      </c>
      <c r="F115" s="52" t="s">
        <v>4942</v>
      </c>
      <c r="G115" s="50" t="s">
        <v>4811</v>
      </c>
      <c r="H115" s="53"/>
      <c r="I115" s="54">
        <v>313</v>
      </c>
      <c r="K115" s="50" t="s">
        <v>4939</v>
      </c>
    </row>
    <row r="116" spans="1:11">
      <c r="A116" s="50">
        <v>103</v>
      </c>
      <c r="B116" s="50" t="s">
        <v>4938</v>
      </c>
      <c r="C116" s="50" t="s">
        <v>4939</v>
      </c>
      <c r="D116" s="51" t="s">
        <v>4731</v>
      </c>
      <c r="E116" s="51" t="s">
        <v>4730</v>
      </c>
      <c r="F116" s="52" t="s">
        <v>4943</v>
      </c>
      <c r="G116" s="50" t="s">
        <v>4811</v>
      </c>
      <c r="H116" s="53"/>
      <c r="I116" s="54">
        <v>795</v>
      </c>
      <c r="K116" s="50" t="s">
        <v>4939</v>
      </c>
    </row>
    <row r="117" spans="1:11">
      <c r="A117" s="50">
        <v>104</v>
      </c>
      <c r="B117" s="50" t="s">
        <v>4938</v>
      </c>
      <c r="C117" s="50" t="s">
        <v>4939</v>
      </c>
      <c r="D117" s="51" t="s">
        <v>4729</v>
      </c>
      <c r="E117" s="51" t="s">
        <v>4728</v>
      </c>
      <c r="F117" s="52" t="s">
        <v>4944</v>
      </c>
      <c r="G117" s="50" t="s">
        <v>4811</v>
      </c>
      <c r="H117" s="53"/>
      <c r="I117" s="54">
        <v>127</v>
      </c>
      <c r="K117" s="50" t="s">
        <v>4939</v>
      </c>
    </row>
    <row r="118" spans="1:11">
      <c r="A118" s="50">
        <v>105</v>
      </c>
      <c r="B118" s="50" t="s">
        <v>4938</v>
      </c>
      <c r="C118" s="50" t="s">
        <v>4939</v>
      </c>
      <c r="D118" s="51" t="s">
        <v>4749</v>
      </c>
      <c r="E118" s="51" t="s">
        <v>4748</v>
      </c>
      <c r="F118" s="52" t="s">
        <v>4945</v>
      </c>
      <c r="G118" s="50" t="s">
        <v>4811</v>
      </c>
      <c r="H118" s="53"/>
      <c r="I118" s="54">
        <v>496</v>
      </c>
      <c r="K118" s="50" t="s">
        <v>4939</v>
      </c>
    </row>
    <row r="119" spans="1:11">
      <c r="A119" s="50">
        <v>106</v>
      </c>
      <c r="B119" s="50" t="s">
        <v>4938</v>
      </c>
      <c r="C119" s="50" t="s">
        <v>4939</v>
      </c>
      <c r="D119" s="51" t="s">
        <v>4753</v>
      </c>
      <c r="E119" s="51" t="s">
        <v>4752</v>
      </c>
      <c r="F119" s="52" t="s">
        <v>4946</v>
      </c>
      <c r="G119" s="50" t="s">
        <v>4811</v>
      </c>
      <c r="H119" s="53"/>
      <c r="I119" s="54">
        <v>4</v>
      </c>
      <c r="K119" s="50" t="s">
        <v>4939</v>
      </c>
    </row>
    <row r="120" spans="1:11">
      <c r="A120" s="50">
        <v>107</v>
      </c>
      <c r="B120" s="50" t="s">
        <v>4938</v>
      </c>
      <c r="C120" s="50" t="s">
        <v>4939</v>
      </c>
      <c r="D120" s="51" t="s">
        <v>4751</v>
      </c>
      <c r="E120" s="51" t="s">
        <v>4750</v>
      </c>
      <c r="F120" s="52" t="s">
        <v>4947</v>
      </c>
      <c r="G120" s="50" t="s">
        <v>4811</v>
      </c>
      <c r="H120" s="53"/>
      <c r="I120" s="54">
        <v>43</v>
      </c>
      <c r="K120" s="50" t="s">
        <v>4939</v>
      </c>
    </row>
    <row r="121" spans="1:11">
      <c r="A121" s="50">
        <v>108</v>
      </c>
      <c r="B121" s="50" t="s">
        <v>4938</v>
      </c>
      <c r="C121" s="50" t="s">
        <v>4939</v>
      </c>
      <c r="D121" s="51" t="s">
        <v>4755</v>
      </c>
      <c r="E121" s="51" t="s">
        <v>4754</v>
      </c>
      <c r="F121" s="52" t="s">
        <v>4948</v>
      </c>
      <c r="G121" s="50" t="s">
        <v>4811</v>
      </c>
      <c r="H121" s="53"/>
      <c r="I121" s="54">
        <v>97</v>
      </c>
      <c r="K121" s="50" t="s">
        <v>4939</v>
      </c>
    </row>
    <row r="122" spans="1:11">
      <c r="A122" s="50">
        <v>109</v>
      </c>
      <c r="B122" s="50" t="s">
        <v>4938</v>
      </c>
      <c r="C122" s="50" t="s">
        <v>4939</v>
      </c>
      <c r="D122" s="51" t="s">
        <v>4757</v>
      </c>
      <c r="E122" s="51" t="s">
        <v>4756</v>
      </c>
      <c r="F122" s="52" t="s">
        <v>4949</v>
      </c>
      <c r="G122" s="50" t="s">
        <v>4811</v>
      </c>
      <c r="H122" s="53"/>
      <c r="I122" s="54">
        <v>151</v>
      </c>
      <c r="K122" s="50" t="s">
        <v>4939</v>
      </c>
    </row>
    <row r="123" spans="1:11">
      <c r="A123" s="50">
        <v>110</v>
      </c>
      <c r="B123" s="50" t="s">
        <v>4938</v>
      </c>
      <c r="C123" s="50" t="s">
        <v>4939</v>
      </c>
      <c r="D123" s="51" t="s">
        <v>4747</v>
      </c>
      <c r="E123" s="51" t="s">
        <v>4746</v>
      </c>
      <c r="F123" s="52" t="s">
        <v>4950</v>
      </c>
      <c r="G123" s="50" t="s">
        <v>4811</v>
      </c>
      <c r="H123" s="53"/>
      <c r="I123" s="54">
        <v>66</v>
      </c>
      <c r="K123" s="50" t="s">
        <v>4939</v>
      </c>
    </row>
    <row r="124" spans="1:11">
      <c r="A124" s="50">
        <v>111</v>
      </c>
      <c r="B124" s="50" t="s">
        <v>4938</v>
      </c>
      <c r="C124" s="50" t="s">
        <v>4939</v>
      </c>
      <c r="D124" s="51" t="s">
        <v>4759</v>
      </c>
      <c r="E124" s="51" t="s">
        <v>4758</v>
      </c>
      <c r="F124" s="52" t="s">
        <v>4951</v>
      </c>
      <c r="G124" s="50" t="s">
        <v>4811</v>
      </c>
      <c r="H124" s="53"/>
      <c r="I124" s="54">
        <v>46</v>
      </c>
      <c r="K124" s="50" t="s">
        <v>4939</v>
      </c>
    </row>
    <row r="125" spans="1:11">
      <c r="A125" s="50">
        <v>112</v>
      </c>
      <c r="B125" s="50" t="s">
        <v>4938</v>
      </c>
      <c r="C125" s="50" t="s">
        <v>4939</v>
      </c>
      <c r="D125" s="51" t="s">
        <v>4761</v>
      </c>
      <c r="E125" s="51" t="s">
        <v>4760</v>
      </c>
      <c r="F125" s="52" t="s">
        <v>4952</v>
      </c>
      <c r="G125" s="50" t="s">
        <v>4811</v>
      </c>
      <c r="H125" s="53"/>
      <c r="I125" s="54">
        <v>276</v>
      </c>
      <c r="K125" s="50" t="s">
        <v>4939</v>
      </c>
    </row>
    <row r="126" spans="1:11">
      <c r="A126" s="50">
        <v>113</v>
      </c>
      <c r="B126" s="50" t="s">
        <v>4938</v>
      </c>
      <c r="C126" s="50" t="s">
        <v>4939</v>
      </c>
      <c r="D126" s="51" t="s">
        <v>4763</v>
      </c>
      <c r="E126" s="51" t="s">
        <v>4762</v>
      </c>
      <c r="F126" s="52" t="s">
        <v>110</v>
      </c>
      <c r="G126" s="50" t="s">
        <v>4811</v>
      </c>
      <c r="H126" s="53"/>
      <c r="I126" s="54">
        <v>119</v>
      </c>
      <c r="K126" s="50" t="s">
        <v>4939</v>
      </c>
    </row>
    <row r="127" spans="1:11">
      <c r="A127" s="50">
        <v>114</v>
      </c>
      <c r="B127" s="50" t="s">
        <v>4938</v>
      </c>
      <c r="C127" s="50" t="s">
        <v>4939</v>
      </c>
      <c r="D127" s="51" t="s">
        <v>4765</v>
      </c>
      <c r="E127" s="51" t="s">
        <v>4764</v>
      </c>
      <c r="F127" s="52" t="s">
        <v>4953</v>
      </c>
      <c r="G127" s="50" t="s">
        <v>4811</v>
      </c>
      <c r="H127" s="53"/>
      <c r="I127" s="54">
        <v>337</v>
      </c>
      <c r="K127" s="50" t="s">
        <v>4939</v>
      </c>
    </row>
    <row r="128" spans="1:11">
      <c r="A128" s="50">
        <v>115</v>
      </c>
      <c r="B128" s="50" t="s">
        <v>4938</v>
      </c>
      <c r="C128" s="50" t="s">
        <v>4939</v>
      </c>
      <c r="D128" s="51" t="s">
        <v>4745</v>
      </c>
      <c r="E128" s="51" t="s">
        <v>4744</v>
      </c>
      <c r="F128" s="52" t="s">
        <v>4954</v>
      </c>
      <c r="G128" s="50" t="s">
        <v>4811</v>
      </c>
      <c r="H128" s="53"/>
      <c r="I128" s="54">
        <v>205</v>
      </c>
      <c r="K128" s="50" t="s">
        <v>4939</v>
      </c>
    </row>
    <row r="129" spans="1:11">
      <c r="A129" s="50">
        <v>116</v>
      </c>
      <c r="B129" s="50" t="s">
        <v>4938</v>
      </c>
      <c r="C129" s="50" t="s">
        <v>4939</v>
      </c>
      <c r="D129" s="51" t="s">
        <v>4739</v>
      </c>
      <c r="E129" s="51" t="s">
        <v>4738</v>
      </c>
      <c r="F129" s="52" t="s">
        <v>4948</v>
      </c>
      <c r="G129" s="50" t="s">
        <v>4811</v>
      </c>
      <c r="H129" s="53"/>
      <c r="I129" s="54">
        <v>53</v>
      </c>
      <c r="K129" s="50" t="s">
        <v>4939</v>
      </c>
    </row>
    <row r="130" spans="1:11">
      <c r="A130" s="50">
        <v>117</v>
      </c>
      <c r="B130" s="50" t="s">
        <v>4938</v>
      </c>
      <c r="C130" s="50" t="s">
        <v>4939</v>
      </c>
      <c r="D130" s="51" t="s">
        <v>4741</v>
      </c>
      <c r="E130" s="51" t="s">
        <v>4740</v>
      </c>
      <c r="F130" s="52" t="s">
        <v>4955</v>
      </c>
      <c r="G130" s="50" t="s">
        <v>4811</v>
      </c>
      <c r="H130" s="53"/>
      <c r="I130" s="54">
        <v>44</v>
      </c>
      <c r="K130" s="50" t="s">
        <v>4939</v>
      </c>
    </row>
    <row r="131" spans="1:11">
      <c r="A131" s="50">
        <v>118</v>
      </c>
      <c r="B131" s="50" t="s">
        <v>4938</v>
      </c>
      <c r="C131" s="50" t="s">
        <v>4939</v>
      </c>
      <c r="D131" s="51" t="s">
        <v>4743</v>
      </c>
      <c r="E131" s="51" t="s">
        <v>4742</v>
      </c>
      <c r="F131" s="52" t="s">
        <v>4956</v>
      </c>
      <c r="G131" s="50" t="s">
        <v>4811</v>
      </c>
      <c r="H131" s="53"/>
      <c r="I131" s="54">
        <v>73</v>
      </c>
      <c r="K131" s="50" t="s">
        <v>4939</v>
      </c>
    </row>
    <row r="132" spans="1:11">
      <c r="A132" s="50">
        <v>119</v>
      </c>
      <c r="B132" s="50" t="s">
        <v>4938</v>
      </c>
      <c r="C132" s="50" t="s">
        <v>4939</v>
      </c>
      <c r="D132" s="51" t="s">
        <v>4737</v>
      </c>
      <c r="E132" s="51" t="s">
        <v>4736</v>
      </c>
      <c r="F132" s="52" t="s">
        <v>4952</v>
      </c>
      <c r="G132" s="50" t="s">
        <v>4811</v>
      </c>
      <c r="H132" s="53"/>
      <c r="I132" s="54">
        <v>279</v>
      </c>
      <c r="K132" s="50" t="s">
        <v>4939</v>
      </c>
    </row>
    <row r="133" spans="1:11">
      <c r="A133" s="50">
        <v>120</v>
      </c>
      <c r="B133" s="50" t="s">
        <v>4938</v>
      </c>
      <c r="C133" s="50" t="s">
        <v>4939</v>
      </c>
      <c r="D133" s="51" t="s">
        <v>4707</v>
      </c>
      <c r="E133" s="51" t="s">
        <v>4706</v>
      </c>
      <c r="F133" s="52"/>
      <c r="G133" s="50" t="s">
        <v>4811</v>
      </c>
      <c r="H133" s="53"/>
      <c r="I133" s="54">
        <v>115</v>
      </c>
      <c r="K133" s="50" t="s">
        <v>4939</v>
      </c>
    </row>
    <row r="134" spans="1:11">
      <c r="A134" s="50">
        <v>121</v>
      </c>
      <c r="B134" s="50" t="s">
        <v>4938</v>
      </c>
      <c r="C134" s="50" t="s">
        <v>4939</v>
      </c>
      <c r="D134" s="51" t="s">
        <v>4957</v>
      </c>
      <c r="E134" s="51" t="s">
        <v>4958</v>
      </c>
      <c r="F134" s="52" t="s">
        <v>4959</v>
      </c>
      <c r="G134" s="50" t="s">
        <v>4811</v>
      </c>
      <c r="H134" s="53"/>
      <c r="I134" s="54">
        <v>0</v>
      </c>
      <c r="K134" s="50" t="s">
        <v>4939</v>
      </c>
    </row>
    <row r="135" spans="1:11">
      <c r="A135" s="50">
        <v>122</v>
      </c>
      <c r="B135" s="50" t="s">
        <v>4938</v>
      </c>
      <c r="C135" s="50" t="s">
        <v>4939</v>
      </c>
      <c r="D135" s="51" t="s">
        <v>4960</v>
      </c>
      <c r="E135" s="51" t="s">
        <v>4961</v>
      </c>
      <c r="F135" s="52" t="s">
        <v>4962</v>
      </c>
      <c r="G135" s="50" t="s">
        <v>4811</v>
      </c>
      <c r="H135" s="53"/>
      <c r="I135" s="54">
        <v>0</v>
      </c>
      <c r="K135" s="50" t="s">
        <v>4939</v>
      </c>
    </row>
    <row r="136" spans="1:11">
      <c r="A136" s="50">
        <v>123</v>
      </c>
      <c r="B136" s="50" t="s">
        <v>4938</v>
      </c>
      <c r="C136" s="50" t="s">
        <v>4939</v>
      </c>
      <c r="D136" s="51" t="s">
        <v>4963</v>
      </c>
      <c r="E136" s="51" t="s">
        <v>4964</v>
      </c>
      <c r="F136" s="52" t="s">
        <v>4965</v>
      </c>
      <c r="G136" s="50" t="s">
        <v>4811</v>
      </c>
      <c r="H136" s="53"/>
      <c r="I136" s="54">
        <v>0</v>
      </c>
      <c r="K136" s="50" t="s">
        <v>4939</v>
      </c>
    </row>
    <row r="137" spans="1:11">
      <c r="A137" s="50">
        <v>124</v>
      </c>
      <c r="B137" s="50" t="s">
        <v>4966</v>
      </c>
      <c r="C137" s="50" t="s">
        <v>4967</v>
      </c>
      <c r="D137" s="51" t="s">
        <v>4072</v>
      </c>
      <c r="E137" s="51" t="s">
        <v>4071</v>
      </c>
      <c r="F137" s="52" t="s">
        <v>4837</v>
      </c>
      <c r="G137" s="50" t="s">
        <v>4811</v>
      </c>
      <c r="H137" s="53"/>
      <c r="I137" s="54">
        <v>0</v>
      </c>
      <c r="K137" s="50" t="s">
        <v>4967</v>
      </c>
    </row>
    <row r="138" spans="1:11">
      <c r="A138" s="50">
        <v>125</v>
      </c>
      <c r="B138" s="50" t="s">
        <v>4966</v>
      </c>
      <c r="C138" s="50" t="s">
        <v>4967</v>
      </c>
      <c r="D138" s="51" t="s">
        <v>4968</v>
      </c>
      <c r="E138" s="51"/>
      <c r="F138" s="52"/>
      <c r="G138" s="50" t="s">
        <v>4811</v>
      </c>
      <c r="H138" s="53"/>
      <c r="I138" s="54">
        <v>0</v>
      </c>
      <c r="K138" s="50" t="s">
        <v>4967</v>
      </c>
    </row>
    <row r="139" spans="1:11">
      <c r="A139" s="50">
        <v>126</v>
      </c>
      <c r="B139" s="50" t="s">
        <v>4966</v>
      </c>
      <c r="C139" s="50" t="s">
        <v>4967</v>
      </c>
      <c r="D139" s="51" t="s">
        <v>3774</v>
      </c>
      <c r="E139" s="51" t="s">
        <v>3773</v>
      </c>
      <c r="F139" s="52" t="s">
        <v>4969</v>
      </c>
      <c r="G139" s="50" t="s">
        <v>4811</v>
      </c>
      <c r="H139" s="53"/>
      <c r="I139" s="54">
        <v>6</v>
      </c>
      <c r="K139" s="50" t="s">
        <v>4967</v>
      </c>
    </row>
    <row r="140" spans="1:11">
      <c r="A140" s="50">
        <v>127</v>
      </c>
      <c r="B140" s="50" t="s">
        <v>4966</v>
      </c>
      <c r="C140" s="50" t="s">
        <v>4967</v>
      </c>
      <c r="D140" s="51" t="s">
        <v>3776</v>
      </c>
      <c r="E140" s="51" t="s">
        <v>3775</v>
      </c>
      <c r="F140" s="52" t="s">
        <v>4970</v>
      </c>
      <c r="G140" s="50" t="s">
        <v>4811</v>
      </c>
      <c r="H140" s="53"/>
      <c r="I140" s="54">
        <v>11</v>
      </c>
      <c r="K140" s="50" t="s">
        <v>4967</v>
      </c>
    </row>
    <row r="141" spans="1:11">
      <c r="A141" s="50">
        <v>128</v>
      </c>
      <c r="B141" s="50" t="s">
        <v>4966</v>
      </c>
      <c r="C141" s="50" t="s">
        <v>4967</v>
      </c>
      <c r="D141" s="51" t="s">
        <v>4040</v>
      </c>
      <c r="E141" s="51" t="s">
        <v>4039</v>
      </c>
      <c r="F141" s="52" t="s">
        <v>4971</v>
      </c>
      <c r="G141" s="50" t="s">
        <v>4811</v>
      </c>
      <c r="H141" s="53"/>
      <c r="I141" s="54">
        <v>203</v>
      </c>
      <c r="K141" s="50" t="s">
        <v>4967</v>
      </c>
    </row>
    <row r="142" spans="1:11">
      <c r="A142" s="50">
        <v>129</v>
      </c>
      <c r="B142" s="50" t="s">
        <v>4972</v>
      </c>
      <c r="C142" s="50" t="s">
        <v>4973</v>
      </c>
      <c r="D142" s="51" t="s">
        <v>2224</v>
      </c>
      <c r="E142" s="51" t="s">
        <v>4974</v>
      </c>
      <c r="F142" s="52" t="s">
        <v>4975</v>
      </c>
      <c r="G142" s="50" t="s">
        <v>4811</v>
      </c>
      <c r="H142" s="53"/>
      <c r="I142" s="54">
        <v>477900</v>
      </c>
      <c r="K142" s="50" t="s">
        <v>4973</v>
      </c>
    </row>
    <row r="143" spans="1:11">
      <c r="A143" s="50">
        <v>130</v>
      </c>
      <c r="B143" s="50" t="s">
        <v>4972</v>
      </c>
      <c r="C143" s="50" t="s">
        <v>4973</v>
      </c>
      <c r="D143" s="51" t="s">
        <v>2228</v>
      </c>
      <c r="E143" s="51" t="s">
        <v>4976</v>
      </c>
      <c r="F143" s="52" t="s">
        <v>4975</v>
      </c>
      <c r="G143" s="50" t="s">
        <v>4811</v>
      </c>
      <c r="H143" s="53"/>
      <c r="I143" s="54">
        <v>181520</v>
      </c>
      <c r="K143" s="50" t="s">
        <v>4973</v>
      </c>
    </row>
    <row r="144" spans="1:11">
      <c r="A144" s="50">
        <v>131</v>
      </c>
      <c r="B144" s="50" t="s">
        <v>4972</v>
      </c>
      <c r="C144" s="50" t="s">
        <v>4973</v>
      </c>
      <c r="D144" s="51" t="s">
        <v>4010</v>
      </c>
      <c r="E144" s="51" t="s">
        <v>4977</v>
      </c>
      <c r="F144" s="52" t="s">
        <v>4978</v>
      </c>
      <c r="G144" s="50" t="s">
        <v>4811</v>
      </c>
      <c r="H144" s="53"/>
      <c r="I144" s="54">
        <v>5735</v>
      </c>
      <c r="K144" s="50" t="s">
        <v>4973</v>
      </c>
    </row>
    <row r="145" spans="1:11">
      <c r="A145" s="50">
        <v>132</v>
      </c>
      <c r="B145" s="50" t="s">
        <v>4972</v>
      </c>
      <c r="C145" s="50" t="s">
        <v>4973</v>
      </c>
      <c r="D145" s="51" t="s">
        <v>1783</v>
      </c>
      <c r="E145" s="51" t="s">
        <v>4979</v>
      </c>
      <c r="F145" s="52" t="s">
        <v>4980</v>
      </c>
      <c r="G145" s="50" t="s">
        <v>4811</v>
      </c>
      <c r="H145" s="53"/>
      <c r="I145" s="54">
        <v>1060</v>
      </c>
      <c r="K145" s="50" t="s">
        <v>4973</v>
      </c>
    </row>
    <row r="146" spans="1:11">
      <c r="A146" s="50">
        <v>133</v>
      </c>
      <c r="B146" s="50" t="s">
        <v>4972</v>
      </c>
      <c r="C146" s="50" t="s">
        <v>4973</v>
      </c>
      <c r="D146" s="51" t="s">
        <v>1800</v>
      </c>
      <c r="E146" s="51" t="s">
        <v>4981</v>
      </c>
      <c r="F146" s="52" t="s">
        <v>4982</v>
      </c>
      <c r="G146" s="50" t="s">
        <v>4811</v>
      </c>
      <c r="H146" s="53"/>
      <c r="I146" s="54">
        <v>1326</v>
      </c>
      <c r="K146" s="50" t="s">
        <v>4973</v>
      </c>
    </row>
    <row r="147" spans="1:11">
      <c r="A147" s="50">
        <v>134</v>
      </c>
      <c r="B147" s="50" t="s">
        <v>4972</v>
      </c>
      <c r="C147" s="50" t="s">
        <v>4973</v>
      </c>
      <c r="D147" s="51" t="s">
        <v>67</v>
      </c>
      <c r="E147" s="51" t="s">
        <v>29</v>
      </c>
      <c r="F147" s="52" t="s">
        <v>103</v>
      </c>
      <c r="G147" s="50" t="s">
        <v>4811</v>
      </c>
      <c r="H147" s="53"/>
      <c r="I147" s="54">
        <v>100000</v>
      </c>
      <c r="K147" s="50" t="s">
        <v>4973</v>
      </c>
    </row>
    <row r="148" spans="1:11">
      <c r="A148" s="50">
        <v>135</v>
      </c>
      <c r="B148" s="50" t="s">
        <v>4972</v>
      </c>
      <c r="C148" s="50" t="s">
        <v>4973</v>
      </c>
      <c r="D148" s="51" t="s">
        <v>68</v>
      </c>
      <c r="E148" s="51" t="s">
        <v>30</v>
      </c>
      <c r="F148" s="52" t="s">
        <v>103</v>
      </c>
      <c r="G148" s="50" t="s">
        <v>4811</v>
      </c>
      <c r="H148" s="53"/>
      <c r="I148" s="54">
        <v>452800</v>
      </c>
      <c r="K148" s="50" t="s">
        <v>4973</v>
      </c>
    </row>
    <row r="149" spans="1:11">
      <c r="A149" s="50">
        <v>136</v>
      </c>
      <c r="B149" s="50" t="s">
        <v>4972</v>
      </c>
      <c r="C149" s="50" t="s">
        <v>4973</v>
      </c>
      <c r="D149" s="51" t="s">
        <v>69</v>
      </c>
      <c r="E149" s="51" t="s">
        <v>4983</v>
      </c>
      <c r="F149" s="52" t="s">
        <v>103</v>
      </c>
      <c r="G149" s="50" t="s">
        <v>4811</v>
      </c>
      <c r="H149" s="53"/>
      <c r="I149" s="54">
        <v>149000</v>
      </c>
      <c r="K149" s="50" t="s">
        <v>4973</v>
      </c>
    </row>
    <row r="150" spans="1:11">
      <c r="A150" s="50">
        <v>137</v>
      </c>
      <c r="B150" s="50" t="s">
        <v>4972</v>
      </c>
      <c r="C150" s="50" t="s">
        <v>4973</v>
      </c>
      <c r="D150" s="51" t="s">
        <v>70</v>
      </c>
      <c r="E150" s="51" t="s">
        <v>4984</v>
      </c>
      <c r="F150" s="52" t="s">
        <v>103</v>
      </c>
      <c r="G150" s="50" t="s">
        <v>4811</v>
      </c>
      <c r="H150" s="53"/>
      <c r="I150" s="54">
        <v>175900</v>
      </c>
      <c r="K150" s="50" t="s">
        <v>4973</v>
      </c>
    </row>
    <row r="151" spans="1:11">
      <c r="A151" s="50">
        <v>138</v>
      </c>
      <c r="B151" s="50" t="s">
        <v>4972</v>
      </c>
      <c r="C151" s="50" t="s">
        <v>4973</v>
      </c>
      <c r="D151" s="51" t="s">
        <v>71</v>
      </c>
      <c r="E151" s="51" t="s">
        <v>4985</v>
      </c>
      <c r="F151" s="52" t="s">
        <v>103</v>
      </c>
      <c r="G151" s="50" t="s">
        <v>4811</v>
      </c>
      <c r="H151" s="53"/>
      <c r="I151" s="54">
        <v>164100</v>
      </c>
      <c r="K151" s="50" t="s">
        <v>4973</v>
      </c>
    </row>
    <row r="152" spans="1:11">
      <c r="A152" s="50">
        <v>139</v>
      </c>
      <c r="B152" s="50" t="s">
        <v>4972</v>
      </c>
      <c r="C152" s="50" t="s">
        <v>4973</v>
      </c>
      <c r="D152" s="51" t="s">
        <v>72</v>
      </c>
      <c r="E152" s="51" t="s">
        <v>4986</v>
      </c>
      <c r="F152" s="52" t="s">
        <v>103</v>
      </c>
      <c r="G152" s="50" t="s">
        <v>4811</v>
      </c>
      <c r="H152" s="53"/>
      <c r="I152" s="54">
        <v>185000</v>
      </c>
      <c r="K152" s="50" t="s">
        <v>4973</v>
      </c>
    </row>
    <row r="153" spans="1:11">
      <c r="A153" s="50">
        <v>140</v>
      </c>
      <c r="B153" s="50" t="s">
        <v>4972</v>
      </c>
      <c r="C153" s="50" t="s">
        <v>4973</v>
      </c>
      <c r="D153" s="51" t="s">
        <v>3900</v>
      </c>
      <c r="E153" s="51" t="s">
        <v>4987</v>
      </c>
      <c r="F153" s="52" t="s">
        <v>103</v>
      </c>
      <c r="G153" s="50" t="s">
        <v>4811</v>
      </c>
      <c r="H153" s="53"/>
      <c r="I153" s="54">
        <v>76500</v>
      </c>
      <c r="K153" s="50" t="s">
        <v>4973</v>
      </c>
    </row>
    <row r="154" spans="1:11">
      <c r="A154" s="50">
        <v>141</v>
      </c>
      <c r="B154" s="50" t="s">
        <v>4972</v>
      </c>
      <c r="C154" s="50" t="s">
        <v>4973</v>
      </c>
      <c r="D154" s="51" t="s">
        <v>3902</v>
      </c>
      <c r="E154" s="51" t="s">
        <v>3901</v>
      </c>
      <c r="F154" s="52" t="s">
        <v>103</v>
      </c>
      <c r="G154" s="50" t="s">
        <v>4811</v>
      </c>
      <c r="H154" s="53"/>
      <c r="I154" s="54">
        <v>47400</v>
      </c>
      <c r="K154" s="50" t="s">
        <v>4973</v>
      </c>
    </row>
    <row r="155" spans="1:11">
      <c r="A155" s="50">
        <v>142</v>
      </c>
      <c r="B155" s="50" t="s">
        <v>4988</v>
      </c>
      <c r="C155" s="50" t="s">
        <v>4989</v>
      </c>
      <c r="D155" s="51" t="s">
        <v>4074</v>
      </c>
      <c r="E155" s="51" t="s">
        <v>4073</v>
      </c>
      <c r="F155" s="52" t="s">
        <v>4990</v>
      </c>
      <c r="G155" s="50" t="s">
        <v>4811</v>
      </c>
      <c r="H155" s="53"/>
      <c r="I155" s="54">
        <v>389</v>
      </c>
      <c r="K155" s="50" t="s">
        <v>4989</v>
      </c>
    </row>
    <row r="156" spans="1:11">
      <c r="A156" s="50">
        <v>143</v>
      </c>
      <c r="B156" s="50" t="s">
        <v>4988</v>
      </c>
      <c r="C156" s="50" t="s">
        <v>4989</v>
      </c>
      <c r="D156" s="51" t="s">
        <v>4076</v>
      </c>
      <c r="E156" s="51" t="s">
        <v>4075</v>
      </c>
      <c r="F156" s="52" t="s">
        <v>4990</v>
      </c>
      <c r="G156" s="50" t="s">
        <v>4811</v>
      </c>
      <c r="H156" s="53"/>
      <c r="I156" s="54">
        <v>120</v>
      </c>
      <c r="K156" s="50" t="s">
        <v>4989</v>
      </c>
    </row>
    <row r="157" spans="1:11">
      <c r="A157" s="50">
        <v>144</v>
      </c>
      <c r="B157" s="50" t="s">
        <v>4988</v>
      </c>
      <c r="C157" s="50" t="s">
        <v>4989</v>
      </c>
      <c r="D157" s="51" t="s">
        <v>1468</v>
      </c>
      <c r="E157" s="51" t="s">
        <v>1467</v>
      </c>
      <c r="F157" s="52" t="s">
        <v>4991</v>
      </c>
      <c r="G157" s="50" t="s">
        <v>4811</v>
      </c>
      <c r="H157" s="53"/>
      <c r="I157" s="54">
        <v>58</v>
      </c>
      <c r="K157" s="50" t="s">
        <v>4989</v>
      </c>
    </row>
    <row r="158" spans="1:11">
      <c r="A158" s="50">
        <v>145</v>
      </c>
      <c r="B158" s="50" t="s">
        <v>4988</v>
      </c>
      <c r="C158" s="50" t="s">
        <v>4989</v>
      </c>
      <c r="D158" s="51" t="s">
        <v>1434</v>
      </c>
      <c r="E158" s="51" t="s">
        <v>1433</v>
      </c>
      <c r="F158" s="52" t="s">
        <v>4992</v>
      </c>
      <c r="G158" s="50" t="s">
        <v>4811</v>
      </c>
      <c r="H158" s="53"/>
      <c r="I158" s="54">
        <v>38</v>
      </c>
      <c r="K158" s="50" t="s">
        <v>4989</v>
      </c>
    </row>
    <row r="159" spans="1:11">
      <c r="A159" s="50">
        <v>146</v>
      </c>
      <c r="B159" s="50" t="s">
        <v>4988</v>
      </c>
      <c r="C159" s="50" t="s">
        <v>4989</v>
      </c>
      <c r="D159" s="51" t="s">
        <v>1466</v>
      </c>
      <c r="E159" s="51" t="s">
        <v>1465</v>
      </c>
      <c r="F159" s="52" t="s">
        <v>4991</v>
      </c>
      <c r="G159" s="50" t="s">
        <v>4811</v>
      </c>
      <c r="H159" s="53"/>
      <c r="I159" s="54">
        <v>32</v>
      </c>
      <c r="K159" s="50" t="s">
        <v>4989</v>
      </c>
    </row>
    <row r="160" spans="1:11">
      <c r="A160" s="50">
        <v>147</v>
      </c>
      <c r="B160" s="50" t="s">
        <v>4988</v>
      </c>
      <c r="C160" s="50" t="s">
        <v>4989</v>
      </c>
      <c r="D160" s="51" t="s">
        <v>1436</v>
      </c>
      <c r="E160" s="51" t="s">
        <v>1435</v>
      </c>
      <c r="F160" s="52" t="s">
        <v>4992</v>
      </c>
      <c r="G160" s="50" t="s">
        <v>4811</v>
      </c>
      <c r="H160" s="53"/>
      <c r="I160" s="54">
        <v>77</v>
      </c>
      <c r="K160" s="50" t="s">
        <v>4989</v>
      </c>
    </row>
    <row r="161" spans="1:11">
      <c r="A161" s="50">
        <v>148</v>
      </c>
      <c r="B161" s="50" t="s">
        <v>4988</v>
      </c>
      <c r="C161" s="50" t="s">
        <v>4989</v>
      </c>
      <c r="D161" s="51" t="s">
        <v>3381</v>
      </c>
      <c r="E161" s="51" t="s">
        <v>3380</v>
      </c>
      <c r="F161" s="52" t="s">
        <v>4993</v>
      </c>
      <c r="G161" s="50" t="s">
        <v>4811</v>
      </c>
      <c r="H161" s="53"/>
      <c r="I161" s="54">
        <v>0</v>
      </c>
      <c r="K161" s="50" t="s">
        <v>4989</v>
      </c>
    </row>
    <row r="162" spans="1:11">
      <c r="A162" s="50">
        <v>149</v>
      </c>
      <c r="B162" s="50" t="s">
        <v>4988</v>
      </c>
      <c r="C162" s="50" t="s">
        <v>4989</v>
      </c>
      <c r="D162" s="51" t="s">
        <v>3351</v>
      </c>
      <c r="E162" s="51" t="s">
        <v>3350</v>
      </c>
      <c r="F162" s="52" t="s">
        <v>4994</v>
      </c>
      <c r="G162" s="50" t="s">
        <v>4811</v>
      </c>
      <c r="H162" s="53"/>
      <c r="I162" s="54">
        <v>0</v>
      </c>
      <c r="K162" s="50" t="s">
        <v>4989</v>
      </c>
    </row>
    <row r="163" spans="1:11">
      <c r="A163" s="50">
        <v>150</v>
      </c>
      <c r="B163" s="50" t="s">
        <v>4988</v>
      </c>
      <c r="C163" s="50" t="s">
        <v>4989</v>
      </c>
      <c r="D163" s="51" t="s">
        <v>3804</v>
      </c>
      <c r="E163" s="51" t="s">
        <v>3803</v>
      </c>
      <c r="F163" s="52" t="s">
        <v>99</v>
      </c>
      <c r="G163" s="50" t="s">
        <v>4811</v>
      </c>
      <c r="H163" s="53"/>
      <c r="I163" s="54">
        <v>385</v>
      </c>
      <c r="K163" s="50" t="s">
        <v>4989</v>
      </c>
    </row>
    <row r="164" spans="1:11">
      <c r="A164" s="50">
        <v>151</v>
      </c>
      <c r="B164" s="50" t="s">
        <v>4988</v>
      </c>
      <c r="C164" s="50" t="s">
        <v>4989</v>
      </c>
      <c r="D164" s="51" t="s">
        <v>4995</v>
      </c>
      <c r="E164" s="51" t="s">
        <v>4996</v>
      </c>
      <c r="F164" s="52" t="s">
        <v>4997</v>
      </c>
      <c r="G164" s="50" t="s">
        <v>4811</v>
      </c>
      <c r="H164" s="53"/>
      <c r="I164" s="54">
        <v>420</v>
      </c>
      <c r="K164" s="50" t="s">
        <v>4989</v>
      </c>
    </row>
    <row r="165" spans="1:11">
      <c r="A165" s="50">
        <v>152</v>
      </c>
      <c r="B165" s="50" t="s">
        <v>4988</v>
      </c>
      <c r="C165" s="50" t="s">
        <v>4989</v>
      </c>
      <c r="D165" s="51" t="s">
        <v>4998</v>
      </c>
      <c r="E165" s="51" t="s">
        <v>4999</v>
      </c>
      <c r="F165" s="52" t="s">
        <v>5000</v>
      </c>
      <c r="G165" s="50" t="s">
        <v>4811</v>
      </c>
      <c r="H165" s="53"/>
      <c r="I165" s="54">
        <v>322</v>
      </c>
      <c r="K165" s="50" t="s">
        <v>4989</v>
      </c>
    </row>
    <row r="166" spans="1:11">
      <c r="A166" s="50">
        <v>153</v>
      </c>
      <c r="B166" s="50" t="s">
        <v>4988</v>
      </c>
      <c r="C166" s="50" t="s">
        <v>4989</v>
      </c>
      <c r="D166" s="51" t="s">
        <v>5001</v>
      </c>
      <c r="E166" s="51" t="s">
        <v>5002</v>
      </c>
      <c r="F166" s="52" t="s">
        <v>5003</v>
      </c>
      <c r="G166" s="50" t="s">
        <v>4811</v>
      </c>
      <c r="H166" s="53"/>
      <c r="I166" s="54">
        <v>167</v>
      </c>
      <c r="K166" s="50" t="s">
        <v>4989</v>
      </c>
    </row>
    <row r="167" spans="1:11">
      <c r="A167" s="50">
        <v>154</v>
      </c>
      <c r="B167" s="50" t="s">
        <v>4988</v>
      </c>
      <c r="C167" s="50" t="s">
        <v>4989</v>
      </c>
      <c r="D167" s="51" t="s">
        <v>5004</v>
      </c>
      <c r="E167" s="51" t="s">
        <v>5005</v>
      </c>
      <c r="F167" s="52" t="s">
        <v>5006</v>
      </c>
      <c r="G167" s="50" t="s">
        <v>4811</v>
      </c>
      <c r="H167" s="53"/>
      <c r="I167" s="54">
        <v>173</v>
      </c>
      <c r="K167" s="50" t="s">
        <v>4989</v>
      </c>
    </row>
    <row r="168" spans="1:11">
      <c r="A168" s="50">
        <v>155</v>
      </c>
      <c r="B168" s="50" t="s">
        <v>4988</v>
      </c>
      <c r="C168" s="50" t="s">
        <v>4989</v>
      </c>
      <c r="D168" s="51" t="s">
        <v>5007</v>
      </c>
      <c r="E168" s="51" t="s">
        <v>5008</v>
      </c>
      <c r="F168" s="52" t="s">
        <v>5009</v>
      </c>
      <c r="G168" s="50" t="s">
        <v>4811</v>
      </c>
      <c r="H168" s="53"/>
      <c r="I168" s="54">
        <v>238</v>
      </c>
      <c r="K168" s="50" t="s">
        <v>4989</v>
      </c>
    </row>
    <row r="169" spans="1:11">
      <c r="A169" s="50">
        <v>156</v>
      </c>
      <c r="B169" s="50" t="s">
        <v>4988</v>
      </c>
      <c r="C169" s="50" t="s">
        <v>4989</v>
      </c>
      <c r="D169" s="51" t="s">
        <v>5010</v>
      </c>
      <c r="E169" s="51" t="s">
        <v>5011</v>
      </c>
      <c r="F169" s="52" t="s">
        <v>5012</v>
      </c>
      <c r="G169" s="50" t="s">
        <v>4811</v>
      </c>
      <c r="H169" s="53"/>
      <c r="I169" s="54">
        <v>401</v>
      </c>
      <c r="K169" s="50" t="s">
        <v>4989</v>
      </c>
    </row>
    <row r="170" spans="1:11">
      <c r="A170" s="50">
        <v>157</v>
      </c>
      <c r="B170" s="50" t="s">
        <v>5013</v>
      </c>
      <c r="C170" s="50" t="s">
        <v>5014</v>
      </c>
      <c r="D170" s="51" t="s">
        <v>266</v>
      </c>
      <c r="E170" s="51" t="s">
        <v>265</v>
      </c>
      <c r="F170" s="52" t="s">
        <v>5015</v>
      </c>
      <c r="G170" s="50" t="s">
        <v>4811</v>
      </c>
      <c r="H170" s="53"/>
      <c r="I170" s="54">
        <v>96</v>
      </c>
      <c r="K170" s="50" t="s">
        <v>5014</v>
      </c>
    </row>
    <row r="171" spans="1:11">
      <c r="A171" s="50">
        <v>158</v>
      </c>
      <c r="B171" s="50" t="s">
        <v>5013</v>
      </c>
      <c r="C171" s="50" t="s">
        <v>5014</v>
      </c>
      <c r="D171" s="51" t="s">
        <v>266</v>
      </c>
      <c r="E171" s="51" t="s">
        <v>265</v>
      </c>
      <c r="F171" s="52" t="s">
        <v>5015</v>
      </c>
      <c r="G171" s="50" t="s">
        <v>4811</v>
      </c>
      <c r="H171" s="53"/>
      <c r="I171" s="54">
        <v>0</v>
      </c>
      <c r="K171" s="50" t="s">
        <v>5014</v>
      </c>
    </row>
    <row r="172" spans="1:11">
      <c r="A172" s="50">
        <v>159</v>
      </c>
      <c r="B172" s="50" t="s">
        <v>5013</v>
      </c>
      <c r="C172" s="50" t="s">
        <v>5014</v>
      </c>
      <c r="D172" s="51" t="s">
        <v>266</v>
      </c>
      <c r="E172" s="51" t="s">
        <v>265</v>
      </c>
      <c r="F172" s="52" t="s">
        <v>5015</v>
      </c>
      <c r="G172" s="50" t="s">
        <v>4811</v>
      </c>
      <c r="H172" s="53"/>
      <c r="I172" s="54">
        <v>0</v>
      </c>
      <c r="K172" s="50" t="s">
        <v>5014</v>
      </c>
    </row>
    <row r="173" spans="1:11">
      <c r="A173" s="50">
        <v>160</v>
      </c>
      <c r="B173" s="50" t="s">
        <v>5013</v>
      </c>
      <c r="C173" s="50" t="s">
        <v>5014</v>
      </c>
      <c r="D173" s="51" t="s">
        <v>266</v>
      </c>
      <c r="E173" s="51" t="s">
        <v>265</v>
      </c>
      <c r="F173" s="52" t="s">
        <v>5015</v>
      </c>
      <c r="G173" s="50" t="s">
        <v>4811</v>
      </c>
      <c r="H173" s="53"/>
      <c r="I173" s="54">
        <v>0</v>
      </c>
      <c r="K173" s="50" t="s">
        <v>5014</v>
      </c>
    </row>
    <row r="174" spans="1:11">
      <c r="A174" s="50">
        <v>161</v>
      </c>
      <c r="B174" s="50" t="s">
        <v>5013</v>
      </c>
      <c r="C174" s="50" t="s">
        <v>5014</v>
      </c>
      <c r="D174" s="51" t="s">
        <v>266</v>
      </c>
      <c r="E174" s="51" t="s">
        <v>265</v>
      </c>
      <c r="F174" s="52" t="s">
        <v>5015</v>
      </c>
      <c r="G174" s="50" t="s">
        <v>4811</v>
      </c>
      <c r="H174" s="53"/>
      <c r="I174" s="54">
        <v>0</v>
      </c>
      <c r="K174" s="50" t="s">
        <v>5014</v>
      </c>
    </row>
    <row r="175" spans="1:11">
      <c r="A175" s="50">
        <v>162</v>
      </c>
      <c r="B175" s="50" t="s">
        <v>5013</v>
      </c>
      <c r="C175" s="50" t="s">
        <v>5014</v>
      </c>
      <c r="D175" s="51" t="s">
        <v>284</v>
      </c>
      <c r="E175" s="51" t="s">
        <v>283</v>
      </c>
      <c r="F175" s="52" t="s">
        <v>5016</v>
      </c>
      <c r="G175" s="50" t="s">
        <v>4811</v>
      </c>
      <c r="H175" s="53"/>
      <c r="I175" s="54">
        <v>84</v>
      </c>
      <c r="K175" s="50" t="s">
        <v>5014</v>
      </c>
    </row>
    <row r="176" spans="1:11">
      <c r="A176" s="50">
        <v>163</v>
      </c>
      <c r="B176" s="50" t="s">
        <v>5013</v>
      </c>
      <c r="C176" s="50" t="s">
        <v>5014</v>
      </c>
      <c r="D176" s="51" t="s">
        <v>284</v>
      </c>
      <c r="E176" s="51" t="s">
        <v>283</v>
      </c>
      <c r="F176" s="52" t="s">
        <v>5016</v>
      </c>
      <c r="G176" s="50" t="s">
        <v>4811</v>
      </c>
      <c r="H176" s="53"/>
      <c r="I176" s="54">
        <v>0</v>
      </c>
      <c r="K176" s="50" t="s">
        <v>5014</v>
      </c>
    </row>
    <row r="177" spans="1:11">
      <c r="A177" s="50">
        <v>164</v>
      </c>
      <c r="B177" s="50" t="s">
        <v>5013</v>
      </c>
      <c r="C177" s="50" t="s">
        <v>5014</v>
      </c>
      <c r="D177" s="51" t="s">
        <v>284</v>
      </c>
      <c r="E177" s="51" t="s">
        <v>283</v>
      </c>
      <c r="F177" s="52" t="s">
        <v>5016</v>
      </c>
      <c r="G177" s="50" t="s">
        <v>4811</v>
      </c>
      <c r="H177" s="53"/>
      <c r="I177" s="54">
        <v>0</v>
      </c>
      <c r="K177" s="50" t="s">
        <v>5014</v>
      </c>
    </row>
    <row r="178" spans="1:11">
      <c r="A178" s="50">
        <v>165</v>
      </c>
      <c r="B178" s="50" t="s">
        <v>5013</v>
      </c>
      <c r="C178" s="50" t="s">
        <v>5014</v>
      </c>
      <c r="D178" s="51" t="s">
        <v>284</v>
      </c>
      <c r="E178" s="51" t="s">
        <v>283</v>
      </c>
      <c r="F178" s="52" t="s">
        <v>5016</v>
      </c>
      <c r="G178" s="50" t="s">
        <v>4811</v>
      </c>
      <c r="H178" s="53"/>
      <c r="I178" s="54">
        <v>0</v>
      </c>
      <c r="K178" s="50" t="s">
        <v>5014</v>
      </c>
    </row>
    <row r="179" spans="1:11">
      <c r="A179" s="50">
        <v>166</v>
      </c>
      <c r="B179" s="50" t="s">
        <v>5013</v>
      </c>
      <c r="C179" s="50" t="s">
        <v>5014</v>
      </c>
      <c r="D179" s="51" t="s">
        <v>284</v>
      </c>
      <c r="E179" s="51" t="s">
        <v>283</v>
      </c>
      <c r="F179" s="52" t="s">
        <v>5016</v>
      </c>
      <c r="G179" s="50" t="s">
        <v>4811</v>
      </c>
      <c r="H179" s="53"/>
      <c r="I179" s="54">
        <v>0</v>
      </c>
      <c r="K179" s="50" t="s">
        <v>5014</v>
      </c>
    </row>
    <row r="180" spans="1:11">
      <c r="A180" s="50">
        <v>167</v>
      </c>
      <c r="B180" s="50" t="s">
        <v>5013</v>
      </c>
      <c r="C180" s="50" t="s">
        <v>5014</v>
      </c>
      <c r="D180" s="51" t="s">
        <v>1812</v>
      </c>
      <c r="E180" s="51" t="s">
        <v>1811</v>
      </c>
      <c r="F180" s="52" t="s">
        <v>5017</v>
      </c>
      <c r="G180" s="50" t="s">
        <v>4811</v>
      </c>
      <c r="H180" s="53"/>
      <c r="I180" s="54">
        <v>40</v>
      </c>
      <c r="K180" s="50" t="s">
        <v>5014</v>
      </c>
    </row>
    <row r="181" spans="1:11">
      <c r="A181" s="50">
        <v>168</v>
      </c>
      <c r="B181" s="50" t="s">
        <v>5013</v>
      </c>
      <c r="C181" s="50" t="s">
        <v>5014</v>
      </c>
      <c r="D181" s="51" t="s">
        <v>1812</v>
      </c>
      <c r="E181" s="51" t="s">
        <v>1811</v>
      </c>
      <c r="F181" s="52" t="s">
        <v>5017</v>
      </c>
      <c r="G181" s="50" t="s">
        <v>4811</v>
      </c>
      <c r="H181" s="53"/>
      <c r="I181" s="54">
        <v>40</v>
      </c>
      <c r="K181" s="50" t="s">
        <v>5014</v>
      </c>
    </row>
    <row r="182" spans="1:11">
      <c r="A182" s="50">
        <v>169</v>
      </c>
      <c r="B182" s="50" t="s">
        <v>5013</v>
      </c>
      <c r="C182" s="50" t="s">
        <v>5014</v>
      </c>
      <c r="D182" s="51" t="s">
        <v>1812</v>
      </c>
      <c r="E182" s="51" t="s">
        <v>1811</v>
      </c>
      <c r="F182" s="52" t="s">
        <v>5017</v>
      </c>
      <c r="G182" s="50" t="s">
        <v>4811</v>
      </c>
      <c r="H182" s="53"/>
      <c r="I182" s="54">
        <v>40</v>
      </c>
      <c r="K182" s="50" t="s">
        <v>5014</v>
      </c>
    </row>
    <row r="183" spans="1:11">
      <c r="A183" s="50">
        <v>170</v>
      </c>
      <c r="B183" s="50" t="s">
        <v>5013</v>
      </c>
      <c r="C183" s="50" t="s">
        <v>5014</v>
      </c>
      <c r="D183" s="51" t="s">
        <v>1812</v>
      </c>
      <c r="E183" s="51" t="s">
        <v>1811</v>
      </c>
      <c r="F183" s="52" t="s">
        <v>5017</v>
      </c>
      <c r="G183" s="50" t="s">
        <v>4811</v>
      </c>
      <c r="H183" s="53"/>
      <c r="I183" s="54">
        <v>40</v>
      </c>
      <c r="K183" s="50" t="s">
        <v>5014</v>
      </c>
    </row>
    <row r="184" spans="1:11">
      <c r="A184" s="50">
        <v>171</v>
      </c>
      <c r="B184" s="50" t="s">
        <v>5013</v>
      </c>
      <c r="C184" s="50" t="s">
        <v>5014</v>
      </c>
      <c r="D184" s="51" t="s">
        <v>1812</v>
      </c>
      <c r="E184" s="51" t="s">
        <v>1811</v>
      </c>
      <c r="F184" s="52" t="s">
        <v>5017</v>
      </c>
      <c r="G184" s="50" t="s">
        <v>4811</v>
      </c>
      <c r="H184" s="53"/>
      <c r="I184" s="54">
        <v>40</v>
      </c>
      <c r="K184" s="50" t="s">
        <v>5014</v>
      </c>
    </row>
    <row r="185" spans="1:11">
      <c r="A185" s="50">
        <v>172</v>
      </c>
      <c r="B185" s="50" t="s">
        <v>5013</v>
      </c>
      <c r="C185" s="50" t="s">
        <v>5014</v>
      </c>
      <c r="D185" s="51" t="s">
        <v>1812</v>
      </c>
      <c r="E185" s="51" t="s">
        <v>1811</v>
      </c>
      <c r="F185" s="52" t="s">
        <v>5017</v>
      </c>
      <c r="G185" s="50" t="s">
        <v>4811</v>
      </c>
      <c r="H185" s="53"/>
      <c r="I185" s="54">
        <v>23</v>
      </c>
      <c r="K185" s="50" t="s">
        <v>5014</v>
      </c>
    </row>
    <row r="186" spans="1:11">
      <c r="A186" s="50">
        <v>173</v>
      </c>
      <c r="B186" s="50" t="s">
        <v>5013</v>
      </c>
      <c r="C186" s="50" t="s">
        <v>5014</v>
      </c>
      <c r="D186" s="51" t="s">
        <v>1812</v>
      </c>
      <c r="E186" s="51" t="s">
        <v>1811</v>
      </c>
      <c r="F186" s="52" t="s">
        <v>5017</v>
      </c>
      <c r="G186" s="50" t="s">
        <v>4811</v>
      </c>
      <c r="H186" s="53"/>
      <c r="I186" s="54">
        <v>272</v>
      </c>
      <c r="K186" s="50" t="s">
        <v>5014</v>
      </c>
    </row>
    <row r="187" spans="1:11">
      <c r="A187" s="50">
        <v>174</v>
      </c>
      <c r="B187" s="50" t="s">
        <v>5013</v>
      </c>
      <c r="C187" s="50" t="s">
        <v>5014</v>
      </c>
      <c r="D187" s="51" t="s">
        <v>1812</v>
      </c>
      <c r="E187" s="51" t="s">
        <v>1811</v>
      </c>
      <c r="F187" s="52" t="s">
        <v>5017</v>
      </c>
      <c r="G187" s="50" t="s">
        <v>4811</v>
      </c>
      <c r="H187" s="53"/>
      <c r="I187" s="54">
        <v>0</v>
      </c>
      <c r="K187" s="50" t="s">
        <v>5014</v>
      </c>
    </row>
    <row r="188" spans="1:11">
      <c r="A188" s="50">
        <v>175</v>
      </c>
      <c r="B188" s="50" t="s">
        <v>5013</v>
      </c>
      <c r="C188" s="50" t="s">
        <v>5014</v>
      </c>
      <c r="D188" s="51" t="s">
        <v>1812</v>
      </c>
      <c r="E188" s="51" t="s">
        <v>1811</v>
      </c>
      <c r="F188" s="52" t="s">
        <v>5017</v>
      </c>
      <c r="G188" s="50" t="s">
        <v>4811</v>
      </c>
      <c r="H188" s="53"/>
      <c r="I188" s="54">
        <v>0</v>
      </c>
      <c r="K188" s="50" t="s">
        <v>5014</v>
      </c>
    </row>
    <row r="189" spans="1:11">
      <c r="A189" s="50">
        <v>176</v>
      </c>
      <c r="B189" s="50" t="s">
        <v>5013</v>
      </c>
      <c r="C189" s="50" t="s">
        <v>5014</v>
      </c>
      <c r="D189" s="51" t="s">
        <v>1812</v>
      </c>
      <c r="E189" s="51" t="s">
        <v>1811</v>
      </c>
      <c r="F189" s="52" t="s">
        <v>5017</v>
      </c>
      <c r="G189" s="50" t="s">
        <v>4811</v>
      </c>
      <c r="H189" s="53"/>
      <c r="I189" s="54">
        <v>0</v>
      </c>
      <c r="K189" s="50" t="s">
        <v>5014</v>
      </c>
    </row>
    <row r="190" spans="1:11">
      <c r="A190" s="50">
        <v>177</v>
      </c>
      <c r="B190" s="50" t="s">
        <v>5013</v>
      </c>
      <c r="C190" s="50" t="s">
        <v>5014</v>
      </c>
      <c r="D190" s="51" t="s">
        <v>1820</v>
      </c>
      <c r="E190" s="51" t="s">
        <v>5018</v>
      </c>
      <c r="F190" s="52" t="s">
        <v>5017</v>
      </c>
      <c r="G190" s="50" t="s">
        <v>4811</v>
      </c>
      <c r="H190" s="53"/>
      <c r="I190" s="54">
        <v>40</v>
      </c>
      <c r="K190" s="50" t="s">
        <v>5014</v>
      </c>
    </row>
    <row r="191" spans="1:11">
      <c r="A191" s="50">
        <v>178</v>
      </c>
      <c r="B191" s="50" t="s">
        <v>5013</v>
      </c>
      <c r="C191" s="50" t="s">
        <v>5014</v>
      </c>
      <c r="D191" s="51" t="s">
        <v>1820</v>
      </c>
      <c r="E191" s="51" t="s">
        <v>5018</v>
      </c>
      <c r="F191" s="52" t="s">
        <v>5017</v>
      </c>
      <c r="G191" s="50" t="s">
        <v>4811</v>
      </c>
      <c r="H191" s="53"/>
      <c r="I191" s="54">
        <v>11</v>
      </c>
      <c r="K191" s="50" t="s">
        <v>5014</v>
      </c>
    </row>
    <row r="192" spans="1:11">
      <c r="A192" s="50">
        <v>179</v>
      </c>
      <c r="B192" s="50" t="s">
        <v>5013</v>
      </c>
      <c r="C192" s="50" t="s">
        <v>5014</v>
      </c>
      <c r="D192" s="51" t="s">
        <v>1820</v>
      </c>
      <c r="E192" s="51" t="s">
        <v>5018</v>
      </c>
      <c r="F192" s="52" t="s">
        <v>5017</v>
      </c>
      <c r="G192" s="50" t="s">
        <v>4811</v>
      </c>
      <c r="H192" s="53"/>
      <c r="I192" s="54">
        <v>0</v>
      </c>
      <c r="K192" s="50" t="s">
        <v>5014</v>
      </c>
    </row>
    <row r="193" spans="1:11">
      <c r="A193" s="50">
        <v>180</v>
      </c>
      <c r="B193" s="50" t="s">
        <v>5013</v>
      </c>
      <c r="C193" s="50" t="s">
        <v>5014</v>
      </c>
      <c r="D193" s="51" t="s">
        <v>1820</v>
      </c>
      <c r="E193" s="51" t="s">
        <v>5018</v>
      </c>
      <c r="F193" s="52" t="s">
        <v>5017</v>
      </c>
      <c r="G193" s="50" t="s">
        <v>4811</v>
      </c>
      <c r="H193" s="53"/>
      <c r="I193" s="54">
        <v>0</v>
      </c>
      <c r="K193" s="50" t="s">
        <v>5014</v>
      </c>
    </row>
    <row r="194" spans="1:11">
      <c r="A194" s="50">
        <v>181</v>
      </c>
      <c r="B194" s="50" t="s">
        <v>5013</v>
      </c>
      <c r="C194" s="50" t="s">
        <v>5014</v>
      </c>
      <c r="D194" s="51" t="s">
        <v>1820</v>
      </c>
      <c r="E194" s="51" t="s">
        <v>5018</v>
      </c>
      <c r="F194" s="52" t="s">
        <v>5017</v>
      </c>
      <c r="G194" s="50" t="s">
        <v>4811</v>
      </c>
      <c r="H194" s="53"/>
      <c r="I194" s="54">
        <v>0</v>
      </c>
      <c r="K194" s="50" t="s">
        <v>5014</v>
      </c>
    </row>
    <row r="195" spans="1:11">
      <c r="A195" s="50">
        <v>182</v>
      </c>
      <c r="B195" s="50" t="s">
        <v>5013</v>
      </c>
      <c r="C195" s="50" t="s">
        <v>5014</v>
      </c>
      <c r="D195" s="51" t="s">
        <v>1820</v>
      </c>
      <c r="E195" s="51" t="s">
        <v>5018</v>
      </c>
      <c r="F195" s="52" t="s">
        <v>5017</v>
      </c>
      <c r="G195" s="50" t="s">
        <v>4811</v>
      </c>
      <c r="H195" s="53"/>
      <c r="I195" s="54">
        <v>0</v>
      </c>
      <c r="K195" s="50" t="s">
        <v>5014</v>
      </c>
    </row>
    <row r="196" spans="1:11">
      <c r="A196" s="50">
        <v>183</v>
      </c>
      <c r="B196" s="50" t="s">
        <v>5013</v>
      </c>
      <c r="C196" s="50" t="s">
        <v>5014</v>
      </c>
      <c r="D196" s="51" t="s">
        <v>1820</v>
      </c>
      <c r="E196" s="51" t="s">
        <v>5018</v>
      </c>
      <c r="F196" s="52" t="s">
        <v>5017</v>
      </c>
      <c r="G196" s="50" t="s">
        <v>4811</v>
      </c>
      <c r="H196" s="53"/>
      <c r="I196" s="54">
        <v>0</v>
      </c>
      <c r="K196" s="50" t="s">
        <v>5014</v>
      </c>
    </row>
    <row r="197" spans="1:11">
      <c r="A197" s="50">
        <v>184</v>
      </c>
      <c r="B197" s="50" t="s">
        <v>5013</v>
      </c>
      <c r="C197" s="50" t="s">
        <v>5014</v>
      </c>
      <c r="D197" s="51" t="s">
        <v>1820</v>
      </c>
      <c r="E197" s="51" t="s">
        <v>5018</v>
      </c>
      <c r="F197" s="52" t="s">
        <v>5017</v>
      </c>
      <c r="G197" s="50" t="s">
        <v>4811</v>
      </c>
      <c r="H197" s="53"/>
      <c r="I197" s="54">
        <v>0</v>
      </c>
      <c r="K197" s="50" t="s">
        <v>5014</v>
      </c>
    </row>
    <row r="198" spans="1:11">
      <c r="A198" s="50">
        <v>185</v>
      </c>
      <c r="B198" s="50" t="s">
        <v>5013</v>
      </c>
      <c r="C198" s="50" t="s">
        <v>5014</v>
      </c>
      <c r="D198" s="51" t="s">
        <v>1820</v>
      </c>
      <c r="E198" s="51" t="s">
        <v>5018</v>
      </c>
      <c r="F198" s="52" t="s">
        <v>5017</v>
      </c>
      <c r="G198" s="50" t="s">
        <v>4811</v>
      </c>
      <c r="H198" s="53"/>
      <c r="I198" s="54">
        <v>0</v>
      </c>
      <c r="K198" s="50" t="s">
        <v>5014</v>
      </c>
    </row>
    <row r="199" spans="1:11">
      <c r="A199" s="50">
        <v>186</v>
      </c>
      <c r="B199" s="50" t="s">
        <v>5013</v>
      </c>
      <c r="C199" s="50" t="s">
        <v>5014</v>
      </c>
      <c r="D199" s="51" t="s">
        <v>1820</v>
      </c>
      <c r="E199" s="51" t="s">
        <v>5018</v>
      </c>
      <c r="F199" s="52" t="s">
        <v>5017</v>
      </c>
      <c r="G199" s="50" t="s">
        <v>4811</v>
      </c>
      <c r="H199" s="53"/>
      <c r="I199" s="54">
        <v>0</v>
      </c>
      <c r="K199" s="50" t="s">
        <v>5014</v>
      </c>
    </row>
    <row r="200" spans="1:11">
      <c r="A200" s="50">
        <v>187</v>
      </c>
      <c r="B200" s="50" t="s">
        <v>5013</v>
      </c>
      <c r="C200" s="50" t="s">
        <v>5014</v>
      </c>
      <c r="D200" s="51" t="s">
        <v>1365</v>
      </c>
      <c r="E200" s="51" t="s">
        <v>5019</v>
      </c>
      <c r="F200" s="52" t="s">
        <v>5020</v>
      </c>
      <c r="G200" s="50" t="s">
        <v>4811</v>
      </c>
      <c r="H200" s="53"/>
      <c r="I200" s="54">
        <v>0</v>
      </c>
      <c r="K200" s="50" t="s">
        <v>5014</v>
      </c>
    </row>
    <row r="201" spans="1:11">
      <c r="A201" s="50">
        <v>188</v>
      </c>
      <c r="B201" s="50" t="s">
        <v>5013</v>
      </c>
      <c r="C201" s="50" t="s">
        <v>5014</v>
      </c>
      <c r="D201" s="51" t="s">
        <v>1365</v>
      </c>
      <c r="E201" s="51" t="s">
        <v>5019</v>
      </c>
      <c r="F201" s="52" t="s">
        <v>5020</v>
      </c>
      <c r="G201" s="50" t="s">
        <v>4811</v>
      </c>
      <c r="H201" s="53"/>
      <c r="I201" s="54">
        <v>0</v>
      </c>
      <c r="K201" s="50" t="s">
        <v>5014</v>
      </c>
    </row>
    <row r="202" spans="1:11">
      <c r="A202" s="50">
        <v>189</v>
      </c>
      <c r="B202" s="50" t="s">
        <v>5013</v>
      </c>
      <c r="C202" s="50" t="s">
        <v>5014</v>
      </c>
      <c r="D202" s="51" t="s">
        <v>1365</v>
      </c>
      <c r="E202" s="51" t="s">
        <v>5019</v>
      </c>
      <c r="F202" s="52" t="s">
        <v>5020</v>
      </c>
      <c r="G202" s="50" t="s">
        <v>4811</v>
      </c>
      <c r="H202" s="53"/>
      <c r="I202" s="54">
        <v>0</v>
      </c>
      <c r="K202" s="50" t="s">
        <v>5014</v>
      </c>
    </row>
    <row r="203" spans="1:11">
      <c r="A203" s="50">
        <v>190</v>
      </c>
      <c r="B203" s="50" t="s">
        <v>5013</v>
      </c>
      <c r="C203" s="50" t="s">
        <v>5014</v>
      </c>
      <c r="D203" s="51" t="s">
        <v>1365</v>
      </c>
      <c r="E203" s="51" t="s">
        <v>5019</v>
      </c>
      <c r="F203" s="52" t="s">
        <v>5020</v>
      </c>
      <c r="G203" s="50" t="s">
        <v>4811</v>
      </c>
      <c r="H203" s="53"/>
      <c r="I203" s="54">
        <v>0</v>
      </c>
      <c r="K203" s="50" t="s">
        <v>5014</v>
      </c>
    </row>
    <row r="204" spans="1:11">
      <c r="A204" s="50">
        <v>191</v>
      </c>
      <c r="B204" s="50" t="s">
        <v>5013</v>
      </c>
      <c r="C204" s="50" t="s">
        <v>5014</v>
      </c>
      <c r="D204" s="51" t="s">
        <v>1365</v>
      </c>
      <c r="E204" s="51" t="s">
        <v>5019</v>
      </c>
      <c r="F204" s="52" t="s">
        <v>5020</v>
      </c>
      <c r="G204" s="50" t="s">
        <v>4811</v>
      </c>
      <c r="H204" s="53"/>
      <c r="I204" s="54">
        <v>0</v>
      </c>
      <c r="K204" s="50" t="s">
        <v>5014</v>
      </c>
    </row>
    <row r="205" spans="1:11">
      <c r="A205" s="50">
        <v>192</v>
      </c>
      <c r="B205" s="50" t="s">
        <v>5013</v>
      </c>
      <c r="C205" s="50" t="s">
        <v>5014</v>
      </c>
      <c r="D205" s="51" t="s">
        <v>996</v>
      </c>
      <c r="E205" s="51" t="s">
        <v>5021</v>
      </c>
      <c r="F205" s="52" t="s">
        <v>5022</v>
      </c>
      <c r="G205" s="50" t="s">
        <v>4811</v>
      </c>
      <c r="H205" s="53"/>
      <c r="I205" s="54">
        <v>20</v>
      </c>
      <c r="K205" s="50" t="s">
        <v>5014</v>
      </c>
    </row>
    <row r="206" spans="1:11">
      <c r="A206" s="50">
        <v>193</v>
      </c>
      <c r="B206" s="50" t="s">
        <v>5013</v>
      </c>
      <c r="C206" s="50" t="s">
        <v>5014</v>
      </c>
      <c r="D206" s="51" t="s">
        <v>996</v>
      </c>
      <c r="E206" s="51" t="s">
        <v>5021</v>
      </c>
      <c r="F206" s="52" t="s">
        <v>5022</v>
      </c>
      <c r="G206" s="50" t="s">
        <v>4811</v>
      </c>
      <c r="H206" s="53"/>
      <c r="I206" s="54">
        <v>20</v>
      </c>
      <c r="K206" s="50" t="s">
        <v>5014</v>
      </c>
    </row>
    <row r="207" spans="1:11">
      <c r="A207" s="50">
        <v>194</v>
      </c>
      <c r="B207" s="50" t="s">
        <v>5013</v>
      </c>
      <c r="C207" s="50" t="s">
        <v>5014</v>
      </c>
      <c r="D207" s="51" t="s">
        <v>996</v>
      </c>
      <c r="E207" s="51" t="s">
        <v>5021</v>
      </c>
      <c r="F207" s="52" t="s">
        <v>5022</v>
      </c>
      <c r="G207" s="50" t="s">
        <v>4811</v>
      </c>
      <c r="H207" s="53"/>
      <c r="I207" s="54">
        <v>20</v>
      </c>
      <c r="K207" s="50" t="s">
        <v>5014</v>
      </c>
    </row>
    <row r="208" spans="1:11">
      <c r="A208" s="50">
        <v>195</v>
      </c>
      <c r="B208" s="50" t="s">
        <v>5013</v>
      </c>
      <c r="C208" s="50" t="s">
        <v>5014</v>
      </c>
      <c r="D208" s="51" t="s">
        <v>996</v>
      </c>
      <c r="E208" s="51" t="s">
        <v>5021</v>
      </c>
      <c r="F208" s="52" t="s">
        <v>5022</v>
      </c>
      <c r="G208" s="50" t="s">
        <v>4811</v>
      </c>
      <c r="H208" s="53"/>
      <c r="I208" s="54">
        <v>20</v>
      </c>
      <c r="K208" s="50" t="s">
        <v>5014</v>
      </c>
    </row>
    <row r="209" spans="1:11">
      <c r="A209" s="50">
        <v>196</v>
      </c>
      <c r="B209" s="50" t="s">
        <v>5013</v>
      </c>
      <c r="C209" s="50" t="s">
        <v>5014</v>
      </c>
      <c r="D209" s="51" t="s">
        <v>996</v>
      </c>
      <c r="E209" s="51" t="s">
        <v>5021</v>
      </c>
      <c r="F209" s="52" t="s">
        <v>5022</v>
      </c>
      <c r="G209" s="50" t="s">
        <v>4811</v>
      </c>
      <c r="H209" s="53"/>
      <c r="I209" s="54">
        <v>18</v>
      </c>
      <c r="K209" s="50" t="s">
        <v>5014</v>
      </c>
    </row>
    <row r="210" spans="1:11">
      <c r="A210" s="50">
        <v>197</v>
      </c>
      <c r="B210" s="50" t="s">
        <v>5013</v>
      </c>
      <c r="C210" s="50" t="s">
        <v>5014</v>
      </c>
      <c r="D210" s="51" t="s">
        <v>996</v>
      </c>
      <c r="E210" s="51" t="s">
        <v>5021</v>
      </c>
      <c r="F210" s="52" t="s">
        <v>5022</v>
      </c>
      <c r="G210" s="50" t="s">
        <v>4811</v>
      </c>
      <c r="H210" s="53"/>
      <c r="I210" s="54">
        <v>0</v>
      </c>
      <c r="K210" s="50" t="s">
        <v>5014</v>
      </c>
    </row>
    <row r="211" spans="1:11">
      <c r="A211" s="50">
        <v>198</v>
      </c>
      <c r="B211" s="50" t="s">
        <v>5013</v>
      </c>
      <c r="C211" s="50" t="s">
        <v>5014</v>
      </c>
      <c r="D211" s="51" t="s">
        <v>996</v>
      </c>
      <c r="E211" s="51" t="s">
        <v>5021</v>
      </c>
      <c r="F211" s="52" t="s">
        <v>5022</v>
      </c>
      <c r="G211" s="50" t="s">
        <v>4811</v>
      </c>
      <c r="H211" s="53"/>
      <c r="I211" s="54">
        <v>0</v>
      </c>
      <c r="K211" s="50" t="s">
        <v>5014</v>
      </c>
    </row>
    <row r="212" spans="1:11">
      <c r="A212" s="50">
        <v>199</v>
      </c>
      <c r="B212" s="50" t="s">
        <v>5013</v>
      </c>
      <c r="C212" s="50" t="s">
        <v>5014</v>
      </c>
      <c r="D212" s="51" t="s">
        <v>996</v>
      </c>
      <c r="E212" s="51" t="s">
        <v>5021</v>
      </c>
      <c r="F212" s="52" t="s">
        <v>5022</v>
      </c>
      <c r="G212" s="50" t="s">
        <v>4811</v>
      </c>
      <c r="H212" s="53"/>
      <c r="I212" s="54">
        <v>0</v>
      </c>
      <c r="K212" s="50" t="s">
        <v>5014</v>
      </c>
    </row>
    <row r="213" spans="1:11">
      <c r="A213" s="50">
        <v>200</v>
      </c>
      <c r="B213" s="50" t="s">
        <v>5013</v>
      </c>
      <c r="C213" s="50" t="s">
        <v>5014</v>
      </c>
      <c r="D213" s="51" t="s">
        <v>996</v>
      </c>
      <c r="E213" s="51" t="s">
        <v>5021</v>
      </c>
      <c r="F213" s="52" t="s">
        <v>5022</v>
      </c>
      <c r="G213" s="50" t="s">
        <v>4811</v>
      </c>
      <c r="H213" s="53"/>
      <c r="I213" s="54">
        <v>0</v>
      </c>
      <c r="K213" s="50" t="s">
        <v>5014</v>
      </c>
    </row>
    <row r="214" spans="1:11">
      <c r="A214" s="50">
        <v>201</v>
      </c>
      <c r="B214" s="50" t="s">
        <v>5013</v>
      </c>
      <c r="C214" s="50" t="s">
        <v>5014</v>
      </c>
      <c r="D214" s="51" t="s">
        <v>996</v>
      </c>
      <c r="E214" s="51" t="s">
        <v>5021</v>
      </c>
      <c r="F214" s="52" t="s">
        <v>5022</v>
      </c>
      <c r="G214" s="50" t="s">
        <v>4811</v>
      </c>
      <c r="H214" s="53"/>
      <c r="I214" s="54">
        <v>0</v>
      </c>
      <c r="K214" s="50" t="s">
        <v>5014</v>
      </c>
    </row>
    <row r="215" spans="1:11">
      <c r="A215" s="50">
        <v>202</v>
      </c>
      <c r="B215" s="50" t="s">
        <v>5013</v>
      </c>
      <c r="C215" s="50" t="s">
        <v>5014</v>
      </c>
      <c r="D215" s="51" t="s">
        <v>1080</v>
      </c>
      <c r="E215" s="51" t="s">
        <v>5023</v>
      </c>
      <c r="F215" s="52" t="s">
        <v>5024</v>
      </c>
      <c r="G215" s="50" t="s">
        <v>4811</v>
      </c>
      <c r="H215" s="53"/>
      <c r="I215" s="54">
        <v>0</v>
      </c>
      <c r="K215" s="50" t="s">
        <v>5014</v>
      </c>
    </row>
    <row r="216" spans="1:11">
      <c r="A216" s="50">
        <v>203</v>
      </c>
      <c r="B216" s="50" t="s">
        <v>5013</v>
      </c>
      <c r="C216" s="50" t="s">
        <v>5014</v>
      </c>
      <c r="D216" s="51" t="s">
        <v>1080</v>
      </c>
      <c r="E216" s="51" t="s">
        <v>5023</v>
      </c>
      <c r="F216" s="52" t="s">
        <v>5024</v>
      </c>
      <c r="G216" s="50" t="s">
        <v>4811</v>
      </c>
      <c r="H216" s="53"/>
      <c r="I216" s="54">
        <v>0</v>
      </c>
      <c r="K216" s="50" t="s">
        <v>5014</v>
      </c>
    </row>
    <row r="217" spans="1:11">
      <c r="A217" s="50">
        <v>204</v>
      </c>
      <c r="B217" s="50" t="s">
        <v>5013</v>
      </c>
      <c r="C217" s="50" t="s">
        <v>5014</v>
      </c>
      <c r="D217" s="51" t="s">
        <v>1080</v>
      </c>
      <c r="E217" s="51" t="s">
        <v>5023</v>
      </c>
      <c r="F217" s="52" t="s">
        <v>5024</v>
      </c>
      <c r="G217" s="50" t="s">
        <v>4811</v>
      </c>
      <c r="H217" s="53"/>
      <c r="I217" s="54">
        <v>0</v>
      </c>
      <c r="K217" s="50" t="s">
        <v>5014</v>
      </c>
    </row>
    <row r="218" spans="1:11">
      <c r="A218" s="50">
        <v>205</v>
      </c>
      <c r="B218" s="50" t="s">
        <v>5013</v>
      </c>
      <c r="C218" s="50" t="s">
        <v>5014</v>
      </c>
      <c r="D218" s="51" t="s">
        <v>1080</v>
      </c>
      <c r="E218" s="51" t="s">
        <v>5023</v>
      </c>
      <c r="F218" s="52" t="s">
        <v>5024</v>
      </c>
      <c r="G218" s="50" t="s">
        <v>4811</v>
      </c>
      <c r="H218" s="53"/>
      <c r="I218" s="54">
        <v>0</v>
      </c>
      <c r="K218" s="50" t="s">
        <v>5014</v>
      </c>
    </row>
    <row r="219" spans="1:11">
      <c r="A219" s="50">
        <v>206</v>
      </c>
      <c r="B219" s="50" t="s">
        <v>5013</v>
      </c>
      <c r="C219" s="50" t="s">
        <v>5014</v>
      </c>
      <c r="D219" s="51" t="s">
        <v>1080</v>
      </c>
      <c r="E219" s="51" t="s">
        <v>5023</v>
      </c>
      <c r="F219" s="52" t="s">
        <v>5024</v>
      </c>
      <c r="G219" s="50" t="s">
        <v>4811</v>
      </c>
      <c r="H219" s="53"/>
      <c r="I219" s="54">
        <v>0</v>
      </c>
      <c r="K219" s="50" t="s">
        <v>5014</v>
      </c>
    </row>
    <row r="220" spans="1:11">
      <c r="A220" s="50">
        <v>207</v>
      </c>
      <c r="B220" s="50" t="s">
        <v>5013</v>
      </c>
      <c r="C220" s="50" t="s">
        <v>5014</v>
      </c>
      <c r="D220" s="51" t="s">
        <v>1080</v>
      </c>
      <c r="E220" s="51" t="s">
        <v>5023</v>
      </c>
      <c r="F220" s="52" t="s">
        <v>5024</v>
      </c>
      <c r="G220" s="50" t="s">
        <v>4811</v>
      </c>
      <c r="H220" s="53"/>
      <c r="I220" s="54">
        <v>0</v>
      </c>
      <c r="K220" s="50" t="s">
        <v>5014</v>
      </c>
    </row>
    <row r="221" spans="1:11">
      <c r="A221" s="50">
        <v>208</v>
      </c>
      <c r="B221" s="50" t="s">
        <v>5013</v>
      </c>
      <c r="C221" s="50" t="s">
        <v>5014</v>
      </c>
      <c r="D221" s="51" t="s">
        <v>1080</v>
      </c>
      <c r="E221" s="51" t="s">
        <v>5023</v>
      </c>
      <c r="F221" s="52" t="s">
        <v>5024</v>
      </c>
      <c r="G221" s="50" t="s">
        <v>4811</v>
      </c>
      <c r="H221" s="53"/>
      <c r="I221" s="54">
        <v>0</v>
      </c>
      <c r="K221" s="50" t="s">
        <v>5014</v>
      </c>
    </row>
    <row r="222" spans="1:11">
      <c r="A222" s="50">
        <v>209</v>
      </c>
      <c r="B222" s="50" t="s">
        <v>5013</v>
      </c>
      <c r="C222" s="50" t="s">
        <v>5014</v>
      </c>
      <c r="D222" s="51" t="s">
        <v>1080</v>
      </c>
      <c r="E222" s="51" t="s">
        <v>5023</v>
      </c>
      <c r="F222" s="52" t="s">
        <v>5024</v>
      </c>
      <c r="G222" s="50" t="s">
        <v>4811</v>
      </c>
      <c r="H222" s="53"/>
      <c r="I222" s="54">
        <v>0</v>
      </c>
      <c r="K222" s="50" t="s">
        <v>5014</v>
      </c>
    </row>
    <row r="223" spans="1:11">
      <c r="A223" s="50">
        <v>210</v>
      </c>
      <c r="B223" s="50" t="s">
        <v>5013</v>
      </c>
      <c r="C223" s="50" t="s">
        <v>5014</v>
      </c>
      <c r="D223" s="51" t="s">
        <v>1080</v>
      </c>
      <c r="E223" s="51" t="s">
        <v>5023</v>
      </c>
      <c r="F223" s="52" t="s">
        <v>5024</v>
      </c>
      <c r="G223" s="50" t="s">
        <v>4811</v>
      </c>
      <c r="H223" s="53"/>
      <c r="I223" s="54">
        <v>0</v>
      </c>
      <c r="K223" s="50" t="s">
        <v>5014</v>
      </c>
    </row>
    <row r="224" spans="1:11">
      <c r="A224" s="50">
        <v>211</v>
      </c>
      <c r="B224" s="50" t="s">
        <v>5013</v>
      </c>
      <c r="C224" s="50" t="s">
        <v>5014</v>
      </c>
      <c r="D224" s="51" t="s">
        <v>1080</v>
      </c>
      <c r="E224" s="51" t="s">
        <v>5023</v>
      </c>
      <c r="F224" s="52" t="s">
        <v>5024</v>
      </c>
      <c r="G224" s="50" t="s">
        <v>4811</v>
      </c>
      <c r="H224" s="53"/>
      <c r="I224" s="54">
        <v>0</v>
      </c>
      <c r="K224" s="50" t="s">
        <v>5014</v>
      </c>
    </row>
    <row r="225" spans="1:11">
      <c r="A225" s="50">
        <v>212</v>
      </c>
      <c r="B225" s="50" t="s">
        <v>5013</v>
      </c>
      <c r="C225" s="50" t="s">
        <v>5014</v>
      </c>
      <c r="D225" s="51" t="s">
        <v>1610</v>
      </c>
      <c r="E225" s="51" t="s">
        <v>5025</v>
      </c>
      <c r="F225" s="52" t="s">
        <v>105</v>
      </c>
      <c r="G225" s="50" t="s">
        <v>4811</v>
      </c>
      <c r="H225" s="53"/>
      <c r="I225" s="54">
        <v>56</v>
      </c>
      <c r="K225" s="50" t="s">
        <v>5014</v>
      </c>
    </row>
    <row r="226" spans="1:11">
      <c r="A226" s="50">
        <v>213</v>
      </c>
      <c r="B226" s="50" t="s">
        <v>5013</v>
      </c>
      <c r="C226" s="50" t="s">
        <v>5014</v>
      </c>
      <c r="D226" s="51" t="s">
        <v>1610</v>
      </c>
      <c r="E226" s="51" t="s">
        <v>5025</v>
      </c>
      <c r="F226" s="52" t="s">
        <v>105</v>
      </c>
      <c r="G226" s="50" t="s">
        <v>4811</v>
      </c>
      <c r="H226" s="53"/>
      <c r="I226" s="54">
        <v>56</v>
      </c>
      <c r="K226" s="50" t="s">
        <v>5014</v>
      </c>
    </row>
    <row r="227" spans="1:11">
      <c r="A227" s="50">
        <v>214</v>
      </c>
      <c r="B227" s="50" t="s">
        <v>5013</v>
      </c>
      <c r="C227" s="50" t="s">
        <v>5014</v>
      </c>
      <c r="D227" s="51" t="s">
        <v>1610</v>
      </c>
      <c r="E227" s="51" t="s">
        <v>5025</v>
      </c>
      <c r="F227" s="52" t="s">
        <v>105</v>
      </c>
      <c r="G227" s="50" t="s">
        <v>4811</v>
      </c>
      <c r="H227" s="53"/>
      <c r="I227" s="54">
        <v>0</v>
      </c>
      <c r="K227" s="50" t="s">
        <v>5014</v>
      </c>
    </row>
    <row r="228" spans="1:11">
      <c r="A228" s="50">
        <v>215</v>
      </c>
      <c r="B228" s="50" t="s">
        <v>5013</v>
      </c>
      <c r="C228" s="50" t="s">
        <v>5014</v>
      </c>
      <c r="D228" s="51" t="s">
        <v>1610</v>
      </c>
      <c r="E228" s="51" t="s">
        <v>5025</v>
      </c>
      <c r="F228" s="52" t="s">
        <v>105</v>
      </c>
      <c r="G228" s="50" t="s">
        <v>4811</v>
      </c>
      <c r="H228" s="53"/>
      <c r="I228" s="54">
        <v>0</v>
      </c>
      <c r="K228" s="50" t="s">
        <v>5014</v>
      </c>
    </row>
    <row r="229" spans="1:11">
      <c r="A229" s="50">
        <v>216</v>
      </c>
      <c r="B229" s="50" t="s">
        <v>5013</v>
      </c>
      <c r="C229" s="50" t="s">
        <v>5014</v>
      </c>
      <c r="D229" s="51" t="s">
        <v>1610</v>
      </c>
      <c r="E229" s="51" t="s">
        <v>5025</v>
      </c>
      <c r="F229" s="52" t="s">
        <v>105</v>
      </c>
      <c r="G229" s="50" t="s">
        <v>4811</v>
      </c>
      <c r="H229" s="53"/>
      <c r="I229" s="54">
        <v>0</v>
      </c>
      <c r="K229" s="50" t="s">
        <v>5014</v>
      </c>
    </row>
    <row r="230" spans="1:11">
      <c r="A230" s="50">
        <v>217</v>
      </c>
      <c r="B230" s="50" t="s">
        <v>5013</v>
      </c>
      <c r="C230" s="50" t="s">
        <v>5014</v>
      </c>
      <c r="D230" s="51" t="s">
        <v>1610</v>
      </c>
      <c r="E230" s="51" t="s">
        <v>5025</v>
      </c>
      <c r="F230" s="52" t="s">
        <v>105</v>
      </c>
      <c r="G230" s="50" t="s">
        <v>4811</v>
      </c>
      <c r="H230" s="53"/>
      <c r="I230" s="54">
        <v>0</v>
      </c>
      <c r="K230" s="50" t="s">
        <v>5014</v>
      </c>
    </row>
    <row r="231" spans="1:11">
      <c r="A231" s="50">
        <v>218</v>
      </c>
      <c r="B231" s="50" t="s">
        <v>5013</v>
      </c>
      <c r="C231" s="50" t="s">
        <v>5014</v>
      </c>
      <c r="D231" s="51" t="s">
        <v>1610</v>
      </c>
      <c r="E231" s="51" t="s">
        <v>5025</v>
      </c>
      <c r="F231" s="52" t="s">
        <v>105</v>
      </c>
      <c r="G231" s="50" t="s">
        <v>4811</v>
      </c>
      <c r="H231" s="53"/>
      <c r="I231" s="54">
        <v>0</v>
      </c>
      <c r="K231" s="50" t="s">
        <v>5014</v>
      </c>
    </row>
    <row r="232" spans="1:11">
      <c r="A232" s="50">
        <v>219</v>
      </c>
      <c r="B232" s="50" t="s">
        <v>5013</v>
      </c>
      <c r="C232" s="50" t="s">
        <v>5014</v>
      </c>
      <c r="D232" s="51" t="s">
        <v>1610</v>
      </c>
      <c r="E232" s="51" t="s">
        <v>5025</v>
      </c>
      <c r="F232" s="52" t="s">
        <v>105</v>
      </c>
      <c r="G232" s="50" t="s">
        <v>4811</v>
      </c>
      <c r="H232" s="53"/>
      <c r="I232" s="54">
        <v>0</v>
      </c>
      <c r="K232" s="50" t="s">
        <v>5014</v>
      </c>
    </row>
    <row r="233" spans="1:11">
      <c r="A233" s="50">
        <v>220</v>
      </c>
      <c r="B233" s="50" t="s">
        <v>5013</v>
      </c>
      <c r="C233" s="50" t="s">
        <v>5014</v>
      </c>
      <c r="D233" s="51" t="s">
        <v>1610</v>
      </c>
      <c r="E233" s="51" t="s">
        <v>5025</v>
      </c>
      <c r="F233" s="52" t="s">
        <v>105</v>
      </c>
      <c r="G233" s="50" t="s">
        <v>4811</v>
      </c>
      <c r="H233" s="53"/>
      <c r="I233" s="54">
        <v>0</v>
      </c>
      <c r="K233" s="50" t="s">
        <v>5014</v>
      </c>
    </row>
    <row r="234" spans="1:11">
      <c r="A234" s="50">
        <v>221</v>
      </c>
      <c r="B234" s="50" t="s">
        <v>5013</v>
      </c>
      <c r="C234" s="50" t="s">
        <v>5014</v>
      </c>
      <c r="D234" s="51" t="s">
        <v>1610</v>
      </c>
      <c r="E234" s="51" t="s">
        <v>5025</v>
      </c>
      <c r="F234" s="52" t="s">
        <v>105</v>
      </c>
      <c r="G234" s="50" t="s">
        <v>4811</v>
      </c>
      <c r="H234" s="53"/>
      <c r="I234" s="54">
        <v>0</v>
      </c>
      <c r="K234" s="50" t="s">
        <v>5014</v>
      </c>
    </row>
    <row r="235" spans="1:11">
      <c r="A235" s="50">
        <v>222</v>
      </c>
      <c r="B235" s="50" t="s">
        <v>5013</v>
      </c>
      <c r="C235" s="50" t="s">
        <v>5014</v>
      </c>
      <c r="D235" s="51" t="s">
        <v>1646</v>
      </c>
      <c r="E235" s="51" t="s">
        <v>5026</v>
      </c>
      <c r="F235" s="52" t="s">
        <v>4864</v>
      </c>
      <c r="G235" s="50" t="s">
        <v>4811</v>
      </c>
      <c r="H235" s="53"/>
      <c r="I235" s="54">
        <v>222</v>
      </c>
      <c r="K235" s="50" t="s">
        <v>5014</v>
      </c>
    </row>
    <row r="236" spans="1:11">
      <c r="A236" s="50">
        <v>223</v>
      </c>
      <c r="B236" s="50" t="s">
        <v>5013</v>
      </c>
      <c r="C236" s="50" t="s">
        <v>5014</v>
      </c>
      <c r="D236" s="51" t="s">
        <v>1646</v>
      </c>
      <c r="E236" s="51" t="s">
        <v>5026</v>
      </c>
      <c r="F236" s="52" t="s">
        <v>4864</v>
      </c>
      <c r="G236" s="50" t="s">
        <v>4811</v>
      </c>
      <c r="H236" s="53"/>
      <c r="I236" s="54">
        <v>56</v>
      </c>
      <c r="K236" s="50" t="s">
        <v>5014</v>
      </c>
    </row>
    <row r="237" spans="1:11">
      <c r="A237" s="50">
        <v>224</v>
      </c>
      <c r="B237" s="50" t="s">
        <v>5013</v>
      </c>
      <c r="C237" s="50" t="s">
        <v>5014</v>
      </c>
      <c r="D237" s="51" t="s">
        <v>1646</v>
      </c>
      <c r="E237" s="51" t="s">
        <v>5026</v>
      </c>
      <c r="F237" s="52" t="s">
        <v>4864</v>
      </c>
      <c r="G237" s="50" t="s">
        <v>4811</v>
      </c>
      <c r="H237" s="53"/>
      <c r="I237" s="54">
        <v>43</v>
      </c>
      <c r="K237" s="50" t="s">
        <v>5014</v>
      </c>
    </row>
    <row r="238" spans="1:11">
      <c r="A238" s="50">
        <v>225</v>
      </c>
      <c r="B238" s="50" t="s">
        <v>5013</v>
      </c>
      <c r="C238" s="50" t="s">
        <v>5014</v>
      </c>
      <c r="D238" s="51" t="s">
        <v>1646</v>
      </c>
      <c r="E238" s="51" t="s">
        <v>5026</v>
      </c>
      <c r="F238" s="52" t="s">
        <v>4864</v>
      </c>
      <c r="G238" s="50" t="s">
        <v>4811</v>
      </c>
      <c r="H238" s="53"/>
      <c r="I238" s="54">
        <v>271</v>
      </c>
      <c r="K238" s="50" t="s">
        <v>5014</v>
      </c>
    </row>
    <row r="239" spans="1:11">
      <c r="A239" s="50">
        <v>226</v>
      </c>
      <c r="B239" s="50" t="s">
        <v>5013</v>
      </c>
      <c r="C239" s="50" t="s">
        <v>5014</v>
      </c>
      <c r="D239" s="51" t="s">
        <v>1646</v>
      </c>
      <c r="E239" s="51" t="s">
        <v>5026</v>
      </c>
      <c r="F239" s="52" t="s">
        <v>4864</v>
      </c>
      <c r="G239" s="50" t="s">
        <v>4811</v>
      </c>
      <c r="H239" s="53"/>
      <c r="I239" s="54">
        <v>0</v>
      </c>
      <c r="K239" s="50" t="s">
        <v>5014</v>
      </c>
    </row>
    <row r="240" spans="1:11">
      <c r="A240" s="50">
        <v>227</v>
      </c>
      <c r="B240" s="50" t="s">
        <v>5013</v>
      </c>
      <c r="C240" s="50" t="s">
        <v>5014</v>
      </c>
      <c r="D240" s="51" t="s">
        <v>1646</v>
      </c>
      <c r="E240" s="51" t="s">
        <v>5026</v>
      </c>
      <c r="F240" s="52" t="s">
        <v>4864</v>
      </c>
      <c r="G240" s="50" t="s">
        <v>4811</v>
      </c>
      <c r="H240" s="53"/>
      <c r="I240" s="54">
        <v>0</v>
      </c>
      <c r="K240" s="50" t="s">
        <v>5014</v>
      </c>
    </row>
    <row r="241" spans="1:11">
      <c r="A241" s="50">
        <v>228</v>
      </c>
      <c r="B241" s="50" t="s">
        <v>5013</v>
      </c>
      <c r="C241" s="50" t="s">
        <v>5014</v>
      </c>
      <c r="D241" s="51" t="s">
        <v>1646</v>
      </c>
      <c r="E241" s="51" t="s">
        <v>5026</v>
      </c>
      <c r="F241" s="52" t="s">
        <v>4864</v>
      </c>
      <c r="G241" s="50" t="s">
        <v>4811</v>
      </c>
      <c r="H241" s="53"/>
      <c r="I241" s="54">
        <v>0</v>
      </c>
      <c r="K241" s="50" t="s">
        <v>5014</v>
      </c>
    </row>
    <row r="242" spans="1:11">
      <c r="A242" s="50">
        <v>229</v>
      </c>
      <c r="B242" s="50" t="s">
        <v>5013</v>
      </c>
      <c r="C242" s="50" t="s">
        <v>5014</v>
      </c>
      <c r="D242" s="51" t="s">
        <v>1646</v>
      </c>
      <c r="E242" s="51" t="s">
        <v>5026</v>
      </c>
      <c r="F242" s="52" t="s">
        <v>4864</v>
      </c>
      <c r="G242" s="50" t="s">
        <v>4811</v>
      </c>
      <c r="H242" s="53"/>
      <c r="I242" s="54">
        <v>0</v>
      </c>
      <c r="K242" s="50" t="s">
        <v>5014</v>
      </c>
    </row>
    <row r="243" spans="1:11">
      <c r="A243" s="50">
        <v>230</v>
      </c>
      <c r="B243" s="50" t="s">
        <v>5013</v>
      </c>
      <c r="C243" s="50" t="s">
        <v>5014</v>
      </c>
      <c r="D243" s="51" t="s">
        <v>1646</v>
      </c>
      <c r="E243" s="51" t="s">
        <v>5026</v>
      </c>
      <c r="F243" s="52" t="s">
        <v>4864</v>
      </c>
      <c r="G243" s="50" t="s">
        <v>4811</v>
      </c>
      <c r="H243" s="53"/>
      <c r="I243" s="54">
        <v>0</v>
      </c>
      <c r="K243" s="50" t="s">
        <v>5014</v>
      </c>
    </row>
    <row r="244" spans="1:11">
      <c r="A244" s="50">
        <v>231</v>
      </c>
      <c r="B244" s="50" t="s">
        <v>5013</v>
      </c>
      <c r="C244" s="50" t="s">
        <v>5014</v>
      </c>
      <c r="D244" s="51" t="s">
        <v>1646</v>
      </c>
      <c r="E244" s="51" t="s">
        <v>5026</v>
      </c>
      <c r="F244" s="52" t="s">
        <v>4864</v>
      </c>
      <c r="G244" s="50" t="s">
        <v>4811</v>
      </c>
      <c r="H244" s="53"/>
      <c r="I244" s="54">
        <v>0</v>
      </c>
      <c r="K244" s="50" t="s">
        <v>5014</v>
      </c>
    </row>
    <row r="245" spans="1:11">
      <c r="A245" s="50">
        <v>232</v>
      </c>
      <c r="B245" s="50" t="s">
        <v>5013</v>
      </c>
      <c r="C245" s="50" t="s">
        <v>5014</v>
      </c>
      <c r="D245" s="51" t="s">
        <v>5027</v>
      </c>
      <c r="E245" s="51" t="s">
        <v>5028</v>
      </c>
      <c r="F245" s="52" t="s">
        <v>5029</v>
      </c>
      <c r="G245" s="50" t="s">
        <v>4811</v>
      </c>
      <c r="H245" s="53"/>
      <c r="I245" s="54">
        <v>20</v>
      </c>
      <c r="K245" s="50" t="s">
        <v>5014</v>
      </c>
    </row>
    <row r="246" spans="1:11">
      <c r="A246" s="50">
        <v>233</v>
      </c>
      <c r="B246" s="50" t="s">
        <v>5013</v>
      </c>
      <c r="C246" s="50" t="s">
        <v>5014</v>
      </c>
      <c r="D246" s="51" t="s">
        <v>5027</v>
      </c>
      <c r="E246" s="51" t="s">
        <v>5028</v>
      </c>
      <c r="F246" s="52" t="s">
        <v>5029</v>
      </c>
      <c r="G246" s="50" t="s">
        <v>4811</v>
      </c>
      <c r="H246" s="53"/>
      <c r="I246" s="54">
        <v>20</v>
      </c>
      <c r="K246" s="50" t="s">
        <v>5014</v>
      </c>
    </row>
    <row r="247" spans="1:11">
      <c r="A247" s="50">
        <v>234</v>
      </c>
      <c r="B247" s="50" t="s">
        <v>5013</v>
      </c>
      <c r="C247" s="50" t="s">
        <v>5014</v>
      </c>
      <c r="D247" s="51" t="s">
        <v>5027</v>
      </c>
      <c r="E247" s="51" t="s">
        <v>5028</v>
      </c>
      <c r="F247" s="52" t="s">
        <v>5029</v>
      </c>
      <c r="G247" s="50" t="s">
        <v>4811</v>
      </c>
      <c r="H247" s="53"/>
      <c r="I247" s="54">
        <v>20</v>
      </c>
      <c r="K247" s="50" t="s">
        <v>5014</v>
      </c>
    </row>
    <row r="248" spans="1:11">
      <c r="A248" s="50">
        <v>235</v>
      </c>
      <c r="B248" s="50" t="s">
        <v>5013</v>
      </c>
      <c r="C248" s="50" t="s">
        <v>5014</v>
      </c>
      <c r="D248" s="51" t="s">
        <v>5027</v>
      </c>
      <c r="E248" s="51" t="s">
        <v>5028</v>
      </c>
      <c r="F248" s="52" t="s">
        <v>5029</v>
      </c>
      <c r="G248" s="50" t="s">
        <v>4811</v>
      </c>
      <c r="H248" s="53"/>
      <c r="I248" s="54">
        <v>18</v>
      </c>
      <c r="K248" s="50" t="s">
        <v>5014</v>
      </c>
    </row>
    <row r="249" spans="1:11">
      <c r="A249" s="50">
        <v>236</v>
      </c>
      <c r="B249" s="50" t="s">
        <v>5013</v>
      </c>
      <c r="C249" s="50" t="s">
        <v>5014</v>
      </c>
      <c r="D249" s="51" t="s">
        <v>5027</v>
      </c>
      <c r="E249" s="51" t="s">
        <v>5028</v>
      </c>
      <c r="F249" s="52" t="s">
        <v>5029</v>
      </c>
      <c r="G249" s="50" t="s">
        <v>4811</v>
      </c>
      <c r="H249" s="53"/>
      <c r="I249" s="54">
        <v>0</v>
      </c>
      <c r="K249" s="50" t="s">
        <v>5014</v>
      </c>
    </row>
    <row r="250" spans="1:11">
      <c r="A250" s="50">
        <v>237</v>
      </c>
      <c r="B250" s="50" t="s">
        <v>5013</v>
      </c>
      <c r="C250" s="50" t="s">
        <v>5014</v>
      </c>
      <c r="D250" s="51" t="s">
        <v>5027</v>
      </c>
      <c r="E250" s="51" t="s">
        <v>5028</v>
      </c>
      <c r="F250" s="52" t="s">
        <v>5029</v>
      </c>
      <c r="G250" s="50" t="s">
        <v>4811</v>
      </c>
      <c r="H250" s="53"/>
      <c r="I250" s="54">
        <v>0</v>
      </c>
      <c r="K250" s="50" t="s">
        <v>5014</v>
      </c>
    </row>
    <row r="251" spans="1:11">
      <c r="A251" s="50">
        <v>238</v>
      </c>
      <c r="B251" s="50" t="s">
        <v>5013</v>
      </c>
      <c r="C251" s="50" t="s">
        <v>5014</v>
      </c>
      <c r="D251" s="51" t="s">
        <v>5027</v>
      </c>
      <c r="E251" s="51" t="s">
        <v>5028</v>
      </c>
      <c r="F251" s="52" t="s">
        <v>5029</v>
      </c>
      <c r="G251" s="50" t="s">
        <v>4811</v>
      </c>
      <c r="H251" s="53"/>
      <c r="I251" s="54">
        <v>0</v>
      </c>
      <c r="K251" s="50" t="s">
        <v>5014</v>
      </c>
    </row>
    <row r="252" spans="1:11">
      <c r="A252" s="50">
        <v>239</v>
      </c>
      <c r="B252" s="50" t="s">
        <v>5013</v>
      </c>
      <c r="C252" s="50" t="s">
        <v>5014</v>
      </c>
      <c r="D252" s="51" t="s">
        <v>5027</v>
      </c>
      <c r="E252" s="51" t="s">
        <v>5028</v>
      </c>
      <c r="F252" s="52" t="s">
        <v>5029</v>
      </c>
      <c r="G252" s="50" t="s">
        <v>4811</v>
      </c>
      <c r="H252" s="53"/>
      <c r="I252" s="54">
        <v>0</v>
      </c>
      <c r="K252" s="50" t="s">
        <v>5014</v>
      </c>
    </row>
    <row r="253" spans="1:11">
      <c r="A253" s="50">
        <v>240</v>
      </c>
      <c r="B253" s="50" t="s">
        <v>5013</v>
      </c>
      <c r="C253" s="50" t="s">
        <v>5014</v>
      </c>
      <c r="D253" s="51" t="s">
        <v>5027</v>
      </c>
      <c r="E253" s="51" t="s">
        <v>5028</v>
      </c>
      <c r="F253" s="52" t="s">
        <v>5029</v>
      </c>
      <c r="G253" s="50" t="s">
        <v>4811</v>
      </c>
      <c r="H253" s="53"/>
      <c r="I253" s="54">
        <v>0</v>
      </c>
      <c r="K253" s="50" t="s">
        <v>5014</v>
      </c>
    </row>
    <row r="254" spans="1:11">
      <c r="A254" s="50">
        <v>241</v>
      </c>
      <c r="B254" s="50" t="s">
        <v>5013</v>
      </c>
      <c r="C254" s="50" t="s">
        <v>5014</v>
      </c>
      <c r="D254" s="51" t="s">
        <v>5027</v>
      </c>
      <c r="E254" s="51" t="s">
        <v>5028</v>
      </c>
      <c r="F254" s="52" t="s">
        <v>5029</v>
      </c>
      <c r="G254" s="50" t="s">
        <v>4811</v>
      </c>
      <c r="H254" s="53"/>
      <c r="I254" s="54">
        <v>0</v>
      </c>
      <c r="K254" s="50" t="s">
        <v>5014</v>
      </c>
    </row>
    <row r="255" spans="1:11">
      <c r="A255" s="50">
        <v>242</v>
      </c>
      <c r="B255" s="50" t="s">
        <v>5013</v>
      </c>
      <c r="C255" s="50" t="s">
        <v>5014</v>
      </c>
      <c r="D255" s="51" t="s">
        <v>5030</v>
      </c>
      <c r="E255" s="51" t="s">
        <v>5031</v>
      </c>
      <c r="F255" s="52" t="s">
        <v>5029</v>
      </c>
      <c r="G255" s="50" t="s">
        <v>4811</v>
      </c>
      <c r="H255" s="53"/>
      <c r="I255" s="54">
        <v>20</v>
      </c>
      <c r="K255" s="50" t="s">
        <v>5014</v>
      </c>
    </row>
    <row r="256" spans="1:11">
      <c r="A256" s="50">
        <v>243</v>
      </c>
      <c r="B256" s="50" t="s">
        <v>5013</v>
      </c>
      <c r="C256" s="50" t="s">
        <v>5014</v>
      </c>
      <c r="D256" s="51" t="s">
        <v>5030</v>
      </c>
      <c r="E256" s="51" t="s">
        <v>5031</v>
      </c>
      <c r="F256" s="52" t="s">
        <v>5029</v>
      </c>
      <c r="G256" s="50" t="s">
        <v>4811</v>
      </c>
      <c r="H256" s="53"/>
      <c r="I256" s="54">
        <v>20</v>
      </c>
      <c r="K256" s="50" t="s">
        <v>5014</v>
      </c>
    </row>
    <row r="257" spans="1:11">
      <c r="A257" s="50">
        <v>244</v>
      </c>
      <c r="B257" s="50" t="s">
        <v>5013</v>
      </c>
      <c r="C257" s="50" t="s">
        <v>5014</v>
      </c>
      <c r="D257" s="51" t="s">
        <v>5030</v>
      </c>
      <c r="E257" s="51" t="s">
        <v>5031</v>
      </c>
      <c r="F257" s="52" t="s">
        <v>5029</v>
      </c>
      <c r="G257" s="50" t="s">
        <v>4811</v>
      </c>
      <c r="H257" s="53"/>
      <c r="I257" s="54">
        <v>20</v>
      </c>
      <c r="K257" s="50" t="s">
        <v>5014</v>
      </c>
    </row>
    <row r="258" spans="1:11">
      <c r="A258" s="50">
        <v>245</v>
      </c>
      <c r="B258" s="50" t="s">
        <v>5013</v>
      </c>
      <c r="C258" s="50" t="s">
        <v>5014</v>
      </c>
      <c r="D258" s="51" t="s">
        <v>5030</v>
      </c>
      <c r="E258" s="51" t="s">
        <v>5031</v>
      </c>
      <c r="F258" s="52" t="s">
        <v>5029</v>
      </c>
      <c r="G258" s="50" t="s">
        <v>4811</v>
      </c>
      <c r="H258" s="53"/>
      <c r="I258" s="54">
        <v>0</v>
      </c>
      <c r="K258" s="50" t="s">
        <v>5014</v>
      </c>
    </row>
    <row r="259" spans="1:11">
      <c r="A259" s="50">
        <v>246</v>
      </c>
      <c r="B259" s="50" t="s">
        <v>5013</v>
      </c>
      <c r="C259" s="50" t="s">
        <v>5014</v>
      </c>
      <c r="D259" s="51" t="s">
        <v>5030</v>
      </c>
      <c r="E259" s="51" t="s">
        <v>5031</v>
      </c>
      <c r="F259" s="52" t="s">
        <v>5029</v>
      </c>
      <c r="G259" s="50" t="s">
        <v>4811</v>
      </c>
      <c r="H259" s="53"/>
      <c r="I259" s="54">
        <v>0</v>
      </c>
      <c r="K259" s="50" t="s">
        <v>5014</v>
      </c>
    </row>
    <row r="260" spans="1:11">
      <c r="A260" s="50">
        <v>247</v>
      </c>
      <c r="B260" s="50" t="s">
        <v>5013</v>
      </c>
      <c r="C260" s="50" t="s">
        <v>5014</v>
      </c>
      <c r="D260" s="51" t="s">
        <v>5030</v>
      </c>
      <c r="E260" s="51" t="s">
        <v>5031</v>
      </c>
      <c r="F260" s="52" t="s">
        <v>5029</v>
      </c>
      <c r="G260" s="50" t="s">
        <v>4811</v>
      </c>
      <c r="H260" s="53"/>
      <c r="I260" s="54">
        <v>0</v>
      </c>
      <c r="K260" s="50" t="s">
        <v>5014</v>
      </c>
    </row>
    <row r="261" spans="1:11">
      <c r="A261" s="50">
        <v>248</v>
      </c>
      <c r="B261" s="50" t="s">
        <v>5013</v>
      </c>
      <c r="C261" s="50" t="s">
        <v>5014</v>
      </c>
      <c r="D261" s="51" t="s">
        <v>5030</v>
      </c>
      <c r="E261" s="51" t="s">
        <v>5031</v>
      </c>
      <c r="F261" s="52" t="s">
        <v>5029</v>
      </c>
      <c r="G261" s="50" t="s">
        <v>4811</v>
      </c>
      <c r="H261" s="53"/>
      <c r="I261" s="54">
        <v>0</v>
      </c>
      <c r="K261" s="50" t="s">
        <v>5014</v>
      </c>
    </row>
    <row r="262" spans="1:11">
      <c r="A262" s="50">
        <v>249</v>
      </c>
      <c r="B262" s="50" t="s">
        <v>5013</v>
      </c>
      <c r="C262" s="50" t="s">
        <v>5014</v>
      </c>
      <c r="D262" s="51" t="s">
        <v>5030</v>
      </c>
      <c r="E262" s="51" t="s">
        <v>5031</v>
      </c>
      <c r="F262" s="52" t="s">
        <v>5029</v>
      </c>
      <c r="G262" s="50" t="s">
        <v>4811</v>
      </c>
      <c r="H262" s="53"/>
      <c r="I262" s="54">
        <v>0</v>
      </c>
      <c r="K262" s="50" t="s">
        <v>5014</v>
      </c>
    </row>
    <row r="263" spans="1:11">
      <c r="A263" s="50">
        <v>250</v>
      </c>
      <c r="B263" s="50" t="s">
        <v>5013</v>
      </c>
      <c r="C263" s="50" t="s">
        <v>5014</v>
      </c>
      <c r="D263" s="51" t="s">
        <v>5030</v>
      </c>
      <c r="E263" s="51" t="s">
        <v>5031</v>
      </c>
      <c r="F263" s="52" t="s">
        <v>5029</v>
      </c>
      <c r="G263" s="50" t="s">
        <v>4811</v>
      </c>
      <c r="H263" s="53"/>
      <c r="I263" s="54">
        <v>0</v>
      </c>
      <c r="K263" s="50" t="s">
        <v>5014</v>
      </c>
    </row>
    <row r="264" spans="1:11">
      <c r="A264" s="50">
        <v>251</v>
      </c>
      <c r="B264" s="50" t="s">
        <v>5013</v>
      </c>
      <c r="C264" s="50" t="s">
        <v>5014</v>
      </c>
      <c r="D264" s="51" t="s">
        <v>5030</v>
      </c>
      <c r="E264" s="51" t="s">
        <v>5031</v>
      </c>
      <c r="F264" s="52" t="s">
        <v>5029</v>
      </c>
      <c r="G264" s="50" t="s">
        <v>4811</v>
      </c>
      <c r="H264" s="53"/>
      <c r="I264" s="54">
        <v>0</v>
      </c>
      <c r="K264" s="50" t="s">
        <v>5014</v>
      </c>
    </row>
    <row r="265" spans="1:11">
      <c r="A265" s="50">
        <v>252</v>
      </c>
      <c r="B265" s="50" t="s">
        <v>5013</v>
      </c>
      <c r="C265" s="50" t="s">
        <v>5014</v>
      </c>
      <c r="D265" s="51" t="s">
        <v>5032</v>
      </c>
      <c r="E265" s="51" t="s">
        <v>5033</v>
      </c>
      <c r="F265" s="52" t="s">
        <v>5034</v>
      </c>
      <c r="G265" s="50" t="s">
        <v>4811</v>
      </c>
      <c r="H265" s="53"/>
      <c r="I265" s="54">
        <v>8</v>
      </c>
      <c r="K265" s="50" t="s">
        <v>5014</v>
      </c>
    </row>
    <row r="266" spans="1:11">
      <c r="A266" s="50">
        <v>253</v>
      </c>
      <c r="B266" s="50" t="s">
        <v>5013</v>
      </c>
      <c r="C266" s="50" t="s">
        <v>5014</v>
      </c>
      <c r="D266" s="51" t="s">
        <v>5032</v>
      </c>
      <c r="E266" s="51" t="s">
        <v>5033</v>
      </c>
      <c r="F266" s="52" t="s">
        <v>5034</v>
      </c>
      <c r="G266" s="50" t="s">
        <v>4811</v>
      </c>
      <c r="H266" s="53"/>
      <c r="I266" s="54">
        <v>10</v>
      </c>
      <c r="K266" s="50" t="s">
        <v>5014</v>
      </c>
    </row>
    <row r="267" spans="1:11">
      <c r="A267" s="50">
        <v>254</v>
      </c>
      <c r="B267" s="50" t="s">
        <v>5013</v>
      </c>
      <c r="C267" s="50" t="s">
        <v>5014</v>
      </c>
      <c r="D267" s="51" t="s">
        <v>5032</v>
      </c>
      <c r="E267" s="51" t="s">
        <v>5033</v>
      </c>
      <c r="F267" s="52" t="s">
        <v>5034</v>
      </c>
      <c r="G267" s="50" t="s">
        <v>4811</v>
      </c>
      <c r="H267" s="53"/>
      <c r="I267" s="54">
        <v>10</v>
      </c>
      <c r="K267" s="50" t="s">
        <v>5014</v>
      </c>
    </row>
    <row r="268" spans="1:11">
      <c r="A268" s="50">
        <v>255</v>
      </c>
      <c r="B268" s="50" t="s">
        <v>5013</v>
      </c>
      <c r="C268" s="50" t="s">
        <v>5014</v>
      </c>
      <c r="D268" s="51" t="s">
        <v>5032</v>
      </c>
      <c r="E268" s="51" t="s">
        <v>5033</v>
      </c>
      <c r="F268" s="52" t="s">
        <v>5034</v>
      </c>
      <c r="G268" s="50" t="s">
        <v>4811</v>
      </c>
      <c r="H268" s="53"/>
      <c r="I268" s="54">
        <v>10</v>
      </c>
      <c r="K268" s="50" t="s">
        <v>5014</v>
      </c>
    </row>
    <row r="269" spans="1:11">
      <c r="A269" s="50">
        <v>256</v>
      </c>
      <c r="B269" s="50" t="s">
        <v>5013</v>
      </c>
      <c r="C269" s="50" t="s">
        <v>5014</v>
      </c>
      <c r="D269" s="51" t="s">
        <v>5032</v>
      </c>
      <c r="E269" s="51" t="s">
        <v>5033</v>
      </c>
      <c r="F269" s="52" t="s">
        <v>5034</v>
      </c>
      <c r="G269" s="50" t="s">
        <v>4811</v>
      </c>
      <c r="H269" s="53"/>
      <c r="I269" s="54">
        <v>10</v>
      </c>
      <c r="K269" s="50" t="s">
        <v>5014</v>
      </c>
    </row>
    <row r="270" spans="1:11">
      <c r="A270" s="50">
        <v>257</v>
      </c>
      <c r="B270" s="50" t="s">
        <v>5013</v>
      </c>
      <c r="C270" s="50" t="s">
        <v>5014</v>
      </c>
      <c r="D270" s="51" t="s">
        <v>5032</v>
      </c>
      <c r="E270" s="51" t="s">
        <v>5033</v>
      </c>
      <c r="F270" s="52" t="s">
        <v>5034</v>
      </c>
      <c r="G270" s="50" t="s">
        <v>4811</v>
      </c>
      <c r="H270" s="53"/>
      <c r="I270" s="54">
        <v>0</v>
      </c>
      <c r="K270" s="50" t="s">
        <v>5014</v>
      </c>
    </row>
    <row r="271" spans="1:11">
      <c r="A271" s="50">
        <v>258</v>
      </c>
      <c r="B271" s="50" t="s">
        <v>5013</v>
      </c>
      <c r="C271" s="50" t="s">
        <v>5014</v>
      </c>
      <c r="D271" s="51" t="s">
        <v>5032</v>
      </c>
      <c r="E271" s="51" t="s">
        <v>5033</v>
      </c>
      <c r="F271" s="52" t="s">
        <v>5034</v>
      </c>
      <c r="G271" s="50" t="s">
        <v>4811</v>
      </c>
      <c r="H271" s="53"/>
      <c r="I271" s="54">
        <v>0</v>
      </c>
      <c r="K271" s="50" t="s">
        <v>5014</v>
      </c>
    </row>
    <row r="272" spans="1:11">
      <c r="A272" s="50">
        <v>259</v>
      </c>
      <c r="B272" s="50" t="s">
        <v>5013</v>
      </c>
      <c r="C272" s="50" t="s">
        <v>5014</v>
      </c>
      <c r="D272" s="51" t="s">
        <v>5032</v>
      </c>
      <c r="E272" s="51" t="s">
        <v>5033</v>
      </c>
      <c r="F272" s="52" t="s">
        <v>5034</v>
      </c>
      <c r="G272" s="50" t="s">
        <v>4811</v>
      </c>
      <c r="H272" s="53"/>
      <c r="I272" s="54">
        <v>0</v>
      </c>
      <c r="K272" s="50" t="s">
        <v>5014</v>
      </c>
    </row>
    <row r="273" spans="1:11">
      <c r="A273" s="50">
        <v>260</v>
      </c>
      <c r="B273" s="50" t="s">
        <v>5013</v>
      </c>
      <c r="C273" s="50" t="s">
        <v>5014</v>
      </c>
      <c r="D273" s="51" t="s">
        <v>5032</v>
      </c>
      <c r="E273" s="51" t="s">
        <v>5033</v>
      </c>
      <c r="F273" s="52" t="s">
        <v>5034</v>
      </c>
      <c r="G273" s="50" t="s">
        <v>4811</v>
      </c>
      <c r="H273" s="53"/>
      <c r="I273" s="54">
        <v>0</v>
      </c>
      <c r="K273" s="50" t="s">
        <v>5014</v>
      </c>
    </row>
    <row r="274" spans="1:11">
      <c r="A274" s="50">
        <v>261</v>
      </c>
      <c r="B274" s="50" t="s">
        <v>5013</v>
      </c>
      <c r="C274" s="50" t="s">
        <v>5014</v>
      </c>
      <c r="D274" s="51" t="s">
        <v>5032</v>
      </c>
      <c r="E274" s="51" t="s">
        <v>5033</v>
      </c>
      <c r="F274" s="52" t="s">
        <v>5034</v>
      </c>
      <c r="G274" s="50" t="s">
        <v>4811</v>
      </c>
      <c r="H274" s="53"/>
      <c r="I274" s="54">
        <v>8</v>
      </c>
      <c r="K274" s="50" t="s">
        <v>5014</v>
      </c>
    </row>
    <row r="275" spans="1:11">
      <c r="A275" s="50">
        <v>262</v>
      </c>
      <c r="B275" s="50" t="s">
        <v>5013</v>
      </c>
      <c r="C275" s="50" t="s">
        <v>5014</v>
      </c>
      <c r="D275" s="51" t="s">
        <v>5035</v>
      </c>
      <c r="E275" s="51" t="s">
        <v>5036</v>
      </c>
      <c r="F275" s="52" t="s">
        <v>5037</v>
      </c>
      <c r="G275" s="50" t="s">
        <v>4811</v>
      </c>
      <c r="H275" s="53"/>
      <c r="I275" s="54">
        <v>10</v>
      </c>
      <c r="K275" s="50" t="s">
        <v>5014</v>
      </c>
    </row>
    <row r="276" spans="1:11">
      <c r="A276" s="50">
        <v>263</v>
      </c>
      <c r="B276" s="50" t="s">
        <v>5013</v>
      </c>
      <c r="C276" s="50" t="s">
        <v>5014</v>
      </c>
      <c r="D276" s="51" t="s">
        <v>5035</v>
      </c>
      <c r="E276" s="51" t="s">
        <v>5036</v>
      </c>
      <c r="F276" s="52" t="s">
        <v>5037</v>
      </c>
      <c r="G276" s="50" t="s">
        <v>4811</v>
      </c>
      <c r="H276" s="53"/>
      <c r="I276" s="54">
        <v>10</v>
      </c>
      <c r="K276" s="50" t="s">
        <v>5014</v>
      </c>
    </row>
    <row r="277" spans="1:11">
      <c r="A277" s="50">
        <v>264</v>
      </c>
      <c r="B277" s="50" t="s">
        <v>5013</v>
      </c>
      <c r="C277" s="50" t="s">
        <v>5014</v>
      </c>
      <c r="D277" s="51" t="s">
        <v>5035</v>
      </c>
      <c r="E277" s="51" t="s">
        <v>5036</v>
      </c>
      <c r="F277" s="52" t="s">
        <v>5037</v>
      </c>
      <c r="G277" s="50" t="s">
        <v>4811</v>
      </c>
      <c r="H277" s="53"/>
      <c r="I277" s="54">
        <v>10</v>
      </c>
      <c r="K277" s="50" t="s">
        <v>5014</v>
      </c>
    </row>
    <row r="278" spans="1:11">
      <c r="A278" s="50">
        <v>265</v>
      </c>
      <c r="B278" s="50" t="s">
        <v>5013</v>
      </c>
      <c r="C278" s="50" t="s">
        <v>5014</v>
      </c>
      <c r="D278" s="51" t="s">
        <v>5035</v>
      </c>
      <c r="E278" s="51" t="s">
        <v>5036</v>
      </c>
      <c r="F278" s="52" t="s">
        <v>5037</v>
      </c>
      <c r="G278" s="50" t="s">
        <v>4811</v>
      </c>
      <c r="H278" s="53"/>
      <c r="I278" s="54">
        <v>10</v>
      </c>
      <c r="K278" s="50" t="s">
        <v>5014</v>
      </c>
    </row>
    <row r="279" spans="1:11">
      <c r="A279" s="50">
        <v>266</v>
      </c>
      <c r="B279" s="50" t="s">
        <v>5013</v>
      </c>
      <c r="C279" s="50" t="s">
        <v>5014</v>
      </c>
      <c r="D279" s="51" t="s">
        <v>5035</v>
      </c>
      <c r="E279" s="51" t="s">
        <v>5036</v>
      </c>
      <c r="F279" s="52" t="s">
        <v>5037</v>
      </c>
      <c r="G279" s="50" t="s">
        <v>4811</v>
      </c>
      <c r="H279" s="53"/>
      <c r="I279" s="54">
        <v>0</v>
      </c>
      <c r="K279" s="50" t="s">
        <v>5014</v>
      </c>
    </row>
    <row r="280" spans="1:11">
      <c r="A280" s="50">
        <v>267</v>
      </c>
      <c r="B280" s="50" t="s">
        <v>5013</v>
      </c>
      <c r="C280" s="50" t="s">
        <v>5014</v>
      </c>
      <c r="D280" s="51" t="s">
        <v>5035</v>
      </c>
      <c r="E280" s="51" t="s">
        <v>5036</v>
      </c>
      <c r="F280" s="52" t="s">
        <v>5037</v>
      </c>
      <c r="G280" s="50" t="s">
        <v>4811</v>
      </c>
      <c r="H280" s="53"/>
      <c r="I280" s="54">
        <v>0</v>
      </c>
      <c r="K280" s="50" t="s">
        <v>5014</v>
      </c>
    </row>
    <row r="281" spans="1:11">
      <c r="A281" s="50">
        <v>268</v>
      </c>
      <c r="B281" s="50" t="s">
        <v>5013</v>
      </c>
      <c r="C281" s="50" t="s">
        <v>5014</v>
      </c>
      <c r="D281" s="51" t="s">
        <v>5035</v>
      </c>
      <c r="E281" s="51" t="s">
        <v>5036</v>
      </c>
      <c r="F281" s="52" t="s">
        <v>5037</v>
      </c>
      <c r="G281" s="50" t="s">
        <v>4811</v>
      </c>
      <c r="H281" s="53"/>
      <c r="I281" s="54">
        <v>0</v>
      </c>
      <c r="K281" s="50" t="s">
        <v>5014</v>
      </c>
    </row>
    <row r="282" spans="1:11">
      <c r="A282" s="50">
        <v>269</v>
      </c>
      <c r="B282" s="50" t="s">
        <v>5013</v>
      </c>
      <c r="C282" s="50" t="s">
        <v>5014</v>
      </c>
      <c r="D282" s="51" t="s">
        <v>5035</v>
      </c>
      <c r="E282" s="51" t="s">
        <v>5036</v>
      </c>
      <c r="F282" s="52" t="s">
        <v>5037</v>
      </c>
      <c r="G282" s="50" t="s">
        <v>4811</v>
      </c>
      <c r="H282" s="53"/>
      <c r="I282" s="54">
        <v>0</v>
      </c>
      <c r="K282" s="50" t="s">
        <v>5014</v>
      </c>
    </row>
    <row r="283" spans="1:11">
      <c r="A283" s="50">
        <v>270</v>
      </c>
      <c r="B283" s="50" t="s">
        <v>5013</v>
      </c>
      <c r="C283" s="50" t="s">
        <v>5014</v>
      </c>
      <c r="D283" s="51" t="s">
        <v>5035</v>
      </c>
      <c r="E283" s="51" t="s">
        <v>5036</v>
      </c>
      <c r="F283" s="52" t="s">
        <v>5037</v>
      </c>
      <c r="G283" s="50" t="s">
        <v>4811</v>
      </c>
      <c r="H283" s="53"/>
      <c r="I283" s="54">
        <v>0</v>
      </c>
      <c r="K283" s="50" t="s">
        <v>5014</v>
      </c>
    </row>
    <row r="284" spans="1:11">
      <c r="A284" s="50">
        <v>271</v>
      </c>
      <c r="B284" s="50" t="s">
        <v>5013</v>
      </c>
      <c r="C284" s="50" t="s">
        <v>5014</v>
      </c>
      <c r="D284" s="51" t="s">
        <v>5035</v>
      </c>
      <c r="E284" s="51" t="s">
        <v>5036</v>
      </c>
      <c r="F284" s="52" t="s">
        <v>5037</v>
      </c>
      <c r="G284" s="50" t="s">
        <v>4811</v>
      </c>
      <c r="H284" s="53"/>
      <c r="I284" s="54">
        <v>0</v>
      </c>
      <c r="K284" s="50" t="s">
        <v>5014</v>
      </c>
    </row>
    <row r="285" spans="1:11">
      <c r="A285" s="50">
        <v>272</v>
      </c>
      <c r="B285" s="50" t="s">
        <v>5013</v>
      </c>
      <c r="C285" s="50" t="s">
        <v>5014</v>
      </c>
      <c r="D285" s="51" t="s">
        <v>5038</v>
      </c>
      <c r="E285" s="51" t="s">
        <v>5039</v>
      </c>
      <c r="F285" s="52" t="s">
        <v>5040</v>
      </c>
      <c r="G285" s="50" t="s">
        <v>4811</v>
      </c>
      <c r="H285" s="53"/>
      <c r="I285" s="54">
        <v>10</v>
      </c>
      <c r="K285" s="50" t="s">
        <v>5014</v>
      </c>
    </row>
    <row r="286" spans="1:11">
      <c r="A286" s="50">
        <v>273</v>
      </c>
      <c r="B286" s="50" t="s">
        <v>5013</v>
      </c>
      <c r="C286" s="50" t="s">
        <v>5014</v>
      </c>
      <c r="D286" s="51" t="s">
        <v>5038</v>
      </c>
      <c r="E286" s="51" t="s">
        <v>5039</v>
      </c>
      <c r="F286" s="52" t="s">
        <v>5040</v>
      </c>
      <c r="G286" s="50" t="s">
        <v>4811</v>
      </c>
      <c r="H286" s="53"/>
      <c r="I286" s="54">
        <v>10</v>
      </c>
      <c r="K286" s="50" t="s">
        <v>5014</v>
      </c>
    </row>
    <row r="287" spans="1:11">
      <c r="A287" s="50">
        <v>274</v>
      </c>
      <c r="B287" s="50" t="s">
        <v>5013</v>
      </c>
      <c r="C287" s="50" t="s">
        <v>5014</v>
      </c>
      <c r="D287" s="51" t="s">
        <v>5038</v>
      </c>
      <c r="E287" s="51" t="s">
        <v>5039</v>
      </c>
      <c r="F287" s="52" t="s">
        <v>5040</v>
      </c>
      <c r="G287" s="50" t="s">
        <v>4811</v>
      </c>
      <c r="H287" s="53"/>
      <c r="I287" s="54">
        <v>10</v>
      </c>
      <c r="K287" s="50" t="s">
        <v>5014</v>
      </c>
    </row>
    <row r="288" spans="1:11">
      <c r="A288" s="50">
        <v>275</v>
      </c>
      <c r="B288" s="50" t="s">
        <v>5013</v>
      </c>
      <c r="C288" s="50" t="s">
        <v>5014</v>
      </c>
      <c r="D288" s="51" t="s">
        <v>5038</v>
      </c>
      <c r="E288" s="51" t="s">
        <v>5039</v>
      </c>
      <c r="F288" s="52" t="s">
        <v>5040</v>
      </c>
      <c r="G288" s="50" t="s">
        <v>4811</v>
      </c>
      <c r="H288" s="53"/>
      <c r="I288" s="54">
        <v>10</v>
      </c>
      <c r="K288" s="50" t="s">
        <v>5014</v>
      </c>
    </row>
    <row r="289" spans="1:11">
      <c r="A289" s="50">
        <v>276</v>
      </c>
      <c r="B289" s="50" t="s">
        <v>5013</v>
      </c>
      <c r="C289" s="50" t="s">
        <v>5014</v>
      </c>
      <c r="D289" s="51" t="s">
        <v>5038</v>
      </c>
      <c r="E289" s="51" t="s">
        <v>5039</v>
      </c>
      <c r="F289" s="52" t="s">
        <v>5040</v>
      </c>
      <c r="G289" s="50" t="s">
        <v>4811</v>
      </c>
      <c r="H289" s="53"/>
      <c r="I289" s="54">
        <v>0</v>
      </c>
      <c r="K289" s="50" t="s">
        <v>5014</v>
      </c>
    </row>
    <row r="290" spans="1:11">
      <c r="A290" s="50">
        <v>277</v>
      </c>
      <c r="B290" s="50" t="s">
        <v>5013</v>
      </c>
      <c r="C290" s="50" t="s">
        <v>5014</v>
      </c>
      <c r="D290" s="51" t="s">
        <v>5038</v>
      </c>
      <c r="E290" s="51" t="s">
        <v>5039</v>
      </c>
      <c r="F290" s="52" t="s">
        <v>5040</v>
      </c>
      <c r="G290" s="50" t="s">
        <v>4811</v>
      </c>
      <c r="H290" s="53"/>
      <c r="I290" s="54">
        <v>0</v>
      </c>
      <c r="K290" s="50" t="s">
        <v>5014</v>
      </c>
    </row>
    <row r="291" spans="1:11">
      <c r="A291" s="50">
        <v>278</v>
      </c>
      <c r="B291" s="50" t="s">
        <v>5013</v>
      </c>
      <c r="C291" s="50" t="s">
        <v>5014</v>
      </c>
      <c r="D291" s="51" t="s">
        <v>5038</v>
      </c>
      <c r="E291" s="51" t="s">
        <v>5039</v>
      </c>
      <c r="F291" s="52" t="s">
        <v>5040</v>
      </c>
      <c r="G291" s="50" t="s">
        <v>4811</v>
      </c>
      <c r="H291" s="53"/>
      <c r="I291" s="54">
        <v>0</v>
      </c>
      <c r="K291" s="50" t="s">
        <v>5014</v>
      </c>
    </row>
    <row r="292" spans="1:11">
      <c r="A292" s="50">
        <v>279</v>
      </c>
      <c r="B292" s="50" t="s">
        <v>5013</v>
      </c>
      <c r="C292" s="50" t="s">
        <v>5014</v>
      </c>
      <c r="D292" s="51" t="s">
        <v>5038</v>
      </c>
      <c r="E292" s="51" t="s">
        <v>5039</v>
      </c>
      <c r="F292" s="52" t="s">
        <v>5040</v>
      </c>
      <c r="G292" s="50" t="s">
        <v>4811</v>
      </c>
      <c r="H292" s="53"/>
      <c r="I292" s="54">
        <v>0</v>
      </c>
      <c r="K292" s="50" t="s">
        <v>5014</v>
      </c>
    </row>
    <row r="293" spans="1:11">
      <c r="A293" s="50">
        <v>280</v>
      </c>
      <c r="B293" s="50" t="s">
        <v>5013</v>
      </c>
      <c r="C293" s="50" t="s">
        <v>5014</v>
      </c>
      <c r="D293" s="51" t="s">
        <v>5038</v>
      </c>
      <c r="E293" s="51" t="s">
        <v>5039</v>
      </c>
      <c r="F293" s="52" t="s">
        <v>5040</v>
      </c>
      <c r="G293" s="50" t="s">
        <v>4811</v>
      </c>
      <c r="H293" s="53"/>
      <c r="I293" s="54">
        <v>0</v>
      </c>
      <c r="K293" s="50" t="s">
        <v>5014</v>
      </c>
    </row>
    <row r="294" spans="1:11">
      <c r="A294" s="50">
        <v>281</v>
      </c>
      <c r="B294" s="50" t="s">
        <v>5013</v>
      </c>
      <c r="C294" s="50" t="s">
        <v>5014</v>
      </c>
      <c r="D294" s="51" t="s">
        <v>5038</v>
      </c>
      <c r="E294" s="51" t="s">
        <v>5039</v>
      </c>
      <c r="F294" s="52" t="s">
        <v>5040</v>
      </c>
      <c r="G294" s="50" t="s">
        <v>4811</v>
      </c>
      <c r="H294" s="53"/>
      <c r="I294" s="54">
        <v>0</v>
      </c>
      <c r="K294" s="50" t="s">
        <v>5014</v>
      </c>
    </row>
    <row r="295" spans="1:11">
      <c r="A295" s="50">
        <v>282</v>
      </c>
      <c r="B295" s="50" t="s">
        <v>5013</v>
      </c>
      <c r="C295" s="50" t="s">
        <v>5014</v>
      </c>
      <c r="D295" s="51" t="s">
        <v>5041</v>
      </c>
      <c r="E295" s="51" t="s">
        <v>1270</v>
      </c>
      <c r="F295" s="52" t="s">
        <v>5042</v>
      </c>
      <c r="G295" s="50" t="s">
        <v>4811</v>
      </c>
      <c r="H295" s="53"/>
      <c r="I295" s="54">
        <v>10</v>
      </c>
      <c r="K295" s="50" t="s">
        <v>5014</v>
      </c>
    </row>
    <row r="296" spans="1:11">
      <c r="A296" s="50">
        <v>283</v>
      </c>
      <c r="B296" s="50" t="s">
        <v>5013</v>
      </c>
      <c r="C296" s="50" t="s">
        <v>5014</v>
      </c>
      <c r="D296" s="51" t="s">
        <v>5041</v>
      </c>
      <c r="E296" s="51" t="s">
        <v>1270</v>
      </c>
      <c r="F296" s="52" t="s">
        <v>5042</v>
      </c>
      <c r="G296" s="50" t="s">
        <v>4811</v>
      </c>
      <c r="H296" s="53"/>
      <c r="I296" s="54">
        <v>10</v>
      </c>
      <c r="K296" s="50" t="s">
        <v>5014</v>
      </c>
    </row>
    <row r="297" spans="1:11">
      <c r="A297" s="50">
        <v>284</v>
      </c>
      <c r="B297" s="50" t="s">
        <v>5013</v>
      </c>
      <c r="C297" s="50" t="s">
        <v>5014</v>
      </c>
      <c r="D297" s="51" t="s">
        <v>5041</v>
      </c>
      <c r="E297" s="51" t="s">
        <v>1270</v>
      </c>
      <c r="F297" s="52" t="s">
        <v>5042</v>
      </c>
      <c r="G297" s="50" t="s">
        <v>4811</v>
      </c>
      <c r="H297" s="53"/>
      <c r="I297" s="54">
        <v>10</v>
      </c>
      <c r="K297" s="50" t="s">
        <v>5014</v>
      </c>
    </row>
    <row r="298" spans="1:11">
      <c r="A298" s="50">
        <v>285</v>
      </c>
      <c r="B298" s="50" t="s">
        <v>5013</v>
      </c>
      <c r="C298" s="50" t="s">
        <v>5014</v>
      </c>
      <c r="D298" s="51" t="s">
        <v>5041</v>
      </c>
      <c r="E298" s="51" t="s">
        <v>1270</v>
      </c>
      <c r="F298" s="52" t="s">
        <v>5042</v>
      </c>
      <c r="G298" s="50" t="s">
        <v>4811</v>
      </c>
      <c r="H298" s="53"/>
      <c r="I298" s="54">
        <v>10</v>
      </c>
      <c r="K298" s="50" t="s">
        <v>5014</v>
      </c>
    </row>
    <row r="299" spans="1:11">
      <c r="A299" s="50">
        <v>286</v>
      </c>
      <c r="B299" s="50" t="s">
        <v>5013</v>
      </c>
      <c r="C299" s="50" t="s">
        <v>5014</v>
      </c>
      <c r="D299" s="51" t="s">
        <v>5041</v>
      </c>
      <c r="E299" s="51" t="s">
        <v>1270</v>
      </c>
      <c r="F299" s="52" t="s">
        <v>5042</v>
      </c>
      <c r="G299" s="50" t="s">
        <v>4811</v>
      </c>
      <c r="H299" s="53"/>
      <c r="I299" s="54">
        <v>20</v>
      </c>
      <c r="K299" s="50" t="s">
        <v>5014</v>
      </c>
    </row>
    <row r="300" spans="1:11">
      <c r="A300" s="50">
        <v>287</v>
      </c>
      <c r="B300" s="50" t="s">
        <v>5013</v>
      </c>
      <c r="C300" s="50" t="s">
        <v>5014</v>
      </c>
      <c r="D300" s="51" t="s">
        <v>5041</v>
      </c>
      <c r="E300" s="51" t="s">
        <v>1270</v>
      </c>
      <c r="F300" s="52" t="s">
        <v>5042</v>
      </c>
      <c r="G300" s="50" t="s">
        <v>4811</v>
      </c>
      <c r="H300" s="53"/>
      <c r="I300" s="54">
        <v>0</v>
      </c>
      <c r="K300" s="50" t="s">
        <v>5014</v>
      </c>
    </row>
    <row r="301" spans="1:11">
      <c r="A301" s="50">
        <v>288</v>
      </c>
      <c r="B301" s="50" t="s">
        <v>5013</v>
      </c>
      <c r="C301" s="50" t="s">
        <v>5014</v>
      </c>
      <c r="D301" s="51" t="s">
        <v>5041</v>
      </c>
      <c r="E301" s="51" t="s">
        <v>1270</v>
      </c>
      <c r="F301" s="52" t="s">
        <v>5042</v>
      </c>
      <c r="G301" s="50" t="s">
        <v>4811</v>
      </c>
      <c r="H301" s="53"/>
      <c r="I301" s="54">
        <v>0</v>
      </c>
      <c r="K301" s="50" t="s">
        <v>5014</v>
      </c>
    </row>
    <row r="302" spans="1:11">
      <c r="A302" s="50">
        <v>289</v>
      </c>
      <c r="B302" s="50" t="s">
        <v>5013</v>
      </c>
      <c r="C302" s="50" t="s">
        <v>5014</v>
      </c>
      <c r="D302" s="51" t="s">
        <v>5041</v>
      </c>
      <c r="E302" s="51" t="s">
        <v>1270</v>
      </c>
      <c r="F302" s="52" t="s">
        <v>5042</v>
      </c>
      <c r="G302" s="50" t="s">
        <v>4811</v>
      </c>
      <c r="H302" s="53"/>
      <c r="I302" s="54">
        <v>0</v>
      </c>
      <c r="K302" s="50" t="s">
        <v>5014</v>
      </c>
    </row>
    <row r="303" spans="1:11">
      <c r="A303" s="50">
        <v>290</v>
      </c>
      <c r="B303" s="50" t="s">
        <v>5013</v>
      </c>
      <c r="C303" s="50" t="s">
        <v>5014</v>
      </c>
      <c r="D303" s="51" t="s">
        <v>5041</v>
      </c>
      <c r="E303" s="51" t="s">
        <v>1270</v>
      </c>
      <c r="F303" s="52" t="s">
        <v>5042</v>
      </c>
      <c r="G303" s="50" t="s">
        <v>4811</v>
      </c>
      <c r="H303" s="53"/>
      <c r="I303" s="54">
        <v>0</v>
      </c>
      <c r="K303" s="50" t="s">
        <v>5014</v>
      </c>
    </row>
    <row r="304" spans="1:11">
      <c r="A304" s="50">
        <v>291</v>
      </c>
      <c r="B304" s="50" t="s">
        <v>5013</v>
      </c>
      <c r="C304" s="50" t="s">
        <v>5014</v>
      </c>
      <c r="D304" s="51" t="s">
        <v>5041</v>
      </c>
      <c r="E304" s="51" t="s">
        <v>1270</v>
      </c>
      <c r="F304" s="52" t="s">
        <v>5042</v>
      </c>
      <c r="G304" s="50" t="s">
        <v>4811</v>
      </c>
      <c r="H304" s="53"/>
      <c r="I304" s="54">
        <v>0</v>
      </c>
      <c r="K304" s="50" t="s">
        <v>5014</v>
      </c>
    </row>
    <row r="305" spans="1:11">
      <c r="A305" s="50">
        <v>292</v>
      </c>
      <c r="B305" s="50" t="s">
        <v>5013</v>
      </c>
      <c r="C305" s="50" t="s">
        <v>5014</v>
      </c>
      <c r="D305" s="51" t="s">
        <v>954</v>
      </c>
      <c r="E305" s="51" t="s">
        <v>953</v>
      </c>
      <c r="F305" s="52" t="s">
        <v>5043</v>
      </c>
      <c r="G305" s="50" t="s">
        <v>4811</v>
      </c>
      <c r="H305" s="53"/>
      <c r="I305" s="54">
        <v>5</v>
      </c>
      <c r="K305" s="50" t="s">
        <v>5014</v>
      </c>
    </row>
    <row r="306" spans="1:11">
      <c r="A306" s="50">
        <v>293</v>
      </c>
      <c r="B306" s="50" t="s">
        <v>5013</v>
      </c>
      <c r="C306" s="50" t="s">
        <v>5014</v>
      </c>
      <c r="D306" s="51" t="s">
        <v>954</v>
      </c>
      <c r="E306" s="51" t="s">
        <v>953</v>
      </c>
      <c r="F306" s="52" t="s">
        <v>5043</v>
      </c>
      <c r="G306" s="50" t="s">
        <v>4811</v>
      </c>
      <c r="H306" s="53"/>
      <c r="I306" s="54">
        <v>18</v>
      </c>
      <c r="K306" s="50" t="s">
        <v>5014</v>
      </c>
    </row>
    <row r="307" spans="1:11">
      <c r="A307" s="50">
        <v>294</v>
      </c>
      <c r="B307" s="50" t="s">
        <v>5013</v>
      </c>
      <c r="C307" s="50" t="s">
        <v>5014</v>
      </c>
      <c r="D307" s="51" t="s">
        <v>954</v>
      </c>
      <c r="E307" s="51" t="s">
        <v>953</v>
      </c>
      <c r="F307" s="52" t="s">
        <v>5043</v>
      </c>
      <c r="G307" s="50" t="s">
        <v>4811</v>
      </c>
      <c r="H307" s="53"/>
      <c r="I307" s="54">
        <v>18</v>
      </c>
      <c r="K307" s="50" t="s">
        <v>5014</v>
      </c>
    </row>
    <row r="308" spans="1:11">
      <c r="A308" s="50">
        <v>295</v>
      </c>
      <c r="B308" s="50" t="s">
        <v>5013</v>
      </c>
      <c r="C308" s="50" t="s">
        <v>5014</v>
      </c>
      <c r="D308" s="51" t="s">
        <v>954</v>
      </c>
      <c r="E308" s="51" t="s">
        <v>953</v>
      </c>
      <c r="F308" s="52" t="s">
        <v>5043</v>
      </c>
      <c r="G308" s="50" t="s">
        <v>4811</v>
      </c>
      <c r="H308" s="53"/>
      <c r="I308" s="54">
        <v>18</v>
      </c>
      <c r="K308" s="50" t="s">
        <v>5014</v>
      </c>
    </row>
    <row r="309" spans="1:11">
      <c r="A309" s="50">
        <v>296</v>
      </c>
      <c r="B309" s="50" t="s">
        <v>5013</v>
      </c>
      <c r="C309" s="50" t="s">
        <v>5014</v>
      </c>
      <c r="D309" s="51" t="s">
        <v>954</v>
      </c>
      <c r="E309" s="51" t="s">
        <v>953</v>
      </c>
      <c r="F309" s="52" t="s">
        <v>5043</v>
      </c>
      <c r="G309" s="50" t="s">
        <v>4811</v>
      </c>
      <c r="H309" s="53"/>
      <c r="I309" s="54">
        <v>18</v>
      </c>
      <c r="K309" s="50" t="s">
        <v>5014</v>
      </c>
    </row>
    <row r="310" spans="1:11">
      <c r="A310" s="50">
        <v>297</v>
      </c>
      <c r="B310" s="50" t="s">
        <v>5013</v>
      </c>
      <c r="C310" s="50" t="s">
        <v>5014</v>
      </c>
      <c r="D310" s="51" t="s">
        <v>954</v>
      </c>
      <c r="E310" s="51" t="s">
        <v>953</v>
      </c>
      <c r="F310" s="52" t="s">
        <v>5043</v>
      </c>
      <c r="G310" s="50" t="s">
        <v>4811</v>
      </c>
      <c r="H310" s="53"/>
      <c r="I310" s="54">
        <v>18</v>
      </c>
      <c r="K310" s="50" t="s">
        <v>5014</v>
      </c>
    </row>
    <row r="311" spans="1:11">
      <c r="A311" s="50">
        <v>298</v>
      </c>
      <c r="B311" s="50" t="s">
        <v>5013</v>
      </c>
      <c r="C311" s="50" t="s">
        <v>5014</v>
      </c>
      <c r="D311" s="51" t="s">
        <v>954</v>
      </c>
      <c r="E311" s="51" t="s">
        <v>953</v>
      </c>
      <c r="F311" s="52" t="s">
        <v>5043</v>
      </c>
      <c r="G311" s="50" t="s">
        <v>4811</v>
      </c>
      <c r="H311" s="53"/>
      <c r="I311" s="54">
        <v>18</v>
      </c>
      <c r="K311" s="50" t="s">
        <v>5014</v>
      </c>
    </row>
    <row r="312" spans="1:11">
      <c r="A312" s="50">
        <v>299</v>
      </c>
      <c r="B312" s="50" t="s">
        <v>5013</v>
      </c>
      <c r="C312" s="50" t="s">
        <v>5014</v>
      </c>
      <c r="D312" s="51" t="s">
        <v>954</v>
      </c>
      <c r="E312" s="51" t="s">
        <v>953</v>
      </c>
      <c r="F312" s="52" t="s">
        <v>5043</v>
      </c>
      <c r="G312" s="50" t="s">
        <v>4811</v>
      </c>
      <c r="H312" s="53"/>
      <c r="I312" s="54">
        <v>18</v>
      </c>
      <c r="K312" s="50" t="s">
        <v>5014</v>
      </c>
    </row>
    <row r="313" spans="1:11">
      <c r="A313" s="50">
        <v>300</v>
      </c>
      <c r="B313" s="50" t="s">
        <v>5013</v>
      </c>
      <c r="C313" s="50" t="s">
        <v>5014</v>
      </c>
      <c r="D313" s="51" t="s">
        <v>954</v>
      </c>
      <c r="E313" s="51" t="s">
        <v>953</v>
      </c>
      <c r="F313" s="52" t="s">
        <v>5043</v>
      </c>
      <c r="G313" s="50" t="s">
        <v>4811</v>
      </c>
      <c r="H313" s="53"/>
      <c r="I313" s="54">
        <v>18</v>
      </c>
      <c r="K313" s="50" t="s">
        <v>5014</v>
      </c>
    </row>
    <row r="314" spans="1:11">
      <c r="A314" s="50">
        <v>301</v>
      </c>
      <c r="B314" s="50" t="s">
        <v>5013</v>
      </c>
      <c r="C314" s="50" t="s">
        <v>5014</v>
      </c>
      <c r="D314" s="51" t="s">
        <v>954</v>
      </c>
      <c r="E314" s="51" t="s">
        <v>953</v>
      </c>
      <c r="F314" s="52" t="s">
        <v>5043</v>
      </c>
      <c r="G314" s="50" t="s">
        <v>4811</v>
      </c>
      <c r="H314" s="53"/>
      <c r="I314" s="54">
        <v>18</v>
      </c>
      <c r="K314" s="50" t="s">
        <v>5014</v>
      </c>
    </row>
    <row r="315" spans="1:11">
      <c r="A315" s="50">
        <v>302</v>
      </c>
      <c r="B315" s="50" t="s">
        <v>5013</v>
      </c>
      <c r="C315" s="50" t="s">
        <v>5014</v>
      </c>
      <c r="D315" s="51" t="s">
        <v>954</v>
      </c>
      <c r="E315" s="51" t="s">
        <v>953</v>
      </c>
      <c r="F315" s="52" t="s">
        <v>5043</v>
      </c>
      <c r="G315" s="50" t="s">
        <v>4811</v>
      </c>
      <c r="H315" s="53"/>
      <c r="I315" s="54">
        <v>18</v>
      </c>
      <c r="K315" s="50" t="s">
        <v>5014</v>
      </c>
    </row>
    <row r="316" spans="1:11">
      <c r="A316" s="50">
        <v>303</v>
      </c>
      <c r="B316" s="50" t="s">
        <v>5013</v>
      </c>
      <c r="C316" s="50" t="s">
        <v>5014</v>
      </c>
      <c r="D316" s="51" t="s">
        <v>954</v>
      </c>
      <c r="E316" s="51" t="s">
        <v>953</v>
      </c>
      <c r="F316" s="52" t="s">
        <v>5043</v>
      </c>
      <c r="G316" s="50" t="s">
        <v>4811</v>
      </c>
      <c r="H316" s="53"/>
      <c r="I316" s="54">
        <v>16</v>
      </c>
      <c r="K316" s="50" t="s">
        <v>5014</v>
      </c>
    </row>
    <row r="317" spans="1:11">
      <c r="A317" s="50">
        <v>304</v>
      </c>
      <c r="B317" s="50" t="s">
        <v>5013</v>
      </c>
      <c r="C317" s="50" t="s">
        <v>5014</v>
      </c>
      <c r="D317" s="51" t="s">
        <v>954</v>
      </c>
      <c r="E317" s="51" t="s">
        <v>953</v>
      </c>
      <c r="F317" s="52" t="s">
        <v>5043</v>
      </c>
      <c r="G317" s="50" t="s">
        <v>4811</v>
      </c>
      <c r="H317" s="53"/>
      <c r="I317" s="54">
        <v>18</v>
      </c>
      <c r="K317" s="50" t="s">
        <v>5014</v>
      </c>
    </row>
    <row r="318" spans="1:11">
      <c r="A318" s="50">
        <v>305</v>
      </c>
      <c r="B318" s="50" t="s">
        <v>5013</v>
      </c>
      <c r="C318" s="50" t="s">
        <v>5014</v>
      </c>
      <c r="D318" s="51" t="s">
        <v>954</v>
      </c>
      <c r="E318" s="51" t="s">
        <v>953</v>
      </c>
      <c r="F318" s="52" t="s">
        <v>5043</v>
      </c>
      <c r="G318" s="50" t="s">
        <v>4811</v>
      </c>
      <c r="H318" s="53"/>
      <c r="I318" s="54">
        <v>18</v>
      </c>
      <c r="K318" s="50" t="s">
        <v>5014</v>
      </c>
    </row>
    <row r="319" spans="1:11">
      <c r="A319" s="50">
        <v>306</v>
      </c>
      <c r="B319" s="50" t="s">
        <v>5013</v>
      </c>
      <c r="C319" s="50" t="s">
        <v>5014</v>
      </c>
      <c r="D319" s="51" t="s">
        <v>954</v>
      </c>
      <c r="E319" s="51" t="s">
        <v>953</v>
      </c>
      <c r="F319" s="52" t="s">
        <v>5043</v>
      </c>
      <c r="G319" s="50" t="s">
        <v>4811</v>
      </c>
      <c r="H319" s="53"/>
      <c r="I319" s="54">
        <v>18</v>
      </c>
      <c r="K319" s="50" t="s">
        <v>5014</v>
      </c>
    </row>
    <row r="320" spans="1:11">
      <c r="A320" s="50">
        <v>307</v>
      </c>
      <c r="B320" s="50" t="s">
        <v>5013</v>
      </c>
      <c r="C320" s="50" t="s">
        <v>5014</v>
      </c>
      <c r="D320" s="51" t="s">
        <v>954</v>
      </c>
      <c r="E320" s="51" t="s">
        <v>953</v>
      </c>
      <c r="F320" s="52" t="s">
        <v>5043</v>
      </c>
      <c r="G320" s="50" t="s">
        <v>4811</v>
      </c>
      <c r="H320" s="53"/>
      <c r="I320" s="54">
        <v>18</v>
      </c>
      <c r="K320" s="50" t="s">
        <v>5014</v>
      </c>
    </row>
    <row r="321" spans="1:11">
      <c r="A321" s="50">
        <v>308</v>
      </c>
      <c r="B321" s="50" t="s">
        <v>5013</v>
      </c>
      <c r="C321" s="50" t="s">
        <v>5014</v>
      </c>
      <c r="D321" s="51" t="s">
        <v>954</v>
      </c>
      <c r="E321" s="51" t="s">
        <v>953</v>
      </c>
      <c r="F321" s="52" t="s">
        <v>5043</v>
      </c>
      <c r="G321" s="50" t="s">
        <v>4811</v>
      </c>
      <c r="H321" s="53"/>
      <c r="I321" s="54">
        <v>18</v>
      </c>
      <c r="K321" s="50" t="s">
        <v>5014</v>
      </c>
    </row>
    <row r="322" spans="1:11">
      <c r="A322" s="50">
        <v>309</v>
      </c>
      <c r="B322" s="50" t="s">
        <v>5013</v>
      </c>
      <c r="C322" s="50" t="s">
        <v>5014</v>
      </c>
      <c r="D322" s="51" t="s">
        <v>954</v>
      </c>
      <c r="E322" s="51" t="s">
        <v>953</v>
      </c>
      <c r="F322" s="52" t="s">
        <v>5043</v>
      </c>
      <c r="G322" s="50" t="s">
        <v>4811</v>
      </c>
      <c r="H322" s="53"/>
      <c r="I322" s="54">
        <v>18</v>
      </c>
      <c r="K322" s="50" t="s">
        <v>5014</v>
      </c>
    </row>
    <row r="323" spans="1:11">
      <c r="A323" s="50">
        <v>310</v>
      </c>
      <c r="B323" s="50" t="s">
        <v>5013</v>
      </c>
      <c r="C323" s="50" t="s">
        <v>5014</v>
      </c>
      <c r="D323" s="51" t="s">
        <v>954</v>
      </c>
      <c r="E323" s="51" t="s">
        <v>953</v>
      </c>
      <c r="F323" s="52" t="s">
        <v>5043</v>
      </c>
      <c r="G323" s="50" t="s">
        <v>4811</v>
      </c>
      <c r="H323" s="53"/>
      <c r="I323" s="54">
        <v>18</v>
      </c>
      <c r="K323" s="50" t="s">
        <v>5014</v>
      </c>
    </row>
    <row r="324" spans="1:11">
      <c r="A324" s="50">
        <v>311</v>
      </c>
      <c r="B324" s="50" t="s">
        <v>5013</v>
      </c>
      <c r="C324" s="50" t="s">
        <v>5014</v>
      </c>
      <c r="D324" s="51" t="s">
        <v>954</v>
      </c>
      <c r="E324" s="51" t="s">
        <v>953</v>
      </c>
      <c r="F324" s="52" t="s">
        <v>5043</v>
      </c>
      <c r="G324" s="50" t="s">
        <v>4811</v>
      </c>
      <c r="H324" s="53"/>
      <c r="I324" s="54">
        <v>16</v>
      </c>
      <c r="K324" s="50" t="s">
        <v>5014</v>
      </c>
    </row>
    <row r="325" spans="1:11">
      <c r="A325" s="50">
        <v>312</v>
      </c>
      <c r="B325" s="50" t="s">
        <v>5013</v>
      </c>
      <c r="C325" s="50" t="s">
        <v>5014</v>
      </c>
      <c r="D325" s="51" t="s">
        <v>954</v>
      </c>
      <c r="E325" s="51" t="s">
        <v>953</v>
      </c>
      <c r="F325" s="52" t="s">
        <v>5043</v>
      </c>
      <c r="G325" s="50" t="s">
        <v>4811</v>
      </c>
      <c r="H325" s="53"/>
      <c r="I325" s="54">
        <v>18</v>
      </c>
      <c r="K325" s="50" t="s">
        <v>5014</v>
      </c>
    </row>
    <row r="326" spans="1:11">
      <c r="A326" s="50">
        <v>313</v>
      </c>
      <c r="B326" s="50" t="s">
        <v>5013</v>
      </c>
      <c r="C326" s="50" t="s">
        <v>5014</v>
      </c>
      <c r="D326" s="51" t="s">
        <v>954</v>
      </c>
      <c r="E326" s="51" t="s">
        <v>953</v>
      </c>
      <c r="F326" s="52" t="s">
        <v>5043</v>
      </c>
      <c r="G326" s="50" t="s">
        <v>4811</v>
      </c>
      <c r="H326" s="53"/>
      <c r="I326" s="54">
        <v>18</v>
      </c>
      <c r="K326" s="50" t="s">
        <v>5014</v>
      </c>
    </row>
    <row r="327" spans="1:11">
      <c r="A327" s="50">
        <v>314</v>
      </c>
      <c r="B327" s="50" t="s">
        <v>5013</v>
      </c>
      <c r="C327" s="50" t="s">
        <v>5014</v>
      </c>
      <c r="D327" s="51" t="s">
        <v>954</v>
      </c>
      <c r="E327" s="51" t="s">
        <v>953</v>
      </c>
      <c r="F327" s="52" t="s">
        <v>5043</v>
      </c>
      <c r="G327" s="50" t="s">
        <v>4811</v>
      </c>
      <c r="H327" s="53"/>
      <c r="I327" s="54">
        <v>18</v>
      </c>
      <c r="K327" s="50" t="s">
        <v>5014</v>
      </c>
    </row>
    <row r="328" spans="1:11">
      <c r="A328" s="50">
        <v>315</v>
      </c>
      <c r="B328" s="50" t="s">
        <v>5013</v>
      </c>
      <c r="C328" s="50" t="s">
        <v>5014</v>
      </c>
      <c r="D328" s="51" t="s">
        <v>954</v>
      </c>
      <c r="E328" s="51" t="s">
        <v>953</v>
      </c>
      <c r="F328" s="52" t="s">
        <v>5043</v>
      </c>
      <c r="G328" s="50" t="s">
        <v>4811</v>
      </c>
      <c r="H328" s="53"/>
      <c r="I328" s="54">
        <v>18</v>
      </c>
      <c r="K328" s="50" t="s">
        <v>5014</v>
      </c>
    </row>
    <row r="329" spans="1:11">
      <c r="A329" s="50">
        <v>316</v>
      </c>
      <c r="B329" s="50" t="s">
        <v>5013</v>
      </c>
      <c r="C329" s="50" t="s">
        <v>5014</v>
      </c>
      <c r="D329" s="51" t="s">
        <v>954</v>
      </c>
      <c r="E329" s="51" t="s">
        <v>953</v>
      </c>
      <c r="F329" s="52" t="s">
        <v>5043</v>
      </c>
      <c r="G329" s="50" t="s">
        <v>4811</v>
      </c>
      <c r="H329" s="53"/>
      <c r="I329" s="54">
        <v>0</v>
      </c>
      <c r="K329" s="50" t="s">
        <v>5014</v>
      </c>
    </row>
    <row r="330" spans="1:11">
      <c r="A330" s="50">
        <v>317</v>
      </c>
      <c r="B330" s="50" t="s">
        <v>5013</v>
      </c>
      <c r="C330" s="50" t="s">
        <v>5014</v>
      </c>
      <c r="D330" s="51" t="s">
        <v>1046</v>
      </c>
      <c r="E330" s="51" t="s">
        <v>1045</v>
      </c>
      <c r="F330" s="52" t="s">
        <v>5044</v>
      </c>
      <c r="G330" s="50" t="s">
        <v>4811</v>
      </c>
      <c r="H330" s="53"/>
      <c r="I330" s="54">
        <v>12</v>
      </c>
      <c r="K330" s="50" t="s">
        <v>5014</v>
      </c>
    </row>
    <row r="331" spans="1:11">
      <c r="A331" s="50">
        <v>318</v>
      </c>
      <c r="B331" s="50" t="s">
        <v>5013</v>
      </c>
      <c r="C331" s="50" t="s">
        <v>5014</v>
      </c>
      <c r="D331" s="51" t="s">
        <v>1046</v>
      </c>
      <c r="E331" s="51" t="s">
        <v>1045</v>
      </c>
      <c r="F331" s="52" t="s">
        <v>5044</v>
      </c>
      <c r="G331" s="50" t="s">
        <v>4811</v>
      </c>
      <c r="H331" s="53"/>
      <c r="I331" s="54">
        <v>16</v>
      </c>
      <c r="K331" s="50" t="s">
        <v>5014</v>
      </c>
    </row>
    <row r="332" spans="1:11">
      <c r="A332" s="50">
        <v>319</v>
      </c>
      <c r="B332" s="50" t="s">
        <v>5013</v>
      </c>
      <c r="C332" s="50" t="s">
        <v>5014</v>
      </c>
      <c r="D332" s="51" t="s">
        <v>1046</v>
      </c>
      <c r="E332" s="51" t="s">
        <v>1045</v>
      </c>
      <c r="F332" s="52" t="s">
        <v>5044</v>
      </c>
      <c r="G332" s="50" t="s">
        <v>4811</v>
      </c>
      <c r="H332" s="53"/>
      <c r="I332" s="54">
        <v>16</v>
      </c>
      <c r="K332" s="50" t="s">
        <v>5014</v>
      </c>
    </row>
    <row r="333" spans="1:11">
      <c r="A333" s="50">
        <v>320</v>
      </c>
      <c r="B333" s="50" t="s">
        <v>5013</v>
      </c>
      <c r="C333" s="50" t="s">
        <v>5014</v>
      </c>
      <c r="D333" s="51" t="s">
        <v>1046</v>
      </c>
      <c r="E333" s="51" t="s">
        <v>1045</v>
      </c>
      <c r="F333" s="52" t="s">
        <v>5044</v>
      </c>
      <c r="G333" s="50" t="s">
        <v>4811</v>
      </c>
      <c r="H333" s="53"/>
      <c r="I333" s="54">
        <v>16</v>
      </c>
      <c r="K333" s="50" t="s">
        <v>5014</v>
      </c>
    </row>
    <row r="334" spans="1:11">
      <c r="A334" s="50">
        <v>321</v>
      </c>
      <c r="B334" s="50" t="s">
        <v>5013</v>
      </c>
      <c r="C334" s="50" t="s">
        <v>5014</v>
      </c>
      <c r="D334" s="51" t="s">
        <v>1046</v>
      </c>
      <c r="E334" s="51" t="s">
        <v>1045</v>
      </c>
      <c r="F334" s="52" t="s">
        <v>5044</v>
      </c>
      <c r="G334" s="50" t="s">
        <v>4811</v>
      </c>
      <c r="H334" s="53"/>
      <c r="I334" s="54">
        <v>16</v>
      </c>
      <c r="K334" s="50" t="s">
        <v>5014</v>
      </c>
    </row>
    <row r="335" spans="1:11">
      <c r="A335" s="50">
        <v>322</v>
      </c>
      <c r="B335" s="50" t="s">
        <v>5013</v>
      </c>
      <c r="C335" s="50" t="s">
        <v>5014</v>
      </c>
      <c r="D335" s="51" t="s">
        <v>1046</v>
      </c>
      <c r="E335" s="51" t="s">
        <v>1045</v>
      </c>
      <c r="F335" s="52" t="s">
        <v>5044</v>
      </c>
      <c r="G335" s="50" t="s">
        <v>4811</v>
      </c>
      <c r="H335" s="53"/>
      <c r="I335" s="54">
        <v>16</v>
      </c>
      <c r="K335" s="50" t="s">
        <v>5014</v>
      </c>
    </row>
    <row r="336" spans="1:11">
      <c r="A336" s="50">
        <v>323</v>
      </c>
      <c r="B336" s="50" t="s">
        <v>5013</v>
      </c>
      <c r="C336" s="50" t="s">
        <v>5014</v>
      </c>
      <c r="D336" s="51" t="s">
        <v>1046</v>
      </c>
      <c r="E336" s="51" t="s">
        <v>1045</v>
      </c>
      <c r="F336" s="52" t="s">
        <v>5044</v>
      </c>
      <c r="G336" s="50" t="s">
        <v>4811</v>
      </c>
      <c r="H336" s="53"/>
      <c r="I336" s="54">
        <v>16</v>
      </c>
      <c r="K336" s="50" t="s">
        <v>5014</v>
      </c>
    </row>
    <row r="337" spans="1:11">
      <c r="A337" s="50">
        <v>324</v>
      </c>
      <c r="B337" s="50" t="s">
        <v>5013</v>
      </c>
      <c r="C337" s="50" t="s">
        <v>5014</v>
      </c>
      <c r="D337" s="51" t="s">
        <v>1046</v>
      </c>
      <c r="E337" s="51" t="s">
        <v>1045</v>
      </c>
      <c r="F337" s="52" t="s">
        <v>5044</v>
      </c>
      <c r="G337" s="50" t="s">
        <v>4811</v>
      </c>
      <c r="H337" s="53"/>
      <c r="I337" s="54">
        <v>16</v>
      </c>
      <c r="K337" s="50" t="s">
        <v>5014</v>
      </c>
    </row>
    <row r="338" spans="1:11">
      <c r="A338" s="50">
        <v>325</v>
      </c>
      <c r="B338" s="50" t="s">
        <v>5013</v>
      </c>
      <c r="C338" s="50" t="s">
        <v>5014</v>
      </c>
      <c r="D338" s="51" t="s">
        <v>1046</v>
      </c>
      <c r="E338" s="51" t="s">
        <v>1045</v>
      </c>
      <c r="F338" s="52" t="s">
        <v>5044</v>
      </c>
      <c r="G338" s="50" t="s">
        <v>4811</v>
      </c>
      <c r="H338" s="53"/>
      <c r="I338" s="54">
        <v>16</v>
      </c>
      <c r="K338" s="50" t="s">
        <v>5014</v>
      </c>
    </row>
    <row r="339" spans="1:11">
      <c r="A339" s="50">
        <v>326</v>
      </c>
      <c r="B339" s="50" t="s">
        <v>5013</v>
      </c>
      <c r="C339" s="50" t="s">
        <v>5014</v>
      </c>
      <c r="D339" s="51" t="s">
        <v>1046</v>
      </c>
      <c r="E339" s="51" t="s">
        <v>1045</v>
      </c>
      <c r="F339" s="52" t="s">
        <v>5044</v>
      </c>
      <c r="G339" s="50" t="s">
        <v>4811</v>
      </c>
      <c r="H339" s="53"/>
      <c r="I339" s="54">
        <v>16</v>
      </c>
      <c r="K339" s="50" t="s">
        <v>5014</v>
      </c>
    </row>
    <row r="340" spans="1:11">
      <c r="A340" s="50">
        <v>327</v>
      </c>
      <c r="B340" s="50" t="s">
        <v>5013</v>
      </c>
      <c r="C340" s="50" t="s">
        <v>5014</v>
      </c>
      <c r="D340" s="51" t="s">
        <v>1046</v>
      </c>
      <c r="E340" s="51" t="s">
        <v>1045</v>
      </c>
      <c r="F340" s="52" t="s">
        <v>5044</v>
      </c>
      <c r="G340" s="50" t="s">
        <v>4811</v>
      </c>
      <c r="H340" s="53"/>
      <c r="I340" s="54">
        <v>16</v>
      </c>
      <c r="K340" s="50" t="s">
        <v>5014</v>
      </c>
    </row>
    <row r="341" spans="1:11">
      <c r="A341" s="50">
        <v>328</v>
      </c>
      <c r="B341" s="50" t="s">
        <v>5013</v>
      </c>
      <c r="C341" s="50" t="s">
        <v>5014</v>
      </c>
      <c r="D341" s="51" t="s">
        <v>1046</v>
      </c>
      <c r="E341" s="51" t="s">
        <v>1045</v>
      </c>
      <c r="F341" s="52" t="s">
        <v>5044</v>
      </c>
      <c r="G341" s="50" t="s">
        <v>4811</v>
      </c>
      <c r="H341" s="53"/>
      <c r="I341" s="54">
        <v>16</v>
      </c>
      <c r="K341" s="50" t="s">
        <v>5014</v>
      </c>
    </row>
    <row r="342" spans="1:11">
      <c r="A342" s="50">
        <v>329</v>
      </c>
      <c r="B342" s="50" t="s">
        <v>5013</v>
      </c>
      <c r="C342" s="50" t="s">
        <v>5014</v>
      </c>
      <c r="D342" s="51" t="s">
        <v>1046</v>
      </c>
      <c r="E342" s="51" t="s">
        <v>1045</v>
      </c>
      <c r="F342" s="52" t="s">
        <v>5044</v>
      </c>
      <c r="G342" s="50" t="s">
        <v>4811</v>
      </c>
      <c r="H342" s="53"/>
      <c r="I342" s="54">
        <v>16</v>
      </c>
      <c r="K342" s="50" t="s">
        <v>5014</v>
      </c>
    </row>
    <row r="343" spans="1:11">
      <c r="A343" s="50">
        <v>330</v>
      </c>
      <c r="B343" s="50" t="s">
        <v>5013</v>
      </c>
      <c r="C343" s="50" t="s">
        <v>5014</v>
      </c>
      <c r="D343" s="51" t="s">
        <v>1046</v>
      </c>
      <c r="E343" s="51" t="s">
        <v>1045</v>
      </c>
      <c r="F343" s="52" t="s">
        <v>5044</v>
      </c>
      <c r="G343" s="50" t="s">
        <v>4811</v>
      </c>
      <c r="H343" s="53"/>
      <c r="I343" s="54">
        <v>16</v>
      </c>
      <c r="K343" s="50" t="s">
        <v>5014</v>
      </c>
    </row>
    <row r="344" spans="1:11">
      <c r="A344" s="50">
        <v>331</v>
      </c>
      <c r="B344" s="50" t="s">
        <v>5013</v>
      </c>
      <c r="C344" s="50" t="s">
        <v>5014</v>
      </c>
      <c r="D344" s="51" t="s">
        <v>1046</v>
      </c>
      <c r="E344" s="51" t="s">
        <v>1045</v>
      </c>
      <c r="F344" s="52" t="s">
        <v>5044</v>
      </c>
      <c r="G344" s="50" t="s">
        <v>4811</v>
      </c>
      <c r="H344" s="53"/>
      <c r="I344" s="54">
        <v>16</v>
      </c>
      <c r="K344" s="50" t="s">
        <v>5014</v>
      </c>
    </row>
    <row r="345" spans="1:11">
      <c r="A345" s="50">
        <v>332</v>
      </c>
      <c r="B345" s="50" t="s">
        <v>5013</v>
      </c>
      <c r="C345" s="50" t="s">
        <v>5014</v>
      </c>
      <c r="D345" s="51" t="s">
        <v>1046</v>
      </c>
      <c r="E345" s="51" t="s">
        <v>1045</v>
      </c>
      <c r="F345" s="52" t="s">
        <v>5044</v>
      </c>
      <c r="G345" s="50" t="s">
        <v>4811</v>
      </c>
      <c r="H345" s="53"/>
      <c r="I345" s="54">
        <v>16</v>
      </c>
      <c r="K345" s="50" t="s">
        <v>5014</v>
      </c>
    </row>
    <row r="346" spans="1:11">
      <c r="A346" s="50">
        <v>333</v>
      </c>
      <c r="B346" s="50" t="s">
        <v>5013</v>
      </c>
      <c r="C346" s="50" t="s">
        <v>5014</v>
      </c>
      <c r="D346" s="51" t="s">
        <v>1046</v>
      </c>
      <c r="E346" s="51" t="s">
        <v>1045</v>
      </c>
      <c r="F346" s="52" t="s">
        <v>5044</v>
      </c>
      <c r="G346" s="50" t="s">
        <v>4811</v>
      </c>
      <c r="H346" s="53"/>
      <c r="I346" s="54">
        <v>16</v>
      </c>
      <c r="K346" s="50" t="s">
        <v>5014</v>
      </c>
    </row>
    <row r="347" spans="1:11">
      <c r="A347" s="50">
        <v>334</v>
      </c>
      <c r="B347" s="50" t="s">
        <v>5013</v>
      </c>
      <c r="C347" s="50" t="s">
        <v>5014</v>
      </c>
      <c r="D347" s="51" t="s">
        <v>1046</v>
      </c>
      <c r="E347" s="51" t="s">
        <v>1045</v>
      </c>
      <c r="F347" s="52" t="s">
        <v>5044</v>
      </c>
      <c r="G347" s="50" t="s">
        <v>4811</v>
      </c>
      <c r="H347" s="53"/>
      <c r="I347" s="54">
        <v>16</v>
      </c>
      <c r="K347" s="50" t="s">
        <v>5014</v>
      </c>
    </row>
    <row r="348" spans="1:11">
      <c r="A348" s="50">
        <v>335</v>
      </c>
      <c r="B348" s="50" t="s">
        <v>5013</v>
      </c>
      <c r="C348" s="50" t="s">
        <v>5014</v>
      </c>
      <c r="D348" s="51" t="s">
        <v>1046</v>
      </c>
      <c r="E348" s="51" t="s">
        <v>1045</v>
      </c>
      <c r="F348" s="52" t="s">
        <v>5044</v>
      </c>
      <c r="G348" s="50" t="s">
        <v>4811</v>
      </c>
      <c r="H348" s="53"/>
      <c r="I348" s="54">
        <v>16</v>
      </c>
      <c r="K348" s="50" t="s">
        <v>5014</v>
      </c>
    </row>
    <row r="349" spans="1:11">
      <c r="A349" s="50">
        <v>336</v>
      </c>
      <c r="B349" s="50" t="s">
        <v>5013</v>
      </c>
      <c r="C349" s="50" t="s">
        <v>5014</v>
      </c>
      <c r="D349" s="51" t="s">
        <v>1046</v>
      </c>
      <c r="E349" s="51" t="s">
        <v>1045</v>
      </c>
      <c r="F349" s="52" t="s">
        <v>5044</v>
      </c>
      <c r="G349" s="50" t="s">
        <v>4811</v>
      </c>
      <c r="H349" s="53"/>
      <c r="I349" s="54">
        <v>16</v>
      </c>
      <c r="K349" s="50" t="s">
        <v>5014</v>
      </c>
    </row>
    <row r="350" spans="1:11">
      <c r="A350" s="50">
        <v>337</v>
      </c>
      <c r="B350" s="50" t="s">
        <v>5013</v>
      </c>
      <c r="C350" s="50" t="s">
        <v>5014</v>
      </c>
      <c r="D350" s="51" t="s">
        <v>1046</v>
      </c>
      <c r="E350" s="51" t="s">
        <v>1045</v>
      </c>
      <c r="F350" s="52" t="s">
        <v>5044</v>
      </c>
      <c r="G350" s="50" t="s">
        <v>4811</v>
      </c>
      <c r="H350" s="53"/>
      <c r="I350" s="54">
        <v>16</v>
      </c>
      <c r="K350" s="50" t="s">
        <v>5014</v>
      </c>
    </row>
    <row r="351" spans="1:11">
      <c r="A351" s="50">
        <v>338</v>
      </c>
      <c r="B351" s="50" t="s">
        <v>5013</v>
      </c>
      <c r="C351" s="50" t="s">
        <v>5014</v>
      </c>
      <c r="D351" s="51" t="s">
        <v>1046</v>
      </c>
      <c r="E351" s="51" t="s">
        <v>1045</v>
      </c>
      <c r="F351" s="52" t="s">
        <v>5044</v>
      </c>
      <c r="G351" s="50" t="s">
        <v>4811</v>
      </c>
      <c r="H351" s="53"/>
      <c r="I351" s="54">
        <v>16</v>
      </c>
      <c r="K351" s="50" t="s">
        <v>5014</v>
      </c>
    </row>
    <row r="352" spans="1:11">
      <c r="A352" s="50">
        <v>339</v>
      </c>
      <c r="B352" s="50" t="s">
        <v>5013</v>
      </c>
      <c r="C352" s="50" t="s">
        <v>5014</v>
      </c>
      <c r="D352" s="51" t="s">
        <v>1046</v>
      </c>
      <c r="E352" s="51" t="s">
        <v>1045</v>
      </c>
      <c r="F352" s="52" t="s">
        <v>5044</v>
      </c>
      <c r="G352" s="50" t="s">
        <v>4811</v>
      </c>
      <c r="H352" s="53"/>
      <c r="I352" s="54">
        <v>16</v>
      </c>
      <c r="K352" s="50" t="s">
        <v>5014</v>
      </c>
    </row>
    <row r="353" spans="1:11">
      <c r="A353" s="50">
        <v>340</v>
      </c>
      <c r="B353" s="50" t="s">
        <v>5013</v>
      </c>
      <c r="C353" s="50" t="s">
        <v>5014</v>
      </c>
      <c r="D353" s="51" t="s">
        <v>1046</v>
      </c>
      <c r="E353" s="51" t="s">
        <v>1045</v>
      </c>
      <c r="F353" s="52" t="s">
        <v>5044</v>
      </c>
      <c r="G353" s="50" t="s">
        <v>4811</v>
      </c>
      <c r="H353" s="53"/>
      <c r="I353" s="54">
        <v>16</v>
      </c>
      <c r="K353" s="50" t="s">
        <v>5014</v>
      </c>
    </row>
    <row r="354" spans="1:11">
      <c r="A354" s="50">
        <v>341</v>
      </c>
      <c r="B354" s="50" t="s">
        <v>5013</v>
      </c>
      <c r="C354" s="50" t="s">
        <v>5014</v>
      </c>
      <c r="D354" s="51" t="s">
        <v>1046</v>
      </c>
      <c r="E354" s="51" t="s">
        <v>1045</v>
      </c>
      <c r="F354" s="52" t="s">
        <v>5044</v>
      </c>
      <c r="G354" s="50" t="s">
        <v>4811</v>
      </c>
      <c r="H354" s="53"/>
      <c r="I354" s="54">
        <v>16</v>
      </c>
      <c r="K354" s="50" t="s">
        <v>5014</v>
      </c>
    </row>
    <row r="355" spans="1:11">
      <c r="A355" s="56" t="s">
        <v>5045</v>
      </c>
      <c r="B355" s="50"/>
      <c r="C355" s="50" t="s">
        <v>5014</v>
      </c>
      <c r="D355" s="51" t="s">
        <v>1046</v>
      </c>
      <c r="E355" s="51" t="s">
        <v>1045</v>
      </c>
      <c r="F355" s="52" t="s">
        <v>5044</v>
      </c>
      <c r="G355" s="50" t="s">
        <v>4811</v>
      </c>
      <c r="H355" s="53"/>
      <c r="I355" s="54">
        <v>16</v>
      </c>
      <c r="K355" s="50" t="s">
        <v>5014</v>
      </c>
    </row>
    <row r="356" spans="1:11">
      <c r="A356" s="56" t="s">
        <v>5046</v>
      </c>
      <c r="B356" s="50"/>
      <c r="C356" s="50" t="s">
        <v>5014</v>
      </c>
      <c r="D356" s="51" t="s">
        <v>1046</v>
      </c>
      <c r="E356" s="51" t="s">
        <v>1045</v>
      </c>
      <c r="F356" s="52" t="s">
        <v>5044</v>
      </c>
      <c r="G356" s="50" t="s">
        <v>4811</v>
      </c>
      <c r="H356" s="53"/>
      <c r="I356" s="54">
        <v>16</v>
      </c>
      <c r="K356" s="50" t="s">
        <v>5014</v>
      </c>
    </row>
    <row r="357" spans="1:11">
      <c r="A357" s="56" t="s">
        <v>5047</v>
      </c>
      <c r="B357" s="50"/>
      <c r="C357" s="50" t="s">
        <v>5014</v>
      </c>
      <c r="D357" s="51" t="s">
        <v>1046</v>
      </c>
      <c r="E357" s="51" t="s">
        <v>1045</v>
      </c>
      <c r="F357" s="52" t="s">
        <v>5044</v>
      </c>
      <c r="G357" s="50" t="s">
        <v>4811</v>
      </c>
      <c r="H357" s="53"/>
      <c r="I357" s="54">
        <v>16</v>
      </c>
      <c r="K357" s="50" t="s">
        <v>5014</v>
      </c>
    </row>
    <row r="358" spans="1:11">
      <c r="A358" s="50">
        <v>342</v>
      </c>
      <c r="B358" s="50" t="s">
        <v>5013</v>
      </c>
      <c r="C358" s="50" t="s">
        <v>5014</v>
      </c>
      <c r="D358" s="51" t="s">
        <v>1050</v>
      </c>
      <c r="E358" s="51" t="s">
        <v>1049</v>
      </c>
      <c r="F358" s="52" t="s">
        <v>5048</v>
      </c>
      <c r="G358" s="50" t="s">
        <v>4811</v>
      </c>
      <c r="H358" s="53"/>
      <c r="I358" s="54">
        <v>13</v>
      </c>
      <c r="K358" s="50" t="s">
        <v>5014</v>
      </c>
    </row>
    <row r="359" spans="1:11">
      <c r="A359" s="50">
        <v>343</v>
      </c>
      <c r="B359" s="50" t="s">
        <v>5013</v>
      </c>
      <c r="C359" s="50" t="s">
        <v>5014</v>
      </c>
      <c r="D359" s="51" t="s">
        <v>1050</v>
      </c>
      <c r="E359" s="51" t="s">
        <v>1049</v>
      </c>
      <c r="F359" s="52" t="s">
        <v>5048</v>
      </c>
      <c r="G359" s="50" t="s">
        <v>4811</v>
      </c>
      <c r="H359" s="53"/>
      <c r="I359" s="54">
        <v>16</v>
      </c>
      <c r="K359" s="50" t="s">
        <v>5014</v>
      </c>
    </row>
    <row r="360" spans="1:11">
      <c r="A360" s="50">
        <v>344</v>
      </c>
      <c r="B360" s="50" t="s">
        <v>5013</v>
      </c>
      <c r="C360" s="50" t="s">
        <v>5014</v>
      </c>
      <c r="D360" s="51" t="s">
        <v>1050</v>
      </c>
      <c r="E360" s="51" t="s">
        <v>1049</v>
      </c>
      <c r="F360" s="52" t="s">
        <v>5048</v>
      </c>
      <c r="G360" s="50" t="s">
        <v>4811</v>
      </c>
      <c r="H360" s="53"/>
      <c r="I360" s="54">
        <v>16</v>
      </c>
      <c r="K360" s="50" t="s">
        <v>5014</v>
      </c>
    </row>
    <row r="361" spans="1:11">
      <c r="A361" s="50">
        <v>345</v>
      </c>
      <c r="B361" s="50" t="s">
        <v>5013</v>
      </c>
      <c r="C361" s="50" t="s">
        <v>5014</v>
      </c>
      <c r="D361" s="51" t="s">
        <v>1050</v>
      </c>
      <c r="E361" s="51" t="s">
        <v>1049</v>
      </c>
      <c r="F361" s="52" t="s">
        <v>5048</v>
      </c>
      <c r="G361" s="50" t="s">
        <v>4811</v>
      </c>
      <c r="H361" s="53"/>
      <c r="I361" s="54">
        <v>16</v>
      </c>
      <c r="K361" s="50" t="s">
        <v>5014</v>
      </c>
    </row>
    <row r="362" spans="1:11">
      <c r="A362" s="50">
        <v>346</v>
      </c>
      <c r="B362" s="50" t="s">
        <v>5013</v>
      </c>
      <c r="C362" s="50" t="s">
        <v>5014</v>
      </c>
      <c r="D362" s="51" t="s">
        <v>1050</v>
      </c>
      <c r="E362" s="51" t="s">
        <v>1049</v>
      </c>
      <c r="F362" s="52" t="s">
        <v>5048</v>
      </c>
      <c r="G362" s="50" t="s">
        <v>4811</v>
      </c>
      <c r="H362" s="53"/>
      <c r="I362" s="54">
        <v>16</v>
      </c>
      <c r="K362" s="50" t="s">
        <v>5014</v>
      </c>
    </row>
    <row r="363" spans="1:11">
      <c r="A363" s="50">
        <v>347</v>
      </c>
      <c r="B363" s="50" t="s">
        <v>5013</v>
      </c>
      <c r="C363" s="50" t="s">
        <v>5014</v>
      </c>
      <c r="D363" s="51" t="s">
        <v>1050</v>
      </c>
      <c r="E363" s="51" t="s">
        <v>1049</v>
      </c>
      <c r="F363" s="52" t="s">
        <v>5048</v>
      </c>
      <c r="G363" s="50" t="s">
        <v>4811</v>
      </c>
      <c r="H363" s="53"/>
      <c r="I363" s="54">
        <v>16</v>
      </c>
      <c r="K363" s="50" t="s">
        <v>5014</v>
      </c>
    </row>
    <row r="364" spans="1:11">
      <c r="A364" s="50">
        <v>348</v>
      </c>
      <c r="B364" s="50" t="s">
        <v>5013</v>
      </c>
      <c r="C364" s="50" t="s">
        <v>5014</v>
      </c>
      <c r="D364" s="51" t="s">
        <v>1050</v>
      </c>
      <c r="E364" s="51" t="s">
        <v>1049</v>
      </c>
      <c r="F364" s="52" t="s">
        <v>5048</v>
      </c>
      <c r="G364" s="50" t="s">
        <v>4811</v>
      </c>
      <c r="H364" s="53"/>
      <c r="I364" s="54">
        <v>16</v>
      </c>
      <c r="K364" s="50" t="s">
        <v>5014</v>
      </c>
    </row>
    <row r="365" spans="1:11">
      <c r="A365" s="50">
        <v>349</v>
      </c>
      <c r="B365" s="50" t="s">
        <v>5013</v>
      </c>
      <c r="C365" s="50" t="s">
        <v>5014</v>
      </c>
      <c r="D365" s="51" t="s">
        <v>1050</v>
      </c>
      <c r="E365" s="51" t="s">
        <v>1049</v>
      </c>
      <c r="F365" s="52" t="s">
        <v>5048</v>
      </c>
      <c r="G365" s="50" t="s">
        <v>4811</v>
      </c>
      <c r="H365" s="53"/>
      <c r="I365" s="54">
        <v>16</v>
      </c>
      <c r="K365" s="50" t="s">
        <v>5014</v>
      </c>
    </row>
    <row r="366" spans="1:11">
      <c r="A366" s="50">
        <v>350</v>
      </c>
      <c r="B366" s="50" t="s">
        <v>5013</v>
      </c>
      <c r="C366" s="50" t="s">
        <v>5014</v>
      </c>
      <c r="D366" s="51" t="s">
        <v>1050</v>
      </c>
      <c r="E366" s="51" t="s">
        <v>1049</v>
      </c>
      <c r="F366" s="52" t="s">
        <v>5048</v>
      </c>
      <c r="G366" s="50" t="s">
        <v>4811</v>
      </c>
      <c r="H366" s="53"/>
      <c r="I366" s="54">
        <v>16</v>
      </c>
      <c r="K366" s="50" t="s">
        <v>5014</v>
      </c>
    </row>
    <row r="367" spans="1:11">
      <c r="A367" s="50">
        <v>351</v>
      </c>
      <c r="B367" s="50" t="s">
        <v>5013</v>
      </c>
      <c r="C367" s="50" t="s">
        <v>5014</v>
      </c>
      <c r="D367" s="51" t="s">
        <v>1050</v>
      </c>
      <c r="E367" s="51" t="s">
        <v>1049</v>
      </c>
      <c r="F367" s="52" t="s">
        <v>5048</v>
      </c>
      <c r="G367" s="50" t="s">
        <v>4811</v>
      </c>
      <c r="H367" s="53"/>
      <c r="I367" s="54">
        <v>16</v>
      </c>
      <c r="K367" s="50" t="s">
        <v>5014</v>
      </c>
    </row>
    <row r="368" spans="1:11">
      <c r="A368" s="50">
        <v>352</v>
      </c>
      <c r="B368" s="50" t="s">
        <v>5013</v>
      </c>
      <c r="C368" s="50" t="s">
        <v>5014</v>
      </c>
      <c r="D368" s="51" t="s">
        <v>1050</v>
      </c>
      <c r="E368" s="51" t="s">
        <v>1049</v>
      </c>
      <c r="F368" s="52" t="s">
        <v>5048</v>
      </c>
      <c r="G368" s="50" t="s">
        <v>4811</v>
      </c>
      <c r="H368" s="53"/>
      <c r="I368" s="54">
        <v>16</v>
      </c>
      <c r="K368" s="50" t="s">
        <v>5014</v>
      </c>
    </row>
    <row r="369" spans="1:11">
      <c r="A369" s="50">
        <v>353</v>
      </c>
      <c r="B369" s="50" t="s">
        <v>5013</v>
      </c>
      <c r="C369" s="50" t="s">
        <v>5014</v>
      </c>
      <c r="D369" s="51" t="s">
        <v>1050</v>
      </c>
      <c r="E369" s="51" t="s">
        <v>1049</v>
      </c>
      <c r="F369" s="52" t="s">
        <v>5048</v>
      </c>
      <c r="G369" s="50" t="s">
        <v>4811</v>
      </c>
      <c r="H369" s="53"/>
      <c r="I369" s="54">
        <v>16</v>
      </c>
      <c r="K369" s="50" t="s">
        <v>5014</v>
      </c>
    </row>
    <row r="370" spans="1:11">
      <c r="A370" s="50">
        <v>354</v>
      </c>
      <c r="B370" s="50" t="s">
        <v>5013</v>
      </c>
      <c r="C370" s="50" t="s">
        <v>5014</v>
      </c>
      <c r="D370" s="51" t="s">
        <v>1050</v>
      </c>
      <c r="E370" s="51" t="s">
        <v>1049</v>
      </c>
      <c r="F370" s="52" t="s">
        <v>5048</v>
      </c>
      <c r="G370" s="50" t="s">
        <v>4811</v>
      </c>
      <c r="H370" s="53"/>
      <c r="I370" s="54">
        <v>16</v>
      </c>
      <c r="K370" s="50" t="s">
        <v>5014</v>
      </c>
    </row>
    <row r="371" spans="1:11">
      <c r="A371" s="50">
        <v>355</v>
      </c>
      <c r="B371" s="50" t="s">
        <v>5013</v>
      </c>
      <c r="C371" s="50" t="s">
        <v>5014</v>
      </c>
      <c r="D371" s="51" t="s">
        <v>1050</v>
      </c>
      <c r="E371" s="51" t="s">
        <v>1049</v>
      </c>
      <c r="F371" s="52" t="s">
        <v>5048</v>
      </c>
      <c r="G371" s="50" t="s">
        <v>4811</v>
      </c>
      <c r="H371" s="53"/>
      <c r="I371" s="54">
        <v>16</v>
      </c>
      <c r="K371" s="50" t="s">
        <v>5014</v>
      </c>
    </row>
    <row r="372" spans="1:11">
      <c r="A372" s="50">
        <v>356</v>
      </c>
      <c r="B372" s="50" t="s">
        <v>5013</v>
      </c>
      <c r="C372" s="50" t="s">
        <v>5014</v>
      </c>
      <c r="D372" s="51" t="s">
        <v>1050</v>
      </c>
      <c r="E372" s="51" t="s">
        <v>1049</v>
      </c>
      <c r="F372" s="52" t="s">
        <v>5048</v>
      </c>
      <c r="G372" s="50" t="s">
        <v>4811</v>
      </c>
      <c r="H372" s="53"/>
      <c r="I372" s="54">
        <v>16</v>
      </c>
      <c r="K372" s="50" t="s">
        <v>5014</v>
      </c>
    </row>
    <row r="373" spans="1:11">
      <c r="A373" s="50">
        <v>357</v>
      </c>
      <c r="B373" s="50" t="s">
        <v>5013</v>
      </c>
      <c r="C373" s="50" t="s">
        <v>5014</v>
      </c>
      <c r="D373" s="51" t="s">
        <v>1050</v>
      </c>
      <c r="E373" s="51" t="s">
        <v>1049</v>
      </c>
      <c r="F373" s="52" t="s">
        <v>5048</v>
      </c>
      <c r="G373" s="50" t="s">
        <v>4811</v>
      </c>
      <c r="H373" s="53"/>
      <c r="I373" s="54">
        <v>16</v>
      </c>
      <c r="K373" s="50" t="s">
        <v>5014</v>
      </c>
    </row>
    <row r="374" spans="1:11">
      <c r="A374" s="50">
        <v>358</v>
      </c>
      <c r="B374" s="50" t="s">
        <v>5013</v>
      </c>
      <c r="C374" s="50" t="s">
        <v>5014</v>
      </c>
      <c r="D374" s="51" t="s">
        <v>1050</v>
      </c>
      <c r="E374" s="51" t="s">
        <v>1049</v>
      </c>
      <c r="F374" s="52" t="s">
        <v>5048</v>
      </c>
      <c r="G374" s="50" t="s">
        <v>4811</v>
      </c>
      <c r="H374" s="53"/>
      <c r="I374" s="54">
        <v>16</v>
      </c>
      <c r="K374" s="50" t="s">
        <v>5014</v>
      </c>
    </row>
    <row r="375" spans="1:11">
      <c r="A375" s="50">
        <v>359</v>
      </c>
      <c r="B375" s="50" t="s">
        <v>5013</v>
      </c>
      <c r="C375" s="50" t="s">
        <v>5014</v>
      </c>
      <c r="D375" s="51" t="s">
        <v>1050</v>
      </c>
      <c r="E375" s="51" t="s">
        <v>1049</v>
      </c>
      <c r="F375" s="52" t="s">
        <v>5048</v>
      </c>
      <c r="G375" s="50" t="s">
        <v>4811</v>
      </c>
      <c r="H375" s="53"/>
      <c r="I375" s="54">
        <v>16</v>
      </c>
      <c r="K375" s="50" t="s">
        <v>5014</v>
      </c>
    </row>
    <row r="376" spans="1:11">
      <c r="A376" s="50">
        <v>360</v>
      </c>
      <c r="B376" s="50" t="s">
        <v>5013</v>
      </c>
      <c r="C376" s="50" t="s">
        <v>5014</v>
      </c>
      <c r="D376" s="51" t="s">
        <v>1050</v>
      </c>
      <c r="E376" s="51" t="s">
        <v>1049</v>
      </c>
      <c r="F376" s="52" t="s">
        <v>5048</v>
      </c>
      <c r="G376" s="50" t="s">
        <v>4811</v>
      </c>
      <c r="H376" s="53"/>
      <c r="I376" s="54">
        <v>0</v>
      </c>
      <c r="K376" s="50" t="s">
        <v>5014</v>
      </c>
    </row>
    <row r="377" spans="1:11">
      <c r="A377" s="50">
        <v>361</v>
      </c>
      <c r="B377" s="50" t="s">
        <v>5013</v>
      </c>
      <c r="C377" s="50" t="s">
        <v>5014</v>
      </c>
      <c r="D377" s="51" t="s">
        <v>1050</v>
      </c>
      <c r="E377" s="51" t="s">
        <v>1049</v>
      </c>
      <c r="F377" s="52" t="s">
        <v>5048</v>
      </c>
      <c r="G377" s="50" t="s">
        <v>4811</v>
      </c>
      <c r="H377" s="53"/>
      <c r="I377" s="54">
        <v>0</v>
      </c>
      <c r="K377" s="50" t="s">
        <v>5014</v>
      </c>
    </row>
    <row r="378" spans="1:11">
      <c r="A378" s="50">
        <v>362</v>
      </c>
      <c r="B378" s="50" t="s">
        <v>5013</v>
      </c>
      <c r="C378" s="50" t="s">
        <v>5014</v>
      </c>
      <c r="D378" s="51" t="s">
        <v>1050</v>
      </c>
      <c r="E378" s="51" t="s">
        <v>1049</v>
      </c>
      <c r="F378" s="52" t="s">
        <v>5048</v>
      </c>
      <c r="G378" s="50" t="s">
        <v>4811</v>
      </c>
      <c r="H378" s="53"/>
      <c r="I378" s="54">
        <v>0</v>
      </c>
      <c r="K378" s="50" t="s">
        <v>5014</v>
      </c>
    </row>
    <row r="379" spans="1:11">
      <c r="A379" s="50">
        <v>363</v>
      </c>
      <c r="B379" s="50" t="s">
        <v>5013</v>
      </c>
      <c r="C379" s="50" t="s">
        <v>5014</v>
      </c>
      <c r="D379" s="51" t="s">
        <v>1050</v>
      </c>
      <c r="E379" s="51" t="s">
        <v>1049</v>
      </c>
      <c r="F379" s="52" t="s">
        <v>5048</v>
      </c>
      <c r="G379" s="50" t="s">
        <v>4811</v>
      </c>
      <c r="H379" s="53"/>
      <c r="I379" s="54">
        <v>0</v>
      </c>
      <c r="K379" s="50" t="s">
        <v>5014</v>
      </c>
    </row>
    <row r="380" spans="1:11">
      <c r="A380" s="50">
        <v>364</v>
      </c>
      <c r="B380" s="50" t="s">
        <v>5013</v>
      </c>
      <c r="C380" s="50" t="s">
        <v>5014</v>
      </c>
      <c r="D380" s="51" t="s">
        <v>1050</v>
      </c>
      <c r="E380" s="51" t="s">
        <v>1049</v>
      </c>
      <c r="F380" s="52" t="s">
        <v>5048</v>
      </c>
      <c r="G380" s="50" t="s">
        <v>4811</v>
      </c>
      <c r="H380" s="53"/>
      <c r="I380" s="54">
        <v>0</v>
      </c>
      <c r="K380" s="50" t="s">
        <v>5014</v>
      </c>
    </row>
    <row r="381" spans="1:11">
      <c r="A381" s="50">
        <v>365</v>
      </c>
      <c r="B381" s="50" t="s">
        <v>5013</v>
      </c>
      <c r="C381" s="50" t="s">
        <v>5014</v>
      </c>
      <c r="D381" s="51" t="s">
        <v>1050</v>
      </c>
      <c r="E381" s="51" t="s">
        <v>1049</v>
      </c>
      <c r="F381" s="52" t="s">
        <v>5048</v>
      </c>
      <c r="G381" s="50" t="s">
        <v>4811</v>
      </c>
      <c r="H381" s="53"/>
      <c r="I381" s="54">
        <v>0</v>
      </c>
      <c r="K381" s="50" t="s">
        <v>5014</v>
      </c>
    </row>
    <row r="382" spans="1:11">
      <c r="A382" s="50">
        <v>366</v>
      </c>
      <c r="B382" s="50" t="s">
        <v>5013</v>
      </c>
      <c r="C382" s="50" t="s">
        <v>5014</v>
      </c>
      <c r="D382" s="51" t="s">
        <v>1050</v>
      </c>
      <c r="E382" s="51" t="s">
        <v>1049</v>
      </c>
      <c r="F382" s="52" t="s">
        <v>5048</v>
      </c>
      <c r="G382" s="50" t="s">
        <v>4811</v>
      </c>
      <c r="H382" s="53"/>
      <c r="I382" s="54">
        <v>0</v>
      </c>
      <c r="K382" s="50" t="s">
        <v>5014</v>
      </c>
    </row>
    <row r="383" spans="1:11">
      <c r="A383" s="50">
        <v>367</v>
      </c>
      <c r="B383" s="50" t="s">
        <v>5013</v>
      </c>
      <c r="C383" s="50" t="s">
        <v>5014</v>
      </c>
      <c r="D383" s="51" t="s">
        <v>958</v>
      </c>
      <c r="E383" s="51" t="s">
        <v>957</v>
      </c>
      <c r="F383" s="52" t="s">
        <v>5049</v>
      </c>
      <c r="G383" s="50" t="s">
        <v>4811</v>
      </c>
      <c r="H383" s="53"/>
      <c r="I383" s="54">
        <v>2</v>
      </c>
      <c r="K383" s="50" t="s">
        <v>5014</v>
      </c>
    </row>
    <row r="384" spans="1:11">
      <c r="A384" s="50">
        <v>368</v>
      </c>
      <c r="B384" s="50" t="s">
        <v>5013</v>
      </c>
      <c r="C384" s="50" t="s">
        <v>5014</v>
      </c>
      <c r="D384" s="51" t="s">
        <v>958</v>
      </c>
      <c r="E384" s="51" t="s">
        <v>957</v>
      </c>
      <c r="F384" s="52" t="s">
        <v>5049</v>
      </c>
      <c r="G384" s="50" t="s">
        <v>4811</v>
      </c>
      <c r="H384" s="53"/>
      <c r="I384" s="54">
        <v>18</v>
      </c>
      <c r="K384" s="50" t="s">
        <v>5014</v>
      </c>
    </row>
    <row r="385" spans="1:11">
      <c r="A385" s="50">
        <v>369</v>
      </c>
      <c r="B385" s="50" t="s">
        <v>5013</v>
      </c>
      <c r="C385" s="50" t="s">
        <v>5014</v>
      </c>
      <c r="D385" s="51" t="s">
        <v>958</v>
      </c>
      <c r="E385" s="51" t="s">
        <v>957</v>
      </c>
      <c r="F385" s="52" t="s">
        <v>5049</v>
      </c>
      <c r="G385" s="50" t="s">
        <v>4811</v>
      </c>
      <c r="H385" s="53"/>
      <c r="I385" s="54">
        <v>18</v>
      </c>
      <c r="K385" s="50" t="s">
        <v>5014</v>
      </c>
    </row>
    <row r="386" spans="1:11">
      <c r="A386" s="50">
        <v>370</v>
      </c>
      <c r="B386" s="50" t="s">
        <v>5013</v>
      </c>
      <c r="C386" s="50" t="s">
        <v>5014</v>
      </c>
      <c r="D386" s="51" t="s">
        <v>958</v>
      </c>
      <c r="E386" s="51" t="s">
        <v>957</v>
      </c>
      <c r="F386" s="52" t="s">
        <v>5049</v>
      </c>
      <c r="G386" s="50" t="s">
        <v>4811</v>
      </c>
      <c r="H386" s="53"/>
      <c r="I386" s="54">
        <v>18</v>
      </c>
      <c r="K386" s="50" t="s">
        <v>5014</v>
      </c>
    </row>
    <row r="387" spans="1:11">
      <c r="A387" s="50">
        <v>371</v>
      </c>
      <c r="B387" s="50" t="s">
        <v>5013</v>
      </c>
      <c r="C387" s="50" t="s">
        <v>5014</v>
      </c>
      <c r="D387" s="51" t="s">
        <v>958</v>
      </c>
      <c r="E387" s="51" t="s">
        <v>957</v>
      </c>
      <c r="F387" s="52" t="s">
        <v>5049</v>
      </c>
      <c r="G387" s="50" t="s">
        <v>4811</v>
      </c>
      <c r="H387" s="53"/>
      <c r="I387" s="54">
        <v>18</v>
      </c>
      <c r="K387" s="50" t="s">
        <v>5014</v>
      </c>
    </row>
    <row r="388" spans="1:11">
      <c r="A388" s="50">
        <v>372</v>
      </c>
      <c r="B388" s="50" t="s">
        <v>5013</v>
      </c>
      <c r="C388" s="50" t="s">
        <v>5014</v>
      </c>
      <c r="D388" s="51" t="s">
        <v>958</v>
      </c>
      <c r="E388" s="51" t="s">
        <v>957</v>
      </c>
      <c r="F388" s="52" t="s">
        <v>5049</v>
      </c>
      <c r="G388" s="50" t="s">
        <v>4811</v>
      </c>
      <c r="H388" s="53"/>
      <c r="I388" s="54">
        <v>18</v>
      </c>
      <c r="K388" s="50" t="s">
        <v>5014</v>
      </c>
    </row>
    <row r="389" spans="1:11">
      <c r="A389" s="50">
        <v>373</v>
      </c>
      <c r="B389" s="50" t="s">
        <v>5013</v>
      </c>
      <c r="C389" s="50" t="s">
        <v>5014</v>
      </c>
      <c r="D389" s="51" t="s">
        <v>958</v>
      </c>
      <c r="E389" s="51" t="s">
        <v>957</v>
      </c>
      <c r="F389" s="52" t="s">
        <v>5049</v>
      </c>
      <c r="G389" s="50" t="s">
        <v>4811</v>
      </c>
      <c r="H389" s="53"/>
      <c r="I389" s="54">
        <v>18</v>
      </c>
      <c r="K389" s="50" t="s">
        <v>5014</v>
      </c>
    </row>
    <row r="390" spans="1:11">
      <c r="A390" s="50">
        <v>374</v>
      </c>
      <c r="B390" s="50" t="s">
        <v>5013</v>
      </c>
      <c r="C390" s="50" t="s">
        <v>5014</v>
      </c>
      <c r="D390" s="51" t="s">
        <v>958</v>
      </c>
      <c r="E390" s="51" t="s">
        <v>957</v>
      </c>
      <c r="F390" s="52" t="s">
        <v>5049</v>
      </c>
      <c r="G390" s="50" t="s">
        <v>4811</v>
      </c>
      <c r="H390" s="53"/>
      <c r="I390" s="54">
        <v>18</v>
      </c>
      <c r="K390" s="50" t="s">
        <v>5014</v>
      </c>
    </row>
    <row r="391" spans="1:11">
      <c r="A391" s="50">
        <v>375</v>
      </c>
      <c r="B391" s="50" t="s">
        <v>5013</v>
      </c>
      <c r="C391" s="50" t="s">
        <v>5014</v>
      </c>
      <c r="D391" s="51" t="s">
        <v>958</v>
      </c>
      <c r="E391" s="51" t="s">
        <v>957</v>
      </c>
      <c r="F391" s="52" t="s">
        <v>5049</v>
      </c>
      <c r="G391" s="50" t="s">
        <v>4811</v>
      </c>
      <c r="H391" s="53"/>
      <c r="I391" s="54">
        <v>18</v>
      </c>
      <c r="K391" s="50" t="s">
        <v>5014</v>
      </c>
    </row>
    <row r="392" spans="1:11">
      <c r="A392" s="50">
        <v>376</v>
      </c>
      <c r="B392" s="50" t="s">
        <v>5013</v>
      </c>
      <c r="C392" s="50" t="s">
        <v>5014</v>
      </c>
      <c r="D392" s="51" t="s">
        <v>958</v>
      </c>
      <c r="E392" s="51" t="s">
        <v>957</v>
      </c>
      <c r="F392" s="52" t="s">
        <v>5049</v>
      </c>
      <c r="G392" s="50" t="s">
        <v>4811</v>
      </c>
      <c r="H392" s="53"/>
      <c r="I392" s="54">
        <v>18</v>
      </c>
      <c r="K392" s="50" t="s">
        <v>5014</v>
      </c>
    </row>
    <row r="393" spans="1:11">
      <c r="A393" s="50">
        <v>377</v>
      </c>
      <c r="B393" s="50" t="s">
        <v>5013</v>
      </c>
      <c r="C393" s="50" t="s">
        <v>5014</v>
      </c>
      <c r="D393" s="51" t="s">
        <v>958</v>
      </c>
      <c r="E393" s="51" t="s">
        <v>957</v>
      </c>
      <c r="F393" s="52" t="s">
        <v>5049</v>
      </c>
      <c r="G393" s="50" t="s">
        <v>4811</v>
      </c>
      <c r="H393" s="53"/>
      <c r="I393" s="54">
        <v>18</v>
      </c>
      <c r="K393" s="50" t="s">
        <v>5014</v>
      </c>
    </row>
    <row r="394" spans="1:11">
      <c r="A394" s="50">
        <v>378</v>
      </c>
      <c r="B394" s="50" t="s">
        <v>5013</v>
      </c>
      <c r="C394" s="50" t="s">
        <v>5014</v>
      </c>
      <c r="D394" s="51" t="s">
        <v>958</v>
      </c>
      <c r="E394" s="51" t="s">
        <v>957</v>
      </c>
      <c r="F394" s="52" t="s">
        <v>5049</v>
      </c>
      <c r="G394" s="50" t="s">
        <v>4811</v>
      </c>
      <c r="H394" s="53"/>
      <c r="I394" s="54">
        <v>18</v>
      </c>
      <c r="K394" s="50" t="s">
        <v>5014</v>
      </c>
    </row>
    <row r="395" spans="1:11">
      <c r="A395" s="50">
        <v>379</v>
      </c>
      <c r="B395" s="50" t="s">
        <v>5013</v>
      </c>
      <c r="C395" s="50" t="s">
        <v>5014</v>
      </c>
      <c r="D395" s="51" t="s">
        <v>958</v>
      </c>
      <c r="E395" s="51" t="s">
        <v>957</v>
      </c>
      <c r="F395" s="52" t="s">
        <v>5049</v>
      </c>
      <c r="G395" s="50" t="s">
        <v>4811</v>
      </c>
      <c r="H395" s="53"/>
      <c r="I395" s="54">
        <v>18</v>
      </c>
      <c r="K395" s="50" t="s">
        <v>5014</v>
      </c>
    </row>
    <row r="396" spans="1:11">
      <c r="A396" s="50">
        <v>380</v>
      </c>
      <c r="B396" s="50" t="s">
        <v>5013</v>
      </c>
      <c r="C396" s="50" t="s">
        <v>5014</v>
      </c>
      <c r="D396" s="51" t="s">
        <v>958</v>
      </c>
      <c r="E396" s="51" t="s">
        <v>957</v>
      </c>
      <c r="F396" s="52" t="s">
        <v>5049</v>
      </c>
      <c r="G396" s="50" t="s">
        <v>4811</v>
      </c>
      <c r="H396" s="53"/>
      <c r="I396" s="54">
        <v>18</v>
      </c>
      <c r="K396" s="50" t="s">
        <v>5014</v>
      </c>
    </row>
    <row r="397" spans="1:11">
      <c r="A397" s="50">
        <v>381</v>
      </c>
      <c r="B397" s="50" t="s">
        <v>5013</v>
      </c>
      <c r="C397" s="50" t="s">
        <v>5014</v>
      </c>
      <c r="D397" s="51" t="s">
        <v>958</v>
      </c>
      <c r="E397" s="51" t="s">
        <v>957</v>
      </c>
      <c r="F397" s="52" t="s">
        <v>5049</v>
      </c>
      <c r="G397" s="50" t="s">
        <v>4811</v>
      </c>
      <c r="H397" s="53"/>
      <c r="I397" s="54">
        <v>0</v>
      </c>
      <c r="K397" s="50" t="s">
        <v>5014</v>
      </c>
    </row>
    <row r="398" spans="1:11">
      <c r="A398" s="50">
        <v>382</v>
      </c>
      <c r="B398" s="50" t="s">
        <v>5013</v>
      </c>
      <c r="C398" s="50" t="s">
        <v>5014</v>
      </c>
      <c r="D398" s="51" t="s">
        <v>958</v>
      </c>
      <c r="E398" s="51" t="s">
        <v>957</v>
      </c>
      <c r="F398" s="52" t="s">
        <v>5049</v>
      </c>
      <c r="G398" s="50" t="s">
        <v>4811</v>
      </c>
      <c r="H398" s="53"/>
      <c r="I398" s="54">
        <v>0</v>
      </c>
      <c r="K398" s="50" t="s">
        <v>5014</v>
      </c>
    </row>
    <row r="399" spans="1:11">
      <c r="A399" s="50">
        <v>383</v>
      </c>
      <c r="B399" s="50" t="s">
        <v>5013</v>
      </c>
      <c r="C399" s="50" t="s">
        <v>5014</v>
      </c>
      <c r="D399" s="51" t="s">
        <v>958</v>
      </c>
      <c r="E399" s="51" t="s">
        <v>957</v>
      </c>
      <c r="F399" s="52" t="s">
        <v>5049</v>
      </c>
      <c r="G399" s="50" t="s">
        <v>4811</v>
      </c>
      <c r="H399" s="53"/>
      <c r="I399" s="54">
        <v>0</v>
      </c>
      <c r="K399" s="50" t="s">
        <v>5014</v>
      </c>
    </row>
    <row r="400" spans="1:11">
      <c r="A400" s="50">
        <v>384</v>
      </c>
      <c r="B400" s="50" t="s">
        <v>5013</v>
      </c>
      <c r="C400" s="50" t="s">
        <v>5014</v>
      </c>
      <c r="D400" s="51" t="s">
        <v>958</v>
      </c>
      <c r="E400" s="51" t="s">
        <v>957</v>
      </c>
      <c r="F400" s="52" t="s">
        <v>5049</v>
      </c>
      <c r="G400" s="50" t="s">
        <v>4811</v>
      </c>
      <c r="H400" s="53"/>
      <c r="I400" s="54">
        <v>0</v>
      </c>
      <c r="K400" s="50" t="s">
        <v>5014</v>
      </c>
    </row>
    <row r="401" spans="1:11">
      <c r="A401" s="50">
        <v>385</v>
      </c>
      <c r="B401" s="50" t="s">
        <v>5013</v>
      </c>
      <c r="C401" s="50" t="s">
        <v>5014</v>
      </c>
      <c r="D401" s="51" t="s">
        <v>958</v>
      </c>
      <c r="E401" s="51" t="s">
        <v>957</v>
      </c>
      <c r="F401" s="52" t="s">
        <v>5049</v>
      </c>
      <c r="G401" s="50" t="s">
        <v>4811</v>
      </c>
      <c r="H401" s="53"/>
      <c r="I401" s="54">
        <v>0</v>
      </c>
      <c r="K401" s="50" t="s">
        <v>5014</v>
      </c>
    </row>
    <row r="402" spans="1:11">
      <c r="A402" s="50">
        <v>386</v>
      </c>
      <c r="B402" s="50" t="s">
        <v>5013</v>
      </c>
      <c r="C402" s="50" t="s">
        <v>5014</v>
      </c>
      <c r="D402" s="51" t="s">
        <v>958</v>
      </c>
      <c r="E402" s="51" t="s">
        <v>957</v>
      </c>
      <c r="F402" s="52" t="s">
        <v>5049</v>
      </c>
      <c r="G402" s="50" t="s">
        <v>4811</v>
      </c>
      <c r="H402" s="53"/>
      <c r="I402" s="54">
        <v>0</v>
      </c>
      <c r="K402" s="50" t="s">
        <v>5014</v>
      </c>
    </row>
    <row r="403" spans="1:11">
      <c r="A403" s="50">
        <v>387</v>
      </c>
      <c r="B403" s="50" t="s">
        <v>5013</v>
      </c>
      <c r="C403" s="50" t="s">
        <v>5014</v>
      </c>
      <c r="D403" s="51" t="s">
        <v>958</v>
      </c>
      <c r="E403" s="51" t="s">
        <v>957</v>
      </c>
      <c r="F403" s="52" t="s">
        <v>5049</v>
      </c>
      <c r="G403" s="50" t="s">
        <v>4811</v>
      </c>
      <c r="H403" s="53"/>
      <c r="I403" s="54">
        <v>0</v>
      </c>
      <c r="K403" s="50" t="s">
        <v>5014</v>
      </c>
    </row>
    <row r="404" spans="1:11">
      <c r="A404" s="50">
        <v>388</v>
      </c>
      <c r="B404" s="50" t="s">
        <v>5013</v>
      </c>
      <c r="C404" s="50" t="s">
        <v>5014</v>
      </c>
      <c r="D404" s="51" t="s">
        <v>958</v>
      </c>
      <c r="E404" s="51" t="s">
        <v>957</v>
      </c>
      <c r="F404" s="52" t="s">
        <v>5049</v>
      </c>
      <c r="G404" s="50" t="s">
        <v>4811</v>
      </c>
      <c r="H404" s="53"/>
      <c r="I404" s="54">
        <v>0</v>
      </c>
      <c r="K404" s="50" t="s">
        <v>5014</v>
      </c>
    </row>
    <row r="405" spans="1:11">
      <c r="A405" s="50">
        <v>389</v>
      </c>
      <c r="B405" s="50" t="s">
        <v>5013</v>
      </c>
      <c r="C405" s="50" t="s">
        <v>5014</v>
      </c>
      <c r="D405" s="51" t="s">
        <v>958</v>
      </c>
      <c r="E405" s="51" t="s">
        <v>957</v>
      </c>
      <c r="F405" s="52" t="s">
        <v>5049</v>
      </c>
      <c r="G405" s="50" t="s">
        <v>4811</v>
      </c>
      <c r="H405" s="53"/>
      <c r="I405" s="54">
        <v>0</v>
      </c>
      <c r="K405" s="50" t="s">
        <v>5014</v>
      </c>
    </row>
    <row r="406" spans="1:11">
      <c r="A406" s="50">
        <v>390</v>
      </c>
      <c r="B406" s="50" t="s">
        <v>5013</v>
      </c>
      <c r="C406" s="50" t="s">
        <v>5014</v>
      </c>
      <c r="D406" s="51" t="s">
        <v>958</v>
      </c>
      <c r="E406" s="51" t="s">
        <v>957</v>
      </c>
      <c r="F406" s="52" t="s">
        <v>5049</v>
      </c>
      <c r="G406" s="50" t="s">
        <v>4811</v>
      </c>
      <c r="H406" s="53"/>
      <c r="I406" s="54">
        <v>0</v>
      </c>
      <c r="K406" s="50" t="s">
        <v>5014</v>
      </c>
    </row>
    <row r="407" spans="1:11">
      <c r="A407" s="50">
        <v>391</v>
      </c>
      <c r="B407" s="50" t="s">
        <v>5013</v>
      </c>
      <c r="C407" s="50" t="s">
        <v>5014</v>
      </c>
      <c r="D407" s="51" t="s">
        <v>958</v>
      </c>
      <c r="E407" s="51" t="s">
        <v>957</v>
      </c>
      <c r="F407" s="52" t="s">
        <v>5049</v>
      </c>
      <c r="G407" s="50" t="s">
        <v>4811</v>
      </c>
      <c r="H407" s="53"/>
      <c r="I407" s="54">
        <v>0</v>
      </c>
      <c r="K407" s="50" t="s">
        <v>5014</v>
      </c>
    </row>
    <row r="408" spans="1:11">
      <c r="A408" s="50">
        <v>392</v>
      </c>
      <c r="B408" s="50" t="s">
        <v>5013</v>
      </c>
      <c r="C408" s="50" t="s">
        <v>5014</v>
      </c>
      <c r="D408" s="51" t="s">
        <v>1054</v>
      </c>
      <c r="E408" s="51" t="s">
        <v>1053</v>
      </c>
      <c r="F408" s="52" t="s">
        <v>5050</v>
      </c>
      <c r="G408" s="50" t="s">
        <v>4811</v>
      </c>
      <c r="H408" s="53"/>
      <c r="I408" s="54">
        <v>6</v>
      </c>
      <c r="K408" s="50" t="s">
        <v>5014</v>
      </c>
    </row>
    <row r="409" spans="1:11">
      <c r="A409" s="50">
        <v>393</v>
      </c>
      <c r="B409" s="50" t="s">
        <v>5013</v>
      </c>
      <c r="C409" s="50" t="s">
        <v>5014</v>
      </c>
      <c r="D409" s="51" t="s">
        <v>1054</v>
      </c>
      <c r="E409" s="51" t="s">
        <v>1053</v>
      </c>
      <c r="F409" s="52" t="s">
        <v>5050</v>
      </c>
      <c r="G409" s="50" t="s">
        <v>4811</v>
      </c>
      <c r="H409" s="53"/>
      <c r="I409" s="54">
        <v>16</v>
      </c>
      <c r="K409" s="50" t="s">
        <v>5014</v>
      </c>
    </row>
    <row r="410" spans="1:11">
      <c r="A410" s="50">
        <v>394</v>
      </c>
      <c r="B410" s="50" t="s">
        <v>5013</v>
      </c>
      <c r="C410" s="50" t="s">
        <v>5014</v>
      </c>
      <c r="D410" s="51" t="s">
        <v>1054</v>
      </c>
      <c r="E410" s="51" t="s">
        <v>1053</v>
      </c>
      <c r="F410" s="52" t="s">
        <v>5050</v>
      </c>
      <c r="G410" s="50" t="s">
        <v>4811</v>
      </c>
      <c r="H410" s="53"/>
      <c r="I410" s="54">
        <v>16</v>
      </c>
      <c r="K410" s="50" t="s">
        <v>5014</v>
      </c>
    </row>
    <row r="411" spans="1:11">
      <c r="A411" s="50">
        <v>395</v>
      </c>
      <c r="B411" s="50" t="s">
        <v>5013</v>
      </c>
      <c r="C411" s="50" t="s">
        <v>5014</v>
      </c>
      <c r="D411" s="51" t="s">
        <v>1054</v>
      </c>
      <c r="E411" s="51" t="s">
        <v>1053</v>
      </c>
      <c r="F411" s="52" t="s">
        <v>5050</v>
      </c>
      <c r="G411" s="50" t="s">
        <v>4811</v>
      </c>
      <c r="H411" s="53"/>
      <c r="I411" s="54">
        <v>16</v>
      </c>
      <c r="K411" s="50" t="s">
        <v>5014</v>
      </c>
    </row>
    <row r="412" spans="1:11">
      <c r="A412" s="50">
        <v>396</v>
      </c>
      <c r="B412" s="50" t="s">
        <v>5013</v>
      </c>
      <c r="C412" s="50" t="s">
        <v>5014</v>
      </c>
      <c r="D412" s="51" t="s">
        <v>1054</v>
      </c>
      <c r="E412" s="51" t="s">
        <v>1053</v>
      </c>
      <c r="F412" s="52" t="s">
        <v>5050</v>
      </c>
      <c r="G412" s="50" t="s">
        <v>4811</v>
      </c>
      <c r="H412" s="53"/>
      <c r="I412" s="54">
        <v>16</v>
      </c>
      <c r="K412" s="50" t="s">
        <v>5014</v>
      </c>
    </row>
    <row r="413" spans="1:11">
      <c r="A413" s="50">
        <v>397</v>
      </c>
      <c r="B413" s="50" t="s">
        <v>5013</v>
      </c>
      <c r="C413" s="50" t="s">
        <v>5014</v>
      </c>
      <c r="D413" s="51" t="s">
        <v>1054</v>
      </c>
      <c r="E413" s="51" t="s">
        <v>1053</v>
      </c>
      <c r="F413" s="52" t="s">
        <v>5050</v>
      </c>
      <c r="G413" s="50" t="s">
        <v>4811</v>
      </c>
      <c r="H413" s="53"/>
      <c r="I413" s="54">
        <v>16</v>
      </c>
      <c r="K413" s="50" t="s">
        <v>5014</v>
      </c>
    </row>
    <row r="414" spans="1:11">
      <c r="A414" s="50">
        <v>398</v>
      </c>
      <c r="B414" s="50" t="s">
        <v>5013</v>
      </c>
      <c r="C414" s="50" t="s">
        <v>5014</v>
      </c>
      <c r="D414" s="51" t="s">
        <v>1054</v>
      </c>
      <c r="E414" s="51" t="s">
        <v>1053</v>
      </c>
      <c r="F414" s="52" t="s">
        <v>5050</v>
      </c>
      <c r="G414" s="50" t="s">
        <v>4811</v>
      </c>
      <c r="H414" s="53"/>
      <c r="I414" s="54">
        <v>16</v>
      </c>
      <c r="K414" s="50" t="s">
        <v>5014</v>
      </c>
    </row>
    <row r="415" spans="1:11">
      <c r="A415" s="50">
        <v>399</v>
      </c>
      <c r="B415" s="50" t="s">
        <v>5013</v>
      </c>
      <c r="C415" s="50" t="s">
        <v>5014</v>
      </c>
      <c r="D415" s="51" t="s">
        <v>1054</v>
      </c>
      <c r="E415" s="51" t="s">
        <v>1053</v>
      </c>
      <c r="F415" s="52" t="s">
        <v>5050</v>
      </c>
      <c r="G415" s="50" t="s">
        <v>4811</v>
      </c>
      <c r="H415" s="53"/>
      <c r="I415" s="54">
        <v>16</v>
      </c>
      <c r="K415" s="50" t="s">
        <v>5014</v>
      </c>
    </row>
    <row r="416" spans="1:11">
      <c r="A416" s="50">
        <v>400</v>
      </c>
      <c r="B416" s="50" t="s">
        <v>5013</v>
      </c>
      <c r="C416" s="50" t="s">
        <v>5014</v>
      </c>
      <c r="D416" s="51" t="s">
        <v>1054</v>
      </c>
      <c r="E416" s="51" t="s">
        <v>1053</v>
      </c>
      <c r="F416" s="52" t="s">
        <v>5050</v>
      </c>
      <c r="G416" s="50" t="s">
        <v>4811</v>
      </c>
      <c r="H416" s="53"/>
      <c r="I416" s="54">
        <v>16</v>
      </c>
      <c r="K416" s="50" t="s">
        <v>5014</v>
      </c>
    </row>
    <row r="417" spans="1:11">
      <c r="A417" s="50">
        <v>401</v>
      </c>
      <c r="B417" s="50" t="s">
        <v>5013</v>
      </c>
      <c r="C417" s="50" t="s">
        <v>5014</v>
      </c>
      <c r="D417" s="51" t="s">
        <v>1054</v>
      </c>
      <c r="E417" s="51" t="s">
        <v>1053</v>
      </c>
      <c r="F417" s="52" t="s">
        <v>5050</v>
      </c>
      <c r="G417" s="50" t="s">
        <v>4811</v>
      </c>
      <c r="H417" s="53"/>
      <c r="I417" s="54">
        <v>16</v>
      </c>
      <c r="K417" s="50" t="s">
        <v>5014</v>
      </c>
    </row>
    <row r="418" spans="1:11">
      <c r="A418" s="50">
        <v>402</v>
      </c>
      <c r="B418" s="50" t="s">
        <v>5013</v>
      </c>
      <c r="C418" s="50" t="s">
        <v>5014</v>
      </c>
      <c r="D418" s="51" t="s">
        <v>1054</v>
      </c>
      <c r="E418" s="51" t="s">
        <v>1053</v>
      </c>
      <c r="F418" s="52" t="s">
        <v>5050</v>
      </c>
      <c r="G418" s="50" t="s">
        <v>4811</v>
      </c>
      <c r="H418" s="53"/>
      <c r="I418" s="54">
        <v>16</v>
      </c>
      <c r="K418" s="50" t="s">
        <v>5014</v>
      </c>
    </row>
    <row r="419" spans="1:11">
      <c r="A419" s="50">
        <v>403</v>
      </c>
      <c r="B419" s="50" t="s">
        <v>5013</v>
      </c>
      <c r="C419" s="50" t="s">
        <v>5014</v>
      </c>
      <c r="D419" s="51" t="s">
        <v>1054</v>
      </c>
      <c r="E419" s="51" t="s">
        <v>1053</v>
      </c>
      <c r="F419" s="52" t="s">
        <v>5050</v>
      </c>
      <c r="G419" s="50" t="s">
        <v>4811</v>
      </c>
      <c r="H419" s="53"/>
      <c r="I419" s="54">
        <v>16</v>
      </c>
      <c r="K419" s="50" t="s">
        <v>5014</v>
      </c>
    </row>
    <row r="420" spans="1:11">
      <c r="A420" s="50">
        <v>404</v>
      </c>
      <c r="B420" s="50" t="s">
        <v>5013</v>
      </c>
      <c r="C420" s="50" t="s">
        <v>5014</v>
      </c>
      <c r="D420" s="51" t="s">
        <v>1054</v>
      </c>
      <c r="E420" s="51" t="s">
        <v>1053</v>
      </c>
      <c r="F420" s="52" t="s">
        <v>5050</v>
      </c>
      <c r="G420" s="50" t="s">
        <v>4811</v>
      </c>
      <c r="H420" s="53"/>
      <c r="I420" s="54">
        <v>16</v>
      </c>
      <c r="K420" s="50" t="s">
        <v>5014</v>
      </c>
    </row>
    <row r="421" spans="1:11">
      <c r="A421" s="50">
        <v>405</v>
      </c>
      <c r="B421" s="50" t="s">
        <v>5013</v>
      </c>
      <c r="C421" s="50" t="s">
        <v>5014</v>
      </c>
      <c r="D421" s="51" t="s">
        <v>1054</v>
      </c>
      <c r="E421" s="51" t="s">
        <v>1053</v>
      </c>
      <c r="F421" s="52" t="s">
        <v>5050</v>
      </c>
      <c r="G421" s="50" t="s">
        <v>4811</v>
      </c>
      <c r="H421" s="53"/>
      <c r="I421" s="54">
        <v>16</v>
      </c>
      <c r="K421" s="50" t="s">
        <v>5014</v>
      </c>
    </row>
    <row r="422" spans="1:11">
      <c r="A422" s="50">
        <v>406</v>
      </c>
      <c r="B422" s="50" t="s">
        <v>5013</v>
      </c>
      <c r="C422" s="50" t="s">
        <v>5014</v>
      </c>
      <c r="D422" s="51" t="s">
        <v>1054</v>
      </c>
      <c r="E422" s="51" t="s">
        <v>1053</v>
      </c>
      <c r="F422" s="52" t="s">
        <v>5050</v>
      </c>
      <c r="G422" s="50" t="s">
        <v>4811</v>
      </c>
      <c r="H422" s="53"/>
      <c r="I422" s="54">
        <v>16</v>
      </c>
      <c r="K422" s="50" t="s">
        <v>5014</v>
      </c>
    </row>
    <row r="423" spans="1:11">
      <c r="A423" s="50">
        <v>407</v>
      </c>
      <c r="B423" s="50" t="s">
        <v>5013</v>
      </c>
      <c r="C423" s="50" t="s">
        <v>5014</v>
      </c>
      <c r="D423" s="51" t="s">
        <v>1054</v>
      </c>
      <c r="E423" s="51" t="s">
        <v>1053</v>
      </c>
      <c r="F423" s="52" t="s">
        <v>5050</v>
      </c>
      <c r="G423" s="50" t="s">
        <v>4811</v>
      </c>
      <c r="H423" s="53"/>
      <c r="I423" s="54">
        <v>16</v>
      </c>
      <c r="K423" s="50" t="s">
        <v>5014</v>
      </c>
    </row>
    <row r="424" spans="1:11">
      <c r="A424" s="50">
        <v>408</v>
      </c>
      <c r="B424" s="50" t="s">
        <v>5013</v>
      </c>
      <c r="C424" s="50" t="s">
        <v>5014</v>
      </c>
      <c r="D424" s="51" t="s">
        <v>1054</v>
      </c>
      <c r="E424" s="51" t="s">
        <v>1053</v>
      </c>
      <c r="F424" s="52" t="s">
        <v>5050</v>
      </c>
      <c r="G424" s="50" t="s">
        <v>4811</v>
      </c>
      <c r="H424" s="53"/>
      <c r="I424" s="54">
        <v>16</v>
      </c>
      <c r="K424" s="50" t="s">
        <v>5014</v>
      </c>
    </row>
    <row r="425" spans="1:11">
      <c r="A425" s="50">
        <v>409</v>
      </c>
      <c r="B425" s="50" t="s">
        <v>5013</v>
      </c>
      <c r="C425" s="50" t="s">
        <v>5014</v>
      </c>
      <c r="D425" s="51" t="s">
        <v>1054</v>
      </c>
      <c r="E425" s="51" t="s">
        <v>1053</v>
      </c>
      <c r="F425" s="52" t="s">
        <v>5050</v>
      </c>
      <c r="G425" s="50" t="s">
        <v>4811</v>
      </c>
      <c r="H425" s="53"/>
      <c r="I425" s="54">
        <v>16</v>
      </c>
      <c r="K425" s="50" t="s">
        <v>5014</v>
      </c>
    </row>
    <row r="426" spans="1:11">
      <c r="A426" s="50">
        <v>410</v>
      </c>
      <c r="B426" s="50" t="s">
        <v>5013</v>
      </c>
      <c r="C426" s="50" t="s">
        <v>5014</v>
      </c>
      <c r="D426" s="51" t="s">
        <v>1054</v>
      </c>
      <c r="E426" s="51" t="s">
        <v>1053</v>
      </c>
      <c r="F426" s="52" t="s">
        <v>5050</v>
      </c>
      <c r="G426" s="50" t="s">
        <v>4811</v>
      </c>
      <c r="H426" s="53"/>
      <c r="I426" s="54">
        <v>16</v>
      </c>
      <c r="K426" s="50" t="s">
        <v>5014</v>
      </c>
    </row>
    <row r="427" spans="1:11">
      <c r="A427" s="50">
        <v>411</v>
      </c>
      <c r="B427" s="50" t="s">
        <v>5013</v>
      </c>
      <c r="C427" s="50" t="s">
        <v>5014</v>
      </c>
      <c r="D427" s="51" t="s">
        <v>1054</v>
      </c>
      <c r="E427" s="51" t="s">
        <v>1053</v>
      </c>
      <c r="F427" s="52" t="s">
        <v>5050</v>
      </c>
      <c r="G427" s="50" t="s">
        <v>4811</v>
      </c>
      <c r="H427" s="53"/>
      <c r="I427" s="54">
        <v>16</v>
      </c>
      <c r="K427" s="50" t="s">
        <v>5014</v>
      </c>
    </row>
    <row r="428" spans="1:11">
      <c r="A428" s="50">
        <v>412</v>
      </c>
      <c r="B428" s="50" t="s">
        <v>5013</v>
      </c>
      <c r="C428" s="50" t="s">
        <v>5014</v>
      </c>
      <c r="D428" s="51" t="s">
        <v>1054</v>
      </c>
      <c r="E428" s="51" t="s">
        <v>1053</v>
      </c>
      <c r="F428" s="52" t="s">
        <v>5050</v>
      </c>
      <c r="G428" s="50" t="s">
        <v>4811</v>
      </c>
      <c r="H428" s="53"/>
      <c r="I428" s="54">
        <v>16</v>
      </c>
      <c r="K428" s="50" t="s">
        <v>5014</v>
      </c>
    </row>
    <row r="429" spans="1:11">
      <c r="A429" s="50">
        <v>413</v>
      </c>
      <c r="B429" s="50" t="s">
        <v>5013</v>
      </c>
      <c r="C429" s="50" t="s">
        <v>5014</v>
      </c>
      <c r="D429" s="51" t="s">
        <v>1054</v>
      </c>
      <c r="E429" s="51" t="s">
        <v>1053</v>
      </c>
      <c r="F429" s="52" t="s">
        <v>5050</v>
      </c>
      <c r="G429" s="50" t="s">
        <v>4811</v>
      </c>
      <c r="H429" s="53"/>
      <c r="I429" s="54">
        <v>16</v>
      </c>
      <c r="K429" s="50" t="s">
        <v>5014</v>
      </c>
    </row>
    <row r="430" spans="1:11">
      <c r="A430" s="50">
        <v>414</v>
      </c>
      <c r="B430" s="50" t="s">
        <v>5013</v>
      </c>
      <c r="C430" s="50" t="s">
        <v>5014</v>
      </c>
      <c r="D430" s="51" t="s">
        <v>1054</v>
      </c>
      <c r="E430" s="51" t="s">
        <v>1053</v>
      </c>
      <c r="F430" s="52" t="s">
        <v>5050</v>
      </c>
      <c r="G430" s="50" t="s">
        <v>4811</v>
      </c>
      <c r="H430" s="53"/>
      <c r="I430" s="54">
        <v>16</v>
      </c>
      <c r="K430" s="50" t="s">
        <v>5014</v>
      </c>
    </row>
    <row r="431" spans="1:11">
      <c r="A431" s="50">
        <v>415</v>
      </c>
      <c r="B431" s="50" t="s">
        <v>5013</v>
      </c>
      <c r="C431" s="50" t="s">
        <v>5014</v>
      </c>
      <c r="D431" s="51" t="s">
        <v>1054</v>
      </c>
      <c r="E431" s="51" t="s">
        <v>1053</v>
      </c>
      <c r="F431" s="52" t="s">
        <v>5050</v>
      </c>
      <c r="G431" s="50" t="s">
        <v>4811</v>
      </c>
      <c r="H431" s="53"/>
      <c r="I431" s="54">
        <v>0</v>
      </c>
      <c r="K431" s="50" t="s">
        <v>5014</v>
      </c>
    </row>
    <row r="432" spans="1:11">
      <c r="A432" s="50">
        <v>416</v>
      </c>
      <c r="B432" s="50" t="s">
        <v>5013</v>
      </c>
      <c r="C432" s="50" t="s">
        <v>5014</v>
      </c>
      <c r="D432" s="51" t="s">
        <v>1054</v>
      </c>
      <c r="E432" s="51" t="s">
        <v>1053</v>
      </c>
      <c r="F432" s="52" t="s">
        <v>5050</v>
      </c>
      <c r="G432" s="50" t="s">
        <v>4811</v>
      </c>
      <c r="H432" s="53"/>
      <c r="I432" s="54">
        <v>0</v>
      </c>
      <c r="K432" s="50" t="s">
        <v>5014</v>
      </c>
    </row>
    <row r="433" spans="1:11">
      <c r="A433" s="50">
        <v>417</v>
      </c>
      <c r="B433" s="50" t="s">
        <v>5013</v>
      </c>
      <c r="C433" s="50" t="s">
        <v>5014</v>
      </c>
      <c r="D433" s="51" t="s">
        <v>1058</v>
      </c>
      <c r="E433" s="51" t="s">
        <v>1057</v>
      </c>
      <c r="F433" s="52" t="s">
        <v>5050</v>
      </c>
      <c r="G433" s="50" t="s">
        <v>4811</v>
      </c>
      <c r="H433" s="53"/>
      <c r="I433" s="54">
        <v>6</v>
      </c>
      <c r="K433" s="50" t="s">
        <v>5014</v>
      </c>
    </row>
    <row r="434" spans="1:11">
      <c r="A434" s="50">
        <v>418</v>
      </c>
      <c r="B434" s="50" t="s">
        <v>5013</v>
      </c>
      <c r="C434" s="50" t="s">
        <v>5014</v>
      </c>
      <c r="D434" s="51" t="s">
        <v>1058</v>
      </c>
      <c r="E434" s="51" t="s">
        <v>1057</v>
      </c>
      <c r="F434" s="52" t="s">
        <v>5050</v>
      </c>
      <c r="G434" s="50" t="s">
        <v>4811</v>
      </c>
      <c r="H434" s="53"/>
      <c r="I434" s="54">
        <v>16</v>
      </c>
      <c r="K434" s="50" t="s">
        <v>5014</v>
      </c>
    </row>
    <row r="435" spans="1:11">
      <c r="A435" s="50">
        <v>419</v>
      </c>
      <c r="B435" s="50" t="s">
        <v>5013</v>
      </c>
      <c r="C435" s="50" t="s">
        <v>5014</v>
      </c>
      <c r="D435" s="51" t="s">
        <v>1058</v>
      </c>
      <c r="E435" s="51" t="s">
        <v>1057</v>
      </c>
      <c r="F435" s="52" t="s">
        <v>5050</v>
      </c>
      <c r="G435" s="50" t="s">
        <v>4811</v>
      </c>
      <c r="H435" s="53"/>
      <c r="I435" s="54">
        <v>16</v>
      </c>
      <c r="K435" s="50" t="s">
        <v>5014</v>
      </c>
    </row>
    <row r="436" spans="1:11">
      <c r="A436" s="50">
        <v>420</v>
      </c>
      <c r="B436" s="50" t="s">
        <v>5013</v>
      </c>
      <c r="C436" s="50" t="s">
        <v>5014</v>
      </c>
      <c r="D436" s="51" t="s">
        <v>1058</v>
      </c>
      <c r="E436" s="51" t="s">
        <v>1057</v>
      </c>
      <c r="F436" s="52" t="s">
        <v>5050</v>
      </c>
      <c r="G436" s="50" t="s">
        <v>4811</v>
      </c>
      <c r="H436" s="53"/>
      <c r="I436" s="54">
        <v>16</v>
      </c>
      <c r="K436" s="50" t="s">
        <v>5014</v>
      </c>
    </row>
    <row r="437" spans="1:11">
      <c r="A437" s="50">
        <v>421</v>
      </c>
      <c r="B437" s="50" t="s">
        <v>5013</v>
      </c>
      <c r="C437" s="50" t="s">
        <v>5014</v>
      </c>
      <c r="D437" s="51" t="s">
        <v>1058</v>
      </c>
      <c r="E437" s="51" t="s">
        <v>1057</v>
      </c>
      <c r="F437" s="52" t="s">
        <v>5050</v>
      </c>
      <c r="G437" s="50" t="s">
        <v>4811</v>
      </c>
      <c r="H437" s="53"/>
      <c r="I437" s="54">
        <v>16</v>
      </c>
      <c r="K437" s="50" t="s">
        <v>5014</v>
      </c>
    </row>
    <row r="438" spans="1:11">
      <c r="A438" s="50">
        <v>422</v>
      </c>
      <c r="B438" s="50" t="s">
        <v>5013</v>
      </c>
      <c r="C438" s="50" t="s">
        <v>5014</v>
      </c>
      <c r="D438" s="51" t="s">
        <v>1058</v>
      </c>
      <c r="E438" s="51" t="s">
        <v>1057</v>
      </c>
      <c r="F438" s="52" t="s">
        <v>5050</v>
      </c>
      <c r="G438" s="50" t="s">
        <v>4811</v>
      </c>
      <c r="H438" s="53"/>
      <c r="I438" s="54">
        <v>16</v>
      </c>
      <c r="K438" s="50" t="s">
        <v>5014</v>
      </c>
    </row>
    <row r="439" spans="1:11">
      <c r="A439" s="50">
        <v>423</v>
      </c>
      <c r="B439" s="50" t="s">
        <v>5013</v>
      </c>
      <c r="C439" s="50" t="s">
        <v>5014</v>
      </c>
      <c r="D439" s="51" t="s">
        <v>1058</v>
      </c>
      <c r="E439" s="51" t="s">
        <v>1057</v>
      </c>
      <c r="F439" s="52" t="s">
        <v>5050</v>
      </c>
      <c r="G439" s="50" t="s">
        <v>4811</v>
      </c>
      <c r="H439" s="53"/>
      <c r="I439" s="54">
        <v>16</v>
      </c>
      <c r="K439" s="50" t="s">
        <v>5014</v>
      </c>
    </row>
    <row r="440" spans="1:11">
      <c r="A440" s="50">
        <v>424</v>
      </c>
      <c r="B440" s="50" t="s">
        <v>5013</v>
      </c>
      <c r="C440" s="50" t="s">
        <v>5014</v>
      </c>
      <c r="D440" s="51" t="s">
        <v>1058</v>
      </c>
      <c r="E440" s="51" t="s">
        <v>1057</v>
      </c>
      <c r="F440" s="52" t="s">
        <v>5050</v>
      </c>
      <c r="G440" s="50" t="s">
        <v>4811</v>
      </c>
      <c r="H440" s="53"/>
      <c r="I440" s="54">
        <v>16</v>
      </c>
      <c r="K440" s="50" t="s">
        <v>5014</v>
      </c>
    </row>
    <row r="441" spans="1:11">
      <c r="A441" s="50">
        <v>425</v>
      </c>
      <c r="B441" s="50" t="s">
        <v>5013</v>
      </c>
      <c r="C441" s="50" t="s">
        <v>5014</v>
      </c>
      <c r="D441" s="51" t="s">
        <v>1058</v>
      </c>
      <c r="E441" s="51" t="s">
        <v>1057</v>
      </c>
      <c r="F441" s="52" t="s">
        <v>5050</v>
      </c>
      <c r="G441" s="50" t="s">
        <v>4811</v>
      </c>
      <c r="H441" s="53"/>
      <c r="I441" s="54">
        <v>16</v>
      </c>
      <c r="K441" s="50" t="s">
        <v>5014</v>
      </c>
    </row>
    <row r="442" spans="1:11">
      <c r="A442" s="50">
        <v>426</v>
      </c>
      <c r="B442" s="50" t="s">
        <v>5013</v>
      </c>
      <c r="C442" s="50" t="s">
        <v>5014</v>
      </c>
      <c r="D442" s="51" t="s">
        <v>1058</v>
      </c>
      <c r="E442" s="51" t="s">
        <v>1057</v>
      </c>
      <c r="F442" s="52" t="s">
        <v>5050</v>
      </c>
      <c r="G442" s="50" t="s">
        <v>4811</v>
      </c>
      <c r="H442" s="53"/>
      <c r="I442" s="54">
        <v>16</v>
      </c>
      <c r="K442" s="50" t="s">
        <v>5014</v>
      </c>
    </row>
    <row r="443" spans="1:11">
      <c r="A443" s="50">
        <v>427</v>
      </c>
      <c r="B443" s="50" t="s">
        <v>5013</v>
      </c>
      <c r="C443" s="50" t="s">
        <v>5014</v>
      </c>
      <c r="D443" s="51" t="s">
        <v>1058</v>
      </c>
      <c r="E443" s="51" t="s">
        <v>1057</v>
      </c>
      <c r="F443" s="52" t="s">
        <v>5050</v>
      </c>
      <c r="G443" s="50" t="s">
        <v>4811</v>
      </c>
      <c r="H443" s="53"/>
      <c r="I443" s="54">
        <v>0</v>
      </c>
      <c r="K443" s="50" t="s">
        <v>5014</v>
      </c>
    </row>
    <row r="444" spans="1:11">
      <c r="A444" s="50">
        <v>428</v>
      </c>
      <c r="B444" s="50" t="s">
        <v>5013</v>
      </c>
      <c r="C444" s="50" t="s">
        <v>5014</v>
      </c>
      <c r="D444" s="51" t="s">
        <v>1058</v>
      </c>
      <c r="E444" s="51" t="s">
        <v>1057</v>
      </c>
      <c r="F444" s="52" t="s">
        <v>5050</v>
      </c>
      <c r="G444" s="50" t="s">
        <v>4811</v>
      </c>
      <c r="H444" s="53"/>
      <c r="I444" s="54">
        <v>0</v>
      </c>
      <c r="K444" s="50" t="s">
        <v>5014</v>
      </c>
    </row>
    <row r="445" spans="1:11">
      <c r="A445" s="50">
        <v>429</v>
      </c>
      <c r="B445" s="50" t="s">
        <v>5013</v>
      </c>
      <c r="C445" s="50" t="s">
        <v>5014</v>
      </c>
      <c r="D445" s="51" t="s">
        <v>1058</v>
      </c>
      <c r="E445" s="51" t="s">
        <v>1057</v>
      </c>
      <c r="F445" s="52" t="s">
        <v>5050</v>
      </c>
      <c r="G445" s="50" t="s">
        <v>4811</v>
      </c>
      <c r="H445" s="53"/>
      <c r="I445" s="54">
        <v>0</v>
      </c>
      <c r="K445" s="50" t="s">
        <v>5014</v>
      </c>
    </row>
    <row r="446" spans="1:11">
      <c r="A446" s="50">
        <v>430</v>
      </c>
      <c r="B446" s="50" t="s">
        <v>5013</v>
      </c>
      <c r="C446" s="50" t="s">
        <v>5014</v>
      </c>
      <c r="D446" s="51" t="s">
        <v>1058</v>
      </c>
      <c r="E446" s="51" t="s">
        <v>1057</v>
      </c>
      <c r="F446" s="52" t="s">
        <v>5050</v>
      </c>
      <c r="G446" s="50" t="s">
        <v>4811</v>
      </c>
      <c r="H446" s="53"/>
      <c r="I446" s="54">
        <v>0</v>
      </c>
      <c r="K446" s="50" t="s">
        <v>5014</v>
      </c>
    </row>
    <row r="447" spans="1:11">
      <c r="A447" s="50">
        <v>431</v>
      </c>
      <c r="B447" s="50" t="s">
        <v>5013</v>
      </c>
      <c r="C447" s="50" t="s">
        <v>5014</v>
      </c>
      <c r="D447" s="51" t="s">
        <v>1058</v>
      </c>
      <c r="E447" s="51" t="s">
        <v>1057</v>
      </c>
      <c r="F447" s="52" t="s">
        <v>5050</v>
      </c>
      <c r="G447" s="50" t="s">
        <v>4811</v>
      </c>
      <c r="H447" s="53"/>
      <c r="I447" s="54">
        <v>0</v>
      </c>
      <c r="K447" s="50" t="s">
        <v>5014</v>
      </c>
    </row>
    <row r="448" spans="1:11">
      <c r="A448" s="50">
        <v>432</v>
      </c>
      <c r="B448" s="50" t="s">
        <v>5013</v>
      </c>
      <c r="C448" s="50" t="s">
        <v>5014</v>
      </c>
      <c r="D448" s="51" t="s">
        <v>1058</v>
      </c>
      <c r="E448" s="51" t="s">
        <v>1057</v>
      </c>
      <c r="F448" s="52" t="s">
        <v>5050</v>
      </c>
      <c r="G448" s="50" t="s">
        <v>4811</v>
      </c>
      <c r="H448" s="53"/>
      <c r="I448" s="54">
        <v>0</v>
      </c>
      <c r="K448" s="50" t="s">
        <v>5014</v>
      </c>
    </row>
    <row r="449" spans="1:11">
      <c r="A449" s="50">
        <v>433</v>
      </c>
      <c r="B449" s="50" t="s">
        <v>5013</v>
      </c>
      <c r="C449" s="50" t="s">
        <v>5014</v>
      </c>
      <c r="D449" s="51" t="s">
        <v>1058</v>
      </c>
      <c r="E449" s="51" t="s">
        <v>1057</v>
      </c>
      <c r="F449" s="52" t="s">
        <v>5050</v>
      </c>
      <c r="G449" s="50" t="s">
        <v>4811</v>
      </c>
      <c r="H449" s="53"/>
      <c r="I449" s="54">
        <v>0</v>
      </c>
      <c r="K449" s="50" t="s">
        <v>5014</v>
      </c>
    </row>
    <row r="450" spans="1:11">
      <c r="A450" s="50">
        <v>434</v>
      </c>
      <c r="B450" s="50" t="s">
        <v>5013</v>
      </c>
      <c r="C450" s="50" t="s">
        <v>5014</v>
      </c>
      <c r="D450" s="51" t="s">
        <v>1058</v>
      </c>
      <c r="E450" s="51" t="s">
        <v>1057</v>
      </c>
      <c r="F450" s="52" t="s">
        <v>5050</v>
      </c>
      <c r="G450" s="50" t="s">
        <v>4811</v>
      </c>
      <c r="H450" s="53"/>
      <c r="I450" s="54">
        <v>0</v>
      </c>
      <c r="K450" s="50" t="s">
        <v>5014</v>
      </c>
    </row>
    <row r="451" spans="1:11">
      <c r="A451" s="50">
        <v>435</v>
      </c>
      <c r="B451" s="50" t="s">
        <v>5013</v>
      </c>
      <c r="C451" s="50" t="s">
        <v>5014</v>
      </c>
      <c r="D451" s="51" t="s">
        <v>1058</v>
      </c>
      <c r="E451" s="51" t="s">
        <v>1057</v>
      </c>
      <c r="F451" s="52" t="s">
        <v>5050</v>
      </c>
      <c r="G451" s="50" t="s">
        <v>4811</v>
      </c>
      <c r="H451" s="53"/>
      <c r="I451" s="54">
        <v>0</v>
      </c>
      <c r="K451" s="50" t="s">
        <v>5014</v>
      </c>
    </row>
    <row r="452" spans="1:11">
      <c r="A452" s="50">
        <v>436</v>
      </c>
      <c r="B452" s="50" t="s">
        <v>5013</v>
      </c>
      <c r="C452" s="50" t="s">
        <v>5014</v>
      </c>
      <c r="D452" s="51" t="s">
        <v>1058</v>
      </c>
      <c r="E452" s="51" t="s">
        <v>1057</v>
      </c>
      <c r="F452" s="52" t="s">
        <v>5050</v>
      </c>
      <c r="G452" s="50" t="s">
        <v>4811</v>
      </c>
      <c r="H452" s="53"/>
      <c r="I452" s="54">
        <v>0</v>
      </c>
      <c r="K452" s="50" t="s">
        <v>5014</v>
      </c>
    </row>
    <row r="453" spans="1:11">
      <c r="A453" s="50">
        <v>437</v>
      </c>
      <c r="B453" s="50" t="s">
        <v>5013</v>
      </c>
      <c r="C453" s="50" t="s">
        <v>5014</v>
      </c>
      <c r="D453" s="51" t="s">
        <v>1058</v>
      </c>
      <c r="E453" s="51" t="s">
        <v>1057</v>
      </c>
      <c r="F453" s="52" t="s">
        <v>5050</v>
      </c>
      <c r="G453" s="50" t="s">
        <v>4811</v>
      </c>
      <c r="H453" s="53"/>
      <c r="I453" s="54">
        <v>0</v>
      </c>
      <c r="K453" s="50" t="s">
        <v>5014</v>
      </c>
    </row>
    <row r="454" spans="1:11">
      <c r="A454" s="50">
        <v>438</v>
      </c>
      <c r="B454" s="50" t="s">
        <v>5013</v>
      </c>
      <c r="C454" s="50" t="s">
        <v>5014</v>
      </c>
      <c r="D454" s="51" t="s">
        <v>1058</v>
      </c>
      <c r="E454" s="51" t="s">
        <v>1057</v>
      </c>
      <c r="F454" s="52" t="s">
        <v>5050</v>
      </c>
      <c r="G454" s="50" t="s">
        <v>4811</v>
      </c>
      <c r="H454" s="53"/>
      <c r="I454" s="54">
        <v>0</v>
      </c>
      <c r="K454" s="50" t="s">
        <v>5014</v>
      </c>
    </row>
    <row r="455" spans="1:11">
      <c r="A455" s="50">
        <v>439</v>
      </c>
      <c r="B455" s="50" t="s">
        <v>5013</v>
      </c>
      <c r="C455" s="50" t="s">
        <v>5014</v>
      </c>
      <c r="D455" s="51" t="s">
        <v>1058</v>
      </c>
      <c r="E455" s="51" t="s">
        <v>1057</v>
      </c>
      <c r="F455" s="52" t="s">
        <v>5050</v>
      </c>
      <c r="G455" s="50" t="s">
        <v>4811</v>
      </c>
      <c r="H455" s="53"/>
      <c r="I455" s="54">
        <v>0</v>
      </c>
      <c r="K455" s="50" t="s">
        <v>5014</v>
      </c>
    </row>
    <row r="456" spans="1:11">
      <c r="A456" s="50">
        <v>440</v>
      </c>
      <c r="B456" s="50" t="s">
        <v>5013</v>
      </c>
      <c r="C456" s="50" t="s">
        <v>5014</v>
      </c>
      <c r="D456" s="51" t="s">
        <v>1058</v>
      </c>
      <c r="E456" s="51" t="s">
        <v>1057</v>
      </c>
      <c r="F456" s="52" t="s">
        <v>5050</v>
      </c>
      <c r="G456" s="50" t="s">
        <v>4811</v>
      </c>
      <c r="H456" s="53"/>
      <c r="I456" s="54">
        <v>0</v>
      </c>
      <c r="K456" s="50" t="s">
        <v>5014</v>
      </c>
    </row>
    <row r="457" spans="1:11">
      <c r="A457" s="50">
        <v>441</v>
      </c>
      <c r="B457" s="50" t="s">
        <v>5013</v>
      </c>
      <c r="C457" s="50" t="s">
        <v>5014</v>
      </c>
      <c r="D457" s="51" t="s">
        <v>1058</v>
      </c>
      <c r="E457" s="51" t="s">
        <v>1057</v>
      </c>
      <c r="F457" s="52" t="s">
        <v>5050</v>
      </c>
      <c r="G457" s="50" t="s">
        <v>4811</v>
      </c>
      <c r="H457" s="53"/>
      <c r="I457" s="54">
        <v>0</v>
      </c>
      <c r="K457" s="50" t="s">
        <v>5014</v>
      </c>
    </row>
    <row r="458" spans="1:11">
      <c r="A458" s="50">
        <v>442</v>
      </c>
      <c r="B458" s="50" t="s">
        <v>5013</v>
      </c>
      <c r="C458" s="50" t="s">
        <v>5014</v>
      </c>
      <c r="D458" s="51" t="s">
        <v>810</v>
      </c>
      <c r="E458" s="51" t="s">
        <v>809</v>
      </c>
      <c r="F458" s="52" t="s">
        <v>5051</v>
      </c>
      <c r="G458" s="50" t="s">
        <v>4811</v>
      </c>
      <c r="H458" s="53"/>
      <c r="I458" s="54">
        <v>33</v>
      </c>
      <c r="K458" s="50" t="s">
        <v>5014</v>
      </c>
    </row>
    <row r="459" spans="1:11">
      <c r="A459" s="50">
        <v>443</v>
      </c>
      <c r="B459" s="50" t="s">
        <v>5013</v>
      </c>
      <c r="C459" s="50" t="s">
        <v>5014</v>
      </c>
      <c r="D459" s="51" t="s">
        <v>810</v>
      </c>
      <c r="E459" s="51" t="s">
        <v>809</v>
      </c>
      <c r="F459" s="52" t="s">
        <v>5051</v>
      </c>
      <c r="G459" s="50" t="s">
        <v>4811</v>
      </c>
      <c r="H459" s="53"/>
      <c r="I459" s="54">
        <v>0</v>
      </c>
      <c r="K459" s="50" t="s">
        <v>5014</v>
      </c>
    </row>
    <row r="460" spans="1:11">
      <c r="A460" s="50">
        <v>444</v>
      </c>
      <c r="B460" s="50" t="s">
        <v>5013</v>
      </c>
      <c r="C460" s="50" t="s">
        <v>5014</v>
      </c>
      <c r="D460" s="51" t="s">
        <v>810</v>
      </c>
      <c r="E460" s="51" t="s">
        <v>809</v>
      </c>
      <c r="F460" s="52" t="s">
        <v>5051</v>
      </c>
      <c r="G460" s="50" t="s">
        <v>4811</v>
      </c>
      <c r="H460" s="53"/>
      <c r="I460" s="54">
        <v>0</v>
      </c>
      <c r="K460" s="50" t="s">
        <v>5014</v>
      </c>
    </row>
    <row r="461" spans="1:11">
      <c r="A461" s="50">
        <v>445</v>
      </c>
      <c r="B461" s="50" t="s">
        <v>5013</v>
      </c>
      <c r="C461" s="50" t="s">
        <v>5014</v>
      </c>
      <c r="D461" s="51" t="s">
        <v>810</v>
      </c>
      <c r="E461" s="51" t="s">
        <v>809</v>
      </c>
      <c r="F461" s="52" t="s">
        <v>5051</v>
      </c>
      <c r="G461" s="50" t="s">
        <v>4811</v>
      </c>
      <c r="H461" s="53"/>
      <c r="I461" s="54">
        <v>0</v>
      </c>
      <c r="K461" s="50" t="s">
        <v>5014</v>
      </c>
    </row>
    <row r="462" spans="1:11">
      <c r="A462" s="50">
        <v>446</v>
      </c>
      <c r="B462" s="50" t="s">
        <v>5013</v>
      </c>
      <c r="C462" s="50" t="s">
        <v>5014</v>
      </c>
      <c r="D462" s="51" t="s">
        <v>810</v>
      </c>
      <c r="E462" s="51" t="s">
        <v>809</v>
      </c>
      <c r="F462" s="52" t="s">
        <v>5051</v>
      </c>
      <c r="G462" s="50" t="s">
        <v>4811</v>
      </c>
      <c r="H462" s="53"/>
      <c r="I462" s="54">
        <v>0</v>
      </c>
      <c r="K462" s="50" t="s">
        <v>5014</v>
      </c>
    </row>
    <row r="463" spans="1:11">
      <c r="A463" s="50">
        <v>447</v>
      </c>
      <c r="B463" s="50" t="s">
        <v>5013</v>
      </c>
      <c r="C463" s="50" t="s">
        <v>5014</v>
      </c>
      <c r="D463" s="51" t="s">
        <v>810</v>
      </c>
      <c r="E463" s="51" t="s">
        <v>809</v>
      </c>
      <c r="F463" s="52" t="s">
        <v>5051</v>
      </c>
      <c r="G463" s="50" t="s">
        <v>4811</v>
      </c>
      <c r="H463" s="53"/>
      <c r="I463" s="54">
        <v>0</v>
      </c>
      <c r="K463" s="50" t="s">
        <v>5014</v>
      </c>
    </row>
    <row r="464" spans="1:11">
      <c r="A464" s="50">
        <v>448</v>
      </c>
      <c r="B464" s="50" t="s">
        <v>5013</v>
      </c>
      <c r="C464" s="50" t="s">
        <v>5014</v>
      </c>
      <c r="D464" s="51" t="s">
        <v>810</v>
      </c>
      <c r="E464" s="51" t="s">
        <v>809</v>
      </c>
      <c r="F464" s="52" t="s">
        <v>5051</v>
      </c>
      <c r="G464" s="50" t="s">
        <v>4811</v>
      </c>
      <c r="H464" s="53"/>
      <c r="I464" s="54">
        <v>0</v>
      </c>
      <c r="K464" s="50" t="s">
        <v>5014</v>
      </c>
    </row>
    <row r="465" spans="1:11">
      <c r="A465" s="50">
        <v>449</v>
      </c>
      <c r="B465" s="50" t="s">
        <v>5013</v>
      </c>
      <c r="C465" s="50" t="s">
        <v>5014</v>
      </c>
      <c r="D465" s="51" t="s">
        <v>810</v>
      </c>
      <c r="E465" s="51" t="s">
        <v>809</v>
      </c>
      <c r="F465" s="52" t="s">
        <v>5051</v>
      </c>
      <c r="G465" s="50" t="s">
        <v>4811</v>
      </c>
      <c r="H465" s="53"/>
      <c r="I465" s="54">
        <v>0</v>
      </c>
      <c r="K465" s="50" t="s">
        <v>5014</v>
      </c>
    </row>
    <row r="466" spans="1:11">
      <c r="A466" s="50">
        <v>450</v>
      </c>
      <c r="B466" s="50" t="s">
        <v>5013</v>
      </c>
      <c r="C466" s="50" t="s">
        <v>5014</v>
      </c>
      <c r="D466" s="51" t="s">
        <v>810</v>
      </c>
      <c r="E466" s="51" t="s">
        <v>809</v>
      </c>
      <c r="F466" s="52" t="s">
        <v>5051</v>
      </c>
      <c r="G466" s="50" t="s">
        <v>4811</v>
      </c>
      <c r="H466" s="53"/>
      <c r="I466" s="54">
        <v>0</v>
      </c>
      <c r="K466" s="50" t="s">
        <v>5014</v>
      </c>
    </row>
    <row r="467" spans="1:11">
      <c r="A467" s="50">
        <v>451</v>
      </c>
      <c r="B467" s="50" t="s">
        <v>5013</v>
      </c>
      <c r="C467" s="50" t="s">
        <v>5014</v>
      </c>
      <c r="D467" s="51" t="s">
        <v>810</v>
      </c>
      <c r="E467" s="51" t="s">
        <v>809</v>
      </c>
      <c r="F467" s="52" t="s">
        <v>5051</v>
      </c>
      <c r="G467" s="50" t="s">
        <v>4811</v>
      </c>
      <c r="H467" s="53"/>
      <c r="I467" s="54">
        <v>0</v>
      </c>
      <c r="K467" s="50" t="s">
        <v>5014</v>
      </c>
    </row>
    <row r="468" spans="1:11">
      <c r="A468" s="50">
        <v>452</v>
      </c>
      <c r="B468" s="50" t="s">
        <v>5013</v>
      </c>
      <c r="C468" s="50" t="s">
        <v>5014</v>
      </c>
      <c r="D468" s="51" t="s">
        <v>814</v>
      </c>
      <c r="E468" s="51" t="s">
        <v>813</v>
      </c>
      <c r="F468" s="52" t="s">
        <v>5052</v>
      </c>
      <c r="G468" s="50" t="s">
        <v>4811</v>
      </c>
      <c r="H468" s="53"/>
      <c r="I468" s="54">
        <v>49</v>
      </c>
      <c r="K468" s="50" t="s">
        <v>5014</v>
      </c>
    </row>
    <row r="469" spans="1:11">
      <c r="A469" s="50">
        <v>453</v>
      </c>
      <c r="B469" s="50" t="s">
        <v>5013</v>
      </c>
      <c r="C469" s="50" t="s">
        <v>5014</v>
      </c>
      <c r="D469" s="51" t="s">
        <v>814</v>
      </c>
      <c r="E469" s="51" t="s">
        <v>813</v>
      </c>
      <c r="F469" s="52" t="s">
        <v>5052</v>
      </c>
      <c r="G469" s="50" t="s">
        <v>4811</v>
      </c>
      <c r="H469" s="53"/>
      <c r="I469" s="54">
        <v>0</v>
      </c>
      <c r="K469" s="50" t="s">
        <v>5014</v>
      </c>
    </row>
    <row r="470" spans="1:11">
      <c r="A470" s="50">
        <v>454</v>
      </c>
      <c r="B470" s="50" t="s">
        <v>5013</v>
      </c>
      <c r="C470" s="50" t="s">
        <v>5014</v>
      </c>
      <c r="D470" s="51" t="s">
        <v>814</v>
      </c>
      <c r="E470" s="51" t="s">
        <v>813</v>
      </c>
      <c r="F470" s="52" t="s">
        <v>5052</v>
      </c>
      <c r="G470" s="50" t="s">
        <v>4811</v>
      </c>
      <c r="H470" s="53"/>
      <c r="I470" s="54">
        <v>0</v>
      </c>
      <c r="K470" s="50" t="s">
        <v>5014</v>
      </c>
    </row>
    <row r="471" spans="1:11">
      <c r="A471" s="50">
        <v>455</v>
      </c>
      <c r="B471" s="50" t="s">
        <v>5013</v>
      </c>
      <c r="C471" s="50" t="s">
        <v>5014</v>
      </c>
      <c r="D471" s="51" t="s">
        <v>814</v>
      </c>
      <c r="E471" s="51" t="s">
        <v>813</v>
      </c>
      <c r="F471" s="52" t="s">
        <v>5052</v>
      </c>
      <c r="G471" s="50" t="s">
        <v>4811</v>
      </c>
      <c r="H471" s="53"/>
      <c r="I471" s="54">
        <v>0</v>
      </c>
      <c r="K471" s="50" t="s">
        <v>5014</v>
      </c>
    </row>
    <row r="472" spans="1:11">
      <c r="A472" s="50">
        <v>456</v>
      </c>
      <c r="B472" s="50" t="s">
        <v>5013</v>
      </c>
      <c r="C472" s="50" t="s">
        <v>5014</v>
      </c>
      <c r="D472" s="51" t="s">
        <v>814</v>
      </c>
      <c r="E472" s="51" t="s">
        <v>813</v>
      </c>
      <c r="F472" s="52" t="s">
        <v>5052</v>
      </c>
      <c r="G472" s="50" t="s">
        <v>4811</v>
      </c>
      <c r="H472" s="53"/>
      <c r="I472" s="54">
        <v>0</v>
      </c>
      <c r="K472" s="50" t="s">
        <v>5014</v>
      </c>
    </row>
    <row r="473" spans="1:11">
      <c r="A473" s="50">
        <v>457</v>
      </c>
      <c r="B473" s="50" t="s">
        <v>5013</v>
      </c>
      <c r="C473" s="50" t="s">
        <v>5014</v>
      </c>
      <c r="D473" s="51" t="s">
        <v>814</v>
      </c>
      <c r="E473" s="51" t="s">
        <v>813</v>
      </c>
      <c r="F473" s="52" t="s">
        <v>5052</v>
      </c>
      <c r="G473" s="50" t="s">
        <v>4811</v>
      </c>
      <c r="H473" s="53"/>
      <c r="I473" s="54">
        <v>0</v>
      </c>
      <c r="K473" s="50" t="s">
        <v>5014</v>
      </c>
    </row>
    <row r="474" spans="1:11">
      <c r="A474" s="50">
        <v>458</v>
      </c>
      <c r="B474" s="50" t="s">
        <v>5013</v>
      </c>
      <c r="C474" s="50" t="s">
        <v>5014</v>
      </c>
      <c r="D474" s="51" t="s">
        <v>814</v>
      </c>
      <c r="E474" s="51" t="s">
        <v>813</v>
      </c>
      <c r="F474" s="52" t="s">
        <v>5052</v>
      </c>
      <c r="G474" s="50" t="s">
        <v>4811</v>
      </c>
      <c r="H474" s="53"/>
      <c r="I474" s="54">
        <v>0</v>
      </c>
      <c r="K474" s="50" t="s">
        <v>5014</v>
      </c>
    </row>
    <row r="475" spans="1:11">
      <c r="A475" s="50">
        <v>459</v>
      </c>
      <c r="B475" s="50" t="s">
        <v>5013</v>
      </c>
      <c r="C475" s="50" t="s">
        <v>5014</v>
      </c>
      <c r="D475" s="51" t="s">
        <v>814</v>
      </c>
      <c r="E475" s="51" t="s">
        <v>813</v>
      </c>
      <c r="F475" s="52" t="s">
        <v>5052</v>
      </c>
      <c r="G475" s="50" t="s">
        <v>4811</v>
      </c>
      <c r="H475" s="53"/>
      <c r="I475" s="54">
        <v>0</v>
      </c>
      <c r="K475" s="50" t="s">
        <v>5014</v>
      </c>
    </row>
    <row r="476" spans="1:11">
      <c r="A476" s="50">
        <v>460</v>
      </c>
      <c r="B476" s="50" t="s">
        <v>5013</v>
      </c>
      <c r="C476" s="50" t="s">
        <v>5014</v>
      </c>
      <c r="D476" s="51" t="s">
        <v>814</v>
      </c>
      <c r="E476" s="51" t="s">
        <v>813</v>
      </c>
      <c r="F476" s="52" t="s">
        <v>5052</v>
      </c>
      <c r="G476" s="50" t="s">
        <v>4811</v>
      </c>
      <c r="H476" s="53"/>
      <c r="I476" s="54">
        <v>0</v>
      </c>
      <c r="K476" s="50" t="s">
        <v>5014</v>
      </c>
    </row>
    <row r="477" spans="1:11">
      <c r="A477" s="50">
        <v>461</v>
      </c>
      <c r="B477" s="50" t="s">
        <v>5013</v>
      </c>
      <c r="C477" s="50" t="s">
        <v>5014</v>
      </c>
      <c r="D477" s="51" t="s">
        <v>814</v>
      </c>
      <c r="E477" s="51" t="s">
        <v>813</v>
      </c>
      <c r="F477" s="52" t="s">
        <v>5052</v>
      </c>
      <c r="G477" s="50" t="s">
        <v>4811</v>
      </c>
      <c r="H477" s="53"/>
      <c r="I477" s="54">
        <v>0</v>
      </c>
      <c r="K477" s="50" t="s">
        <v>5014</v>
      </c>
    </row>
    <row r="478" spans="1:11">
      <c r="A478" s="50">
        <v>462</v>
      </c>
      <c r="B478" s="50" t="s">
        <v>5013</v>
      </c>
      <c r="C478" s="50" t="s">
        <v>5014</v>
      </c>
      <c r="D478" s="51" t="s">
        <v>872</v>
      </c>
      <c r="E478" s="51" t="s">
        <v>871</v>
      </c>
      <c r="F478" s="52" t="s">
        <v>5053</v>
      </c>
      <c r="G478" s="50" t="s">
        <v>4811</v>
      </c>
      <c r="H478" s="53"/>
      <c r="I478" s="54">
        <v>56</v>
      </c>
      <c r="K478" s="50" t="s">
        <v>5014</v>
      </c>
    </row>
    <row r="479" spans="1:11">
      <c r="A479" s="50">
        <v>463</v>
      </c>
      <c r="B479" s="50" t="s">
        <v>5013</v>
      </c>
      <c r="C479" s="50" t="s">
        <v>5014</v>
      </c>
      <c r="D479" s="51" t="s">
        <v>872</v>
      </c>
      <c r="E479" s="51" t="s">
        <v>871</v>
      </c>
      <c r="F479" s="52" t="s">
        <v>5053</v>
      </c>
      <c r="G479" s="50" t="s">
        <v>4811</v>
      </c>
      <c r="H479" s="53"/>
      <c r="I479" s="54">
        <v>47</v>
      </c>
      <c r="K479" s="50" t="s">
        <v>5014</v>
      </c>
    </row>
    <row r="480" spans="1:11">
      <c r="A480" s="50">
        <v>464</v>
      </c>
      <c r="B480" s="50" t="s">
        <v>5013</v>
      </c>
      <c r="C480" s="50" t="s">
        <v>5014</v>
      </c>
      <c r="D480" s="51" t="s">
        <v>872</v>
      </c>
      <c r="E480" s="51" t="s">
        <v>871</v>
      </c>
      <c r="F480" s="52" t="s">
        <v>5053</v>
      </c>
      <c r="G480" s="50" t="s">
        <v>4811</v>
      </c>
      <c r="H480" s="53"/>
      <c r="I480" s="54">
        <v>0</v>
      </c>
      <c r="K480" s="50" t="s">
        <v>5014</v>
      </c>
    </row>
    <row r="481" spans="1:11">
      <c r="A481" s="50">
        <v>465</v>
      </c>
      <c r="B481" s="50" t="s">
        <v>5013</v>
      </c>
      <c r="C481" s="50" t="s">
        <v>5014</v>
      </c>
      <c r="D481" s="51" t="s">
        <v>872</v>
      </c>
      <c r="E481" s="51" t="s">
        <v>871</v>
      </c>
      <c r="F481" s="52" t="s">
        <v>5053</v>
      </c>
      <c r="G481" s="50" t="s">
        <v>4811</v>
      </c>
      <c r="H481" s="53"/>
      <c r="I481" s="54">
        <v>0</v>
      </c>
      <c r="K481" s="50" t="s">
        <v>5014</v>
      </c>
    </row>
    <row r="482" spans="1:11">
      <c r="A482" s="50">
        <v>466</v>
      </c>
      <c r="B482" s="50" t="s">
        <v>5013</v>
      </c>
      <c r="C482" s="50" t="s">
        <v>5014</v>
      </c>
      <c r="D482" s="51" t="s">
        <v>872</v>
      </c>
      <c r="E482" s="51" t="s">
        <v>871</v>
      </c>
      <c r="F482" s="52" t="s">
        <v>5053</v>
      </c>
      <c r="G482" s="50" t="s">
        <v>4811</v>
      </c>
      <c r="H482" s="53"/>
      <c r="I482" s="54">
        <v>0</v>
      </c>
      <c r="K482" s="50" t="s">
        <v>5014</v>
      </c>
    </row>
    <row r="483" spans="1:11">
      <c r="A483" s="50">
        <v>467</v>
      </c>
      <c r="B483" s="50" t="s">
        <v>5013</v>
      </c>
      <c r="C483" s="50" t="s">
        <v>5014</v>
      </c>
      <c r="D483" s="51" t="s">
        <v>872</v>
      </c>
      <c r="E483" s="51" t="s">
        <v>871</v>
      </c>
      <c r="F483" s="52" t="s">
        <v>5053</v>
      </c>
      <c r="G483" s="50" t="s">
        <v>4811</v>
      </c>
      <c r="H483" s="53"/>
      <c r="I483" s="54">
        <v>0</v>
      </c>
      <c r="K483" s="50" t="s">
        <v>5014</v>
      </c>
    </row>
    <row r="484" spans="1:11">
      <c r="A484" s="50">
        <v>468</v>
      </c>
      <c r="B484" s="50" t="s">
        <v>5013</v>
      </c>
      <c r="C484" s="50" t="s">
        <v>5014</v>
      </c>
      <c r="D484" s="51" t="s">
        <v>872</v>
      </c>
      <c r="E484" s="51" t="s">
        <v>871</v>
      </c>
      <c r="F484" s="52" t="s">
        <v>5053</v>
      </c>
      <c r="G484" s="50" t="s">
        <v>4811</v>
      </c>
      <c r="H484" s="53"/>
      <c r="I484" s="54">
        <v>0</v>
      </c>
      <c r="K484" s="50" t="s">
        <v>5014</v>
      </c>
    </row>
    <row r="485" spans="1:11">
      <c r="A485" s="50">
        <v>469</v>
      </c>
      <c r="B485" s="50" t="s">
        <v>5013</v>
      </c>
      <c r="C485" s="50" t="s">
        <v>5014</v>
      </c>
      <c r="D485" s="51" t="s">
        <v>872</v>
      </c>
      <c r="E485" s="51" t="s">
        <v>871</v>
      </c>
      <c r="F485" s="52" t="s">
        <v>5053</v>
      </c>
      <c r="G485" s="50" t="s">
        <v>4811</v>
      </c>
      <c r="H485" s="53"/>
      <c r="I485" s="54">
        <v>0</v>
      </c>
      <c r="K485" s="50" t="s">
        <v>5014</v>
      </c>
    </row>
    <row r="486" spans="1:11">
      <c r="A486" s="50">
        <v>470</v>
      </c>
      <c r="B486" s="50" t="s">
        <v>5013</v>
      </c>
      <c r="C486" s="50" t="s">
        <v>5014</v>
      </c>
      <c r="D486" s="51" t="s">
        <v>872</v>
      </c>
      <c r="E486" s="51" t="s">
        <v>871</v>
      </c>
      <c r="F486" s="52" t="s">
        <v>5053</v>
      </c>
      <c r="G486" s="50" t="s">
        <v>4811</v>
      </c>
      <c r="H486" s="53"/>
      <c r="I486" s="54">
        <v>0</v>
      </c>
      <c r="K486" s="50" t="s">
        <v>5014</v>
      </c>
    </row>
    <row r="487" spans="1:11">
      <c r="A487" s="50">
        <v>471</v>
      </c>
      <c r="B487" s="50" t="s">
        <v>5013</v>
      </c>
      <c r="C487" s="50" t="s">
        <v>5014</v>
      </c>
      <c r="D487" s="51" t="s">
        <v>872</v>
      </c>
      <c r="E487" s="51" t="s">
        <v>871</v>
      </c>
      <c r="F487" s="52" t="s">
        <v>5053</v>
      </c>
      <c r="G487" s="50" t="s">
        <v>4811</v>
      </c>
      <c r="H487" s="53"/>
      <c r="I487" s="54">
        <v>0</v>
      </c>
      <c r="K487" s="50" t="s">
        <v>5014</v>
      </c>
    </row>
    <row r="488" spans="1:11">
      <c r="A488" s="50">
        <v>472</v>
      </c>
      <c r="B488" s="50" t="s">
        <v>5013</v>
      </c>
      <c r="C488" s="50" t="s">
        <v>5014</v>
      </c>
      <c r="D488" s="51" t="s">
        <v>876</v>
      </c>
      <c r="E488" s="51" t="s">
        <v>875</v>
      </c>
      <c r="F488" s="52" t="s">
        <v>5054</v>
      </c>
      <c r="G488" s="50" t="s">
        <v>4811</v>
      </c>
      <c r="H488" s="53"/>
      <c r="I488" s="54">
        <v>10</v>
      </c>
      <c r="K488" s="50" t="s">
        <v>5014</v>
      </c>
    </row>
    <row r="489" spans="1:11">
      <c r="A489" s="50">
        <v>473</v>
      </c>
      <c r="B489" s="50" t="s">
        <v>5013</v>
      </c>
      <c r="C489" s="50" t="s">
        <v>5014</v>
      </c>
      <c r="D489" s="51" t="s">
        <v>876</v>
      </c>
      <c r="E489" s="51" t="s">
        <v>875</v>
      </c>
      <c r="F489" s="52" t="s">
        <v>5054</v>
      </c>
      <c r="G489" s="50" t="s">
        <v>4811</v>
      </c>
      <c r="H489" s="53"/>
      <c r="I489" s="54">
        <v>56</v>
      </c>
      <c r="K489" s="50" t="s">
        <v>5014</v>
      </c>
    </row>
    <row r="490" spans="1:11">
      <c r="A490" s="50">
        <v>474</v>
      </c>
      <c r="B490" s="50" t="s">
        <v>5013</v>
      </c>
      <c r="C490" s="50" t="s">
        <v>5014</v>
      </c>
      <c r="D490" s="51" t="s">
        <v>876</v>
      </c>
      <c r="E490" s="51" t="s">
        <v>875</v>
      </c>
      <c r="F490" s="52" t="s">
        <v>5054</v>
      </c>
      <c r="G490" s="50" t="s">
        <v>4811</v>
      </c>
      <c r="H490" s="53"/>
      <c r="I490" s="54">
        <v>56</v>
      </c>
      <c r="K490" s="50" t="s">
        <v>5014</v>
      </c>
    </row>
    <row r="491" spans="1:11">
      <c r="A491" s="50">
        <v>475</v>
      </c>
      <c r="B491" s="50" t="s">
        <v>5013</v>
      </c>
      <c r="C491" s="50" t="s">
        <v>5014</v>
      </c>
      <c r="D491" s="51" t="s">
        <v>876</v>
      </c>
      <c r="E491" s="51" t="s">
        <v>875</v>
      </c>
      <c r="F491" s="52" t="s">
        <v>5054</v>
      </c>
      <c r="G491" s="50" t="s">
        <v>4811</v>
      </c>
      <c r="H491" s="53"/>
      <c r="I491" s="54">
        <v>56</v>
      </c>
      <c r="K491" s="50" t="s">
        <v>5014</v>
      </c>
    </row>
    <row r="492" spans="1:11">
      <c r="A492" s="50">
        <v>476</v>
      </c>
      <c r="B492" s="50" t="s">
        <v>5013</v>
      </c>
      <c r="C492" s="50" t="s">
        <v>5014</v>
      </c>
      <c r="D492" s="51" t="s">
        <v>876</v>
      </c>
      <c r="E492" s="51" t="s">
        <v>875</v>
      </c>
      <c r="F492" s="52" t="s">
        <v>5054</v>
      </c>
      <c r="G492" s="50" t="s">
        <v>4811</v>
      </c>
      <c r="H492" s="53"/>
      <c r="I492" s="54">
        <v>0</v>
      </c>
      <c r="K492" s="50" t="s">
        <v>5014</v>
      </c>
    </row>
    <row r="493" spans="1:11">
      <c r="A493" s="50">
        <v>477</v>
      </c>
      <c r="B493" s="50" t="s">
        <v>5013</v>
      </c>
      <c r="C493" s="50" t="s">
        <v>5014</v>
      </c>
      <c r="D493" s="51" t="s">
        <v>876</v>
      </c>
      <c r="E493" s="51" t="s">
        <v>875</v>
      </c>
      <c r="F493" s="52" t="s">
        <v>5054</v>
      </c>
      <c r="G493" s="50" t="s">
        <v>4811</v>
      </c>
      <c r="H493" s="53"/>
      <c r="I493" s="54">
        <v>0</v>
      </c>
      <c r="K493" s="50" t="s">
        <v>5014</v>
      </c>
    </row>
    <row r="494" spans="1:11">
      <c r="A494" s="50">
        <v>478</v>
      </c>
      <c r="B494" s="50" t="s">
        <v>5013</v>
      </c>
      <c r="C494" s="50" t="s">
        <v>5014</v>
      </c>
      <c r="D494" s="51" t="s">
        <v>876</v>
      </c>
      <c r="E494" s="51" t="s">
        <v>875</v>
      </c>
      <c r="F494" s="52" t="s">
        <v>5054</v>
      </c>
      <c r="G494" s="50" t="s">
        <v>4811</v>
      </c>
      <c r="H494" s="53"/>
      <c r="I494" s="54">
        <v>0</v>
      </c>
      <c r="K494" s="50" t="s">
        <v>5014</v>
      </c>
    </row>
    <row r="495" spans="1:11">
      <c r="A495" s="50">
        <v>479</v>
      </c>
      <c r="B495" s="50" t="s">
        <v>5013</v>
      </c>
      <c r="C495" s="50" t="s">
        <v>5014</v>
      </c>
      <c r="D495" s="51" t="s">
        <v>876</v>
      </c>
      <c r="E495" s="51" t="s">
        <v>875</v>
      </c>
      <c r="F495" s="52" t="s">
        <v>5054</v>
      </c>
      <c r="G495" s="50" t="s">
        <v>4811</v>
      </c>
      <c r="H495" s="53"/>
      <c r="I495" s="54">
        <v>0</v>
      </c>
      <c r="K495" s="50" t="s">
        <v>5014</v>
      </c>
    </row>
    <row r="496" spans="1:11">
      <c r="A496" s="50">
        <v>480</v>
      </c>
      <c r="B496" s="50" t="s">
        <v>5013</v>
      </c>
      <c r="C496" s="50" t="s">
        <v>5014</v>
      </c>
      <c r="D496" s="51" t="s">
        <v>876</v>
      </c>
      <c r="E496" s="51" t="s">
        <v>875</v>
      </c>
      <c r="F496" s="52" t="s">
        <v>5054</v>
      </c>
      <c r="G496" s="50" t="s">
        <v>4811</v>
      </c>
      <c r="H496" s="53"/>
      <c r="I496" s="54">
        <v>0</v>
      </c>
      <c r="K496" s="50" t="s">
        <v>5014</v>
      </c>
    </row>
    <row r="497" spans="1:11">
      <c r="A497" s="50">
        <v>481</v>
      </c>
      <c r="B497" s="50" t="s">
        <v>5013</v>
      </c>
      <c r="C497" s="50" t="s">
        <v>5014</v>
      </c>
      <c r="D497" s="51" t="s">
        <v>876</v>
      </c>
      <c r="E497" s="51" t="s">
        <v>875</v>
      </c>
      <c r="F497" s="52" t="s">
        <v>5054</v>
      </c>
      <c r="G497" s="50" t="s">
        <v>4811</v>
      </c>
      <c r="H497" s="53"/>
      <c r="I497" s="54">
        <v>0</v>
      </c>
      <c r="K497" s="50" t="s">
        <v>5014</v>
      </c>
    </row>
    <row r="498" spans="1:11">
      <c r="A498" s="50">
        <v>482</v>
      </c>
      <c r="B498" s="50" t="s">
        <v>5013</v>
      </c>
      <c r="C498" s="50" t="s">
        <v>5014</v>
      </c>
      <c r="D498" s="51" t="s">
        <v>972</v>
      </c>
      <c r="E498" s="51" t="s">
        <v>5055</v>
      </c>
      <c r="F498" s="52" t="s">
        <v>5056</v>
      </c>
      <c r="G498" s="50" t="s">
        <v>4811</v>
      </c>
      <c r="H498" s="53"/>
      <c r="I498" s="54">
        <v>20</v>
      </c>
      <c r="K498" s="50" t="s">
        <v>5014</v>
      </c>
    </row>
    <row r="499" spans="1:11">
      <c r="A499" s="50">
        <v>483</v>
      </c>
      <c r="B499" s="50" t="s">
        <v>5013</v>
      </c>
      <c r="C499" s="50" t="s">
        <v>5014</v>
      </c>
      <c r="D499" s="51" t="s">
        <v>972</v>
      </c>
      <c r="E499" s="51" t="s">
        <v>5055</v>
      </c>
      <c r="F499" s="52" t="s">
        <v>5056</v>
      </c>
      <c r="G499" s="50" t="s">
        <v>4811</v>
      </c>
      <c r="H499" s="53"/>
      <c r="I499" s="54">
        <v>20</v>
      </c>
      <c r="K499" s="50" t="s">
        <v>5014</v>
      </c>
    </row>
    <row r="500" spans="1:11">
      <c r="A500" s="50">
        <v>484</v>
      </c>
      <c r="B500" s="50" t="s">
        <v>5013</v>
      </c>
      <c r="C500" s="50" t="s">
        <v>5014</v>
      </c>
      <c r="D500" s="51" t="s">
        <v>972</v>
      </c>
      <c r="E500" s="51" t="s">
        <v>5055</v>
      </c>
      <c r="F500" s="52" t="s">
        <v>5056</v>
      </c>
      <c r="G500" s="50" t="s">
        <v>4811</v>
      </c>
      <c r="H500" s="53"/>
      <c r="I500" s="54">
        <v>20</v>
      </c>
      <c r="K500" s="50" t="s">
        <v>5014</v>
      </c>
    </row>
    <row r="501" spans="1:11">
      <c r="A501" s="50">
        <v>485</v>
      </c>
      <c r="B501" s="50" t="s">
        <v>5013</v>
      </c>
      <c r="C501" s="50" t="s">
        <v>5014</v>
      </c>
      <c r="D501" s="51" t="s">
        <v>972</v>
      </c>
      <c r="E501" s="51" t="s">
        <v>5055</v>
      </c>
      <c r="F501" s="52" t="s">
        <v>5056</v>
      </c>
      <c r="G501" s="50" t="s">
        <v>4811</v>
      </c>
      <c r="H501" s="53"/>
      <c r="I501" s="54">
        <v>0</v>
      </c>
      <c r="K501" s="50" t="s">
        <v>5014</v>
      </c>
    </row>
    <row r="502" spans="1:11">
      <c r="A502" s="50">
        <v>486</v>
      </c>
      <c r="B502" s="50" t="s">
        <v>5013</v>
      </c>
      <c r="C502" s="50" t="s">
        <v>5014</v>
      </c>
      <c r="D502" s="51" t="s">
        <v>972</v>
      </c>
      <c r="E502" s="51" t="s">
        <v>5055</v>
      </c>
      <c r="F502" s="52" t="s">
        <v>5056</v>
      </c>
      <c r="G502" s="50" t="s">
        <v>4811</v>
      </c>
      <c r="H502" s="53"/>
      <c r="I502" s="54">
        <v>0</v>
      </c>
      <c r="K502" s="50" t="s">
        <v>5014</v>
      </c>
    </row>
    <row r="503" spans="1:11">
      <c r="A503" s="50">
        <v>487</v>
      </c>
      <c r="B503" s="50" t="s">
        <v>5013</v>
      </c>
      <c r="C503" s="50" t="s">
        <v>5014</v>
      </c>
      <c r="D503" s="51" t="s">
        <v>972</v>
      </c>
      <c r="E503" s="51" t="s">
        <v>5055</v>
      </c>
      <c r="F503" s="52" t="s">
        <v>5056</v>
      </c>
      <c r="G503" s="50" t="s">
        <v>4811</v>
      </c>
      <c r="H503" s="53"/>
      <c r="I503" s="54">
        <v>0</v>
      </c>
      <c r="K503" s="50" t="s">
        <v>5014</v>
      </c>
    </row>
    <row r="504" spans="1:11">
      <c r="A504" s="50">
        <v>488</v>
      </c>
      <c r="B504" s="50" t="s">
        <v>5013</v>
      </c>
      <c r="C504" s="50" t="s">
        <v>5014</v>
      </c>
      <c r="D504" s="51" t="s">
        <v>972</v>
      </c>
      <c r="E504" s="51" t="s">
        <v>5055</v>
      </c>
      <c r="F504" s="52" t="s">
        <v>5056</v>
      </c>
      <c r="G504" s="50" t="s">
        <v>4811</v>
      </c>
      <c r="H504" s="53"/>
      <c r="I504" s="54">
        <v>0</v>
      </c>
      <c r="K504" s="50" t="s">
        <v>5014</v>
      </c>
    </row>
    <row r="505" spans="1:11">
      <c r="A505" s="50">
        <v>489</v>
      </c>
      <c r="B505" s="50" t="s">
        <v>5013</v>
      </c>
      <c r="C505" s="50" t="s">
        <v>5014</v>
      </c>
      <c r="D505" s="51" t="s">
        <v>972</v>
      </c>
      <c r="E505" s="51" t="s">
        <v>5055</v>
      </c>
      <c r="F505" s="52" t="s">
        <v>5056</v>
      </c>
      <c r="G505" s="50" t="s">
        <v>4811</v>
      </c>
      <c r="H505" s="53"/>
      <c r="I505" s="54">
        <v>0</v>
      </c>
      <c r="K505" s="50" t="s">
        <v>5014</v>
      </c>
    </row>
    <row r="506" spans="1:11">
      <c r="A506" s="50">
        <v>490</v>
      </c>
      <c r="B506" s="50" t="s">
        <v>5013</v>
      </c>
      <c r="C506" s="50" t="s">
        <v>5014</v>
      </c>
      <c r="D506" s="51" t="s">
        <v>972</v>
      </c>
      <c r="E506" s="51" t="s">
        <v>5055</v>
      </c>
      <c r="F506" s="52" t="s">
        <v>5056</v>
      </c>
      <c r="G506" s="50" t="s">
        <v>4811</v>
      </c>
      <c r="H506" s="53"/>
      <c r="I506" s="54">
        <v>0</v>
      </c>
      <c r="K506" s="50" t="s">
        <v>5014</v>
      </c>
    </row>
    <row r="507" spans="1:11">
      <c r="A507" s="50">
        <v>491</v>
      </c>
      <c r="B507" s="50" t="s">
        <v>5013</v>
      </c>
      <c r="C507" s="50" t="s">
        <v>5014</v>
      </c>
      <c r="D507" s="51" t="s">
        <v>972</v>
      </c>
      <c r="E507" s="51" t="s">
        <v>5055</v>
      </c>
      <c r="F507" s="52" t="s">
        <v>5056</v>
      </c>
      <c r="G507" s="50" t="s">
        <v>4811</v>
      </c>
      <c r="H507" s="53"/>
      <c r="I507" s="54">
        <v>0</v>
      </c>
      <c r="K507" s="50" t="s">
        <v>5014</v>
      </c>
    </row>
    <row r="508" spans="1:11">
      <c r="A508" s="50">
        <v>492</v>
      </c>
      <c r="B508" s="50" t="s">
        <v>5013</v>
      </c>
      <c r="C508" s="50" t="s">
        <v>5014</v>
      </c>
      <c r="D508" s="51" t="s">
        <v>976</v>
      </c>
      <c r="E508" s="51" t="s">
        <v>5057</v>
      </c>
      <c r="F508" s="52" t="s">
        <v>5058</v>
      </c>
      <c r="G508" s="50" t="s">
        <v>4811</v>
      </c>
      <c r="H508" s="53"/>
      <c r="I508" s="54">
        <v>20</v>
      </c>
      <c r="K508" s="50" t="s">
        <v>5014</v>
      </c>
    </row>
    <row r="509" spans="1:11">
      <c r="A509" s="50">
        <v>493</v>
      </c>
      <c r="B509" s="50" t="s">
        <v>5013</v>
      </c>
      <c r="C509" s="50" t="s">
        <v>5014</v>
      </c>
      <c r="D509" s="51" t="s">
        <v>976</v>
      </c>
      <c r="E509" s="51" t="s">
        <v>5057</v>
      </c>
      <c r="F509" s="52" t="s">
        <v>5058</v>
      </c>
      <c r="G509" s="50" t="s">
        <v>4811</v>
      </c>
      <c r="H509" s="53"/>
      <c r="I509" s="54">
        <v>20</v>
      </c>
      <c r="K509" s="50" t="s">
        <v>5014</v>
      </c>
    </row>
    <row r="510" spans="1:11">
      <c r="A510" s="50">
        <v>494</v>
      </c>
      <c r="B510" s="50" t="s">
        <v>5013</v>
      </c>
      <c r="C510" s="50" t="s">
        <v>5014</v>
      </c>
      <c r="D510" s="51" t="s">
        <v>976</v>
      </c>
      <c r="E510" s="51" t="s">
        <v>5057</v>
      </c>
      <c r="F510" s="52" t="s">
        <v>5058</v>
      </c>
      <c r="G510" s="50" t="s">
        <v>4811</v>
      </c>
      <c r="H510" s="53"/>
      <c r="I510" s="54">
        <v>0</v>
      </c>
      <c r="K510" s="50" t="s">
        <v>5014</v>
      </c>
    </row>
    <row r="511" spans="1:11">
      <c r="A511" s="50">
        <v>495</v>
      </c>
      <c r="B511" s="50" t="s">
        <v>5013</v>
      </c>
      <c r="C511" s="50" t="s">
        <v>5014</v>
      </c>
      <c r="D511" s="51" t="s">
        <v>976</v>
      </c>
      <c r="E511" s="51" t="s">
        <v>5057</v>
      </c>
      <c r="F511" s="52" t="s">
        <v>5058</v>
      </c>
      <c r="G511" s="50" t="s">
        <v>4811</v>
      </c>
      <c r="H511" s="53"/>
      <c r="I511" s="54">
        <v>0</v>
      </c>
      <c r="K511" s="50" t="s">
        <v>5014</v>
      </c>
    </row>
    <row r="512" spans="1:11">
      <c r="A512" s="50">
        <v>496</v>
      </c>
      <c r="B512" s="50" t="s">
        <v>5013</v>
      </c>
      <c r="C512" s="50" t="s">
        <v>5014</v>
      </c>
      <c r="D512" s="51" t="s">
        <v>976</v>
      </c>
      <c r="E512" s="51" t="s">
        <v>5057</v>
      </c>
      <c r="F512" s="52" t="s">
        <v>5058</v>
      </c>
      <c r="G512" s="50" t="s">
        <v>4811</v>
      </c>
      <c r="H512" s="53"/>
      <c r="I512" s="54">
        <v>0</v>
      </c>
      <c r="K512" s="50" t="s">
        <v>5014</v>
      </c>
    </row>
    <row r="513" spans="1:11">
      <c r="A513" s="50">
        <v>497</v>
      </c>
      <c r="B513" s="50" t="s">
        <v>5013</v>
      </c>
      <c r="C513" s="50" t="s">
        <v>5014</v>
      </c>
      <c r="D513" s="51" t="s">
        <v>976</v>
      </c>
      <c r="E513" s="51" t="s">
        <v>5057</v>
      </c>
      <c r="F513" s="52" t="s">
        <v>5058</v>
      </c>
      <c r="G513" s="50" t="s">
        <v>4811</v>
      </c>
      <c r="H513" s="53"/>
      <c r="I513" s="54">
        <v>0</v>
      </c>
      <c r="K513" s="50" t="s">
        <v>5014</v>
      </c>
    </row>
    <row r="514" spans="1:11">
      <c r="A514" s="50">
        <v>498</v>
      </c>
      <c r="B514" s="50" t="s">
        <v>5013</v>
      </c>
      <c r="C514" s="50" t="s">
        <v>5014</v>
      </c>
      <c r="D514" s="51" t="s">
        <v>976</v>
      </c>
      <c r="E514" s="51" t="s">
        <v>5057</v>
      </c>
      <c r="F514" s="52" t="s">
        <v>5058</v>
      </c>
      <c r="G514" s="50" t="s">
        <v>4811</v>
      </c>
      <c r="H514" s="53"/>
      <c r="I514" s="54">
        <v>0</v>
      </c>
      <c r="K514" s="50" t="s">
        <v>5014</v>
      </c>
    </row>
    <row r="515" spans="1:11">
      <c r="A515" s="50">
        <v>499</v>
      </c>
      <c r="B515" s="50" t="s">
        <v>5013</v>
      </c>
      <c r="C515" s="50" t="s">
        <v>5014</v>
      </c>
      <c r="D515" s="51" t="s">
        <v>976</v>
      </c>
      <c r="E515" s="51" t="s">
        <v>5057</v>
      </c>
      <c r="F515" s="52" t="s">
        <v>5058</v>
      </c>
      <c r="G515" s="50" t="s">
        <v>4811</v>
      </c>
      <c r="H515" s="53"/>
      <c r="I515" s="54">
        <v>0</v>
      </c>
      <c r="K515" s="50" t="s">
        <v>5014</v>
      </c>
    </row>
    <row r="516" spans="1:11">
      <c r="A516" s="50">
        <v>500</v>
      </c>
      <c r="B516" s="50" t="s">
        <v>5013</v>
      </c>
      <c r="C516" s="50" t="s">
        <v>5014</v>
      </c>
      <c r="D516" s="51" t="s">
        <v>976</v>
      </c>
      <c r="E516" s="51" t="s">
        <v>5057</v>
      </c>
      <c r="F516" s="52" t="s">
        <v>5058</v>
      </c>
      <c r="G516" s="50" t="s">
        <v>4811</v>
      </c>
      <c r="H516" s="53"/>
      <c r="I516" s="54">
        <v>0</v>
      </c>
      <c r="K516" s="50" t="s">
        <v>5014</v>
      </c>
    </row>
    <row r="517" spans="1:11">
      <c r="A517" s="50">
        <v>501</v>
      </c>
      <c r="B517" s="50" t="s">
        <v>5013</v>
      </c>
      <c r="C517" s="50" t="s">
        <v>5014</v>
      </c>
      <c r="D517" s="51" t="s">
        <v>976</v>
      </c>
      <c r="E517" s="51" t="s">
        <v>5057</v>
      </c>
      <c r="F517" s="52" t="s">
        <v>5058</v>
      </c>
      <c r="G517" s="50" t="s">
        <v>4811</v>
      </c>
      <c r="H517" s="53"/>
      <c r="I517" s="54">
        <v>0</v>
      </c>
      <c r="K517" s="50" t="s">
        <v>5014</v>
      </c>
    </row>
    <row r="518" spans="1:11">
      <c r="A518" s="50">
        <v>502</v>
      </c>
      <c r="B518" s="50" t="s">
        <v>5013</v>
      </c>
      <c r="C518" s="50" t="s">
        <v>5014</v>
      </c>
      <c r="D518" s="51" t="s">
        <v>1072</v>
      </c>
      <c r="E518" s="51" t="s">
        <v>5059</v>
      </c>
      <c r="F518" s="52" t="s">
        <v>5060</v>
      </c>
      <c r="G518" s="50" t="s">
        <v>4811</v>
      </c>
      <c r="H518" s="53"/>
      <c r="I518" s="54">
        <v>20</v>
      </c>
      <c r="K518" s="50" t="s">
        <v>5014</v>
      </c>
    </row>
    <row r="519" spans="1:11">
      <c r="A519" s="50">
        <v>503</v>
      </c>
      <c r="B519" s="50" t="s">
        <v>5013</v>
      </c>
      <c r="C519" s="50" t="s">
        <v>5014</v>
      </c>
      <c r="D519" s="51" t="s">
        <v>1072</v>
      </c>
      <c r="E519" s="51" t="s">
        <v>5059</v>
      </c>
      <c r="F519" s="52" t="s">
        <v>5060</v>
      </c>
      <c r="G519" s="50" t="s">
        <v>4811</v>
      </c>
      <c r="H519" s="53"/>
      <c r="I519" s="54">
        <v>20</v>
      </c>
      <c r="K519" s="50" t="s">
        <v>5014</v>
      </c>
    </row>
    <row r="520" spans="1:11">
      <c r="A520" s="50">
        <v>504</v>
      </c>
      <c r="B520" s="50" t="s">
        <v>5013</v>
      </c>
      <c r="C520" s="50" t="s">
        <v>5014</v>
      </c>
      <c r="D520" s="51" t="s">
        <v>1072</v>
      </c>
      <c r="E520" s="51" t="s">
        <v>5059</v>
      </c>
      <c r="F520" s="52" t="s">
        <v>5060</v>
      </c>
      <c r="G520" s="50" t="s">
        <v>4811</v>
      </c>
      <c r="H520" s="53"/>
      <c r="I520" s="54">
        <v>12</v>
      </c>
      <c r="K520" s="50" t="s">
        <v>5014</v>
      </c>
    </row>
    <row r="521" spans="1:11">
      <c r="A521" s="50">
        <v>505</v>
      </c>
      <c r="B521" s="50" t="s">
        <v>5013</v>
      </c>
      <c r="C521" s="50" t="s">
        <v>5014</v>
      </c>
      <c r="D521" s="51" t="s">
        <v>1072</v>
      </c>
      <c r="E521" s="51" t="s">
        <v>5059</v>
      </c>
      <c r="F521" s="52" t="s">
        <v>5060</v>
      </c>
      <c r="G521" s="50" t="s">
        <v>4811</v>
      </c>
      <c r="H521" s="53"/>
      <c r="I521" s="54">
        <v>0</v>
      </c>
      <c r="K521" s="50" t="s">
        <v>5014</v>
      </c>
    </row>
    <row r="522" spans="1:11">
      <c r="A522" s="50">
        <v>506</v>
      </c>
      <c r="B522" s="50" t="s">
        <v>5013</v>
      </c>
      <c r="C522" s="50" t="s">
        <v>5014</v>
      </c>
      <c r="D522" s="51" t="s">
        <v>1072</v>
      </c>
      <c r="E522" s="51" t="s">
        <v>5059</v>
      </c>
      <c r="F522" s="52" t="s">
        <v>5060</v>
      </c>
      <c r="G522" s="50" t="s">
        <v>4811</v>
      </c>
      <c r="H522" s="53"/>
      <c r="I522" s="54">
        <v>0</v>
      </c>
      <c r="K522" s="50" t="s">
        <v>5014</v>
      </c>
    </row>
    <row r="523" spans="1:11">
      <c r="A523" s="50">
        <v>507</v>
      </c>
      <c r="B523" s="50" t="s">
        <v>5013</v>
      </c>
      <c r="C523" s="50" t="s">
        <v>5014</v>
      </c>
      <c r="D523" s="51" t="s">
        <v>1072</v>
      </c>
      <c r="E523" s="51" t="s">
        <v>5059</v>
      </c>
      <c r="F523" s="52" t="s">
        <v>5060</v>
      </c>
      <c r="G523" s="50" t="s">
        <v>4811</v>
      </c>
      <c r="H523" s="53"/>
      <c r="I523" s="54">
        <v>0</v>
      </c>
      <c r="K523" s="50" t="s">
        <v>5014</v>
      </c>
    </row>
    <row r="524" spans="1:11">
      <c r="A524" s="50">
        <v>508</v>
      </c>
      <c r="B524" s="50" t="s">
        <v>5013</v>
      </c>
      <c r="C524" s="50" t="s">
        <v>5014</v>
      </c>
      <c r="D524" s="51" t="s">
        <v>1072</v>
      </c>
      <c r="E524" s="51" t="s">
        <v>5059</v>
      </c>
      <c r="F524" s="52" t="s">
        <v>5060</v>
      </c>
      <c r="G524" s="50" t="s">
        <v>4811</v>
      </c>
      <c r="H524" s="53"/>
      <c r="I524" s="54">
        <v>0</v>
      </c>
      <c r="K524" s="50" t="s">
        <v>5014</v>
      </c>
    </row>
    <row r="525" spans="1:11">
      <c r="A525" s="50">
        <v>509</v>
      </c>
      <c r="B525" s="50" t="s">
        <v>5013</v>
      </c>
      <c r="C525" s="50" t="s">
        <v>5014</v>
      </c>
      <c r="D525" s="51" t="s">
        <v>1072</v>
      </c>
      <c r="E525" s="51" t="s">
        <v>5059</v>
      </c>
      <c r="F525" s="52" t="s">
        <v>5060</v>
      </c>
      <c r="G525" s="50" t="s">
        <v>4811</v>
      </c>
      <c r="H525" s="53"/>
      <c r="I525" s="54">
        <v>0</v>
      </c>
      <c r="K525" s="50" t="s">
        <v>5014</v>
      </c>
    </row>
    <row r="526" spans="1:11">
      <c r="A526" s="50">
        <v>510</v>
      </c>
      <c r="B526" s="50" t="s">
        <v>5013</v>
      </c>
      <c r="C526" s="50" t="s">
        <v>5014</v>
      </c>
      <c r="D526" s="51" t="s">
        <v>1072</v>
      </c>
      <c r="E526" s="51" t="s">
        <v>5059</v>
      </c>
      <c r="F526" s="52" t="s">
        <v>5060</v>
      </c>
      <c r="G526" s="50" t="s">
        <v>4811</v>
      </c>
      <c r="H526" s="53"/>
      <c r="I526" s="54">
        <v>0</v>
      </c>
      <c r="K526" s="50" t="s">
        <v>5014</v>
      </c>
    </row>
    <row r="527" spans="1:11">
      <c r="A527" s="50">
        <v>511</v>
      </c>
      <c r="B527" s="50" t="s">
        <v>5013</v>
      </c>
      <c r="C527" s="50" t="s">
        <v>5014</v>
      </c>
      <c r="D527" s="51" t="s">
        <v>1072</v>
      </c>
      <c r="E527" s="51" t="s">
        <v>5059</v>
      </c>
      <c r="F527" s="52" t="s">
        <v>5060</v>
      </c>
      <c r="G527" s="50" t="s">
        <v>4811</v>
      </c>
      <c r="H527" s="53"/>
      <c r="I527" s="54">
        <v>0</v>
      </c>
      <c r="K527" s="50" t="s">
        <v>5014</v>
      </c>
    </row>
    <row r="528" spans="1:11">
      <c r="A528" s="50">
        <v>512</v>
      </c>
      <c r="B528" s="50" t="s">
        <v>5013</v>
      </c>
      <c r="C528" s="50" t="s">
        <v>5014</v>
      </c>
      <c r="D528" s="51" t="s">
        <v>980</v>
      </c>
      <c r="E528" s="51" t="s">
        <v>5061</v>
      </c>
      <c r="F528" s="52" t="s">
        <v>97</v>
      </c>
      <c r="G528" s="50" t="s">
        <v>4811</v>
      </c>
      <c r="H528" s="53"/>
      <c r="I528" s="54">
        <v>20</v>
      </c>
      <c r="K528" s="50" t="s">
        <v>5014</v>
      </c>
    </row>
    <row r="529" spans="1:11">
      <c r="A529" s="50">
        <v>513</v>
      </c>
      <c r="B529" s="50" t="s">
        <v>5013</v>
      </c>
      <c r="C529" s="50" t="s">
        <v>5014</v>
      </c>
      <c r="D529" s="51" t="s">
        <v>980</v>
      </c>
      <c r="E529" s="51" t="s">
        <v>5061</v>
      </c>
      <c r="F529" s="52" t="s">
        <v>97</v>
      </c>
      <c r="G529" s="50" t="s">
        <v>4811</v>
      </c>
      <c r="H529" s="53"/>
      <c r="I529" s="54">
        <v>0</v>
      </c>
      <c r="K529" s="50" t="s">
        <v>5014</v>
      </c>
    </row>
    <row r="530" spans="1:11">
      <c r="A530" s="50">
        <v>514</v>
      </c>
      <c r="B530" s="50" t="s">
        <v>5013</v>
      </c>
      <c r="C530" s="50" t="s">
        <v>5014</v>
      </c>
      <c r="D530" s="51" t="s">
        <v>980</v>
      </c>
      <c r="E530" s="51" t="s">
        <v>5061</v>
      </c>
      <c r="F530" s="52" t="s">
        <v>97</v>
      </c>
      <c r="G530" s="50" t="s">
        <v>4811</v>
      </c>
      <c r="H530" s="53"/>
      <c r="I530" s="54">
        <v>0</v>
      </c>
      <c r="K530" s="50" t="s">
        <v>5014</v>
      </c>
    </row>
    <row r="531" spans="1:11">
      <c r="A531" s="50">
        <v>515</v>
      </c>
      <c r="B531" s="50" t="s">
        <v>5013</v>
      </c>
      <c r="C531" s="50" t="s">
        <v>5014</v>
      </c>
      <c r="D531" s="51" t="s">
        <v>980</v>
      </c>
      <c r="E531" s="51" t="s">
        <v>5061</v>
      </c>
      <c r="F531" s="52" t="s">
        <v>97</v>
      </c>
      <c r="G531" s="50" t="s">
        <v>4811</v>
      </c>
      <c r="H531" s="53"/>
      <c r="I531" s="54">
        <v>0</v>
      </c>
      <c r="K531" s="50" t="s">
        <v>5014</v>
      </c>
    </row>
    <row r="532" spans="1:11">
      <c r="A532" s="50">
        <v>516</v>
      </c>
      <c r="B532" s="50" t="s">
        <v>5013</v>
      </c>
      <c r="C532" s="50" t="s">
        <v>5014</v>
      </c>
      <c r="D532" s="51" t="s">
        <v>980</v>
      </c>
      <c r="E532" s="51" t="s">
        <v>5061</v>
      </c>
      <c r="F532" s="52" t="s">
        <v>97</v>
      </c>
      <c r="G532" s="50" t="s">
        <v>4811</v>
      </c>
      <c r="H532" s="53"/>
      <c r="I532" s="54">
        <v>0</v>
      </c>
      <c r="K532" s="50" t="s">
        <v>5014</v>
      </c>
    </row>
    <row r="533" spans="1:11">
      <c r="A533" s="50">
        <v>517</v>
      </c>
      <c r="B533" s="50" t="s">
        <v>5013</v>
      </c>
      <c r="C533" s="50" t="s">
        <v>5014</v>
      </c>
      <c r="D533" s="51" t="s">
        <v>980</v>
      </c>
      <c r="E533" s="51" t="s">
        <v>5061</v>
      </c>
      <c r="F533" s="52" t="s">
        <v>97</v>
      </c>
      <c r="G533" s="50" t="s">
        <v>4811</v>
      </c>
      <c r="H533" s="53"/>
      <c r="I533" s="54">
        <v>0</v>
      </c>
      <c r="K533" s="50" t="s">
        <v>5014</v>
      </c>
    </row>
    <row r="534" spans="1:11">
      <c r="A534" s="50">
        <v>518</v>
      </c>
      <c r="B534" s="50" t="s">
        <v>5013</v>
      </c>
      <c r="C534" s="50" t="s">
        <v>5014</v>
      </c>
      <c r="D534" s="51" t="s">
        <v>980</v>
      </c>
      <c r="E534" s="51" t="s">
        <v>5061</v>
      </c>
      <c r="F534" s="52" t="s">
        <v>97</v>
      </c>
      <c r="G534" s="50" t="s">
        <v>4811</v>
      </c>
      <c r="H534" s="53"/>
      <c r="I534" s="54">
        <v>0</v>
      </c>
      <c r="K534" s="50" t="s">
        <v>5014</v>
      </c>
    </row>
    <row r="535" spans="1:11">
      <c r="A535" s="50">
        <v>519</v>
      </c>
      <c r="B535" s="50" t="s">
        <v>5013</v>
      </c>
      <c r="C535" s="50" t="s">
        <v>5014</v>
      </c>
      <c r="D535" s="51" t="s">
        <v>980</v>
      </c>
      <c r="E535" s="51" t="s">
        <v>5061</v>
      </c>
      <c r="F535" s="52" t="s">
        <v>97</v>
      </c>
      <c r="G535" s="50" t="s">
        <v>4811</v>
      </c>
      <c r="H535" s="53"/>
      <c r="I535" s="54">
        <v>0</v>
      </c>
      <c r="K535" s="50" t="s">
        <v>5014</v>
      </c>
    </row>
    <row r="536" spans="1:11">
      <c r="A536" s="50">
        <v>520</v>
      </c>
      <c r="B536" s="50" t="s">
        <v>5013</v>
      </c>
      <c r="C536" s="50" t="s">
        <v>5014</v>
      </c>
      <c r="D536" s="51" t="s">
        <v>980</v>
      </c>
      <c r="E536" s="51" t="s">
        <v>5061</v>
      </c>
      <c r="F536" s="52" t="s">
        <v>97</v>
      </c>
      <c r="G536" s="50" t="s">
        <v>4811</v>
      </c>
      <c r="H536" s="53"/>
      <c r="I536" s="54">
        <v>0</v>
      </c>
      <c r="K536" s="50" t="s">
        <v>5014</v>
      </c>
    </row>
    <row r="537" spans="1:11">
      <c r="A537" s="50">
        <v>521</v>
      </c>
      <c r="B537" s="50" t="s">
        <v>5013</v>
      </c>
      <c r="C537" s="50" t="s">
        <v>5014</v>
      </c>
      <c r="D537" s="51" t="s">
        <v>980</v>
      </c>
      <c r="E537" s="51" t="s">
        <v>5061</v>
      </c>
      <c r="F537" s="52" t="s">
        <v>97</v>
      </c>
      <c r="G537" s="50" t="s">
        <v>4811</v>
      </c>
      <c r="H537" s="53"/>
      <c r="I537" s="54">
        <v>0</v>
      </c>
      <c r="K537" s="50" t="s">
        <v>5014</v>
      </c>
    </row>
    <row r="538" spans="1:11">
      <c r="A538" s="50">
        <v>522</v>
      </c>
      <c r="B538" s="50" t="s">
        <v>5013</v>
      </c>
      <c r="C538" s="50" t="s">
        <v>5014</v>
      </c>
      <c r="D538" s="51" t="s">
        <v>984</v>
      </c>
      <c r="E538" s="51" t="s">
        <v>5062</v>
      </c>
      <c r="F538" s="52" t="s">
        <v>5058</v>
      </c>
      <c r="G538" s="50" t="s">
        <v>4811</v>
      </c>
      <c r="H538" s="53"/>
      <c r="I538" s="54">
        <v>20</v>
      </c>
      <c r="K538" s="50" t="s">
        <v>5014</v>
      </c>
    </row>
    <row r="539" spans="1:11">
      <c r="A539" s="50">
        <v>523</v>
      </c>
      <c r="B539" s="50" t="s">
        <v>5013</v>
      </c>
      <c r="C539" s="50" t="s">
        <v>5014</v>
      </c>
      <c r="D539" s="51" t="s">
        <v>984</v>
      </c>
      <c r="E539" s="51" t="s">
        <v>5062</v>
      </c>
      <c r="F539" s="52" t="s">
        <v>5058</v>
      </c>
      <c r="G539" s="50" t="s">
        <v>4811</v>
      </c>
      <c r="H539" s="53"/>
      <c r="I539" s="54">
        <v>20</v>
      </c>
      <c r="K539" s="50" t="s">
        <v>5014</v>
      </c>
    </row>
    <row r="540" spans="1:11">
      <c r="A540" s="50">
        <v>524</v>
      </c>
      <c r="B540" s="50" t="s">
        <v>5013</v>
      </c>
      <c r="C540" s="50" t="s">
        <v>5014</v>
      </c>
      <c r="D540" s="51" t="s">
        <v>984</v>
      </c>
      <c r="E540" s="51" t="s">
        <v>5062</v>
      </c>
      <c r="F540" s="52" t="s">
        <v>5058</v>
      </c>
      <c r="G540" s="50" t="s">
        <v>4811</v>
      </c>
      <c r="H540" s="53"/>
      <c r="I540" s="54">
        <v>20</v>
      </c>
      <c r="K540" s="50" t="s">
        <v>5014</v>
      </c>
    </row>
    <row r="541" spans="1:11">
      <c r="A541" s="50">
        <v>525</v>
      </c>
      <c r="B541" s="50" t="s">
        <v>5013</v>
      </c>
      <c r="C541" s="50" t="s">
        <v>5014</v>
      </c>
      <c r="D541" s="51" t="s">
        <v>984</v>
      </c>
      <c r="E541" s="51" t="s">
        <v>5062</v>
      </c>
      <c r="F541" s="52" t="s">
        <v>5058</v>
      </c>
      <c r="G541" s="50" t="s">
        <v>4811</v>
      </c>
      <c r="H541" s="53"/>
      <c r="I541" s="54">
        <v>20</v>
      </c>
      <c r="K541" s="50" t="s">
        <v>5014</v>
      </c>
    </row>
    <row r="542" spans="1:11">
      <c r="A542" s="50">
        <v>526</v>
      </c>
      <c r="B542" s="50" t="s">
        <v>5013</v>
      </c>
      <c r="C542" s="50" t="s">
        <v>5014</v>
      </c>
      <c r="D542" s="51" t="s">
        <v>984</v>
      </c>
      <c r="E542" s="51" t="s">
        <v>5062</v>
      </c>
      <c r="F542" s="52" t="s">
        <v>5058</v>
      </c>
      <c r="G542" s="50" t="s">
        <v>4811</v>
      </c>
      <c r="H542" s="53"/>
      <c r="I542" s="54">
        <v>20</v>
      </c>
      <c r="K542" s="50" t="s">
        <v>5014</v>
      </c>
    </row>
    <row r="543" spans="1:11">
      <c r="A543" s="50">
        <v>527</v>
      </c>
      <c r="B543" s="50" t="s">
        <v>5013</v>
      </c>
      <c r="C543" s="50" t="s">
        <v>5014</v>
      </c>
      <c r="D543" s="51" t="s">
        <v>984</v>
      </c>
      <c r="E543" s="51" t="s">
        <v>5062</v>
      </c>
      <c r="F543" s="52" t="s">
        <v>5058</v>
      </c>
      <c r="G543" s="50" t="s">
        <v>4811</v>
      </c>
      <c r="H543" s="53"/>
      <c r="I543" s="54">
        <v>0</v>
      </c>
      <c r="K543" s="50" t="s">
        <v>5014</v>
      </c>
    </row>
    <row r="544" spans="1:11">
      <c r="A544" s="50">
        <v>528</v>
      </c>
      <c r="B544" s="50" t="s">
        <v>5013</v>
      </c>
      <c r="C544" s="50" t="s">
        <v>5014</v>
      </c>
      <c r="D544" s="51" t="s">
        <v>984</v>
      </c>
      <c r="E544" s="51" t="s">
        <v>5062</v>
      </c>
      <c r="F544" s="52" t="s">
        <v>5058</v>
      </c>
      <c r="G544" s="50" t="s">
        <v>4811</v>
      </c>
      <c r="H544" s="53"/>
      <c r="I544" s="54">
        <v>0</v>
      </c>
      <c r="K544" s="50" t="s">
        <v>5014</v>
      </c>
    </row>
    <row r="545" spans="1:11">
      <c r="A545" s="50">
        <v>529</v>
      </c>
      <c r="B545" s="50" t="s">
        <v>5013</v>
      </c>
      <c r="C545" s="50" t="s">
        <v>5014</v>
      </c>
      <c r="D545" s="51" t="s">
        <v>984</v>
      </c>
      <c r="E545" s="51" t="s">
        <v>5062</v>
      </c>
      <c r="F545" s="52" t="s">
        <v>5058</v>
      </c>
      <c r="G545" s="50" t="s">
        <v>4811</v>
      </c>
      <c r="H545" s="53"/>
      <c r="I545" s="54">
        <v>0</v>
      </c>
      <c r="K545" s="50" t="s">
        <v>5014</v>
      </c>
    </row>
    <row r="546" spans="1:11">
      <c r="A546" s="50">
        <v>530</v>
      </c>
      <c r="B546" s="50" t="s">
        <v>5013</v>
      </c>
      <c r="C546" s="50" t="s">
        <v>5014</v>
      </c>
      <c r="D546" s="51" t="s">
        <v>984</v>
      </c>
      <c r="E546" s="51" t="s">
        <v>5062</v>
      </c>
      <c r="F546" s="52" t="s">
        <v>5058</v>
      </c>
      <c r="G546" s="50" t="s">
        <v>4811</v>
      </c>
      <c r="H546" s="53"/>
      <c r="I546" s="54">
        <v>0</v>
      </c>
      <c r="K546" s="50" t="s">
        <v>5014</v>
      </c>
    </row>
    <row r="547" spans="1:11">
      <c r="A547" s="50">
        <v>531</v>
      </c>
      <c r="B547" s="50" t="s">
        <v>5013</v>
      </c>
      <c r="C547" s="50" t="s">
        <v>5014</v>
      </c>
      <c r="D547" s="51" t="s">
        <v>984</v>
      </c>
      <c r="E547" s="51" t="s">
        <v>5062</v>
      </c>
      <c r="F547" s="52" t="s">
        <v>5058</v>
      </c>
      <c r="G547" s="50" t="s">
        <v>4811</v>
      </c>
      <c r="H547" s="53"/>
      <c r="I547" s="54">
        <v>0</v>
      </c>
      <c r="K547" s="50" t="s">
        <v>5014</v>
      </c>
    </row>
    <row r="548" spans="1:11">
      <c r="A548" s="50">
        <v>532</v>
      </c>
      <c r="B548" s="50" t="s">
        <v>5013</v>
      </c>
      <c r="C548" s="50" t="s">
        <v>5014</v>
      </c>
      <c r="D548" s="51" t="s">
        <v>1076</v>
      </c>
      <c r="E548" s="51" t="s">
        <v>5063</v>
      </c>
      <c r="F548" s="52" t="s">
        <v>5060</v>
      </c>
      <c r="G548" s="50" t="s">
        <v>4811</v>
      </c>
      <c r="H548" s="53"/>
      <c r="I548" s="54">
        <v>20</v>
      </c>
      <c r="K548" s="50" t="s">
        <v>5014</v>
      </c>
    </row>
    <row r="549" spans="1:11">
      <c r="A549" s="50">
        <v>533</v>
      </c>
      <c r="B549" s="50" t="s">
        <v>5013</v>
      </c>
      <c r="C549" s="50" t="s">
        <v>5014</v>
      </c>
      <c r="D549" s="51" t="s">
        <v>1076</v>
      </c>
      <c r="E549" s="51" t="s">
        <v>5063</v>
      </c>
      <c r="F549" s="52" t="s">
        <v>5060</v>
      </c>
      <c r="G549" s="50" t="s">
        <v>4811</v>
      </c>
      <c r="H549" s="53"/>
      <c r="I549" s="54">
        <v>20</v>
      </c>
      <c r="K549" s="50" t="s">
        <v>5014</v>
      </c>
    </row>
    <row r="550" spans="1:11">
      <c r="A550" s="50">
        <v>534</v>
      </c>
      <c r="B550" s="50" t="s">
        <v>5013</v>
      </c>
      <c r="C550" s="50" t="s">
        <v>5014</v>
      </c>
      <c r="D550" s="51" t="s">
        <v>1076</v>
      </c>
      <c r="E550" s="51" t="s">
        <v>5063</v>
      </c>
      <c r="F550" s="52" t="s">
        <v>5060</v>
      </c>
      <c r="G550" s="50" t="s">
        <v>4811</v>
      </c>
      <c r="H550" s="53"/>
      <c r="I550" s="54">
        <v>0</v>
      </c>
      <c r="K550" s="50" t="s">
        <v>5014</v>
      </c>
    </row>
    <row r="551" spans="1:11">
      <c r="A551" s="50">
        <v>535</v>
      </c>
      <c r="B551" s="50" t="s">
        <v>5013</v>
      </c>
      <c r="C551" s="50" t="s">
        <v>5014</v>
      </c>
      <c r="D551" s="51" t="s">
        <v>1076</v>
      </c>
      <c r="E551" s="51" t="s">
        <v>5063</v>
      </c>
      <c r="F551" s="52" t="s">
        <v>5060</v>
      </c>
      <c r="G551" s="50" t="s">
        <v>4811</v>
      </c>
      <c r="H551" s="53"/>
      <c r="I551" s="54">
        <v>0</v>
      </c>
      <c r="K551" s="50" t="s">
        <v>5014</v>
      </c>
    </row>
    <row r="552" spans="1:11">
      <c r="A552" s="50">
        <v>536</v>
      </c>
      <c r="B552" s="50" t="s">
        <v>5013</v>
      </c>
      <c r="C552" s="50" t="s">
        <v>5014</v>
      </c>
      <c r="D552" s="51" t="s">
        <v>1076</v>
      </c>
      <c r="E552" s="51" t="s">
        <v>5063</v>
      </c>
      <c r="F552" s="52" t="s">
        <v>5060</v>
      </c>
      <c r="G552" s="50" t="s">
        <v>4811</v>
      </c>
      <c r="H552" s="53"/>
      <c r="I552" s="54">
        <v>0</v>
      </c>
      <c r="K552" s="50" t="s">
        <v>5014</v>
      </c>
    </row>
    <row r="553" spans="1:11">
      <c r="A553" s="50">
        <v>537</v>
      </c>
      <c r="B553" s="50" t="s">
        <v>5013</v>
      </c>
      <c r="C553" s="50" t="s">
        <v>5014</v>
      </c>
      <c r="D553" s="51" t="s">
        <v>1076</v>
      </c>
      <c r="E553" s="51" t="s">
        <v>5063</v>
      </c>
      <c r="F553" s="52" t="s">
        <v>5060</v>
      </c>
      <c r="G553" s="50" t="s">
        <v>4811</v>
      </c>
      <c r="H553" s="53"/>
      <c r="I553" s="54">
        <v>0</v>
      </c>
      <c r="K553" s="50" t="s">
        <v>5014</v>
      </c>
    </row>
    <row r="554" spans="1:11">
      <c r="A554" s="50">
        <v>538</v>
      </c>
      <c r="B554" s="50" t="s">
        <v>5013</v>
      </c>
      <c r="C554" s="50" t="s">
        <v>5014</v>
      </c>
      <c r="D554" s="51" t="s">
        <v>1076</v>
      </c>
      <c r="E554" s="51" t="s">
        <v>5063</v>
      </c>
      <c r="F554" s="52" t="s">
        <v>5060</v>
      </c>
      <c r="G554" s="50" t="s">
        <v>4811</v>
      </c>
      <c r="H554" s="53"/>
      <c r="I554" s="54">
        <v>0</v>
      </c>
      <c r="K554" s="50" t="s">
        <v>5014</v>
      </c>
    </row>
    <row r="555" spans="1:11">
      <c r="A555" s="50">
        <v>539</v>
      </c>
      <c r="B555" s="50" t="s">
        <v>5013</v>
      </c>
      <c r="C555" s="50" t="s">
        <v>5014</v>
      </c>
      <c r="D555" s="51" t="s">
        <v>1076</v>
      </c>
      <c r="E555" s="51" t="s">
        <v>5063</v>
      </c>
      <c r="F555" s="52" t="s">
        <v>5060</v>
      </c>
      <c r="G555" s="50" t="s">
        <v>4811</v>
      </c>
      <c r="H555" s="53"/>
      <c r="I555" s="54">
        <v>0</v>
      </c>
      <c r="K555" s="50" t="s">
        <v>5014</v>
      </c>
    </row>
    <row r="556" spans="1:11">
      <c r="A556" s="50">
        <v>540</v>
      </c>
      <c r="B556" s="50" t="s">
        <v>5013</v>
      </c>
      <c r="C556" s="50" t="s">
        <v>5014</v>
      </c>
      <c r="D556" s="51" t="s">
        <v>1076</v>
      </c>
      <c r="E556" s="51" t="s">
        <v>5063</v>
      </c>
      <c r="F556" s="52" t="s">
        <v>5060</v>
      </c>
      <c r="G556" s="50" t="s">
        <v>4811</v>
      </c>
      <c r="H556" s="53"/>
      <c r="I556" s="54">
        <v>0</v>
      </c>
      <c r="K556" s="50" t="s">
        <v>5014</v>
      </c>
    </row>
    <row r="557" spans="1:11">
      <c r="A557" s="50">
        <v>541</v>
      </c>
      <c r="B557" s="50" t="s">
        <v>5013</v>
      </c>
      <c r="C557" s="50" t="s">
        <v>5014</v>
      </c>
      <c r="D557" s="51" t="s">
        <v>1076</v>
      </c>
      <c r="E557" s="51" t="s">
        <v>5063</v>
      </c>
      <c r="F557" s="52" t="s">
        <v>5060</v>
      </c>
      <c r="G557" s="50" t="s">
        <v>4811</v>
      </c>
      <c r="H557" s="53"/>
      <c r="I557" s="54">
        <v>0</v>
      </c>
      <c r="K557" s="50" t="s">
        <v>5014</v>
      </c>
    </row>
    <row r="558" spans="1:11">
      <c r="A558" s="50">
        <v>542</v>
      </c>
      <c r="B558" s="50" t="s">
        <v>5013</v>
      </c>
      <c r="C558" s="50" t="s">
        <v>5014</v>
      </c>
      <c r="D558" s="51" t="s">
        <v>3546</v>
      </c>
      <c r="E558" s="51" t="s">
        <v>5064</v>
      </c>
      <c r="F558" s="52" t="s">
        <v>5065</v>
      </c>
      <c r="G558" s="50" t="s">
        <v>4811</v>
      </c>
      <c r="H558" s="53"/>
      <c r="I558" s="54">
        <v>30</v>
      </c>
      <c r="K558" s="50" t="s">
        <v>5014</v>
      </c>
    </row>
    <row r="559" spans="1:11">
      <c r="A559" s="50">
        <v>543</v>
      </c>
      <c r="B559" s="50" t="s">
        <v>5013</v>
      </c>
      <c r="C559" s="50" t="s">
        <v>5014</v>
      </c>
      <c r="D559" s="51" t="s">
        <v>3546</v>
      </c>
      <c r="E559" s="51" t="s">
        <v>5064</v>
      </c>
      <c r="F559" s="52" t="s">
        <v>5065</v>
      </c>
      <c r="G559" s="50" t="s">
        <v>4811</v>
      </c>
      <c r="H559" s="53"/>
      <c r="I559" s="54">
        <v>30</v>
      </c>
      <c r="K559" s="50" t="s">
        <v>5014</v>
      </c>
    </row>
    <row r="560" spans="1:11">
      <c r="A560" s="50">
        <v>544</v>
      </c>
      <c r="B560" s="50" t="s">
        <v>5013</v>
      </c>
      <c r="C560" s="50" t="s">
        <v>5014</v>
      </c>
      <c r="D560" s="51" t="s">
        <v>3546</v>
      </c>
      <c r="E560" s="51" t="s">
        <v>5064</v>
      </c>
      <c r="F560" s="52" t="s">
        <v>5065</v>
      </c>
      <c r="G560" s="50" t="s">
        <v>4811</v>
      </c>
      <c r="H560" s="53"/>
      <c r="I560" s="54">
        <v>30</v>
      </c>
      <c r="K560" s="50" t="s">
        <v>5014</v>
      </c>
    </row>
    <row r="561" spans="1:11">
      <c r="A561" s="50">
        <v>545</v>
      </c>
      <c r="B561" s="50" t="s">
        <v>5013</v>
      </c>
      <c r="C561" s="50" t="s">
        <v>5014</v>
      </c>
      <c r="D561" s="51" t="s">
        <v>3546</v>
      </c>
      <c r="E561" s="51" t="s">
        <v>5064</v>
      </c>
      <c r="F561" s="52" t="s">
        <v>5065</v>
      </c>
      <c r="G561" s="50" t="s">
        <v>4811</v>
      </c>
      <c r="H561" s="53"/>
      <c r="I561" s="54">
        <v>30</v>
      </c>
      <c r="K561" s="50" t="s">
        <v>5014</v>
      </c>
    </row>
    <row r="562" spans="1:11">
      <c r="A562" s="50">
        <v>546</v>
      </c>
      <c r="B562" s="50" t="s">
        <v>5013</v>
      </c>
      <c r="C562" s="50" t="s">
        <v>5014</v>
      </c>
      <c r="D562" s="51" t="s">
        <v>3546</v>
      </c>
      <c r="E562" s="51" t="s">
        <v>5064</v>
      </c>
      <c r="F562" s="52" t="s">
        <v>5065</v>
      </c>
      <c r="G562" s="50" t="s">
        <v>4811</v>
      </c>
      <c r="H562" s="53"/>
      <c r="I562" s="54">
        <v>30</v>
      </c>
      <c r="K562" s="50" t="s">
        <v>5014</v>
      </c>
    </row>
    <row r="563" spans="1:11">
      <c r="A563" s="50">
        <v>547</v>
      </c>
      <c r="B563" s="50" t="s">
        <v>5013</v>
      </c>
      <c r="C563" s="50" t="s">
        <v>5014</v>
      </c>
      <c r="D563" s="51" t="s">
        <v>3546</v>
      </c>
      <c r="E563" s="51" t="s">
        <v>5064</v>
      </c>
      <c r="F563" s="52" t="s">
        <v>5065</v>
      </c>
      <c r="G563" s="50" t="s">
        <v>4811</v>
      </c>
      <c r="H563" s="53"/>
      <c r="I563" s="54">
        <v>30</v>
      </c>
      <c r="K563" s="50" t="s">
        <v>5014</v>
      </c>
    </row>
    <row r="564" spans="1:11">
      <c r="A564" s="50">
        <v>548</v>
      </c>
      <c r="B564" s="50" t="s">
        <v>5013</v>
      </c>
      <c r="C564" s="50" t="s">
        <v>5014</v>
      </c>
      <c r="D564" s="51" t="s">
        <v>3546</v>
      </c>
      <c r="E564" s="51" t="s">
        <v>5064</v>
      </c>
      <c r="F564" s="52" t="s">
        <v>5065</v>
      </c>
      <c r="G564" s="50" t="s">
        <v>4811</v>
      </c>
      <c r="H564" s="53"/>
      <c r="I564" s="54">
        <v>9</v>
      </c>
      <c r="K564" s="50" t="s">
        <v>5014</v>
      </c>
    </row>
    <row r="565" spans="1:11">
      <c r="A565" s="50">
        <v>549</v>
      </c>
      <c r="B565" s="50" t="s">
        <v>5013</v>
      </c>
      <c r="C565" s="50" t="s">
        <v>5014</v>
      </c>
      <c r="D565" s="51" t="s">
        <v>3546</v>
      </c>
      <c r="E565" s="51" t="s">
        <v>5064</v>
      </c>
      <c r="F565" s="52" t="s">
        <v>5065</v>
      </c>
      <c r="G565" s="50" t="s">
        <v>4811</v>
      </c>
      <c r="H565" s="53"/>
      <c r="I565" s="54">
        <v>0</v>
      </c>
      <c r="K565" s="50" t="s">
        <v>5014</v>
      </c>
    </row>
    <row r="566" spans="1:11">
      <c r="A566" s="50">
        <v>550</v>
      </c>
      <c r="B566" s="50" t="s">
        <v>5013</v>
      </c>
      <c r="C566" s="50" t="s">
        <v>5014</v>
      </c>
      <c r="D566" s="51" t="s">
        <v>3546</v>
      </c>
      <c r="E566" s="51" t="s">
        <v>5064</v>
      </c>
      <c r="F566" s="52" t="s">
        <v>5065</v>
      </c>
      <c r="G566" s="50" t="s">
        <v>4811</v>
      </c>
      <c r="H566" s="53"/>
      <c r="I566" s="54">
        <v>0</v>
      </c>
      <c r="K566" s="50" t="s">
        <v>5014</v>
      </c>
    </row>
    <row r="567" spans="1:11">
      <c r="A567" s="50">
        <v>551</v>
      </c>
      <c r="B567" s="50" t="s">
        <v>5013</v>
      </c>
      <c r="C567" s="50" t="s">
        <v>5014</v>
      </c>
      <c r="D567" s="51" t="s">
        <v>3546</v>
      </c>
      <c r="E567" s="51" t="s">
        <v>5064</v>
      </c>
      <c r="F567" s="52" t="s">
        <v>5065</v>
      </c>
      <c r="G567" s="50" t="s">
        <v>4811</v>
      </c>
      <c r="H567" s="53"/>
      <c r="I567" s="54">
        <v>0</v>
      </c>
      <c r="K567" s="50" t="s">
        <v>5014</v>
      </c>
    </row>
    <row r="568" spans="1:11">
      <c r="A568" s="50">
        <v>552</v>
      </c>
      <c r="B568" s="50" t="s">
        <v>5013</v>
      </c>
      <c r="C568" s="50" t="s">
        <v>5014</v>
      </c>
      <c r="D568" s="51" t="s">
        <v>3555</v>
      </c>
      <c r="E568" s="51" t="s">
        <v>3554</v>
      </c>
      <c r="F568" s="52" t="s">
        <v>5066</v>
      </c>
      <c r="G568" s="50" t="s">
        <v>4811</v>
      </c>
      <c r="H568" s="53"/>
      <c r="I568" s="54">
        <v>30</v>
      </c>
      <c r="K568" s="50" t="s">
        <v>5014</v>
      </c>
    </row>
    <row r="569" spans="1:11">
      <c r="A569" s="50">
        <v>553</v>
      </c>
      <c r="B569" s="50" t="s">
        <v>5013</v>
      </c>
      <c r="C569" s="50" t="s">
        <v>5014</v>
      </c>
      <c r="D569" s="51" t="s">
        <v>3555</v>
      </c>
      <c r="E569" s="51" t="s">
        <v>3554</v>
      </c>
      <c r="F569" s="52" t="s">
        <v>5066</v>
      </c>
      <c r="G569" s="50" t="s">
        <v>4811</v>
      </c>
      <c r="H569" s="53"/>
      <c r="I569" s="54">
        <v>30</v>
      </c>
      <c r="K569" s="50" t="s">
        <v>5014</v>
      </c>
    </row>
    <row r="570" spans="1:11">
      <c r="A570" s="50">
        <v>554</v>
      </c>
      <c r="B570" s="50" t="s">
        <v>5013</v>
      </c>
      <c r="C570" s="50" t="s">
        <v>5014</v>
      </c>
      <c r="D570" s="51" t="s">
        <v>3555</v>
      </c>
      <c r="E570" s="51" t="s">
        <v>3554</v>
      </c>
      <c r="F570" s="52" t="s">
        <v>5066</v>
      </c>
      <c r="G570" s="50" t="s">
        <v>4811</v>
      </c>
      <c r="H570" s="53"/>
      <c r="I570" s="54">
        <v>30</v>
      </c>
      <c r="K570" s="50" t="s">
        <v>5014</v>
      </c>
    </row>
    <row r="571" spans="1:11">
      <c r="A571" s="50">
        <v>555</v>
      </c>
      <c r="B571" s="50" t="s">
        <v>5013</v>
      </c>
      <c r="C571" s="50" t="s">
        <v>5014</v>
      </c>
      <c r="D571" s="51" t="s">
        <v>3555</v>
      </c>
      <c r="E571" s="51" t="s">
        <v>3554</v>
      </c>
      <c r="F571" s="52" t="s">
        <v>5066</v>
      </c>
      <c r="G571" s="50" t="s">
        <v>4811</v>
      </c>
      <c r="H571" s="53"/>
      <c r="I571" s="54">
        <v>26</v>
      </c>
      <c r="K571" s="50" t="s">
        <v>5014</v>
      </c>
    </row>
    <row r="572" spans="1:11">
      <c r="A572" s="50">
        <v>556</v>
      </c>
      <c r="B572" s="50" t="s">
        <v>5013</v>
      </c>
      <c r="C572" s="50" t="s">
        <v>5014</v>
      </c>
      <c r="D572" s="51" t="s">
        <v>3555</v>
      </c>
      <c r="E572" s="51" t="s">
        <v>3554</v>
      </c>
      <c r="F572" s="52" t="s">
        <v>5066</v>
      </c>
      <c r="G572" s="50" t="s">
        <v>4811</v>
      </c>
      <c r="H572" s="53"/>
      <c r="I572" s="54">
        <v>0</v>
      </c>
      <c r="K572" s="50" t="s">
        <v>5014</v>
      </c>
    </row>
    <row r="573" spans="1:11">
      <c r="A573" s="50">
        <v>557</v>
      </c>
      <c r="B573" s="50" t="s">
        <v>5013</v>
      </c>
      <c r="C573" s="50" t="s">
        <v>5014</v>
      </c>
      <c r="D573" s="51" t="s">
        <v>3555</v>
      </c>
      <c r="E573" s="51" t="s">
        <v>3554</v>
      </c>
      <c r="F573" s="52" t="s">
        <v>5066</v>
      </c>
      <c r="G573" s="50" t="s">
        <v>4811</v>
      </c>
      <c r="H573" s="53"/>
      <c r="I573" s="54">
        <v>0</v>
      </c>
      <c r="K573" s="50" t="s">
        <v>5014</v>
      </c>
    </row>
    <row r="574" spans="1:11">
      <c r="A574" s="50">
        <v>558</v>
      </c>
      <c r="B574" s="50" t="s">
        <v>5013</v>
      </c>
      <c r="C574" s="50" t="s">
        <v>5014</v>
      </c>
      <c r="D574" s="51" t="s">
        <v>3555</v>
      </c>
      <c r="E574" s="51" t="s">
        <v>3554</v>
      </c>
      <c r="F574" s="52" t="s">
        <v>5066</v>
      </c>
      <c r="G574" s="50" t="s">
        <v>4811</v>
      </c>
      <c r="H574" s="53"/>
      <c r="I574" s="54">
        <v>0</v>
      </c>
      <c r="K574" s="50" t="s">
        <v>5014</v>
      </c>
    </row>
    <row r="575" spans="1:11">
      <c r="A575" s="50">
        <v>559</v>
      </c>
      <c r="B575" s="50" t="s">
        <v>5013</v>
      </c>
      <c r="C575" s="50" t="s">
        <v>5014</v>
      </c>
      <c r="D575" s="51" t="s">
        <v>3555</v>
      </c>
      <c r="E575" s="51" t="s">
        <v>3554</v>
      </c>
      <c r="F575" s="52" t="s">
        <v>5066</v>
      </c>
      <c r="G575" s="50" t="s">
        <v>4811</v>
      </c>
      <c r="H575" s="53"/>
      <c r="I575" s="54">
        <v>0</v>
      </c>
      <c r="K575" s="50" t="s">
        <v>5014</v>
      </c>
    </row>
    <row r="576" spans="1:11">
      <c r="A576" s="50">
        <v>560</v>
      </c>
      <c r="B576" s="50" t="s">
        <v>5013</v>
      </c>
      <c r="C576" s="50" t="s">
        <v>5014</v>
      </c>
      <c r="D576" s="51" t="s">
        <v>3555</v>
      </c>
      <c r="E576" s="51" t="s">
        <v>3554</v>
      </c>
      <c r="F576" s="52" t="s">
        <v>5066</v>
      </c>
      <c r="G576" s="50" t="s">
        <v>4811</v>
      </c>
      <c r="H576" s="53"/>
      <c r="I576" s="54">
        <v>0</v>
      </c>
      <c r="K576" s="50" t="s">
        <v>5014</v>
      </c>
    </row>
    <row r="577" spans="1:11">
      <c r="A577" s="50">
        <v>561</v>
      </c>
      <c r="B577" s="50" t="s">
        <v>5013</v>
      </c>
      <c r="C577" s="50" t="s">
        <v>5014</v>
      </c>
      <c r="D577" s="51" t="s">
        <v>3555</v>
      </c>
      <c r="E577" s="51" t="s">
        <v>3554</v>
      </c>
      <c r="F577" s="52" t="s">
        <v>5066</v>
      </c>
      <c r="G577" s="50" t="s">
        <v>4811</v>
      </c>
      <c r="H577" s="53"/>
      <c r="I577" s="54">
        <v>0</v>
      </c>
      <c r="K577" s="50" t="s">
        <v>5014</v>
      </c>
    </row>
    <row r="578" spans="1:11">
      <c r="A578" s="50">
        <v>562</v>
      </c>
      <c r="B578" s="50" t="s">
        <v>5013</v>
      </c>
      <c r="C578" s="50" t="s">
        <v>5014</v>
      </c>
      <c r="D578" s="51" t="s">
        <v>1359</v>
      </c>
      <c r="E578" s="51" t="s">
        <v>5067</v>
      </c>
      <c r="F578" s="52" t="s">
        <v>100</v>
      </c>
      <c r="G578" s="50" t="s">
        <v>4811</v>
      </c>
      <c r="H578" s="53"/>
      <c r="I578" s="54">
        <v>40</v>
      </c>
      <c r="K578" s="50" t="s">
        <v>5014</v>
      </c>
    </row>
    <row r="579" spans="1:11">
      <c r="A579" s="50">
        <v>563</v>
      </c>
      <c r="B579" s="50" t="s">
        <v>5013</v>
      </c>
      <c r="C579" s="50" t="s">
        <v>5014</v>
      </c>
      <c r="D579" s="51" t="s">
        <v>1359</v>
      </c>
      <c r="E579" s="51" t="s">
        <v>5067</v>
      </c>
      <c r="F579" s="52" t="s">
        <v>100</v>
      </c>
      <c r="G579" s="50" t="s">
        <v>4811</v>
      </c>
      <c r="H579" s="53"/>
      <c r="I579" s="54">
        <v>40</v>
      </c>
      <c r="K579" s="50" t="s">
        <v>5014</v>
      </c>
    </row>
    <row r="580" spans="1:11">
      <c r="A580" s="50">
        <v>564</v>
      </c>
      <c r="B580" s="50" t="s">
        <v>5013</v>
      </c>
      <c r="C580" s="50" t="s">
        <v>5014</v>
      </c>
      <c r="D580" s="51" t="s">
        <v>1359</v>
      </c>
      <c r="E580" s="51" t="s">
        <v>5067</v>
      </c>
      <c r="F580" s="52" t="s">
        <v>100</v>
      </c>
      <c r="G580" s="50" t="s">
        <v>4811</v>
      </c>
      <c r="H580" s="53"/>
      <c r="I580" s="54">
        <v>40</v>
      </c>
      <c r="K580" s="50" t="s">
        <v>5014</v>
      </c>
    </row>
    <row r="581" spans="1:11">
      <c r="A581" s="50">
        <v>565</v>
      </c>
      <c r="B581" s="50" t="s">
        <v>5013</v>
      </c>
      <c r="C581" s="50" t="s">
        <v>5014</v>
      </c>
      <c r="D581" s="51" t="s">
        <v>1359</v>
      </c>
      <c r="E581" s="51" t="s">
        <v>5067</v>
      </c>
      <c r="F581" s="52" t="s">
        <v>100</v>
      </c>
      <c r="G581" s="50" t="s">
        <v>4811</v>
      </c>
      <c r="H581" s="53"/>
      <c r="I581" s="54">
        <v>40</v>
      </c>
      <c r="K581" s="50" t="s">
        <v>5014</v>
      </c>
    </row>
    <row r="582" spans="1:11">
      <c r="A582" s="50">
        <v>566</v>
      </c>
      <c r="B582" s="50" t="s">
        <v>5013</v>
      </c>
      <c r="C582" s="50" t="s">
        <v>5014</v>
      </c>
      <c r="D582" s="51" t="s">
        <v>1359</v>
      </c>
      <c r="E582" s="51" t="s">
        <v>5067</v>
      </c>
      <c r="F582" s="52" t="s">
        <v>100</v>
      </c>
      <c r="G582" s="50" t="s">
        <v>4811</v>
      </c>
      <c r="H582" s="53"/>
      <c r="I582" s="54">
        <v>40</v>
      </c>
      <c r="K582" s="50" t="s">
        <v>5014</v>
      </c>
    </row>
    <row r="583" spans="1:11">
      <c r="A583" s="50">
        <v>567</v>
      </c>
      <c r="B583" s="50" t="s">
        <v>5013</v>
      </c>
      <c r="C583" s="50" t="s">
        <v>5014</v>
      </c>
      <c r="D583" s="51" t="s">
        <v>1359</v>
      </c>
      <c r="E583" s="51" t="s">
        <v>5067</v>
      </c>
      <c r="F583" s="52" t="s">
        <v>100</v>
      </c>
      <c r="G583" s="50" t="s">
        <v>4811</v>
      </c>
      <c r="H583" s="53"/>
      <c r="I583" s="54">
        <v>40</v>
      </c>
      <c r="K583" s="50" t="s">
        <v>5014</v>
      </c>
    </row>
    <row r="584" spans="1:11">
      <c r="A584" s="50">
        <v>568</v>
      </c>
      <c r="B584" s="50" t="s">
        <v>5013</v>
      </c>
      <c r="C584" s="50" t="s">
        <v>5014</v>
      </c>
      <c r="D584" s="51" t="s">
        <v>1359</v>
      </c>
      <c r="E584" s="51" t="s">
        <v>5067</v>
      </c>
      <c r="F584" s="52" t="s">
        <v>100</v>
      </c>
      <c r="G584" s="50" t="s">
        <v>4811</v>
      </c>
      <c r="H584" s="53"/>
      <c r="I584" s="54">
        <v>40</v>
      </c>
      <c r="K584" s="50" t="s">
        <v>5014</v>
      </c>
    </row>
    <row r="585" spans="1:11">
      <c r="A585" s="50">
        <v>569</v>
      </c>
      <c r="B585" s="50" t="s">
        <v>5013</v>
      </c>
      <c r="C585" s="50" t="s">
        <v>5014</v>
      </c>
      <c r="D585" s="51" t="s">
        <v>1359</v>
      </c>
      <c r="E585" s="51" t="s">
        <v>5067</v>
      </c>
      <c r="F585" s="52" t="s">
        <v>100</v>
      </c>
      <c r="G585" s="50" t="s">
        <v>4811</v>
      </c>
      <c r="H585" s="53"/>
      <c r="I585" s="54">
        <v>40</v>
      </c>
      <c r="K585" s="50" t="s">
        <v>5014</v>
      </c>
    </row>
    <row r="586" spans="1:11">
      <c r="A586" s="50">
        <v>570</v>
      </c>
      <c r="B586" s="50" t="s">
        <v>5013</v>
      </c>
      <c r="C586" s="50" t="s">
        <v>5014</v>
      </c>
      <c r="D586" s="51" t="s">
        <v>1359</v>
      </c>
      <c r="E586" s="51" t="s">
        <v>5067</v>
      </c>
      <c r="F586" s="52" t="s">
        <v>100</v>
      </c>
      <c r="G586" s="50" t="s">
        <v>4811</v>
      </c>
      <c r="H586" s="53"/>
      <c r="I586" s="54">
        <v>24</v>
      </c>
      <c r="K586" s="50" t="s">
        <v>5014</v>
      </c>
    </row>
    <row r="587" spans="1:11">
      <c r="A587" s="50">
        <v>571</v>
      </c>
      <c r="B587" s="50" t="s">
        <v>5013</v>
      </c>
      <c r="C587" s="50" t="s">
        <v>5014</v>
      </c>
      <c r="D587" s="51" t="s">
        <v>1359</v>
      </c>
      <c r="E587" s="51" t="s">
        <v>5067</v>
      </c>
      <c r="F587" s="52" t="s">
        <v>100</v>
      </c>
      <c r="G587" s="50" t="s">
        <v>4811</v>
      </c>
      <c r="H587" s="53"/>
      <c r="I587" s="54">
        <v>0</v>
      </c>
      <c r="K587" s="50" t="s">
        <v>5014</v>
      </c>
    </row>
    <row r="588" spans="1:11">
      <c r="A588" s="50">
        <v>572</v>
      </c>
      <c r="B588" s="50" t="s">
        <v>5013</v>
      </c>
      <c r="C588" s="50" t="s">
        <v>5014</v>
      </c>
      <c r="D588" s="51" t="s">
        <v>5068</v>
      </c>
      <c r="E588" s="51" t="s">
        <v>5069</v>
      </c>
      <c r="F588" s="52" t="s">
        <v>5070</v>
      </c>
      <c r="G588" s="50" t="s">
        <v>4811</v>
      </c>
      <c r="H588" s="53"/>
      <c r="I588" s="54">
        <v>18</v>
      </c>
      <c r="K588" s="50" t="s">
        <v>5014</v>
      </c>
    </row>
    <row r="589" spans="1:11">
      <c r="A589" s="50">
        <v>573</v>
      </c>
      <c r="B589" s="50" t="s">
        <v>5013</v>
      </c>
      <c r="C589" s="50" t="s">
        <v>5014</v>
      </c>
      <c r="D589" s="51" t="s">
        <v>5068</v>
      </c>
      <c r="E589" s="51" t="s">
        <v>5069</v>
      </c>
      <c r="F589" s="52" t="s">
        <v>5070</v>
      </c>
      <c r="G589" s="50" t="s">
        <v>4811</v>
      </c>
      <c r="H589" s="53"/>
      <c r="I589" s="54">
        <v>20</v>
      </c>
      <c r="K589" s="50" t="s">
        <v>5014</v>
      </c>
    </row>
    <row r="590" spans="1:11">
      <c r="A590" s="50">
        <v>574</v>
      </c>
      <c r="B590" s="50" t="s">
        <v>5013</v>
      </c>
      <c r="C590" s="50" t="s">
        <v>5014</v>
      </c>
      <c r="D590" s="51" t="s">
        <v>5068</v>
      </c>
      <c r="E590" s="51" t="s">
        <v>5069</v>
      </c>
      <c r="F590" s="52" t="s">
        <v>5070</v>
      </c>
      <c r="G590" s="50" t="s">
        <v>4811</v>
      </c>
      <c r="H590" s="53"/>
      <c r="I590" s="54">
        <v>20</v>
      </c>
      <c r="K590" s="50" t="s">
        <v>5014</v>
      </c>
    </row>
    <row r="591" spans="1:11">
      <c r="A591" s="50">
        <v>575</v>
      </c>
      <c r="B591" s="50" t="s">
        <v>5013</v>
      </c>
      <c r="C591" s="50" t="s">
        <v>5014</v>
      </c>
      <c r="D591" s="51" t="s">
        <v>5068</v>
      </c>
      <c r="E591" s="51" t="s">
        <v>5069</v>
      </c>
      <c r="F591" s="52" t="s">
        <v>5070</v>
      </c>
      <c r="G591" s="50" t="s">
        <v>4811</v>
      </c>
      <c r="H591" s="53"/>
      <c r="I591" s="54">
        <v>20</v>
      </c>
      <c r="K591" s="50" t="s">
        <v>5014</v>
      </c>
    </row>
    <row r="592" spans="1:11">
      <c r="A592" s="50">
        <v>576</v>
      </c>
      <c r="B592" s="50" t="s">
        <v>5013</v>
      </c>
      <c r="C592" s="50" t="s">
        <v>5014</v>
      </c>
      <c r="D592" s="51" t="s">
        <v>5068</v>
      </c>
      <c r="E592" s="51" t="s">
        <v>5069</v>
      </c>
      <c r="F592" s="52" t="s">
        <v>5070</v>
      </c>
      <c r="G592" s="50" t="s">
        <v>4811</v>
      </c>
      <c r="H592" s="53"/>
      <c r="I592" s="54">
        <v>20</v>
      </c>
      <c r="K592" s="50" t="s">
        <v>5014</v>
      </c>
    </row>
    <row r="593" spans="1:11">
      <c r="A593" s="50">
        <v>577</v>
      </c>
      <c r="B593" s="50" t="s">
        <v>5013</v>
      </c>
      <c r="C593" s="50" t="s">
        <v>5014</v>
      </c>
      <c r="D593" s="51" t="s">
        <v>5068</v>
      </c>
      <c r="E593" s="51" t="s">
        <v>5069</v>
      </c>
      <c r="F593" s="52" t="s">
        <v>5070</v>
      </c>
      <c r="G593" s="50" t="s">
        <v>4811</v>
      </c>
      <c r="H593" s="53"/>
      <c r="I593" s="54">
        <v>20</v>
      </c>
      <c r="K593" s="50" t="s">
        <v>5014</v>
      </c>
    </row>
    <row r="594" spans="1:11">
      <c r="A594" s="50">
        <v>578</v>
      </c>
      <c r="B594" s="50" t="s">
        <v>5013</v>
      </c>
      <c r="C594" s="50" t="s">
        <v>5014</v>
      </c>
      <c r="D594" s="51" t="s">
        <v>5068</v>
      </c>
      <c r="E594" s="51" t="s">
        <v>5069</v>
      </c>
      <c r="F594" s="52" t="s">
        <v>5070</v>
      </c>
      <c r="G594" s="50" t="s">
        <v>4811</v>
      </c>
      <c r="H594" s="53"/>
      <c r="I594" s="54">
        <v>20</v>
      </c>
      <c r="K594" s="50" t="s">
        <v>5014</v>
      </c>
    </row>
    <row r="595" spans="1:11">
      <c r="A595" s="50">
        <v>579</v>
      </c>
      <c r="B595" s="50" t="s">
        <v>5013</v>
      </c>
      <c r="C595" s="50" t="s">
        <v>5014</v>
      </c>
      <c r="D595" s="51" t="s">
        <v>5068</v>
      </c>
      <c r="E595" s="51" t="s">
        <v>5069</v>
      </c>
      <c r="F595" s="52" t="s">
        <v>5070</v>
      </c>
      <c r="G595" s="50" t="s">
        <v>4811</v>
      </c>
      <c r="H595" s="53"/>
      <c r="I595" s="54">
        <v>20</v>
      </c>
      <c r="K595" s="50" t="s">
        <v>5014</v>
      </c>
    </row>
    <row r="596" spans="1:11">
      <c r="A596" s="50">
        <v>580</v>
      </c>
      <c r="B596" s="50" t="s">
        <v>5013</v>
      </c>
      <c r="C596" s="50" t="s">
        <v>5014</v>
      </c>
      <c r="D596" s="51" t="s">
        <v>5068</v>
      </c>
      <c r="E596" s="51" t="s">
        <v>5069</v>
      </c>
      <c r="F596" s="52" t="s">
        <v>5070</v>
      </c>
      <c r="G596" s="50" t="s">
        <v>4811</v>
      </c>
      <c r="H596" s="53"/>
      <c r="I596" s="54">
        <v>20</v>
      </c>
      <c r="K596" s="50" t="s">
        <v>5014</v>
      </c>
    </row>
    <row r="597" spans="1:11">
      <c r="A597" s="50">
        <v>581</v>
      </c>
      <c r="B597" s="50" t="s">
        <v>5013</v>
      </c>
      <c r="C597" s="50" t="s">
        <v>5014</v>
      </c>
      <c r="D597" s="51" t="s">
        <v>5068</v>
      </c>
      <c r="E597" s="51" t="s">
        <v>5069</v>
      </c>
      <c r="F597" s="52" t="s">
        <v>5070</v>
      </c>
      <c r="G597" s="50" t="s">
        <v>4811</v>
      </c>
      <c r="H597" s="53"/>
      <c r="I597" s="54">
        <v>20</v>
      </c>
      <c r="K597" s="50" t="s">
        <v>5014</v>
      </c>
    </row>
    <row r="598" spans="1:11">
      <c r="A598" s="56" t="s">
        <v>5071</v>
      </c>
      <c r="B598" s="50"/>
      <c r="C598" s="50" t="s">
        <v>5014</v>
      </c>
      <c r="D598" s="51" t="s">
        <v>5068</v>
      </c>
      <c r="E598" s="51" t="s">
        <v>5069</v>
      </c>
      <c r="F598" s="52" t="s">
        <v>5070</v>
      </c>
      <c r="G598" s="50" t="s">
        <v>4811</v>
      </c>
      <c r="H598" s="53"/>
      <c r="I598" s="54">
        <v>20</v>
      </c>
      <c r="K598" s="50" t="s">
        <v>5014</v>
      </c>
    </row>
    <row r="599" spans="1:11">
      <c r="A599" s="56" t="s">
        <v>5072</v>
      </c>
      <c r="B599" s="50"/>
      <c r="C599" s="50" t="s">
        <v>5014</v>
      </c>
      <c r="D599" s="51" t="s">
        <v>5068</v>
      </c>
      <c r="E599" s="51" t="s">
        <v>5069</v>
      </c>
      <c r="F599" s="52" t="s">
        <v>5070</v>
      </c>
      <c r="G599" s="50" t="s">
        <v>4811</v>
      </c>
      <c r="H599" s="53"/>
      <c r="I599" s="54">
        <v>20</v>
      </c>
      <c r="K599" s="50" t="s">
        <v>5014</v>
      </c>
    </row>
    <row r="600" spans="1:11">
      <c r="A600" s="56" t="s">
        <v>5073</v>
      </c>
      <c r="B600" s="50"/>
      <c r="C600" s="50" t="s">
        <v>5014</v>
      </c>
      <c r="D600" s="51" t="s">
        <v>5068</v>
      </c>
      <c r="E600" s="51" t="s">
        <v>5069</v>
      </c>
      <c r="F600" s="52" t="s">
        <v>5070</v>
      </c>
      <c r="G600" s="50" t="s">
        <v>4811</v>
      </c>
      <c r="H600" s="53"/>
      <c r="I600" s="54">
        <v>20</v>
      </c>
      <c r="K600" s="50" t="s">
        <v>5014</v>
      </c>
    </row>
    <row r="601" spans="1:11">
      <c r="A601" s="56" t="s">
        <v>5074</v>
      </c>
      <c r="B601" s="50"/>
      <c r="C601" s="50" t="s">
        <v>5014</v>
      </c>
      <c r="D601" s="51" t="s">
        <v>5068</v>
      </c>
      <c r="E601" s="51" t="s">
        <v>5069</v>
      </c>
      <c r="F601" s="52" t="s">
        <v>5070</v>
      </c>
      <c r="G601" s="50" t="s">
        <v>4811</v>
      </c>
      <c r="H601" s="53"/>
      <c r="I601" s="54">
        <v>20</v>
      </c>
      <c r="K601" s="50" t="s">
        <v>5014</v>
      </c>
    </row>
    <row r="602" spans="1:11">
      <c r="A602" s="56" t="s">
        <v>5075</v>
      </c>
      <c r="B602" s="50"/>
      <c r="C602" s="50" t="s">
        <v>5014</v>
      </c>
      <c r="D602" s="51" t="s">
        <v>5068</v>
      </c>
      <c r="E602" s="51" t="s">
        <v>5069</v>
      </c>
      <c r="F602" s="52" t="s">
        <v>5070</v>
      </c>
      <c r="G602" s="50" t="s">
        <v>4811</v>
      </c>
      <c r="H602" s="53"/>
      <c r="I602" s="54">
        <v>20</v>
      </c>
      <c r="K602" s="50" t="s">
        <v>5014</v>
      </c>
    </row>
    <row r="603" spans="1:11">
      <c r="A603" s="56" t="s">
        <v>5076</v>
      </c>
      <c r="B603" s="50"/>
      <c r="C603" s="50" t="s">
        <v>5014</v>
      </c>
      <c r="D603" s="51" t="s">
        <v>5068</v>
      </c>
      <c r="E603" s="51" t="s">
        <v>5069</v>
      </c>
      <c r="F603" s="52" t="s">
        <v>5070</v>
      </c>
      <c r="G603" s="50" t="s">
        <v>4811</v>
      </c>
      <c r="H603" s="53"/>
      <c r="I603" s="54">
        <v>20</v>
      </c>
      <c r="K603" s="50" t="s">
        <v>5014</v>
      </c>
    </row>
    <row r="604" spans="1:11">
      <c r="A604" s="56" t="s">
        <v>5077</v>
      </c>
      <c r="B604" s="50"/>
      <c r="C604" s="50" t="s">
        <v>5014</v>
      </c>
      <c r="D604" s="51" t="s">
        <v>5068</v>
      </c>
      <c r="E604" s="51" t="s">
        <v>5069</v>
      </c>
      <c r="F604" s="52" t="s">
        <v>5070</v>
      </c>
      <c r="G604" s="50" t="s">
        <v>4811</v>
      </c>
      <c r="H604" s="53"/>
      <c r="I604" s="54">
        <v>20</v>
      </c>
      <c r="K604" s="50" t="s">
        <v>5014</v>
      </c>
    </row>
    <row r="605" spans="1:11">
      <c r="A605" s="56" t="s">
        <v>5078</v>
      </c>
      <c r="B605" s="50"/>
      <c r="C605" s="50" t="s">
        <v>5014</v>
      </c>
      <c r="D605" s="51" t="s">
        <v>5068</v>
      </c>
      <c r="E605" s="51" t="s">
        <v>5069</v>
      </c>
      <c r="F605" s="52" t="s">
        <v>5070</v>
      </c>
      <c r="G605" s="50" t="s">
        <v>4811</v>
      </c>
      <c r="H605" s="53"/>
      <c r="I605" s="54">
        <v>20</v>
      </c>
      <c r="K605" s="50" t="s">
        <v>5014</v>
      </c>
    </row>
    <row r="606" spans="1:11">
      <c r="A606" s="50">
        <v>582</v>
      </c>
      <c r="B606" s="50" t="s">
        <v>5013</v>
      </c>
      <c r="C606" s="50" t="s">
        <v>5014</v>
      </c>
      <c r="D606" s="51" t="s">
        <v>5079</v>
      </c>
      <c r="E606" s="51" t="s">
        <v>1400</v>
      </c>
      <c r="F606" s="52" t="s">
        <v>5080</v>
      </c>
      <c r="G606" s="50" t="s">
        <v>4811</v>
      </c>
      <c r="H606" s="53"/>
      <c r="I606" s="54">
        <v>18</v>
      </c>
      <c r="K606" s="50" t="s">
        <v>5014</v>
      </c>
    </row>
    <row r="607" spans="1:11">
      <c r="A607" s="50">
        <v>583</v>
      </c>
      <c r="B607" s="50" t="s">
        <v>5013</v>
      </c>
      <c r="C607" s="50" t="s">
        <v>5014</v>
      </c>
      <c r="D607" s="51" t="s">
        <v>5079</v>
      </c>
      <c r="E607" s="51" t="s">
        <v>1400</v>
      </c>
      <c r="F607" s="52" t="s">
        <v>5080</v>
      </c>
      <c r="G607" s="50" t="s">
        <v>4811</v>
      </c>
      <c r="H607" s="53"/>
      <c r="I607" s="54">
        <v>20</v>
      </c>
      <c r="K607" s="50" t="s">
        <v>5014</v>
      </c>
    </row>
    <row r="608" spans="1:11">
      <c r="A608" s="50">
        <v>584</v>
      </c>
      <c r="B608" s="50" t="s">
        <v>5013</v>
      </c>
      <c r="C608" s="50" t="s">
        <v>5014</v>
      </c>
      <c r="D608" s="51" t="s">
        <v>5079</v>
      </c>
      <c r="E608" s="51" t="s">
        <v>1400</v>
      </c>
      <c r="F608" s="52" t="s">
        <v>5080</v>
      </c>
      <c r="G608" s="50" t="s">
        <v>4811</v>
      </c>
      <c r="H608" s="53"/>
      <c r="I608" s="54">
        <v>20</v>
      </c>
      <c r="K608" s="50" t="s">
        <v>5014</v>
      </c>
    </row>
    <row r="609" spans="1:11">
      <c r="A609" s="50">
        <v>585</v>
      </c>
      <c r="B609" s="50" t="s">
        <v>5013</v>
      </c>
      <c r="C609" s="50" t="s">
        <v>5014</v>
      </c>
      <c r="D609" s="51" t="s">
        <v>5079</v>
      </c>
      <c r="E609" s="51" t="s">
        <v>1400</v>
      </c>
      <c r="F609" s="52" t="s">
        <v>5080</v>
      </c>
      <c r="G609" s="50" t="s">
        <v>4811</v>
      </c>
      <c r="H609" s="53"/>
      <c r="I609" s="54">
        <v>20</v>
      </c>
      <c r="K609" s="50" t="s">
        <v>5014</v>
      </c>
    </row>
    <row r="610" spans="1:11">
      <c r="A610" s="50">
        <v>586</v>
      </c>
      <c r="B610" s="50" t="s">
        <v>5013</v>
      </c>
      <c r="C610" s="50" t="s">
        <v>5014</v>
      </c>
      <c r="D610" s="51" t="s">
        <v>5079</v>
      </c>
      <c r="E610" s="51" t="s">
        <v>1400</v>
      </c>
      <c r="F610" s="52" t="s">
        <v>5080</v>
      </c>
      <c r="G610" s="50" t="s">
        <v>4811</v>
      </c>
      <c r="H610" s="53"/>
      <c r="I610" s="54">
        <v>20</v>
      </c>
      <c r="K610" s="50" t="s">
        <v>5014</v>
      </c>
    </row>
    <row r="611" spans="1:11">
      <c r="A611" s="50">
        <v>587</v>
      </c>
      <c r="B611" s="50" t="s">
        <v>5013</v>
      </c>
      <c r="C611" s="50" t="s">
        <v>5014</v>
      </c>
      <c r="D611" s="51" t="s">
        <v>5079</v>
      </c>
      <c r="E611" s="51" t="s">
        <v>1400</v>
      </c>
      <c r="F611" s="52" t="s">
        <v>5080</v>
      </c>
      <c r="G611" s="50" t="s">
        <v>4811</v>
      </c>
      <c r="H611" s="53"/>
      <c r="I611" s="54">
        <v>20</v>
      </c>
      <c r="K611" s="50" t="s">
        <v>5014</v>
      </c>
    </row>
    <row r="612" spans="1:11">
      <c r="A612" s="50">
        <v>588</v>
      </c>
      <c r="B612" s="50" t="s">
        <v>5013</v>
      </c>
      <c r="C612" s="50" t="s">
        <v>5014</v>
      </c>
      <c r="D612" s="51" t="s">
        <v>5079</v>
      </c>
      <c r="E612" s="51" t="s">
        <v>1400</v>
      </c>
      <c r="F612" s="52" t="s">
        <v>5080</v>
      </c>
      <c r="G612" s="50" t="s">
        <v>4811</v>
      </c>
      <c r="H612" s="53"/>
      <c r="I612" s="54">
        <v>20</v>
      </c>
      <c r="K612" s="50" t="s">
        <v>5014</v>
      </c>
    </row>
    <row r="613" spans="1:11">
      <c r="A613" s="50">
        <v>589</v>
      </c>
      <c r="B613" s="50" t="s">
        <v>5013</v>
      </c>
      <c r="C613" s="50" t="s">
        <v>5014</v>
      </c>
      <c r="D613" s="51" t="s">
        <v>5079</v>
      </c>
      <c r="E613" s="51" t="s">
        <v>1400</v>
      </c>
      <c r="F613" s="52" t="s">
        <v>5080</v>
      </c>
      <c r="G613" s="50" t="s">
        <v>4811</v>
      </c>
      <c r="H613" s="53"/>
      <c r="I613" s="54">
        <v>20</v>
      </c>
      <c r="K613" s="50" t="s">
        <v>5014</v>
      </c>
    </row>
    <row r="614" spans="1:11">
      <c r="A614" s="50">
        <v>590</v>
      </c>
      <c r="B614" s="50" t="s">
        <v>5013</v>
      </c>
      <c r="C614" s="50" t="s">
        <v>5014</v>
      </c>
      <c r="D614" s="51" t="s">
        <v>5079</v>
      </c>
      <c r="E614" s="51" t="s">
        <v>1400</v>
      </c>
      <c r="F614" s="52" t="s">
        <v>5080</v>
      </c>
      <c r="G614" s="50" t="s">
        <v>4811</v>
      </c>
      <c r="H614" s="53"/>
      <c r="I614" s="54">
        <v>20</v>
      </c>
      <c r="K614" s="50" t="s">
        <v>5014</v>
      </c>
    </row>
    <row r="615" spans="1:11">
      <c r="A615" s="50">
        <v>591</v>
      </c>
      <c r="B615" s="50" t="s">
        <v>5013</v>
      </c>
      <c r="C615" s="50" t="s">
        <v>5014</v>
      </c>
      <c r="D615" s="51" t="s">
        <v>5079</v>
      </c>
      <c r="E615" s="51" t="s">
        <v>1400</v>
      </c>
      <c r="F615" s="52" t="s">
        <v>5080</v>
      </c>
      <c r="G615" s="50" t="s">
        <v>4811</v>
      </c>
      <c r="H615" s="53"/>
      <c r="I615" s="54">
        <v>20</v>
      </c>
      <c r="K615" s="50" t="s">
        <v>5014</v>
      </c>
    </row>
    <row r="616" spans="1:11">
      <c r="A616" s="50">
        <v>592</v>
      </c>
      <c r="B616" s="50" t="s">
        <v>5013</v>
      </c>
      <c r="C616" s="50" t="s">
        <v>5014</v>
      </c>
      <c r="D616" s="51" t="s">
        <v>1610</v>
      </c>
      <c r="E616" s="51" t="s">
        <v>5081</v>
      </c>
      <c r="F616" s="52" t="s">
        <v>105</v>
      </c>
      <c r="G616" s="50" t="s">
        <v>4811</v>
      </c>
      <c r="H616" s="53"/>
      <c r="I616" s="54">
        <v>20</v>
      </c>
      <c r="K616" s="50" t="s">
        <v>5014</v>
      </c>
    </row>
    <row r="617" spans="1:11" ht="12.5">
      <c r="A617" s="56" t="s">
        <v>5082</v>
      </c>
      <c r="B617" s="50"/>
      <c r="C617" s="50" t="s">
        <v>5014</v>
      </c>
      <c r="D617" s="25" t="s">
        <v>1401</v>
      </c>
      <c r="E617" s="51" t="s">
        <v>1400</v>
      </c>
      <c r="F617" s="25" t="s">
        <v>5083</v>
      </c>
      <c r="G617" s="50" t="s">
        <v>4811</v>
      </c>
      <c r="H617" s="53"/>
      <c r="I617" s="54">
        <v>20</v>
      </c>
      <c r="K617" s="50" t="s">
        <v>5014</v>
      </c>
    </row>
    <row r="618" spans="1:11" ht="12.5">
      <c r="A618" s="56" t="s">
        <v>5084</v>
      </c>
      <c r="B618" s="50"/>
      <c r="C618" s="50" t="s">
        <v>5014</v>
      </c>
      <c r="D618" s="25" t="s">
        <v>1401</v>
      </c>
      <c r="E618" s="51" t="s">
        <v>1400</v>
      </c>
      <c r="F618" s="25" t="s">
        <v>5083</v>
      </c>
      <c r="G618" s="50" t="s">
        <v>4811</v>
      </c>
      <c r="H618" s="53"/>
      <c r="I618" s="54">
        <v>20</v>
      </c>
      <c r="K618" s="50" t="s">
        <v>5014</v>
      </c>
    </row>
    <row r="619" spans="1:11" ht="12.5">
      <c r="A619" s="56" t="s">
        <v>5085</v>
      </c>
      <c r="B619" s="50"/>
      <c r="C619" s="50" t="s">
        <v>5014</v>
      </c>
      <c r="D619" s="25" t="s">
        <v>1401</v>
      </c>
      <c r="E619" s="51" t="s">
        <v>1400</v>
      </c>
      <c r="F619" s="25" t="s">
        <v>5083</v>
      </c>
      <c r="G619" s="50" t="s">
        <v>4811</v>
      </c>
      <c r="H619" s="53"/>
      <c r="I619" s="54">
        <v>20</v>
      </c>
      <c r="K619" s="50" t="s">
        <v>5014</v>
      </c>
    </row>
    <row r="620" spans="1:11" ht="12.5">
      <c r="A620" s="56" t="s">
        <v>5086</v>
      </c>
      <c r="B620" s="50"/>
      <c r="C620" s="50" t="s">
        <v>5014</v>
      </c>
      <c r="D620" s="25" t="s">
        <v>1401</v>
      </c>
      <c r="E620" s="51" t="s">
        <v>1400</v>
      </c>
      <c r="F620" s="25" t="s">
        <v>5083</v>
      </c>
      <c r="G620" s="50" t="s">
        <v>4811</v>
      </c>
      <c r="H620" s="53"/>
      <c r="I620" s="54">
        <v>20</v>
      </c>
      <c r="K620" s="50" t="s">
        <v>5014</v>
      </c>
    </row>
    <row r="621" spans="1:11" ht="12.5">
      <c r="A621" s="56" t="s">
        <v>5087</v>
      </c>
      <c r="B621" s="50"/>
      <c r="C621" s="50" t="s">
        <v>5014</v>
      </c>
      <c r="D621" s="25" t="s">
        <v>1401</v>
      </c>
      <c r="E621" s="51" t="s">
        <v>1400</v>
      </c>
      <c r="F621" s="25" t="s">
        <v>5083</v>
      </c>
      <c r="G621" s="50" t="s">
        <v>4811</v>
      </c>
      <c r="H621" s="53"/>
      <c r="I621" s="54">
        <v>20</v>
      </c>
      <c r="K621" s="50" t="s">
        <v>5014</v>
      </c>
    </row>
    <row r="622" spans="1:11">
      <c r="A622" s="50">
        <v>593</v>
      </c>
      <c r="B622" s="50" t="s">
        <v>5013</v>
      </c>
      <c r="C622" s="50" t="s">
        <v>5014</v>
      </c>
      <c r="D622" s="51" t="s">
        <v>1610</v>
      </c>
      <c r="E622" s="51" t="s">
        <v>5081</v>
      </c>
      <c r="F622" s="52" t="s">
        <v>105</v>
      </c>
      <c r="G622" s="50" t="s">
        <v>4811</v>
      </c>
      <c r="H622" s="53"/>
      <c r="I622" s="54">
        <v>0</v>
      </c>
      <c r="K622" s="50" t="s">
        <v>5014</v>
      </c>
    </row>
    <row r="623" spans="1:11">
      <c r="A623" s="50">
        <v>594</v>
      </c>
      <c r="B623" s="50" t="s">
        <v>5013</v>
      </c>
      <c r="C623" s="50" t="s">
        <v>5014</v>
      </c>
      <c r="D623" s="51" t="s">
        <v>1610</v>
      </c>
      <c r="E623" s="51" t="s">
        <v>5081</v>
      </c>
      <c r="F623" s="52" t="s">
        <v>105</v>
      </c>
      <c r="G623" s="50" t="s">
        <v>4811</v>
      </c>
      <c r="H623" s="53"/>
      <c r="I623" s="54">
        <v>0</v>
      </c>
      <c r="K623" s="50" t="s">
        <v>5014</v>
      </c>
    </row>
    <row r="624" spans="1:11">
      <c r="A624" s="50">
        <v>595</v>
      </c>
      <c r="B624" s="50" t="s">
        <v>5013</v>
      </c>
      <c r="C624" s="50" t="s">
        <v>5014</v>
      </c>
      <c r="D624" s="51" t="s">
        <v>1610</v>
      </c>
      <c r="E624" s="51" t="s">
        <v>5081</v>
      </c>
      <c r="F624" s="52" t="s">
        <v>105</v>
      </c>
      <c r="G624" s="50" t="s">
        <v>4811</v>
      </c>
      <c r="H624" s="53"/>
      <c r="I624" s="54">
        <v>0</v>
      </c>
      <c r="K624" s="50" t="s">
        <v>5014</v>
      </c>
    </row>
    <row r="625" spans="1:11">
      <c r="A625" s="50">
        <v>596</v>
      </c>
      <c r="B625" s="50" t="s">
        <v>5013</v>
      </c>
      <c r="C625" s="50" t="s">
        <v>5014</v>
      </c>
      <c r="D625" s="51" t="s">
        <v>1610</v>
      </c>
      <c r="E625" s="51" t="s">
        <v>5081</v>
      </c>
      <c r="F625" s="52" t="s">
        <v>105</v>
      </c>
      <c r="G625" s="50" t="s">
        <v>4811</v>
      </c>
      <c r="H625" s="53"/>
      <c r="I625" s="54">
        <v>0</v>
      </c>
      <c r="K625" s="50" t="s">
        <v>5014</v>
      </c>
    </row>
    <row r="626" spans="1:11">
      <c r="A626" s="50">
        <v>597</v>
      </c>
      <c r="B626" s="50" t="s">
        <v>5013</v>
      </c>
      <c r="C626" s="50" t="s">
        <v>5014</v>
      </c>
      <c r="D626" s="51" t="s">
        <v>1610</v>
      </c>
      <c r="E626" s="51" t="s">
        <v>5081</v>
      </c>
      <c r="F626" s="52" t="s">
        <v>105</v>
      </c>
      <c r="G626" s="50" t="s">
        <v>4811</v>
      </c>
      <c r="H626" s="53"/>
      <c r="I626" s="54">
        <v>0</v>
      </c>
      <c r="K626" s="50" t="s">
        <v>5014</v>
      </c>
    </row>
    <row r="627" spans="1:11">
      <c r="A627" s="50">
        <v>598</v>
      </c>
      <c r="B627" s="50" t="s">
        <v>5013</v>
      </c>
      <c r="C627" s="50" t="s">
        <v>5014</v>
      </c>
      <c r="D627" s="51" t="s">
        <v>1610</v>
      </c>
      <c r="E627" s="51" t="s">
        <v>5081</v>
      </c>
      <c r="F627" s="52" t="s">
        <v>105</v>
      </c>
      <c r="G627" s="50" t="s">
        <v>4811</v>
      </c>
      <c r="H627" s="53"/>
      <c r="I627" s="54">
        <v>0</v>
      </c>
      <c r="K627" s="50" t="s">
        <v>5014</v>
      </c>
    </row>
    <row r="628" spans="1:11">
      <c r="A628" s="50">
        <v>599</v>
      </c>
      <c r="B628" s="50" t="s">
        <v>5013</v>
      </c>
      <c r="C628" s="50" t="s">
        <v>5014</v>
      </c>
      <c r="D628" s="51" t="s">
        <v>1610</v>
      </c>
      <c r="E628" s="51" t="s">
        <v>5081</v>
      </c>
      <c r="F628" s="52" t="s">
        <v>105</v>
      </c>
      <c r="G628" s="50" t="s">
        <v>4811</v>
      </c>
      <c r="H628" s="53"/>
      <c r="I628" s="54">
        <v>0</v>
      </c>
      <c r="K628" s="50" t="s">
        <v>5014</v>
      </c>
    </row>
    <row r="629" spans="1:11">
      <c r="A629" s="50">
        <v>600</v>
      </c>
      <c r="B629" s="50" t="s">
        <v>5013</v>
      </c>
      <c r="C629" s="50" t="s">
        <v>5014</v>
      </c>
      <c r="D629" s="51" t="s">
        <v>1610</v>
      </c>
      <c r="E629" s="51" t="s">
        <v>5081</v>
      </c>
      <c r="F629" s="52" t="s">
        <v>105</v>
      </c>
      <c r="G629" s="50" t="s">
        <v>4811</v>
      </c>
      <c r="H629" s="53"/>
      <c r="I629" s="54">
        <v>0</v>
      </c>
      <c r="K629" s="50" t="s">
        <v>5014</v>
      </c>
    </row>
    <row r="630" spans="1:11">
      <c r="A630" s="50">
        <v>601</v>
      </c>
      <c r="B630" s="50" t="s">
        <v>5013</v>
      </c>
      <c r="C630" s="50" t="s">
        <v>5014</v>
      </c>
      <c r="D630" s="51" t="s">
        <v>1610</v>
      </c>
      <c r="E630" s="51" t="s">
        <v>5081</v>
      </c>
      <c r="F630" s="52" t="s">
        <v>105</v>
      </c>
      <c r="G630" s="50" t="s">
        <v>4811</v>
      </c>
      <c r="H630" s="53"/>
      <c r="I630" s="54">
        <v>0</v>
      </c>
      <c r="K630" s="50" t="s">
        <v>5014</v>
      </c>
    </row>
    <row r="631" spans="1:11">
      <c r="A631" s="50">
        <v>602</v>
      </c>
      <c r="B631" s="50" t="s">
        <v>5013</v>
      </c>
      <c r="C631" s="50" t="s">
        <v>5014</v>
      </c>
      <c r="D631" s="51" t="s">
        <v>1646</v>
      </c>
      <c r="E631" s="51" t="s">
        <v>5088</v>
      </c>
      <c r="F631" s="52" t="s">
        <v>4864</v>
      </c>
      <c r="G631" s="50" t="s">
        <v>4811</v>
      </c>
      <c r="H631" s="53"/>
      <c r="I631" s="54">
        <v>0</v>
      </c>
      <c r="K631" s="50" t="s">
        <v>5014</v>
      </c>
    </row>
    <row r="632" spans="1:11">
      <c r="A632" s="50">
        <v>603</v>
      </c>
      <c r="B632" s="50" t="s">
        <v>5013</v>
      </c>
      <c r="C632" s="50" t="s">
        <v>5014</v>
      </c>
      <c r="D632" s="51" t="s">
        <v>1646</v>
      </c>
      <c r="E632" s="51" t="s">
        <v>5088</v>
      </c>
      <c r="F632" s="52" t="s">
        <v>4864</v>
      </c>
      <c r="G632" s="50" t="s">
        <v>4811</v>
      </c>
      <c r="H632" s="53"/>
      <c r="I632" s="54">
        <v>0</v>
      </c>
      <c r="K632" s="50" t="s">
        <v>5014</v>
      </c>
    </row>
    <row r="633" spans="1:11">
      <c r="A633" s="50">
        <v>604</v>
      </c>
      <c r="B633" s="50" t="s">
        <v>5013</v>
      </c>
      <c r="C633" s="50" t="s">
        <v>5014</v>
      </c>
      <c r="D633" s="51" t="s">
        <v>1646</v>
      </c>
      <c r="E633" s="51" t="s">
        <v>5088</v>
      </c>
      <c r="F633" s="52" t="s">
        <v>4864</v>
      </c>
      <c r="G633" s="50" t="s">
        <v>4811</v>
      </c>
      <c r="H633" s="53"/>
      <c r="I633" s="54">
        <v>0</v>
      </c>
      <c r="K633" s="50" t="s">
        <v>5014</v>
      </c>
    </row>
    <row r="634" spans="1:11">
      <c r="A634" s="50">
        <v>605</v>
      </c>
      <c r="B634" s="50" t="s">
        <v>5013</v>
      </c>
      <c r="C634" s="50" t="s">
        <v>5014</v>
      </c>
      <c r="D634" s="51" t="s">
        <v>1646</v>
      </c>
      <c r="E634" s="51" t="s">
        <v>5088</v>
      </c>
      <c r="F634" s="52" t="s">
        <v>4864</v>
      </c>
      <c r="G634" s="50" t="s">
        <v>4811</v>
      </c>
      <c r="H634" s="53"/>
      <c r="I634" s="54">
        <v>0</v>
      </c>
      <c r="K634" s="50" t="s">
        <v>5014</v>
      </c>
    </row>
    <row r="635" spans="1:11">
      <c r="A635" s="50">
        <v>606</v>
      </c>
      <c r="B635" s="50" t="s">
        <v>5013</v>
      </c>
      <c r="C635" s="50" t="s">
        <v>5014</v>
      </c>
      <c r="D635" s="51" t="s">
        <v>1646</v>
      </c>
      <c r="E635" s="51" t="s">
        <v>5088</v>
      </c>
      <c r="F635" s="52" t="s">
        <v>4864</v>
      </c>
      <c r="G635" s="50" t="s">
        <v>4811</v>
      </c>
      <c r="H635" s="53"/>
      <c r="I635" s="54">
        <v>0</v>
      </c>
      <c r="K635" s="50" t="s">
        <v>5014</v>
      </c>
    </row>
    <row r="636" spans="1:11">
      <c r="A636" s="50">
        <v>607</v>
      </c>
      <c r="B636" s="50" t="s">
        <v>5013</v>
      </c>
      <c r="C636" s="50" t="s">
        <v>5014</v>
      </c>
      <c r="D636" s="51" t="s">
        <v>1646</v>
      </c>
      <c r="E636" s="51" t="s">
        <v>5088</v>
      </c>
      <c r="F636" s="52" t="s">
        <v>4864</v>
      </c>
      <c r="G636" s="50" t="s">
        <v>4811</v>
      </c>
      <c r="H636" s="53"/>
      <c r="I636" s="54">
        <v>0</v>
      </c>
      <c r="K636" s="50" t="s">
        <v>5014</v>
      </c>
    </row>
    <row r="637" spans="1:11">
      <c r="A637" s="50">
        <v>608</v>
      </c>
      <c r="B637" s="50" t="s">
        <v>5013</v>
      </c>
      <c r="C637" s="50" t="s">
        <v>5014</v>
      </c>
      <c r="D637" s="51" t="s">
        <v>1646</v>
      </c>
      <c r="E637" s="51" t="s">
        <v>5088</v>
      </c>
      <c r="F637" s="52" t="s">
        <v>4864</v>
      </c>
      <c r="G637" s="50" t="s">
        <v>4811</v>
      </c>
      <c r="H637" s="53"/>
      <c r="I637" s="54">
        <v>0</v>
      </c>
      <c r="K637" s="50" t="s">
        <v>5014</v>
      </c>
    </row>
    <row r="638" spans="1:11">
      <c r="A638" s="50">
        <v>609</v>
      </c>
      <c r="B638" s="50" t="s">
        <v>5013</v>
      </c>
      <c r="C638" s="50" t="s">
        <v>5014</v>
      </c>
      <c r="D638" s="51" t="s">
        <v>1646</v>
      </c>
      <c r="E638" s="51" t="s">
        <v>5088</v>
      </c>
      <c r="F638" s="52" t="s">
        <v>4864</v>
      </c>
      <c r="G638" s="50" t="s">
        <v>4811</v>
      </c>
      <c r="H638" s="53"/>
      <c r="I638" s="54">
        <v>0</v>
      </c>
      <c r="K638" s="50" t="s">
        <v>5014</v>
      </c>
    </row>
    <row r="639" spans="1:11">
      <c r="A639" s="50">
        <v>610</v>
      </c>
      <c r="B639" s="50" t="s">
        <v>5013</v>
      </c>
      <c r="C639" s="50" t="s">
        <v>5014</v>
      </c>
      <c r="D639" s="51" t="s">
        <v>1646</v>
      </c>
      <c r="E639" s="51" t="s">
        <v>5088</v>
      </c>
      <c r="F639" s="52" t="s">
        <v>4864</v>
      </c>
      <c r="G639" s="50" t="s">
        <v>4811</v>
      </c>
      <c r="H639" s="53"/>
      <c r="I639" s="54">
        <v>0</v>
      </c>
      <c r="K639" s="50" t="s">
        <v>5014</v>
      </c>
    </row>
    <row r="640" spans="1:11">
      <c r="A640" s="50">
        <v>611</v>
      </c>
      <c r="B640" s="50" t="s">
        <v>5013</v>
      </c>
      <c r="C640" s="50" t="s">
        <v>5014</v>
      </c>
      <c r="D640" s="51" t="s">
        <v>1646</v>
      </c>
      <c r="E640" s="51" t="s">
        <v>5088</v>
      </c>
      <c r="F640" s="52" t="s">
        <v>4864</v>
      </c>
      <c r="G640" s="50" t="s">
        <v>4811</v>
      </c>
      <c r="H640" s="53"/>
      <c r="I640" s="54">
        <v>0</v>
      </c>
      <c r="K640" s="50" t="s">
        <v>5014</v>
      </c>
    </row>
    <row r="641" spans="1:11">
      <c r="A641" s="50">
        <v>612</v>
      </c>
      <c r="B641" s="50" t="s">
        <v>5013</v>
      </c>
      <c r="C641" s="50" t="s">
        <v>5014</v>
      </c>
      <c r="D641" s="51" t="s">
        <v>822</v>
      </c>
      <c r="E641" s="51" t="s">
        <v>821</v>
      </c>
      <c r="F641" s="52" t="s">
        <v>4866</v>
      </c>
      <c r="G641" s="50" t="s">
        <v>4811</v>
      </c>
      <c r="H641" s="53"/>
      <c r="I641" s="54">
        <v>0</v>
      </c>
      <c r="K641" s="50" t="s">
        <v>5014</v>
      </c>
    </row>
    <row r="642" spans="1:11">
      <c r="A642" s="50">
        <v>613</v>
      </c>
      <c r="B642" s="50" t="s">
        <v>5013</v>
      </c>
      <c r="C642" s="50" t="s">
        <v>5014</v>
      </c>
      <c r="D642" s="51" t="s">
        <v>822</v>
      </c>
      <c r="E642" s="51" t="s">
        <v>821</v>
      </c>
      <c r="F642" s="52" t="s">
        <v>4866</v>
      </c>
      <c r="G642" s="50" t="s">
        <v>4811</v>
      </c>
      <c r="H642" s="53"/>
      <c r="I642" s="54">
        <v>0</v>
      </c>
      <c r="K642" s="50" t="s">
        <v>5014</v>
      </c>
    </row>
    <row r="643" spans="1:11">
      <c r="A643" s="50">
        <v>614</v>
      </c>
      <c r="B643" s="50" t="s">
        <v>5013</v>
      </c>
      <c r="C643" s="50" t="s">
        <v>5014</v>
      </c>
      <c r="D643" s="51" t="s">
        <v>822</v>
      </c>
      <c r="E643" s="51" t="s">
        <v>821</v>
      </c>
      <c r="F643" s="52" t="s">
        <v>4866</v>
      </c>
      <c r="G643" s="50" t="s">
        <v>4811</v>
      </c>
      <c r="H643" s="53"/>
      <c r="I643" s="54">
        <v>0</v>
      </c>
      <c r="K643" s="50" t="s">
        <v>5014</v>
      </c>
    </row>
    <row r="644" spans="1:11">
      <c r="A644" s="50">
        <v>615</v>
      </c>
      <c r="B644" s="50" t="s">
        <v>5013</v>
      </c>
      <c r="C644" s="50" t="s">
        <v>5014</v>
      </c>
      <c r="D644" s="51" t="s">
        <v>822</v>
      </c>
      <c r="E644" s="51" t="s">
        <v>821</v>
      </c>
      <c r="F644" s="52" t="s">
        <v>4866</v>
      </c>
      <c r="G644" s="50" t="s">
        <v>4811</v>
      </c>
      <c r="H644" s="53"/>
      <c r="I644" s="54">
        <v>0</v>
      </c>
      <c r="K644" s="50" t="s">
        <v>5014</v>
      </c>
    </row>
    <row r="645" spans="1:11">
      <c r="A645" s="50">
        <v>616</v>
      </c>
      <c r="B645" s="50" t="s">
        <v>5013</v>
      </c>
      <c r="C645" s="50" t="s">
        <v>5014</v>
      </c>
      <c r="D645" s="51" t="s">
        <v>822</v>
      </c>
      <c r="E645" s="51" t="s">
        <v>821</v>
      </c>
      <c r="F645" s="52" t="s">
        <v>4866</v>
      </c>
      <c r="G645" s="50" t="s">
        <v>4811</v>
      </c>
      <c r="H645" s="53"/>
      <c r="I645" s="54">
        <v>56</v>
      </c>
      <c r="K645" s="50" t="s">
        <v>5014</v>
      </c>
    </row>
    <row r="646" spans="1:11">
      <c r="A646" s="50">
        <v>617</v>
      </c>
      <c r="B646" s="50" t="s">
        <v>5013</v>
      </c>
      <c r="C646" s="50" t="s">
        <v>5014</v>
      </c>
      <c r="D646" s="51" t="s">
        <v>822</v>
      </c>
      <c r="E646" s="51" t="s">
        <v>821</v>
      </c>
      <c r="F646" s="52" t="s">
        <v>4866</v>
      </c>
      <c r="G646" s="50" t="s">
        <v>4811</v>
      </c>
      <c r="H646" s="53"/>
      <c r="I646" s="54">
        <v>56</v>
      </c>
      <c r="K646" s="50" t="s">
        <v>5014</v>
      </c>
    </row>
    <row r="647" spans="1:11">
      <c r="A647" s="50">
        <v>618</v>
      </c>
      <c r="B647" s="50" t="s">
        <v>5013</v>
      </c>
      <c r="C647" s="50" t="s">
        <v>5014</v>
      </c>
      <c r="D647" s="51" t="s">
        <v>822</v>
      </c>
      <c r="E647" s="51" t="s">
        <v>821</v>
      </c>
      <c r="F647" s="52" t="s">
        <v>4866</v>
      </c>
      <c r="G647" s="50" t="s">
        <v>4811</v>
      </c>
      <c r="H647" s="53"/>
      <c r="I647" s="54">
        <v>56</v>
      </c>
      <c r="K647" s="50" t="s">
        <v>5014</v>
      </c>
    </row>
    <row r="648" spans="1:11">
      <c r="A648" s="50">
        <v>619</v>
      </c>
      <c r="B648" s="50" t="s">
        <v>5013</v>
      </c>
      <c r="C648" s="50" t="s">
        <v>5014</v>
      </c>
      <c r="D648" s="51" t="s">
        <v>822</v>
      </c>
      <c r="E648" s="51" t="s">
        <v>821</v>
      </c>
      <c r="F648" s="52" t="s">
        <v>4866</v>
      </c>
      <c r="G648" s="50" t="s">
        <v>4811</v>
      </c>
      <c r="H648" s="53"/>
      <c r="I648" s="54">
        <v>56</v>
      </c>
      <c r="K648" s="50" t="s">
        <v>5014</v>
      </c>
    </row>
    <row r="649" spans="1:11">
      <c r="A649" s="50">
        <v>620</v>
      </c>
      <c r="B649" s="50" t="s">
        <v>5013</v>
      </c>
      <c r="C649" s="50" t="s">
        <v>5014</v>
      </c>
      <c r="D649" s="51" t="s">
        <v>822</v>
      </c>
      <c r="E649" s="51" t="s">
        <v>821</v>
      </c>
      <c r="F649" s="52" t="s">
        <v>4866</v>
      </c>
      <c r="G649" s="50" t="s">
        <v>4811</v>
      </c>
      <c r="H649" s="53"/>
      <c r="I649" s="54">
        <v>42</v>
      </c>
      <c r="K649" s="50" t="s">
        <v>5014</v>
      </c>
    </row>
    <row r="650" spans="1:11">
      <c r="A650" s="50">
        <v>621</v>
      </c>
      <c r="B650" s="50" t="s">
        <v>5013</v>
      </c>
      <c r="C650" s="50" t="s">
        <v>5014</v>
      </c>
      <c r="D650" s="51" t="s">
        <v>822</v>
      </c>
      <c r="E650" s="51" t="s">
        <v>821</v>
      </c>
      <c r="F650" s="52" t="s">
        <v>4866</v>
      </c>
      <c r="G650" s="50" t="s">
        <v>4811</v>
      </c>
      <c r="H650" s="53"/>
      <c r="I650" s="54">
        <v>0</v>
      </c>
      <c r="K650" s="50" t="s">
        <v>5014</v>
      </c>
    </row>
    <row r="651" spans="1:11">
      <c r="A651" s="50">
        <v>622</v>
      </c>
      <c r="B651" s="50" t="s">
        <v>5013</v>
      </c>
      <c r="C651" s="50" t="s">
        <v>5014</v>
      </c>
      <c r="D651" s="51" t="s">
        <v>884</v>
      </c>
      <c r="E651" s="51" t="s">
        <v>883</v>
      </c>
      <c r="F651" s="52" t="s">
        <v>4868</v>
      </c>
      <c r="G651" s="50" t="s">
        <v>4811</v>
      </c>
      <c r="H651" s="53"/>
      <c r="I651" s="54">
        <v>56</v>
      </c>
      <c r="K651" s="50" t="s">
        <v>5014</v>
      </c>
    </row>
    <row r="652" spans="1:11">
      <c r="A652" s="50">
        <v>623</v>
      </c>
      <c r="B652" s="50" t="s">
        <v>5013</v>
      </c>
      <c r="C652" s="50" t="s">
        <v>5014</v>
      </c>
      <c r="D652" s="51" t="s">
        <v>884</v>
      </c>
      <c r="E652" s="51" t="s">
        <v>883</v>
      </c>
      <c r="F652" s="52" t="s">
        <v>4868</v>
      </c>
      <c r="G652" s="50" t="s">
        <v>4811</v>
      </c>
      <c r="H652" s="53"/>
      <c r="I652" s="54">
        <v>56</v>
      </c>
      <c r="K652" s="50" t="s">
        <v>5014</v>
      </c>
    </row>
    <row r="653" spans="1:11">
      <c r="A653" s="50">
        <v>624</v>
      </c>
      <c r="B653" s="50" t="s">
        <v>5013</v>
      </c>
      <c r="C653" s="50" t="s">
        <v>5014</v>
      </c>
      <c r="D653" s="51" t="s">
        <v>884</v>
      </c>
      <c r="E653" s="51" t="s">
        <v>883</v>
      </c>
      <c r="F653" s="52" t="s">
        <v>4868</v>
      </c>
      <c r="G653" s="50" t="s">
        <v>4811</v>
      </c>
      <c r="H653" s="53"/>
      <c r="I653" s="54">
        <v>56</v>
      </c>
      <c r="K653" s="50" t="s">
        <v>5014</v>
      </c>
    </row>
    <row r="654" spans="1:11">
      <c r="A654" s="50">
        <v>625</v>
      </c>
      <c r="B654" s="50" t="s">
        <v>5013</v>
      </c>
      <c r="C654" s="50" t="s">
        <v>5014</v>
      </c>
      <c r="D654" s="51" t="s">
        <v>884</v>
      </c>
      <c r="E654" s="51" t="s">
        <v>883</v>
      </c>
      <c r="F654" s="52" t="s">
        <v>4868</v>
      </c>
      <c r="G654" s="50" t="s">
        <v>4811</v>
      </c>
      <c r="H654" s="53"/>
      <c r="I654" s="54">
        <v>45</v>
      </c>
      <c r="K654" s="50" t="s">
        <v>5014</v>
      </c>
    </row>
    <row r="655" spans="1:11">
      <c r="A655" s="50">
        <v>626</v>
      </c>
      <c r="B655" s="50" t="s">
        <v>5013</v>
      </c>
      <c r="C655" s="50" t="s">
        <v>5014</v>
      </c>
      <c r="D655" s="51" t="s">
        <v>884</v>
      </c>
      <c r="E655" s="51" t="s">
        <v>883</v>
      </c>
      <c r="F655" s="52" t="s">
        <v>4868</v>
      </c>
      <c r="G655" s="50" t="s">
        <v>4811</v>
      </c>
      <c r="H655" s="53"/>
      <c r="I655" s="54">
        <v>0</v>
      </c>
      <c r="K655" s="50" t="s">
        <v>5014</v>
      </c>
    </row>
    <row r="656" spans="1:11">
      <c r="A656" s="50">
        <v>627</v>
      </c>
      <c r="B656" s="50" t="s">
        <v>5013</v>
      </c>
      <c r="C656" s="50" t="s">
        <v>5014</v>
      </c>
      <c r="D656" s="51" t="s">
        <v>884</v>
      </c>
      <c r="E656" s="51" t="s">
        <v>883</v>
      </c>
      <c r="F656" s="52" t="s">
        <v>4868</v>
      </c>
      <c r="G656" s="50" t="s">
        <v>4811</v>
      </c>
      <c r="H656" s="53"/>
      <c r="I656" s="54">
        <v>0</v>
      </c>
      <c r="K656" s="50" t="s">
        <v>5014</v>
      </c>
    </row>
    <row r="657" spans="1:11">
      <c r="A657" s="50">
        <v>628</v>
      </c>
      <c r="B657" s="50" t="s">
        <v>5013</v>
      </c>
      <c r="C657" s="50" t="s">
        <v>5014</v>
      </c>
      <c r="D657" s="51" t="s">
        <v>884</v>
      </c>
      <c r="E657" s="51" t="s">
        <v>883</v>
      </c>
      <c r="F657" s="52" t="s">
        <v>4868</v>
      </c>
      <c r="G657" s="50" t="s">
        <v>4811</v>
      </c>
      <c r="H657" s="53"/>
      <c r="I657" s="54">
        <v>0</v>
      </c>
      <c r="K657" s="50" t="s">
        <v>5014</v>
      </c>
    </row>
    <row r="658" spans="1:11">
      <c r="A658" s="50">
        <v>629</v>
      </c>
      <c r="B658" s="50" t="s">
        <v>5013</v>
      </c>
      <c r="C658" s="50" t="s">
        <v>5014</v>
      </c>
      <c r="D658" s="51" t="s">
        <v>884</v>
      </c>
      <c r="E658" s="51" t="s">
        <v>883</v>
      </c>
      <c r="F658" s="52" t="s">
        <v>4868</v>
      </c>
      <c r="G658" s="50" t="s">
        <v>4811</v>
      </c>
      <c r="H658" s="53"/>
      <c r="I658" s="54">
        <v>0</v>
      </c>
      <c r="K658" s="50" t="s">
        <v>5014</v>
      </c>
    </row>
    <row r="659" spans="1:11">
      <c r="A659" s="50">
        <v>630</v>
      </c>
      <c r="B659" s="50" t="s">
        <v>5013</v>
      </c>
      <c r="C659" s="50" t="s">
        <v>5014</v>
      </c>
      <c r="D659" s="51" t="s">
        <v>884</v>
      </c>
      <c r="E659" s="51" t="s">
        <v>883</v>
      </c>
      <c r="F659" s="52" t="s">
        <v>4868</v>
      </c>
      <c r="G659" s="50" t="s">
        <v>4811</v>
      </c>
      <c r="H659" s="53"/>
      <c r="I659" s="54">
        <v>0</v>
      </c>
      <c r="K659" s="50" t="s">
        <v>5014</v>
      </c>
    </row>
    <row r="660" spans="1:11">
      <c r="A660" s="50">
        <v>631</v>
      </c>
      <c r="B660" s="50" t="s">
        <v>5013</v>
      </c>
      <c r="C660" s="50" t="s">
        <v>5014</v>
      </c>
      <c r="D660" s="51" t="s">
        <v>884</v>
      </c>
      <c r="E660" s="51" t="s">
        <v>883</v>
      </c>
      <c r="F660" s="52" t="s">
        <v>4868</v>
      </c>
      <c r="G660" s="50" t="s">
        <v>4811</v>
      </c>
      <c r="H660" s="53"/>
      <c r="I660" s="54">
        <v>0</v>
      </c>
      <c r="K660" s="50" t="s">
        <v>5014</v>
      </c>
    </row>
    <row r="661" spans="1:11">
      <c r="A661" s="50">
        <v>632</v>
      </c>
      <c r="B661" s="50" t="s">
        <v>5013</v>
      </c>
      <c r="C661" s="50" t="s">
        <v>5014</v>
      </c>
      <c r="D661" s="51" t="s">
        <v>826</v>
      </c>
      <c r="E661" s="51" t="s">
        <v>825</v>
      </c>
      <c r="F661" s="52" t="s">
        <v>4870</v>
      </c>
      <c r="G661" s="50" t="s">
        <v>4811</v>
      </c>
      <c r="H661" s="53"/>
      <c r="I661" s="54">
        <v>56</v>
      </c>
      <c r="K661" s="50" t="s">
        <v>5014</v>
      </c>
    </row>
    <row r="662" spans="1:11">
      <c r="A662" s="50">
        <v>633</v>
      </c>
      <c r="B662" s="50" t="s">
        <v>5013</v>
      </c>
      <c r="C662" s="50" t="s">
        <v>5014</v>
      </c>
      <c r="D662" s="51" t="s">
        <v>826</v>
      </c>
      <c r="E662" s="51" t="s">
        <v>825</v>
      </c>
      <c r="F662" s="52" t="s">
        <v>4870</v>
      </c>
      <c r="G662" s="50" t="s">
        <v>4811</v>
      </c>
      <c r="H662" s="53"/>
      <c r="I662" s="54">
        <v>56</v>
      </c>
      <c r="K662" s="50" t="s">
        <v>5014</v>
      </c>
    </row>
    <row r="663" spans="1:11">
      <c r="A663" s="50">
        <v>634</v>
      </c>
      <c r="B663" s="50" t="s">
        <v>5013</v>
      </c>
      <c r="C663" s="50" t="s">
        <v>5014</v>
      </c>
      <c r="D663" s="51" t="s">
        <v>826</v>
      </c>
      <c r="E663" s="51" t="s">
        <v>825</v>
      </c>
      <c r="F663" s="52" t="s">
        <v>4870</v>
      </c>
      <c r="G663" s="50" t="s">
        <v>4811</v>
      </c>
      <c r="H663" s="53"/>
      <c r="I663" s="54">
        <v>56</v>
      </c>
      <c r="K663" s="50" t="s">
        <v>5014</v>
      </c>
    </row>
    <row r="664" spans="1:11">
      <c r="A664" s="50">
        <v>635</v>
      </c>
      <c r="B664" s="50" t="s">
        <v>5013</v>
      </c>
      <c r="C664" s="50" t="s">
        <v>5014</v>
      </c>
      <c r="D664" s="51" t="s">
        <v>826</v>
      </c>
      <c r="E664" s="51" t="s">
        <v>825</v>
      </c>
      <c r="F664" s="52" t="s">
        <v>4870</v>
      </c>
      <c r="G664" s="50" t="s">
        <v>4811</v>
      </c>
      <c r="H664" s="53"/>
      <c r="I664" s="54">
        <v>56</v>
      </c>
      <c r="K664" s="50" t="s">
        <v>5014</v>
      </c>
    </row>
    <row r="665" spans="1:11">
      <c r="A665" s="50">
        <v>636</v>
      </c>
      <c r="B665" s="50" t="s">
        <v>5013</v>
      </c>
      <c r="C665" s="50" t="s">
        <v>5014</v>
      </c>
      <c r="D665" s="51" t="s">
        <v>826</v>
      </c>
      <c r="E665" s="51" t="s">
        <v>825</v>
      </c>
      <c r="F665" s="52" t="s">
        <v>4870</v>
      </c>
      <c r="G665" s="50" t="s">
        <v>4811</v>
      </c>
      <c r="H665" s="53"/>
      <c r="I665" s="54">
        <v>37</v>
      </c>
      <c r="K665" s="50" t="s">
        <v>5014</v>
      </c>
    </row>
    <row r="666" spans="1:11">
      <c r="A666" s="50">
        <v>637</v>
      </c>
      <c r="B666" s="50" t="s">
        <v>5013</v>
      </c>
      <c r="C666" s="50" t="s">
        <v>5014</v>
      </c>
      <c r="D666" s="51" t="s">
        <v>826</v>
      </c>
      <c r="E666" s="51" t="s">
        <v>825</v>
      </c>
      <c r="F666" s="52" t="s">
        <v>4870</v>
      </c>
      <c r="G666" s="50" t="s">
        <v>4811</v>
      </c>
      <c r="H666" s="53"/>
      <c r="I666" s="54">
        <v>0</v>
      </c>
      <c r="K666" s="50" t="s">
        <v>5014</v>
      </c>
    </row>
    <row r="667" spans="1:11">
      <c r="A667" s="50">
        <v>638</v>
      </c>
      <c r="B667" s="50" t="s">
        <v>5013</v>
      </c>
      <c r="C667" s="50" t="s">
        <v>5014</v>
      </c>
      <c r="D667" s="51" t="s">
        <v>826</v>
      </c>
      <c r="E667" s="51" t="s">
        <v>825</v>
      </c>
      <c r="F667" s="52" t="s">
        <v>4870</v>
      </c>
      <c r="G667" s="50" t="s">
        <v>4811</v>
      </c>
      <c r="H667" s="53"/>
      <c r="I667" s="54">
        <v>0</v>
      </c>
      <c r="K667" s="50" t="s">
        <v>5014</v>
      </c>
    </row>
    <row r="668" spans="1:11">
      <c r="A668" s="50">
        <v>639</v>
      </c>
      <c r="B668" s="50" t="s">
        <v>5013</v>
      </c>
      <c r="C668" s="50" t="s">
        <v>5014</v>
      </c>
      <c r="D668" s="51" t="s">
        <v>826</v>
      </c>
      <c r="E668" s="51" t="s">
        <v>825</v>
      </c>
      <c r="F668" s="52" t="s">
        <v>4870</v>
      </c>
      <c r="G668" s="50" t="s">
        <v>4811</v>
      </c>
      <c r="H668" s="53"/>
      <c r="I668" s="54">
        <v>0</v>
      </c>
      <c r="K668" s="50" t="s">
        <v>5014</v>
      </c>
    </row>
    <row r="669" spans="1:11">
      <c r="A669" s="50">
        <v>640</v>
      </c>
      <c r="B669" s="50" t="s">
        <v>5013</v>
      </c>
      <c r="C669" s="50" t="s">
        <v>5014</v>
      </c>
      <c r="D669" s="51" t="s">
        <v>826</v>
      </c>
      <c r="E669" s="51" t="s">
        <v>825</v>
      </c>
      <c r="F669" s="52" t="s">
        <v>4870</v>
      </c>
      <c r="G669" s="50" t="s">
        <v>4811</v>
      </c>
      <c r="H669" s="53"/>
      <c r="I669" s="54">
        <v>0</v>
      </c>
      <c r="K669" s="50" t="s">
        <v>5014</v>
      </c>
    </row>
    <row r="670" spans="1:11">
      <c r="A670" s="50">
        <v>641</v>
      </c>
      <c r="B670" s="50" t="s">
        <v>5013</v>
      </c>
      <c r="C670" s="50" t="s">
        <v>5014</v>
      </c>
      <c r="D670" s="51" t="s">
        <v>826</v>
      </c>
      <c r="E670" s="51" t="s">
        <v>825</v>
      </c>
      <c r="F670" s="52" t="s">
        <v>4870</v>
      </c>
      <c r="G670" s="50" t="s">
        <v>4811</v>
      </c>
      <c r="H670" s="53"/>
      <c r="I670" s="54">
        <v>0</v>
      </c>
      <c r="K670" s="50" t="s">
        <v>5014</v>
      </c>
    </row>
    <row r="671" spans="1:11">
      <c r="A671" s="50">
        <v>642</v>
      </c>
      <c r="B671" s="50" t="s">
        <v>5013</v>
      </c>
      <c r="C671" s="50" t="s">
        <v>5014</v>
      </c>
      <c r="D671" s="51" t="s">
        <v>888</v>
      </c>
      <c r="E671" s="51" t="s">
        <v>887</v>
      </c>
      <c r="F671" s="52" t="s">
        <v>4872</v>
      </c>
      <c r="G671" s="50" t="s">
        <v>4811</v>
      </c>
      <c r="H671" s="53"/>
      <c r="I671" s="54">
        <v>56</v>
      </c>
      <c r="K671" s="50" t="s">
        <v>5014</v>
      </c>
    </row>
    <row r="672" spans="1:11">
      <c r="A672" s="50">
        <v>643</v>
      </c>
      <c r="B672" s="50" t="s">
        <v>5013</v>
      </c>
      <c r="C672" s="50" t="s">
        <v>5014</v>
      </c>
      <c r="D672" s="51" t="s">
        <v>888</v>
      </c>
      <c r="E672" s="51" t="s">
        <v>887</v>
      </c>
      <c r="F672" s="52" t="s">
        <v>4872</v>
      </c>
      <c r="G672" s="50" t="s">
        <v>4811</v>
      </c>
      <c r="H672" s="53"/>
      <c r="I672" s="54">
        <v>56</v>
      </c>
      <c r="K672" s="50" t="s">
        <v>5014</v>
      </c>
    </row>
    <row r="673" spans="1:11">
      <c r="A673" s="50">
        <v>644</v>
      </c>
      <c r="B673" s="50" t="s">
        <v>5013</v>
      </c>
      <c r="C673" s="50" t="s">
        <v>5014</v>
      </c>
      <c r="D673" s="51" t="s">
        <v>888</v>
      </c>
      <c r="E673" s="51" t="s">
        <v>887</v>
      </c>
      <c r="F673" s="52" t="s">
        <v>4872</v>
      </c>
      <c r="G673" s="50" t="s">
        <v>4811</v>
      </c>
      <c r="H673" s="53"/>
      <c r="I673" s="54">
        <v>56</v>
      </c>
      <c r="K673" s="50" t="s">
        <v>5014</v>
      </c>
    </row>
    <row r="674" spans="1:11">
      <c r="A674" s="50">
        <v>645</v>
      </c>
      <c r="B674" s="50" t="s">
        <v>5013</v>
      </c>
      <c r="C674" s="50" t="s">
        <v>5014</v>
      </c>
      <c r="D674" s="51" t="s">
        <v>888</v>
      </c>
      <c r="E674" s="51" t="s">
        <v>887</v>
      </c>
      <c r="F674" s="52" t="s">
        <v>4872</v>
      </c>
      <c r="G674" s="50" t="s">
        <v>4811</v>
      </c>
      <c r="H674" s="53"/>
      <c r="I674" s="54">
        <v>56</v>
      </c>
      <c r="K674" s="50" t="s">
        <v>5014</v>
      </c>
    </row>
    <row r="675" spans="1:11">
      <c r="A675" s="50">
        <v>646</v>
      </c>
      <c r="B675" s="50" t="s">
        <v>5013</v>
      </c>
      <c r="C675" s="50" t="s">
        <v>5014</v>
      </c>
      <c r="D675" s="51" t="s">
        <v>888</v>
      </c>
      <c r="E675" s="51" t="s">
        <v>887</v>
      </c>
      <c r="F675" s="52" t="s">
        <v>4872</v>
      </c>
      <c r="G675" s="50" t="s">
        <v>4811</v>
      </c>
      <c r="H675" s="53"/>
      <c r="I675" s="54">
        <v>28</v>
      </c>
      <c r="K675" s="50" t="s">
        <v>5014</v>
      </c>
    </row>
    <row r="676" spans="1:11">
      <c r="A676" s="50">
        <v>647</v>
      </c>
      <c r="B676" s="50" t="s">
        <v>5013</v>
      </c>
      <c r="C676" s="50" t="s">
        <v>5014</v>
      </c>
      <c r="D676" s="51" t="s">
        <v>888</v>
      </c>
      <c r="E676" s="51" t="s">
        <v>887</v>
      </c>
      <c r="F676" s="52" t="s">
        <v>4872</v>
      </c>
      <c r="G676" s="50" t="s">
        <v>4811</v>
      </c>
      <c r="H676" s="53"/>
      <c r="I676" s="54">
        <v>0</v>
      </c>
      <c r="K676" s="50" t="s">
        <v>5014</v>
      </c>
    </row>
    <row r="677" spans="1:11">
      <c r="A677" s="50">
        <v>648</v>
      </c>
      <c r="B677" s="50" t="s">
        <v>5013</v>
      </c>
      <c r="C677" s="50" t="s">
        <v>5014</v>
      </c>
      <c r="D677" s="51" t="s">
        <v>888</v>
      </c>
      <c r="E677" s="51" t="s">
        <v>887</v>
      </c>
      <c r="F677" s="52" t="s">
        <v>4872</v>
      </c>
      <c r="G677" s="50" t="s">
        <v>4811</v>
      </c>
      <c r="H677" s="53"/>
      <c r="I677" s="54">
        <v>0</v>
      </c>
      <c r="K677" s="50" t="s">
        <v>5014</v>
      </c>
    </row>
    <row r="678" spans="1:11">
      <c r="A678" s="50">
        <v>649</v>
      </c>
      <c r="B678" s="50" t="s">
        <v>5013</v>
      </c>
      <c r="C678" s="50" t="s">
        <v>5014</v>
      </c>
      <c r="D678" s="51" t="s">
        <v>888</v>
      </c>
      <c r="E678" s="51" t="s">
        <v>887</v>
      </c>
      <c r="F678" s="52" t="s">
        <v>4872</v>
      </c>
      <c r="G678" s="50" t="s">
        <v>4811</v>
      </c>
      <c r="H678" s="53"/>
      <c r="I678" s="54">
        <v>0</v>
      </c>
      <c r="K678" s="50" t="s">
        <v>5014</v>
      </c>
    </row>
    <row r="679" spans="1:11">
      <c r="A679" s="50">
        <v>650</v>
      </c>
      <c r="B679" s="50" t="s">
        <v>5013</v>
      </c>
      <c r="C679" s="50" t="s">
        <v>5014</v>
      </c>
      <c r="D679" s="51" t="s">
        <v>888</v>
      </c>
      <c r="E679" s="51" t="s">
        <v>887</v>
      </c>
      <c r="F679" s="52" t="s">
        <v>4872</v>
      </c>
      <c r="G679" s="50" t="s">
        <v>4811</v>
      </c>
      <c r="H679" s="53"/>
      <c r="I679" s="54">
        <v>0</v>
      </c>
      <c r="K679" s="50" t="s">
        <v>5014</v>
      </c>
    </row>
    <row r="680" spans="1:11">
      <c r="A680" s="50">
        <v>651</v>
      </c>
      <c r="B680" s="50" t="s">
        <v>5013</v>
      </c>
      <c r="C680" s="50" t="s">
        <v>5014</v>
      </c>
      <c r="D680" s="51" t="s">
        <v>888</v>
      </c>
      <c r="E680" s="51" t="s">
        <v>887</v>
      </c>
      <c r="F680" s="52" t="s">
        <v>4872</v>
      </c>
      <c r="G680" s="50" t="s">
        <v>4811</v>
      </c>
      <c r="H680" s="53"/>
      <c r="I680" s="54">
        <v>0</v>
      </c>
      <c r="K680" s="50" t="s">
        <v>5014</v>
      </c>
    </row>
    <row r="681" spans="1:11">
      <c r="A681" s="50">
        <v>652</v>
      </c>
      <c r="B681" s="50" t="s">
        <v>5013</v>
      </c>
      <c r="C681" s="50" t="s">
        <v>5014</v>
      </c>
      <c r="D681" s="51" t="s">
        <v>1026</v>
      </c>
      <c r="E681" s="51" t="s">
        <v>1025</v>
      </c>
      <c r="F681" s="52" t="s">
        <v>4858</v>
      </c>
      <c r="G681" s="50" t="s">
        <v>4811</v>
      </c>
      <c r="H681" s="53"/>
      <c r="I681" s="54">
        <v>40</v>
      </c>
      <c r="K681" s="50" t="s">
        <v>5014</v>
      </c>
    </row>
    <row r="682" spans="1:11">
      <c r="A682" s="50">
        <v>653</v>
      </c>
      <c r="B682" s="50" t="s">
        <v>5013</v>
      </c>
      <c r="C682" s="50" t="s">
        <v>5014</v>
      </c>
      <c r="D682" s="51" t="s">
        <v>1026</v>
      </c>
      <c r="E682" s="51" t="s">
        <v>1025</v>
      </c>
      <c r="F682" s="52" t="s">
        <v>4858</v>
      </c>
      <c r="G682" s="50" t="s">
        <v>4811</v>
      </c>
      <c r="H682" s="53"/>
      <c r="I682" s="54">
        <v>40</v>
      </c>
      <c r="K682" s="50" t="s">
        <v>5014</v>
      </c>
    </row>
    <row r="683" spans="1:11">
      <c r="A683" s="50">
        <v>654</v>
      </c>
      <c r="B683" s="50" t="s">
        <v>5013</v>
      </c>
      <c r="C683" s="50" t="s">
        <v>5014</v>
      </c>
      <c r="D683" s="51" t="s">
        <v>1026</v>
      </c>
      <c r="E683" s="51" t="s">
        <v>1025</v>
      </c>
      <c r="F683" s="52" t="s">
        <v>4858</v>
      </c>
      <c r="G683" s="50" t="s">
        <v>4811</v>
      </c>
      <c r="H683" s="53"/>
      <c r="I683" s="54">
        <v>40</v>
      </c>
      <c r="K683" s="50" t="s">
        <v>5014</v>
      </c>
    </row>
    <row r="684" spans="1:11">
      <c r="A684" s="50">
        <v>655</v>
      </c>
      <c r="B684" s="50" t="s">
        <v>5013</v>
      </c>
      <c r="C684" s="50" t="s">
        <v>5014</v>
      </c>
      <c r="D684" s="51" t="s">
        <v>1026</v>
      </c>
      <c r="E684" s="51" t="s">
        <v>1025</v>
      </c>
      <c r="F684" s="52" t="s">
        <v>4858</v>
      </c>
      <c r="G684" s="50" t="s">
        <v>4811</v>
      </c>
      <c r="H684" s="53"/>
      <c r="I684" s="54">
        <v>40</v>
      </c>
      <c r="K684" s="50" t="s">
        <v>5014</v>
      </c>
    </row>
    <row r="685" spans="1:11">
      <c r="A685" s="50">
        <v>656</v>
      </c>
      <c r="B685" s="50" t="s">
        <v>5013</v>
      </c>
      <c r="C685" s="50" t="s">
        <v>5014</v>
      </c>
      <c r="D685" s="51" t="s">
        <v>1026</v>
      </c>
      <c r="E685" s="51" t="s">
        <v>1025</v>
      </c>
      <c r="F685" s="52" t="s">
        <v>4858</v>
      </c>
      <c r="G685" s="50" t="s">
        <v>4811</v>
      </c>
      <c r="H685" s="53"/>
      <c r="I685" s="54">
        <v>27</v>
      </c>
      <c r="K685" s="50" t="s">
        <v>5014</v>
      </c>
    </row>
    <row r="686" spans="1:11">
      <c r="A686" s="50">
        <v>657</v>
      </c>
      <c r="B686" s="50" t="s">
        <v>5013</v>
      </c>
      <c r="C686" s="50" t="s">
        <v>5014</v>
      </c>
      <c r="D686" s="51" t="s">
        <v>1026</v>
      </c>
      <c r="E686" s="51" t="s">
        <v>1025</v>
      </c>
      <c r="F686" s="52" t="s">
        <v>4858</v>
      </c>
      <c r="G686" s="50" t="s">
        <v>4811</v>
      </c>
      <c r="H686" s="53"/>
      <c r="I686" s="54">
        <v>0</v>
      </c>
      <c r="K686" s="50" t="s">
        <v>5014</v>
      </c>
    </row>
    <row r="687" spans="1:11">
      <c r="A687" s="50">
        <v>658</v>
      </c>
      <c r="B687" s="50" t="s">
        <v>5013</v>
      </c>
      <c r="C687" s="50" t="s">
        <v>5014</v>
      </c>
      <c r="D687" s="51" t="s">
        <v>1026</v>
      </c>
      <c r="E687" s="51" t="s">
        <v>1025</v>
      </c>
      <c r="F687" s="52" t="s">
        <v>4858</v>
      </c>
      <c r="G687" s="50" t="s">
        <v>4811</v>
      </c>
      <c r="H687" s="53"/>
      <c r="I687" s="54">
        <v>0</v>
      </c>
      <c r="K687" s="50" t="s">
        <v>5014</v>
      </c>
    </row>
    <row r="688" spans="1:11">
      <c r="A688" s="50">
        <v>659</v>
      </c>
      <c r="B688" s="50" t="s">
        <v>5013</v>
      </c>
      <c r="C688" s="50" t="s">
        <v>5014</v>
      </c>
      <c r="D688" s="51" t="s">
        <v>1026</v>
      </c>
      <c r="E688" s="51" t="s">
        <v>1025</v>
      </c>
      <c r="F688" s="52" t="s">
        <v>4858</v>
      </c>
      <c r="G688" s="50" t="s">
        <v>4811</v>
      </c>
      <c r="H688" s="53"/>
      <c r="I688" s="54">
        <v>0</v>
      </c>
      <c r="K688" s="50" t="s">
        <v>5014</v>
      </c>
    </row>
    <row r="689" spans="1:11">
      <c r="A689" s="50">
        <v>660</v>
      </c>
      <c r="B689" s="50" t="s">
        <v>5013</v>
      </c>
      <c r="C689" s="50" t="s">
        <v>5014</v>
      </c>
      <c r="D689" s="51" t="s">
        <v>1026</v>
      </c>
      <c r="E689" s="51" t="s">
        <v>1025</v>
      </c>
      <c r="F689" s="52" t="s">
        <v>4858</v>
      </c>
      <c r="G689" s="50" t="s">
        <v>4811</v>
      </c>
      <c r="H689" s="53"/>
      <c r="I689" s="54">
        <v>0</v>
      </c>
      <c r="K689" s="50" t="s">
        <v>5014</v>
      </c>
    </row>
    <row r="690" spans="1:11">
      <c r="A690" s="50">
        <v>661</v>
      </c>
      <c r="B690" s="50" t="s">
        <v>5013</v>
      </c>
      <c r="C690" s="50" t="s">
        <v>5014</v>
      </c>
      <c r="D690" s="51" t="s">
        <v>1026</v>
      </c>
      <c r="E690" s="51" t="s">
        <v>1025</v>
      </c>
      <c r="F690" s="52" t="s">
        <v>4858</v>
      </c>
      <c r="G690" s="50" t="s">
        <v>4811</v>
      </c>
      <c r="H690" s="53"/>
      <c r="I690" s="54">
        <v>0</v>
      </c>
      <c r="K690" s="50" t="s">
        <v>5014</v>
      </c>
    </row>
    <row r="691" spans="1:11">
      <c r="A691" s="50">
        <v>662</v>
      </c>
      <c r="B691" s="50" t="s">
        <v>5013</v>
      </c>
      <c r="C691" s="50" t="s">
        <v>5014</v>
      </c>
      <c r="D691" s="51" t="s">
        <v>5089</v>
      </c>
      <c r="E691" s="51" t="s">
        <v>5090</v>
      </c>
      <c r="F691" s="52"/>
      <c r="G691" s="50" t="s">
        <v>4811</v>
      </c>
      <c r="H691" s="53"/>
      <c r="I691" s="54">
        <v>15</v>
      </c>
      <c r="K691" s="50" t="s">
        <v>5014</v>
      </c>
    </row>
    <row r="692" spans="1:11">
      <c r="A692" s="50">
        <v>663</v>
      </c>
      <c r="B692" s="50" t="s">
        <v>5013</v>
      </c>
      <c r="C692" s="50" t="s">
        <v>5014</v>
      </c>
      <c r="D692" s="51" t="s">
        <v>5089</v>
      </c>
      <c r="E692" s="51" t="s">
        <v>5090</v>
      </c>
      <c r="F692" s="52"/>
      <c r="G692" s="50" t="s">
        <v>4811</v>
      </c>
      <c r="H692" s="53"/>
      <c r="I692" s="54">
        <v>18</v>
      </c>
      <c r="K692" s="50" t="s">
        <v>5014</v>
      </c>
    </row>
    <row r="693" spans="1:11">
      <c r="A693" s="50">
        <v>664</v>
      </c>
      <c r="B693" s="50" t="s">
        <v>5013</v>
      </c>
      <c r="C693" s="50" t="s">
        <v>5014</v>
      </c>
      <c r="D693" s="51" t="s">
        <v>5089</v>
      </c>
      <c r="E693" s="51" t="s">
        <v>5090</v>
      </c>
      <c r="F693" s="52"/>
      <c r="G693" s="50" t="s">
        <v>4811</v>
      </c>
      <c r="H693" s="53"/>
      <c r="I693" s="54">
        <v>18</v>
      </c>
      <c r="K693" s="50" t="s">
        <v>5014</v>
      </c>
    </row>
    <row r="694" spans="1:11">
      <c r="A694" s="50">
        <v>665</v>
      </c>
      <c r="B694" s="50" t="s">
        <v>5013</v>
      </c>
      <c r="C694" s="50" t="s">
        <v>5014</v>
      </c>
      <c r="D694" s="51" t="s">
        <v>5089</v>
      </c>
      <c r="E694" s="51" t="s">
        <v>5090</v>
      </c>
      <c r="F694" s="52"/>
      <c r="G694" s="50" t="s">
        <v>4811</v>
      </c>
      <c r="H694" s="53"/>
      <c r="I694" s="54">
        <v>18</v>
      </c>
      <c r="K694" s="50" t="s">
        <v>5014</v>
      </c>
    </row>
    <row r="695" spans="1:11">
      <c r="A695" s="50">
        <v>666</v>
      </c>
      <c r="B695" s="50" t="s">
        <v>5013</v>
      </c>
      <c r="C695" s="50" t="s">
        <v>5014</v>
      </c>
      <c r="D695" s="51" t="s">
        <v>5089</v>
      </c>
      <c r="E695" s="51" t="s">
        <v>5090</v>
      </c>
      <c r="F695" s="52"/>
      <c r="G695" s="50" t="s">
        <v>4811</v>
      </c>
      <c r="H695" s="53"/>
      <c r="I695" s="54">
        <v>18</v>
      </c>
      <c r="K695" s="50" t="s">
        <v>5014</v>
      </c>
    </row>
    <row r="696" spans="1:11">
      <c r="A696" s="50">
        <v>667</v>
      </c>
      <c r="B696" s="50" t="s">
        <v>5013</v>
      </c>
      <c r="C696" s="50" t="s">
        <v>5014</v>
      </c>
      <c r="D696" s="51" t="s">
        <v>5089</v>
      </c>
      <c r="E696" s="51" t="s">
        <v>5090</v>
      </c>
      <c r="F696" s="52"/>
      <c r="G696" s="50" t="s">
        <v>4811</v>
      </c>
      <c r="H696" s="53"/>
      <c r="I696" s="54">
        <v>18</v>
      </c>
      <c r="K696" s="50" t="s">
        <v>5014</v>
      </c>
    </row>
    <row r="697" spans="1:11">
      <c r="A697" s="50">
        <v>668</v>
      </c>
      <c r="B697" s="50" t="s">
        <v>5013</v>
      </c>
      <c r="C697" s="50" t="s">
        <v>5014</v>
      </c>
      <c r="D697" s="51" t="s">
        <v>5089</v>
      </c>
      <c r="E697" s="51" t="s">
        <v>5090</v>
      </c>
      <c r="F697" s="52"/>
      <c r="G697" s="50" t="s">
        <v>4811</v>
      </c>
      <c r="H697" s="53"/>
      <c r="I697" s="54">
        <v>18</v>
      </c>
      <c r="K697" s="50" t="s">
        <v>5014</v>
      </c>
    </row>
    <row r="698" spans="1:11">
      <c r="A698" s="50">
        <v>669</v>
      </c>
      <c r="B698" s="50" t="s">
        <v>5013</v>
      </c>
      <c r="C698" s="50" t="s">
        <v>5014</v>
      </c>
      <c r="D698" s="51" t="s">
        <v>5089</v>
      </c>
      <c r="E698" s="51" t="s">
        <v>5090</v>
      </c>
      <c r="F698" s="52"/>
      <c r="G698" s="50" t="s">
        <v>4811</v>
      </c>
      <c r="H698" s="53"/>
      <c r="I698" s="54">
        <v>18</v>
      </c>
      <c r="K698" s="50" t="s">
        <v>5014</v>
      </c>
    </row>
    <row r="699" spans="1:11">
      <c r="A699" s="50">
        <v>670</v>
      </c>
      <c r="B699" s="50" t="s">
        <v>5013</v>
      </c>
      <c r="C699" s="50" t="s">
        <v>5014</v>
      </c>
      <c r="D699" s="51" t="s">
        <v>5089</v>
      </c>
      <c r="E699" s="51" t="s">
        <v>5090</v>
      </c>
      <c r="F699" s="52"/>
      <c r="G699" s="50" t="s">
        <v>4811</v>
      </c>
      <c r="H699" s="53"/>
      <c r="I699" s="54">
        <v>18</v>
      </c>
      <c r="K699" s="50" t="s">
        <v>5014</v>
      </c>
    </row>
    <row r="700" spans="1:11">
      <c r="A700" s="50">
        <v>671</v>
      </c>
      <c r="B700" s="50" t="s">
        <v>5013</v>
      </c>
      <c r="C700" s="50" t="s">
        <v>5014</v>
      </c>
      <c r="D700" s="51" t="s">
        <v>5089</v>
      </c>
      <c r="E700" s="51" t="s">
        <v>5090</v>
      </c>
      <c r="F700" s="52"/>
      <c r="G700" s="50" t="s">
        <v>4811</v>
      </c>
      <c r="H700" s="53"/>
      <c r="I700" s="54">
        <v>18</v>
      </c>
      <c r="K700" s="50" t="s">
        <v>5014</v>
      </c>
    </row>
    <row r="701" spans="1:11">
      <c r="A701" s="50">
        <v>672</v>
      </c>
      <c r="B701" s="50" t="s">
        <v>5013</v>
      </c>
      <c r="C701" s="50" t="s">
        <v>5014</v>
      </c>
      <c r="D701" s="51" t="s">
        <v>5089</v>
      </c>
      <c r="E701" s="51" t="s">
        <v>5090</v>
      </c>
      <c r="F701" s="52"/>
      <c r="G701" s="50" t="s">
        <v>4811</v>
      </c>
      <c r="H701" s="53"/>
      <c r="I701" s="54">
        <v>18</v>
      </c>
      <c r="K701" s="50" t="s">
        <v>5014</v>
      </c>
    </row>
    <row r="702" spans="1:11">
      <c r="A702" s="50">
        <v>673</v>
      </c>
      <c r="B702" s="50" t="s">
        <v>5013</v>
      </c>
      <c r="C702" s="50" t="s">
        <v>5014</v>
      </c>
      <c r="D702" s="51" t="s">
        <v>5089</v>
      </c>
      <c r="E702" s="51" t="s">
        <v>5090</v>
      </c>
      <c r="F702" s="52"/>
      <c r="G702" s="50" t="s">
        <v>4811</v>
      </c>
      <c r="H702" s="53"/>
      <c r="I702" s="54">
        <v>18</v>
      </c>
      <c r="K702" s="50" t="s">
        <v>5014</v>
      </c>
    </row>
    <row r="703" spans="1:11">
      <c r="A703" s="50">
        <v>674</v>
      </c>
      <c r="B703" s="50" t="s">
        <v>5013</v>
      </c>
      <c r="C703" s="50" t="s">
        <v>5014</v>
      </c>
      <c r="D703" s="51" t="s">
        <v>5089</v>
      </c>
      <c r="E703" s="51" t="s">
        <v>5090</v>
      </c>
      <c r="F703" s="52"/>
      <c r="G703" s="50" t="s">
        <v>4811</v>
      </c>
      <c r="H703" s="53"/>
      <c r="I703" s="54">
        <v>0</v>
      </c>
      <c r="K703" s="50" t="s">
        <v>5014</v>
      </c>
    </row>
    <row r="704" spans="1:11">
      <c r="A704" s="50">
        <v>675</v>
      </c>
      <c r="B704" s="50" t="s">
        <v>5013</v>
      </c>
      <c r="C704" s="50" t="s">
        <v>5014</v>
      </c>
      <c r="D704" s="51" t="s">
        <v>5089</v>
      </c>
      <c r="E704" s="51" t="s">
        <v>5090</v>
      </c>
      <c r="F704" s="52"/>
      <c r="G704" s="50" t="s">
        <v>4811</v>
      </c>
      <c r="H704" s="53"/>
      <c r="I704" s="54">
        <v>0</v>
      </c>
      <c r="K704" s="50" t="s">
        <v>5014</v>
      </c>
    </row>
    <row r="705" spans="1:11">
      <c r="A705" s="50">
        <v>676</v>
      </c>
      <c r="B705" s="50" t="s">
        <v>5013</v>
      </c>
      <c r="C705" s="50" t="s">
        <v>5014</v>
      </c>
      <c r="D705" s="51" t="s">
        <v>5089</v>
      </c>
      <c r="E705" s="51" t="s">
        <v>5090</v>
      </c>
      <c r="F705" s="52"/>
      <c r="G705" s="50" t="s">
        <v>4811</v>
      </c>
      <c r="H705" s="53"/>
      <c r="I705" s="54">
        <v>0</v>
      </c>
      <c r="K705" s="50" t="s">
        <v>5014</v>
      </c>
    </row>
    <row r="706" spans="1:11">
      <c r="A706" s="50">
        <v>677</v>
      </c>
      <c r="B706" s="50" t="s">
        <v>5013</v>
      </c>
      <c r="C706" s="50" t="s">
        <v>5014</v>
      </c>
      <c r="D706" s="51" t="s">
        <v>5091</v>
      </c>
      <c r="E706" s="51" t="s">
        <v>5092</v>
      </c>
      <c r="F706" s="52"/>
      <c r="G706" s="50" t="s">
        <v>4811</v>
      </c>
      <c r="H706" s="53"/>
      <c r="I706" s="54">
        <v>14</v>
      </c>
      <c r="K706" s="50" t="s">
        <v>5014</v>
      </c>
    </row>
    <row r="707" spans="1:11">
      <c r="A707" s="50">
        <v>678</v>
      </c>
      <c r="B707" s="50" t="s">
        <v>5013</v>
      </c>
      <c r="C707" s="50" t="s">
        <v>5014</v>
      </c>
      <c r="D707" s="51" t="s">
        <v>5091</v>
      </c>
      <c r="E707" s="51" t="s">
        <v>5092</v>
      </c>
      <c r="F707" s="52"/>
      <c r="G707" s="50" t="s">
        <v>4811</v>
      </c>
      <c r="H707" s="53"/>
      <c r="I707" s="54">
        <v>18</v>
      </c>
      <c r="K707" s="50" t="s">
        <v>5014</v>
      </c>
    </row>
    <row r="708" spans="1:11">
      <c r="A708" s="50">
        <v>679</v>
      </c>
      <c r="B708" s="50" t="s">
        <v>5013</v>
      </c>
      <c r="C708" s="50" t="s">
        <v>5014</v>
      </c>
      <c r="D708" s="51" t="s">
        <v>5091</v>
      </c>
      <c r="E708" s="51" t="s">
        <v>5092</v>
      </c>
      <c r="F708" s="52"/>
      <c r="G708" s="50" t="s">
        <v>4811</v>
      </c>
      <c r="H708" s="53"/>
      <c r="I708" s="54">
        <v>18</v>
      </c>
      <c r="K708" s="50" t="s">
        <v>5014</v>
      </c>
    </row>
    <row r="709" spans="1:11">
      <c r="A709" s="50">
        <v>680</v>
      </c>
      <c r="B709" s="50" t="s">
        <v>5013</v>
      </c>
      <c r="C709" s="50" t="s">
        <v>5014</v>
      </c>
      <c r="D709" s="51" t="s">
        <v>5091</v>
      </c>
      <c r="E709" s="51" t="s">
        <v>5092</v>
      </c>
      <c r="F709" s="52"/>
      <c r="G709" s="50" t="s">
        <v>4811</v>
      </c>
      <c r="H709" s="53"/>
      <c r="I709" s="54">
        <v>18</v>
      </c>
      <c r="K709" s="50" t="s">
        <v>5014</v>
      </c>
    </row>
    <row r="710" spans="1:11">
      <c r="A710" s="50">
        <v>681</v>
      </c>
      <c r="B710" s="50" t="s">
        <v>5013</v>
      </c>
      <c r="C710" s="50" t="s">
        <v>5014</v>
      </c>
      <c r="D710" s="51" t="s">
        <v>5091</v>
      </c>
      <c r="E710" s="51" t="s">
        <v>5092</v>
      </c>
      <c r="F710" s="52"/>
      <c r="G710" s="50" t="s">
        <v>4811</v>
      </c>
      <c r="H710" s="53"/>
      <c r="I710" s="54">
        <v>18</v>
      </c>
      <c r="K710" s="50" t="s">
        <v>5014</v>
      </c>
    </row>
    <row r="711" spans="1:11">
      <c r="A711" s="50">
        <v>682</v>
      </c>
      <c r="B711" s="50" t="s">
        <v>5013</v>
      </c>
      <c r="C711" s="50" t="s">
        <v>5014</v>
      </c>
      <c r="D711" s="51" t="s">
        <v>5091</v>
      </c>
      <c r="E711" s="51" t="s">
        <v>5092</v>
      </c>
      <c r="F711" s="52"/>
      <c r="G711" s="50" t="s">
        <v>4811</v>
      </c>
      <c r="H711" s="53"/>
      <c r="I711" s="54">
        <v>18</v>
      </c>
      <c r="K711" s="50" t="s">
        <v>5014</v>
      </c>
    </row>
    <row r="712" spans="1:11">
      <c r="A712" s="50">
        <v>683</v>
      </c>
      <c r="B712" s="50" t="s">
        <v>5013</v>
      </c>
      <c r="C712" s="50" t="s">
        <v>5014</v>
      </c>
      <c r="D712" s="51" t="s">
        <v>5091</v>
      </c>
      <c r="E712" s="51" t="s">
        <v>5092</v>
      </c>
      <c r="F712" s="52"/>
      <c r="G712" s="50" t="s">
        <v>4811</v>
      </c>
      <c r="H712" s="53"/>
      <c r="I712" s="54">
        <v>18</v>
      </c>
      <c r="K712" s="50" t="s">
        <v>5014</v>
      </c>
    </row>
    <row r="713" spans="1:11">
      <c r="A713" s="50">
        <v>684</v>
      </c>
      <c r="B713" s="50" t="s">
        <v>5013</v>
      </c>
      <c r="C713" s="50" t="s">
        <v>5014</v>
      </c>
      <c r="D713" s="51" t="s">
        <v>5091</v>
      </c>
      <c r="E713" s="51" t="s">
        <v>5092</v>
      </c>
      <c r="F713" s="52"/>
      <c r="G713" s="50" t="s">
        <v>4811</v>
      </c>
      <c r="H713" s="53"/>
      <c r="I713" s="54">
        <v>0</v>
      </c>
      <c r="K713" s="50" t="s">
        <v>5014</v>
      </c>
    </row>
    <row r="714" spans="1:11">
      <c r="A714" s="50">
        <v>685</v>
      </c>
      <c r="B714" s="50" t="s">
        <v>5013</v>
      </c>
      <c r="C714" s="50" t="s">
        <v>5014</v>
      </c>
      <c r="D714" s="51" t="s">
        <v>5091</v>
      </c>
      <c r="E714" s="51" t="s">
        <v>5092</v>
      </c>
      <c r="F714" s="52"/>
      <c r="G714" s="50" t="s">
        <v>4811</v>
      </c>
      <c r="H714" s="53"/>
      <c r="I714" s="54">
        <v>0</v>
      </c>
      <c r="K714" s="50" t="s">
        <v>5014</v>
      </c>
    </row>
    <row r="715" spans="1:11">
      <c r="A715" s="50">
        <v>686</v>
      </c>
      <c r="B715" s="50" t="s">
        <v>5013</v>
      </c>
      <c r="C715" s="50" t="s">
        <v>5014</v>
      </c>
      <c r="D715" s="51" t="s">
        <v>5091</v>
      </c>
      <c r="E715" s="51" t="s">
        <v>5092</v>
      </c>
      <c r="F715" s="52"/>
      <c r="G715" s="50" t="s">
        <v>4811</v>
      </c>
      <c r="H715" s="53"/>
      <c r="I715" s="54">
        <v>0</v>
      </c>
      <c r="K715" s="50" t="s">
        <v>5014</v>
      </c>
    </row>
    <row r="716" spans="1:11">
      <c r="A716" s="50">
        <v>687</v>
      </c>
      <c r="B716" s="50" t="s">
        <v>5013</v>
      </c>
      <c r="C716" s="50" t="s">
        <v>5014</v>
      </c>
      <c r="D716" s="51" t="s">
        <v>5091</v>
      </c>
      <c r="E716" s="51" t="s">
        <v>5092</v>
      </c>
      <c r="F716" s="52"/>
      <c r="G716" s="50" t="s">
        <v>4811</v>
      </c>
      <c r="H716" s="53"/>
      <c r="I716" s="54">
        <v>0</v>
      </c>
      <c r="K716" s="50" t="s">
        <v>5014</v>
      </c>
    </row>
    <row r="717" spans="1:11">
      <c r="A717" s="50">
        <v>688</v>
      </c>
      <c r="B717" s="50" t="s">
        <v>5013</v>
      </c>
      <c r="C717" s="50" t="s">
        <v>5014</v>
      </c>
      <c r="D717" s="51" t="s">
        <v>5091</v>
      </c>
      <c r="E717" s="51" t="s">
        <v>5092</v>
      </c>
      <c r="F717" s="52"/>
      <c r="G717" s="50" t="s">
        <v>4811</v>
      </c>
      <c r="H717" s="53"/>
      <c r="I717" s="54">
        <v>0</v>
      </c>
      <c r="K717" s="50" t="s">
        <v>5014</v>
      </c>
    </row>
    <row r="718" spans="1:11">
      <c r="A718" s="50">
        <v>689</v>
      </c>
      <c r="B718" s="50" t="s">
        <v>5013</v>
      </c>
      <c r="C718" s="50" t="s">
        <v>5014</v>
      </c>
      <c r="D718" s="51" t="s">
        <v>5091</v>
      </c>
      <c r="E718" s="51" t="s">
        <v>5092</v>
      </c>
      <c r="F718" s="52"/>
      <c r="G718" s="50" t="s">
        <v>4811</v>
      </c>
      <c r="H718" s="53"/>
      <c r="I718" s="54">
        <v>0</v>
      </c>
      <c r="K718" s="50" t="s">
        <v>5014</v>
      </c>
    </row>
    <row r="719" spans="1:11">
      <c r="A719" s="50">
        <v>690</v>
      </c>
      <c r="B719" s="50" t="s">
        <v>5013</v>
      </c>
      <c r="C719" s="50" t="s">
        <v>5014</v>
      </c>
      <c r="D719" s="51" t="s">
        <v>5091</v>
      </c>
      <c r="E719" s="51" t="s">
        <v>5092</v>
      </c>
      <c r="F719" s="52"/>
      <c r="G719" s="50" t="s">
        <v>4811</v>
      </c>
      <c r="H719" s="53"/>
      <c r="I719" s="54">
        <v>0</v>
      </c>
      <c r="K719" s="50" t="s">
        <v>5014</v>
      </c>
    </row>
    <row r="720" spans="1:11">
      <c r="A720" s="50">
        <v>691</v>
      </c>
      <c r="B720" s="50" t="s">
        <v>5013</v>
      </c>
      <c r="C720" s="50" t="s">
        <v>5014</v>
      </c>
      <c r="D720" s="51" t="s">
        <v>5091</v>
      </c>
      <c r="E720" s="51" t="s">
        <v>5092</v>
      </c>
      <c r="F720" s="52"/>
      <c r="G720" s="50" t="s">
        <v>4811</v>
      </c>
      <c r="H720" s="53"/>
      <c r="I720" s="54">
        <v>0</v>
      </c>
      <c r="K720" s="50" t="s">
        <v>5014</v>
      </c>
    </row>
    <row r="721" spans="1:11">
      <c r="A721" s="50">
        <v>692</v>
      </c>
      <c r="B721" s="50" t="s">
        <v>5013</v>
      </c>
      <c r="C721" s="50" t="s">
        <v>5014</v>
      </c>
      <c r="D721" s="51" t="s">
        <v>5093</v>
      </c>
      <c r="E721" s="51" t="s">
        <v>5094</v>
      </c>
      <c r="F721" s="52"/>
      <c r="G721" s="50" t="s">
        <v>4811</v>
      </c>
      <c r="H721" s="53"/>
      <c r="I721" s="54">
        <v>18</v>
      </c>
      <c r="K721" s="50" t="s">
        <v>5014</v>
      </c>
    </row>
    <row r="722" spans="1:11">
      <c r="A722" s="50">
        <v>693</v>
      </c>
      <c r="B722" s="50" t="s">
        <v>5013</v>
      </c>
      <c r="C722" s="50" t="s">
        <v>5014</v>
      </c>
      <c r="D722" s="51" t="s">
        <v>5093</v>
      </c>
      <c r="E722" s="51" t="s">
        <v>5094</v>
      </c>
      <c r="F722" s="52"/>
      <c r="G722" s="50" t="s">
        <v>4811</v>
      </c>
      <c r="H722" s="53"/>
      <c r="I722" s="54">
        <v>18</v>
      </c>
      <c r="K722" s="50" t="s">
        <v>5014</v>
      </c>
    </row>
    <row r="723" spans="1:11">
      <c r="A723" s="50">
        <v>694</v>
      </c>
      <c r="B723" s="50" t="s">
        <v>5013</v>
      </c>
      <c r="C723" s="50" t="s">
        <v>5014</v>
      </c>
      <c r="D723" s="51" t="s">
        <v>5093</v>
      </c>
      <c r="E723" s="51" t="s">
        <v>5094</v>
      </c>
      <c r="F723" s="52"/>
      <c r="G723" s="50" t="s">
        <v>4811</v>
      </c>
      <c r="H723" s="53"/>
      <c r="I723" s="54">
        <v>18</v>
      </c>
      <c r="K723" s="50" t="s">
        <v>5014</v>
      </c>
    </row>
    <row r="724" spans="1:11">
      <c r="A724" s="50">
        <v>695</v>
      </c>
      <c r="B724" s="50" t="s">
        <v>5013</v>
      </c>
      <c r="C724" s="50" t="s">
        <v>5014</v>
      </c>
      <c r="D724" s="51" t="s">
        <v>5093</v>
      </c>
      <c r="E724" s="51" t="s">
        <v>5094</v>
      </c>
      <c r="F724" s="52"/>
      <c r="G724" s="50" t="s">
        <v>4811</v>
      </c>
      <c r="H724" s="53"/>
      <c r="I724" s="54">
        <v>17</v>
      </c>
      <c r="K724" s="50" t="s">
        <v>5014</v>
      </c>
    </row>
    <row r="725" spans="1:11">
      <c r="A725" s="50">
        <v>696</v>
      </c>
      <c r="B725" s="50" t="s">
        <v>5013</v>
      </c>
      <c r="C725" s="50" t="s">
        <v>5014</v>
      </c>
      <c r="D725" s="51" t="s">
        <v>5093</v>
      </c>
      <c r="E725" s="51" t="s">
        <v>5094</v>
      </c>
      <c r="F725" s="52"/>
      <c r="G725" s="50" t="s">
        <v>4811</v>
      </c>
      <c r="H725" s="53"/>
      <c r="I725" s="54">
        <v>0</v>
      </c>
      <c r="K725" s="50" t="s">
        <v>5014</v>
      </c>
    </row>
    <row r="726" spans="1:11">
      <c r="A726" s="50">
        <v>697</v>
      </c>
      <c r="B726" s="50" t="s">
        <v>5013</v>
      </c>
      <c r="C726" s="50" t="s">
        <v>5014</v>
      </c>
      <c r="D726" s="51" t="s">
        <v>5093</v>
      </c>
      <c r="E726" s="51" t="s">
        <v>5094</v>
      </c>
      <c r="F726" s="52"/>
      <c r="G726" s="50" t="s">
        <v>4811</v>
      </c>
      <c r="H726" s="53"/>
      <c r="I726" s="54">
        <v>0</v>
      </c>
      <c r="K726" s="50" t="s">
        <v>5014</v>
      </c>
    </row>
    <row r="727" spans="1:11">
      <c r="A727" s="50">
        <v>698</v>
      </c>
      <c r="B727" s="50" t="s">
        <v>5013</v>
      </c>
      <c r="C727" s="50" t="s">
        <v>5014</v>
      </c>
      <c r="D727" s="51" t="s">
        <v>5093</v>
      </c>
      <c r="E727" s="51" t="s">
        <v>5094</v>
      </c>
      <c r="F727" s="52"/>
      <c r="G727" s="50" t="s">
        <v>4811</v>
      </c>
      <c r="H727" s="53"/>
      <c r="I727" s="54">
        <v>0</v>
      </c>
      <c r="K727" s="50" t="s">
        <v>5014</v>
      </c>
    </row>
    <row r="728" spans="1:11">
      <c r="A728" s="50">
        <v>699</v>
      </c>
      <c r="B728" s="50" t="s">
        <v>5013</v>
      </c>
      <c r="C728" s="50" t="s">
        <v>5014</v>
      </c>
      <c r="D728" s="51" t="s">
        <v>5093</v>
      </c>
      <c r="E728" s="51" t="s">
        <v>5094</v>
      </c>
      <c r="F728" s="52"/>
      <c r="G728" s="50" t="s">
        <v>4811</v>
      </c>
      <c r="H728" s="53"/>
      <c r="I728" s="54">
        <v>0</v>
      </c>
      <c r="K728" s="50" t="s">
        <v>5014</v>
      </c>
    </row>
    <row r="729" spans="1:11">
      <c r="A729" s="50">
        <v>700</v>
      </c>
      <c r="B729" s="50" t="s">
        <v>5013</v>
      </c>
      <c r="C729" s="50" t="s">
        <v>5014</v>
      </c>
      <c r="D729" s="51" t="s">
        <v>5093</v>
      </c>
      <c r="E729" s="51" t="s">
        <v>5094</v>
      </c>
      <c r="F729" s="52"/>
      <c r="G729" s="50" t="s">
        <v>4811</v>
      </c>
      <c r="H729" s="53"/>
      <c r="I729" s="54">
        <v>0</v>
      </c>
      <c r="K729" s="50" t="s">
        <v>5014</v>
      </c>
    </row>
    <row r="730" spans="1:11">
      <c r="A730" s="50">
        <v>701</v>
      </c>
      <c r="B730" s="50" t="s">
        <v>5013</v>
      </c>
      <c r="C730" s="50" t="s">
        <v>5014</v>
      </c>
      <c r="D730" s="51" t="s">
        <v>5093</v>
      </c>
      <c r="E730" s="51" t="s">
        <v>5094</v>
      </c>
      <c r="F730" s="52"/>
      <c r="G730" s="50" t="s">
        <v>4811</v>
      </c>
      <c r="H730" s="53"/>
      <c r="I730" s="54">
        <v>0</v>
      </c>
      <c r="K730" s="50" t="s">
        <v>5014</v>
      </c>
    </row>
    <row r="731" spans="1:11">
      <c r="A731" s="50">
        <v>702</v>
      </c>
      <c r="B731" s="50" t="s">
        <v>5013</v>
      </c>
      <c r="C731" s="50" t="s">
        <v>5014</v>
      </c>
      <c r="D731" s="51" t="s">
        <v>5093</v>
      </c>
      <c r="E731" s="51" t="s">
        <v>5094</v>
      </c>
      <c r="F731" s="52"/>
      <c r="G731" s="50" t="s">
        <v>4811</v>
      </c>
      <c r="H731" s="53"/>
      <c r="I731" s="54">
        <v>0</v>
      </c>
      <c r="K731" s="50" t="s">
        <v>5014</v>
      </c>
    </row>
    <row r="732" spans="1:11">
      <c r="A732" s="50">
        <v>703</v>
      </c>
      <c r="B732" s="50" t="s">
        <v>5013</v>
      </c>
      <c r="C732" s="50" t="s">
        <v>5014</v>
      </c>
      <c r="D732" s="51" t="s">
        <v>5093</v>
      </c>
      <c r="E732" s="51" t="s">
        <v>5094</v>
      </c>
      <c r="F732" s="52"/>
      <c r="G732" s="50" t="s">
        <v>4811</v>
      </c>
      <c r="H732" s="53"/>
      <c r="I732" s="54">
        <v>0</v>
      </c>
      <c r="K732" s="50" t="s">
        <v>5014</v>
      </c>
    </row>
    <row r="733" spans="1:11">
      <c r="A733" s="50">
        <v>704</v>
      </c>
      <c r="B733" s="50" t="s">
        <v>5013</v>
      </c>
      <c r="C733" s="50" t="s">
        <v>5014</v>
      </c>
      <c r="D733" s="51" t="s">
        <v>5093</v>
      </c>
      <c r="E733" s="51" t="s">
        <v>5094</v>
      </c>
      <c r="F733" s="52"/>
      <c r="G733" s="50" t="s">
        <v>4811</v>
      </c>
      <c r="H733" s="53"/>
      <c r="I733" s="54">
        <v>0</v>
      </c>
      <c r="K733" s="50" t="s">
        <v>5014</v>
      </c>
    </row>
    <row r="734" spans="1:11">
      <c r="A734" s="50">
        <v>705</v>
      </c>
      <c r="B734" s="50" t="s">
        <v>5013</v>
      </c>
      <c r="C734" s="50" t="s">
        <v>5014</v>
      </c>
      <c r="D734" s="51" t="s">
        <v>5093</v>
      </c>
      <c r="E734" s="51" t="s">
        <v>5094</v>
      </c>
      <c r="F734" s="52"/>
      <c r="G734" s="50" t="s">
        <v>4811</v>
      </c>
      <c r="H734" s="53"/>
      <c r="I734" s="54">
        <v>0</v>
      </c>
      <c r="K734" s="50" t="s">
        <v>5014</v>
      </c>
    </row>
    <row r="735" spans="1:11">
      <c r="A735" s="50">
        <v>706</v>
      </c>
      <c r="B735" s="50" t="s">
        <v>5013</v>
      </c>
      <c r="C735" s="50" t="s">
        <v>5014</v>
      </c>
      <c r="D735" s="51" t="s">
        <v>5093</v>
      </c>
      <c r="E735" s="51" t="s">
        <v>5094</v>
      </c>
      <c r="F735" s="52"/>
      <c r="G735" s="50" t="s">
        <v>4811</v>
      </c>
      <c r="H735" s="53"/>
      <c r="I735" s="54">
        <v>0</v>
      </c>
      <c r="K735" s="50" t="s">
        <v>5014</v>
      </c>
    </row>
    <row r="736" spans="1:11">
      <c r="A736" s="50">
        <v>707</v>
      </c>
      <c r="B736" s="50" t="s">
        <v>5013</v>
      </c>
      <c r="C736" s="50" t="s">
        <v>5014</v>
      </c>
      <c r="D736" s="51" t="s">
        <v>970</v>
      </c>
      <c r="E736" s="51" t="s">
        <v>969</v>
      </c>
      <c r="F736" s="52" t="s">
        <v>5034</v>
      </c>
      <c r="G736" s="50" t="s">
        <v>4811</v>
      </c>
      <c r="H736" s="53"/>
      <c r="I736" s="54">
        <v>0</v>
      </c>
      <c r="K736" s="50" t="s">
        <v>5014</v>
      </c>
    </row>
    <row r="737" spans="1:11">
      <c r="A737" s="50">
        <v>708</v>
      </c>
      <c r="B737" s="50" t="s">
        <v>5013</v>
      </c>
      <c r="C737" s="50" t="s">
        <v>5014</v>
      </c>
      <c r="D737" s="51" t="s">
        <v>970</v>
      </c>
      <c r="E737" s="51" t="s">
        <v>969</v>
      </c>
      <c r="F737" s="52" t="s">
        <v>5034</v>
      </c>
      <c r="G737" s="50" t="s">
        <v>4811</v>
      </c>
      <c r="H737" s="53"/>
      <c r="I737" s="54">
        <v>0</v>
      </c>
      <c r="K737" s="50" t="s">
        <v>5014</v>
      </c>
    </row>
    <row r="738" spans="1:11">
      <c r="A738" s="50">
        <v>709</v>
      </c>
      <c r="B738" s="50" t="s">
        <v>5013</v>
      </c>
      <c r="C738" s="50" t="s">
        <v>5014</v>
      </c>
      <c r="D738" s="51" t="s">
        <v>970</v>
      </c>
      <c r="E738" s="51" t="s">
        <v>969</v>
      </c>
      <c r="F738" s="52" t="s">
        <v>5034</v>
      </c>
      <c r="G738" s="50" t="s">
        <v>4811</v>
      </c>
      <c r="H738" s="53"/>
      <c r="I738" s="54">
        <v>0</v>
      </c>
      <c r="K738" s="50" t="s">
        <v>5014</v>
      </c>
    </row>
    <row r="739" spans="1:11">
      <c r="A739" s="50">
        <v>710</v>
      </c>
      <c r="B739" s="50" t="s">
        <v>5013</v>
      </c>
      <c r="C739" s="50" t="s">
        <v>5014</v>
      </c>
      <c r="D739" s="51" t="s">
        <v>970</v>
      </c>
      <c r="E739" s="51" t="s">
        <v>969</v>
      </c>
      <c r="F739" s="52" t="s">
        <v>5034</v>
      </c>
      <c r="G739" s="50" t="s">
        <v>4811</v>
      </c>
      <c r="H739" s="53"/>
      <c r="I739" s="54">
        <v>0</v>
      </c>
      <c r="K739" s="50" t="s">
        <v>5014</v>
      </c>
    </row>
    <row r="740" spans="1:11">
      <c r="A740" s="50">
        <v>711</v>
      </c>
      <c r="B740" s="50" t="s">
        <v>5013</v>
      </c>
      <c r="C740" s="50" t="s">
        <v>5014</v>
      </c>
      <c r="D740" s="51" t="s">
        <v>970</v>
      </c>
      <c r="E740" s="51" t="s">
        <v>969</v>
      </c>
      <c r="F740" s="52" t="s">
        <v>5034</v>
      </c>
      <c r="G740" s="50" t="s">
        <v>4811</v>
      </c>
      <c r="H740" s="53"/>
      <c r="I740" s="54">
        <v>0</v>
      </c>
      <c r="K740" s="50" t="s">
        <v>5014</v>
      </c>
    </row>
    <row r="741" spans="1:11">
      <c r="A741" s="50">
        <v>712</v>
      </c>
      <c r="B741" s="50" t="s">
        <v>5013</v>
      </c>
      <c r="C741" s="50" t="s">
        <v>5014</v>
      </c>
      <c r="D741" s="51" t="s">
        <v>970</v>
      </c>
      <c r="E741" s="51" t="s">
        <v>969</v>
      </c>
      <c r="F741" s="52" t="s">
        <v>5034</v>
      </c>
      <c r="G741" s="50" t="s">
        <v>4811</v>
      </c>
      <c r="H741" s="53"/>
      <c r="I741" s="54">
        <v>0</v>
      </c>
      <c r="K741" s="50" t="s">
        <v>5014</v>
      </c>
    </row>
    <row r="742" spans="1:11">
      <c r="A742" s="50">
        <v>713</v>
      </c>
      <c r="B742" s="50" t="s">
        <v>5013</v>
      </c>
      <c r="C742" s="50" t="s">
        <v>5014</v>
      </c>
      <c r="D742" s="51" t="s">
        <v>970</v>
      </c>
      <c r="E742" s="51" t="s">
        <v>969</v>
      </c>
      <c r="F742" s="52" t="s">
        <v>5034</v>
      </c>
      <c r="G742" s="50" t="s">
        <v>4811</v>
      </c>
      <c r="H742" s="53"/>
      <c r="I742" s="54">
        <v>0</v>
      </c>
      <c r="K742" s="50" t="s">
        <v>5014</v>
      </c>
    </row>
    <row r="743" spans="1:11">
      <c r="A743" s="50">
        <v>714</v>
      </c>
      <c r="B743" s="50" t="s">
        <v>5013</v>
      </c>
      <c r="C743" s="50" t="s">
        <v>5014</v>
      </c>
      <c r="D743" s="51" t="s">
        <v>970</v>
      </c>
      <c r="E743" s="51" t="s">
        <v>969</v>
      </c>
      <c r="F743" s="52" t="s">
        <v>5034</v>
      </c>
      <c r="G743" s="50" t="s">
        <v>4811</v>
      </c>
      <c r="H743" s="53"/>
      <c r="I743" s="54">
        <v>0</v>
      </c>
      <c r="K743" s="50" t="s">
        <v>5014</v>
      </c>
    </row>
    <row r="744" spans="1:11">
      <c r="A744" s="50">
        <v>715</v>
      </c>
      <c r="B744" s="50" t="s">
        <v>5013</v>
      </c>
      <c r="C744" s="50" t="s">
        <v>5014</v>
      </c>
      <c r="D744" s="51" t="s">
        <v>970</v>
      </c>
      <c r="E744" s="51" t="s">
        <v>969</v>
      </c>
      <c r="F744" s="52" t="s">
        <v>5034</v>
      </c>
      <c r="G744" s="50" t="s">
        <v>4811</v>
      </c>
      <c r="H744" s="53"/>
      <c r="I744" s="54">
        <v>0</v>
      </c>
      <c r="K744" s="50" t="s">
        <v>5014</v>
      </c>
    </row>
    <row r="745" spans="1:11">
      <c r="A745" s="50">
        <v>716</v>
      </c>
      <c r="B745" s="50" t="s">
        <v>5013</v>
      </c>
      <c r="C745" s="50" t="s">
        <v>5014</v>
      </c>
      <c r="D745" s="51" t="s">
        <v>970</v>
      </c>
      <c r="E745" s="51" t="s">
        <v>969</v>
      </c>
      <c r="F745" s="52" t="s">
        <v>5034</v>
      </c>
      <c r="G745" s="50" t="s">
        <v>4811</v>
      </c>
      <c r="H745" s="53"/>
      <c r="I745" s="54">
        <v>0</v>
      </c>
      <c r="K745" s="50" t="s">
        <v>5014</v>
      </c>
    </row>
    <row r="746" spans="1:11">
      <c r="A746" s="50">
        <v>717</v>
      </c>
      <c r="B746" s="50" t="s">
        <v>5013</v>
      </c>
      <c r="C746" s="50" t="s">
        <v>5014</v>
      </c>
      <c r="D746" s="51" t="s">
        <v>1070</v>
      </c>
      <c r="E746" s="51" t="s">
        <v>1069</v>
      </c>
      <c r="F746" s="52" t="s">
        <v>5040</v>
      </c>
      <c r="G746" s="50" t="s">
        <v>4811</v>
      </c>
      <c r="H746" s="53"/>
      <c r="I746" s="54">
        <v>0</v>
      </c>
      <c r="K746" s="50" t="s">
        <v>5014</v>
      </c>
    </row>
    <row r="747" spans="1:11">
      <c r="A747" s="50">
        <v>718</v>
      </c>
      <c r="B747" s="50" t="s">
        <v>5013</v>
      </c>
      <c r="C747" s="50" t="s">
        <v>5014</v>
      </c>
      <c r="D747" s="51" t="s">
        <v>1070</v>
      </c>
      <c r="E747" s="51" t="s">
        <v>1069</v>
      </c>
      <c r="F747" s="52" t="s">
        <v>5040</v>
      </c>
      <c r="G747" s="50" t="s">
        <v>4811</v>
      </c>
      <c r="H747" s="53"/>
      <c r="I747" s="54">
        <v>0</v>
      </c>
      <c r="K747" s="50" t="s">
        <v>5014</v>
      </c>
    </row>
    <row r="748" spans="1:11">
      <c r="A748" s="50">
        <v>719</v>
      </c>
      <c r="B748" s="50" t="s">
        <v>5013</v>
      </c>
      <c r="C748" s="50" t="s">
        <v>5014</v>
      </c>
      <c r="D748" s="51" t="s">
        <v>1070</v>
      </c>
      <c r="E748" s="51" t="s">
        <v>1069</v>
      </c>
      <c r="F748" s="52" t="s">
        <v>5040</v>
      </c>
      <c r="G748" s="50" t="s">
        <v>4811</v>
      </c>
      <c r="H748" s="53"/>
      <c r="I748" s="54">
        <v>0</v>
      </c>
      <c r="K748" s="50" t="s">
        <v>5014</v>
      </c>
    </row>
    <row r="749" spans="1:11">
      <c r="A749" s="50">
        <v>720</v>
      </c>
      <c r="B749" s="50" t="s">
        <v>5013</v>
      </c>
      <c r="C749" s="50" t="s">
        <v>5014</v>
      </c>
      <c r="D749" s="51" t="s">
        <v>1070</v>
      </c>
      <c r="E749" s="51" t="s">
        <v>1069</v>
      </c>
      <c r="F749" s="52" t="s">
        <v>5040</v>
      </c>
      <c r="G749" s="50" t="s">
        <v>4811</v>
      </c>
      <c r="H749" s="53"/>
      <c r="I749" s="54">
        <v>0</v>
      </c>
      <c r="K749" s="50" t="s">
        <v>5014</v>
      </c>
    </row>
    <row r="750" spans="1:11">
      <c r="A750" s="50">
        <v>721</v>
      </c>
      <c r="B750" s="50" t="s">
        <v>5013</v>
      </c>
      <c r="C750" s="50" t="s">
        <v>5014</v>
      </c>
      <c r="D750" s="51" t="s">
        <v>1070</v>
      </c>
      <c r="E750" s="51" t="s">
        <v>1069</v>
      </c>
      <c r="F750" s="52" t="s">
        <v>5040</v>
      </c>
      <c r="G750" s="50" t="s">
        <v>4811</v>
      </c>
      <c r="H750" s="53"/>
      <c r="I750" s="54">
        <v>0</v>
      </c>
      <c r="K750" s="50" t="s">
        <v>5014</v>
      </c>
    </row>
    <row r="751" spans="1:11">
      <c r="A751" s="50">
        <v>722</v>
      </c>
      <c r="B751" s="50" t="s">
        <v>5013</v>
      </c>
      <c r="C751" s="50" t="s">
        <v>5014</v>
      </c>
      <c r="D751" s="51" t="s">
        <v>1070</v>
      </c>
      <c r="E751" s="51" t="s">
        <v>1069</v>
      </c>
      <c r="F751" s="52" t="s">
        <v>5040</v>
      </c>
      <c r="G751" s="50" t="s">
        <v>4811</v>
      </c>
      <c r="H751" s="53"/>
      <c r="I751" s="54">
        <v>0</v>
      </c>
      <c r="K751" s="50" t="s">
        <v>5014</v>
      </c>
    </row>
    <row r="752" spans="1:11">
      <c r="A752" s="50">
        <v>723</v>
      </c>
      <c r="B752" s="50" t="s">
        <v>5013</v>
      </c>
      <c r="C752" s="50" t="s">
        <v>5014</v>
      </c>
      <c r="D752" s="51" t="s">
        <v>1070</v>
      </c>
      <c r="E752" s="51" t="s">
        <v>1069</v>
      </c>
      <c r="F752" s="52" t="s">
        <v>5040</v>
      </c>
      <c r="G752" s="50" t="s">
        <v>4811</v>
      </c>
      <c r="H752" s="53"/>
      <c r="I752" s="54">
        <v>0</v>
      </c>
      <c r="K752" s="50" t="s">
        <v>5014</v>
      </c>
    </row>
    <row r="753" spans="1:11">
      <c r="A753" s="50">
        <v>724</v>
      </c>
      <c r="B753" s="50" t="s">
        <v>5013</v>
      </c>
      <c r="C753" s="50" t="s">
        <v>5014</v>
      </c>
      <c r="D753" s="51" t="s">
        <v>1070</v>
      </c>
      <c r="E753" s="51" t="s">
        <v>1069</v>
      </c>
      <c r="F753" s="52" t="s">
        <v>5040</v>
      </c>
      <c r="G753" s="50" t="s">
        <v>4811</v>
      </c>
      <c r="H753" s="53"/>
      <c r="I753" s="54">
        <v>0</v>
      </c>
      <c r="K753" s="50" t="s">
        <v>5014</v>
      </c>
    </row>
    <row r="754" spans="1:11">
      <c r="A754" s="50">
        <v>725</v>
      </c>
      <c r="B754" s="50" t="s">
        <v>5013</v>
      </c>
      <c r="C754" s="50" t="s">
        <v>5014</v>
      </c>
      <c r="D754" s="51" t="s">
        <v>1070</v>
      </c>
      <c r="E754" s="51" t="s">
        <v>1069</v>
      </c>
      <c r="F754" s="52" t="s">
        <v>5040</v>
      </c>
      <c r="G754" s="50" t="s">
        <v>4811</v>
      </c>
      <c r="H754" s="53"/>
      <c r="I754" s="54">
        <v>0</v>
      </c>
      <c r="K754" s="50" t="s">
        <v>5014</v>
      </c>
    </row>
    <row r="755" spans="1:11">
      <c r="A755" s="50">
        <v>726</v>
      </c>
      <c r="B755" s="50" t="s">
        <v>5013</v>
      </c>
      <c r="C755" s="50" t="s">
        <v>5014</v>
      </c>
      <c r="D755" s="51" t="s">
        <v>1070</v>
      </c>
      <c r="E755" s="51" t="s">
        <v>1069</v>
      </c>
      <c r="F755" s="52" t="s">
        <v>5040</v>
      </c>
      <c r="G755" s="50" t="s">
        <v>4811</v>
      </c>
      <c r="H755" s="53"/>
      <c r="I755" s="54">
        <v>0</v>
      </c>
      <c r="K755" s="50" t="s">
        <v>5014</v>
      </c>
    </row>
    <row r="756" spans="1:11">
      <c r="A756" s="50">
        <v>727</v>
      </c>
      <c r="B756" s="50" t="s">
        <v>5013</v>
      </c>
      <c r="C756" s="50" t="s">
        <v>5014</v>
      </c>
      <c r="D756" s="51" t="s">
        <v>1139</v>
      </c>
      <c r="E756" s="51" t="s">
        <v>1138</v>
      </c>
      <c r="F756" s="52" t="s">
        <v>5037</v>
      </c>
      <c r="G756" s="50" t="s">
        <v>4811</v>
      </c>
      <c r="H756" s="53"/>
      <c r="I756" s="54">
        <v>0</v>
      </c>
      <c r="K756" s="50" t="s">
        <v>5014</v>
      </c>
    </row>
    <row r="757" spans="1:11">
      <c r="A757" s="50">
        <v>728</v>
      </c>
      <c r="B757" s="50" t="s">
        <v>5013</v>
      </c>
      <c r="C757" s="50" t="s">
        <v>5014</v>
      </c>
      <c r="D757" s="51" t="s">
        <v>1139</v>
      </c>
      <c r="E757" s="51" t="s">
        <v>1138</v>
      </c>
      <c r="F757" s="52" t="s">
        <v>5037</v>
      </c>
      <c r="G757" s="50" t="s">
        <v>4811</v>
      </c>
      <c r="H757" s="53"/>
      <c r="I757" s="54">
        <v>0</v>
      </c>
      <c r="K757" s="50" t="s">
        <v>5014</v>
      </c>
    </row>
    <row r="758" spans="1:11">
      <c r="A758" s="50">
        <v>729</v>
      </c>
      <c r="B758" s="50" t="s">
        <v>5013</v>
      </c>
      <c r="C758" s="50" t="s">
        <v>5014</v>
      </c>
      <c r="D758" s="51" t="s">
        <v>1139</v>
      </c>
      <c r="E758" s="51" t="s">
        <v>1138</v>
      </c>
      <c r="F758" s="52" t="s">
        <v>5037</v>
      </c>
      <c r="G758" s="50" t="s">
        <v>4811</v>
      </c>
      <c r="H758" s="53"/>
      <c r="I758" s="54">
        <v>0</v>
      </c>
      <c r="K758" s="50" t="s">
        <v>5014</v>
      </c>
    </row>
    <row r="759" spans="1:11">
      <c r="A759" s="50">
        <v>730</v>
      </c>
      <c r="B759" s="50" t="s">
        <v>5013</v>
      </c>
      <c r="C759" s="50" t="s">
        <v>5014</v>
      </c>
      <c r="D759" s="51" t="s">
        <v>1139</v>
      </c>
      <c r="E759" s="51" t="s">
        <v>1138</v>
      </c>
      <c r="F759" s="52" t="s">
        <v>5037</v>
      </c>
      <c r="G759" s="50" t="s">
        <v>4811</v>
      </c>
      <c r="H759" s="53"/>
      <c r="I759" s="54">
        <v>0</v>
      </c>
      <c r="K759" s="50" t="s">
        <v>5014</v>
      </c>
    </row>
    <row r="760" spans="1:11">
      <c r="A760" s="50">
        <v>731</v>
      </c>
      <c r="B760" s="50" t="s">
        <v>5013</v>
      </c>
      <c r="C760" s="50" t="s">
        <v>5014</v>
      </c>
      <c r="D760" s="51" t="s">
        <v>1139</v>
      </c>
      <c r="E760" s="51" t="s">
        <v>1138</v>
      </c>
      <c r="F760" s="52" t="s">
        <v>5037</v>
      </c>
      <c r="G760" s="50" t="s">
        <v>4811</v>
      </c>
      <c r="H760" s="53"/>
      <c r="I760" s="54">
        <v>0</v>
      </c>
      <c r="K760" s="50" t="s">
        <v>5014</v>
      </c>
    </row>
    <row r="761" spans="1:11">
      <c r="A761" s="50">
        <v>732</v>
      </c>
      <c r="B761" s="50" t="s">
        <v>5013</v>
      </c>
      <c r="C761" s="50" t="s">
        <v>5014</v>
      </c>
      <c r="D761" s="51" t="s">
        <v>1139</v>
      </c>
      <c r="E761" s="51" t="s">
        <v>1138</v>
      </c>
      <c r="F761" s="52" t="s">
        <v>5037</v>
      </c>
      <c r="G761" s="50" t="s">
        <v>4811</v>
      </c>
      <c r="H761" s="53"/>
      <c r="I761" s="54">
        <v>0</v>
      </c>
      <c r="K761" s="50" t="s">
        <v>5014</v>
      </c>
    </row>
    <row r="762" spans="1:11">
      <c r="A762" s="50">
        <v>733</v>
      </c>
      <c r="B762" s="50" t="s">
        <v>5013</v>
      </c>
      <c r="C762" s="50" t="s">
        <v>5014</v>
      </c>
      <c r="D762" s="51" t="s">
        <v>1139</v>
      </c>
      <c r="E762" s="51" t="s">
        <v>1138</v>
      </c>
      <c r="F762" s="52" t="s">
        <v>5037</v>
      </c>
      <c r="G762" s="50" t="s">
        <v>4811</v>
      </c>
      <c r="H762" s="53"/>
      <c r="I762" s="54">
        <v>0</v>
      </c>
      <c r="K762" s="50" t="s">
        <v>5014</v>
      </c>
    </row>
    <row r="763" spans="1:11">
      <c r="A763" s="50">
        <v>734</v>
      </c>
      <c r="B763" s="50" t="s">
        <v>5013</v>
      </c>
      <c r="C763" s="50" t="s">
        <v>5014</v>
      </c>
      <c r="D763" s="51" t="s">
        <v>1139</v>
      </c>
      <c r="E763" s="51" t="s">
        <v>1138</v>
      </c>
      <c r="F763" s="52" t="s">
        <v>5037</v>
      </c>
      <c r="G763" s="50" t="s">
        <v>4811</v>
      </c>
      <c r="H763" s="53"/>
      <c r="I763" s="54">
        <v>0</v>
      </c>
      <c r="K763" s="50" t="s">
        <v>5014</v>
      </c>
    </row>
    <row r="764" spans="1:11">
      <c r="A764" s="50">
        <v>735</v>
      </c>
      <c r="B764" s="50" t="s">
        <v>5013</v>
      </c>
      <c r="C764" s="50" t="s">
        <v>5014</v>
      </c>
      <c r="D764" s="51" t="s">
        <v>1139</v>
      </c>
      <c r="E764" s="51" t="s">
        <v>1138</v>
      </c>
      <c r="F764" s="52" t="s">
        <v>5037</v>
      </c>
      <c r="G764" s="50" t="s">
        <v>4811</v>
      </c>
      <c r="H764" s="53"/>
      <c r="I764" s="54">
        <v>0</v>
      </c>
      <c r="K764" s="50" t="s">
        <v>5014</v>
      </c>
    </row>
    <row r="765" spans="1:11">
      <c r="A765" s="50">
        <v>736</v>
      </c>
      <c r="B765" s="50" t="s">
        <v>5013</v>
      </c>
      <c r="C765" s="50" t="s">
        <v>5014</v>
      </c>
      <c r="D765" s="51" t="s">
        <v>1139</v>
      </c>
      <c r="E765" s="51" t="s">
        <v>1138</v>
      </c>
      <c r="F765" s="52" t="s">
        <v>5037</v>
      </c>
      <c r="G765" s="50" t="s">
        <v>4811</v>
      </c>
      <c r="H765" s="53"/>
      <c r="I765" s="54">
        <v>0</v>
      </c>
      <c r="K765" s="50" t="s">
        <v>5014</v>
      </c>
    </row>
    <row r="766" spans="1:11">
      <c r="A766" s="50">
        <v>737</v>
      </c>
      <c r="B766" s="50" t="s">
        <v>5013</v>
      </c>
      <c r="C766" s="50" t="s">
        <v>5014</v>
      </c>
      <c r="D766" s="51" t="s">
        <v>1267</v>
      </c>
      <c r="E766" s="51" t="s">
        <v>1266</v>
      </c>
      <c r="F766" s="52" t="s">
        <v>5042</v>
      </c>
      <c r="G766" s="50" t="s">
        <v>4811</v>
      </c>
      <c r="H766" s="53"/>
      <c r="I766" s="54">
        <v>0</v>
      </c>
      <c r="K766" s="50" t="s">
        <v>5014</v>
      </c>
    </row>
    <row r="767" spans="1:11">
      <c r="A767" s="50">
        <v>738</v>
      </c>
      <c r="B767" s="50" t="s">
        <v>5013</v>
      </c>
      <c r="C767" s="50" t="s">
        <v>5014</v>
      </c>
      <c r="D767" s="51" t="s">
        <v>1267</v>
      </c>
      <c r="E767" s="51" t="s">
        <v>1266</v>
      </c>
      <c r="F767" s="52" t="s">
        <v>5042</v>
      </c>
      <c r="G767" s="50" t="s">
        <v>4811</v>
      </c>
      <c r="H767" s="53"/>
      <c r="I767" s="54">
        <v>0</v>
      </c>
      <c r="K767" s="50" t="s">
        <v>5014</v>
      </c>
    </row>
    <row r="768" spans="1:11">
      <c r="A768" s="50">
        <v>739</v>
      </c>
      <c r="B768" s="50" t="s">
        <v>5013</v>
      </c>
      <c r="C768" s="50" t="s">
        <v>5014</v>
      </c>
      <c r="D768" s="51" t="s">
        <v>1267</v>
      </c>
      <c r="E768" s="51" t="s">
        <v>1266</v>
      </c>
      <c r="F768" s="52" t="s">
        <v>5042</v>
      </c>
      <c r="G768" s="50" t="s">
        <v>4811</v>
      </c>
      <c r="H768" s="53"/>
      <c r="I768" s="54">
        <v>0</v>
      </c>
      <c r="K768" s="50" t="s">
        <v>5014</v>
      </c>
    </row>
    <row r="769" spans="1:11">
      <c r="A769" s="50">
        <v>740</v>
      </c>
      <c r="B769" s="50" t="s">
        <v>5013</v>
      </c>
      <c r="C769" s="50" t="s">
        <v>5014</v>
      </c>
      <c r="D769" s="51" t="s">
        <v>1267</v>
      </c>
      <c r="E769" s="51" t="s">
        <v>1266</v>
      </c>
      <c r="F769" s="52" t="s">
        <v>5042</v>
      </c>
      <c r="G769" s="50" t="s">
        <v>4811</v>
      </c>
      <c r="H769" s="53"/>
      <c r="I769" s="54">
        <v>0</v>
      </c>
      <c r="K769" s="50" t="s">
        <v>5014</v>
      </c>
    </row>
    <row r="770" spans="1:11">
      <c r="A770" s="50">
        <v>741</v>
      </c>
      <c r="B770" s="50" t="s">
        <v>5013</v>
      </c>
      <c r="C770" s="50" t="s">
        <v>5014</v>
      </c>
      <c r="D770" s="51" t="s">
        <v>1267</v>
      </c>
      <c r="E770" s="51" t="s">
        <v>1266</v>
      </c>
      <c r="F770" s="52" t="s">
        <v>5042</v>
      </c>
      <c r="G770" s="50" t="s">
        <v>4811</v>
      </c>
      <c r="H770" s="53"/>
      <c r="I770" s="54">
        <v>0</v>
      </c>
      <c r="K770" s="50" t="s">
        <v>5014</v>
      </c>
    </row>
    <row r="771" spans="1:11">
      <c r="A771" s="50">
        <v>742</v>
      </c>
      <c r="B771" s="50" t="s">
        <v>5013</v>
      </c>
      <c r="C771" s="50" t="s">
        <v>5014</v>
      </c>
      <c r="D771" s="51" t="s">
        <v>1267</v>
      </c>
      <c r="E771" s="51" t="s">
        <v>1266</v>
      </c>
      <c r="F771" s="52" t="s">
        <v>5042</v>
      </c>
      <c r="G771" s="50" t="s">
        <v>4811</v>
      </c>
      <c r="H771" s="53"/>
      <c r="I771" s="54">
        <v>0</v>
      </c>
      <c r="K771" s="50" t="s">
        <v>5014</v>
      </c>
    </row>
    <row r="772" spans="1:11">
      <c r="A772" s="50">
        <v>743</v>
      </c>
      <c r="B772" s="50" t="s">
        <v>5013</v>
      </c>
      <c r="C772" s="50" t="s">
        <v>5014</v>
      </c>
      <c r="D772" s="51" t="s">
        <v>1267</v>
      </c>
      <c r="E772" s="51" t="s">
        <v>1266</v>
      </c>
      <c r="F772" s="52" t="s">
        <v>5042</v>
      </c>
      <c r="G772" s="50" t="s">
        <v>4811</v>
      </c>
      <c r="H772" s="53"/>
      <c r="I772" s="54">
        <v>0</v>
      </c>
      <c r="K772" s="50" t="s">
        <v>5014</v>
      </c>
    </row>
    <row r="773" spans="1:11">
      <c r="A773" s="50">
        <v>744</v>
      </c>
      <c r="B773" s="50" t="s">
        <v>5013</v>
      </c>
      <c r="C773" s="50" t="s">
        <v>5014</v>
      </c>
      <c r="D773" s="51" t="s">
        <v>1267</v>
      </c>
      <c r="E773" s="51" t="s">
        <v>1266</v>
      </c>
      <c r="F773" s="52" t="s">
        <v>5042</v>
      </c>
      <c r="G773" s="50" t="s">
        <v>4811</v>
      </c>
      <c r="H773" s="53"/>
      <c r="I773" s="54">
        <v>0</v>
      </c>
      <c r="K773" s="50" t="s">
        <v>5014</v>
      </c>
    </row>
    <row r="774" spans="1:11">
      <c r="A774" s="50">
        <v>745</v>
      </c>
      <c r="B774" s="50" t="s">
        <v>5013</v>
      </c>
      <c r="C774" s="50" t="s">
        <v>5014</v>
      </c>
      <c r="D774" s="51" t="s">
        <v>1267</v>
      </c>
      <c r="E774" s="51" t="s">
        <v>1266</v>
      </c>
      <c r="F774" s="52" t="s">
        <v>5042</v>
      </c>
      <c r="G774" s="50" t="s">
        <v>4811</v>
      </c>
      <c r="H774" s="53"/>
      <c r="I774" s="54">
        <v>0</v>
      </c>
      <c r="K774" s="50" t="s">
        <v>5014</v>
      </c>
    </row>
    <row r="775" spans="1:11">
      <c r="A775" s="50">
        <v>746</v>
      </c>
      <c r="B775" s="50" t="s">
        <v>5013</v>
      </c>
      <c r="C775" s="50" t="s">
        <v>5014</v>
      </c>
      <c r="D775" s="51" t="s">
        <v>1267</v>
      </c>
      <c r="E775" s="51" t="s">
        <v>1266</v>
      </c>
      <c r="F775" s="52" t="s">
        <v>5042</v>
      </c>
      <c r="G775" s="50" t="s">
        <v>4811</v>
      </c>
      <c r="H775" s="53"/>
      <c r="I775" s="54">
        <v>0</v>
      </c>
      <c r="K775" s="50" t="s">
        <v>5014</v>
      </c>
    </row>
    <row r="776" spans="1:11">
      <c r="A776" s="50">
        <v>747</v>
      </c>
      <c r="B776" s="50" t="s">
        <v>5013</v>
      </c>
      <c r="C776" s="50" t="s">
        <v>5014</v>
      </c>
      <c r="D776" s="51" t="s">
        <v>1604</v>
      </c>
      <c r="E776" s="51" t="s">
        <v>5095</v>
      </c>
      <c r="F776" s="52" t="s">
        <v>5096</v>
      </c>
      <c r="G776" s="50" t="s">
        <v>4811</v>
      </c>
      <c r="H776" s="53"/>
      <c r="I776" s="54">
        <v>0</v>
      </c>
      <c r="K776" s="50" t="s">
        <v>5014</v>
      </c>
    </row>
    <row r="777" spans="1:11">
      <c r="A777" s="50">
        <v>748</v>
      </c>
      <c r="B777" s="50" t="s">
        <v>5013</v>
      </c>
      <c r="C777" s="50" t="s">
        <v>5014</v>
      </c>
      <c r="D777" s="51" t="s">
        <v>1604</v>
      </c>
      <c r="E777" s="51" t="s">
        <v>5095</v>
      </c>
      <c r="F777" s="52" t="s">
        <v>5096</v>
      </c>
      <c r="G777" s="50" t="s">
        <v>4811</v>
      </c>
      <c r="H777" s="53"/>
      <c r="I777" s="54">
        <v>0</v>
      </c>
      <c r="K777" s="50" t="s">
        <v>5014</v>
      </c>
    </row>
    <row r="778" spans="1:11">
      <c r="A778" s="50">
        <v>749</v>
      </c>
      <c r="B778" s="50" t="s">
        <v>5013</v>
      </c>
      <c r="C778" s="50" t="s">
        <v>5014</v>
      </c>
      <c r="D778" s="51" t="s">
        <v>1604</v>
      </c>
      <c r="E778" s="51" t="s">
        <v>5095</v>
      </c>
      <c r="F778" s="52" t="s">
        <v>5096</v>
      </c>
      <c r="G778" s="50" t="s">
        <v>4811</v>
      </c>
      <c r="H778" s="53"/>
      <c r="I778" s="54">
        <v>0</v>
      </c>
      <c r="K778" s="50" t="s">
        <v>5014</v>
      </c>
    </row>
    <row r="779" spans="1:11">
      <c r="A779" s="50">
        <v>750</v>
      </c>
      <c r="B779" s="50" t="s">
        <v>5013</v>
      </c>
      <c r="C779" s="50" t="s">
        <v>5014</v>
      </c>
      <c r="D779" s="51" t="s">
        <v>1604</v>
      </c>
      <c r="E779" s="51" t="s">
        <v>5095</v>
      </c>
      <c r="F779" s="52" t="s">
        <v>5096</v>
      </c>
      <c r="G779" s="50" t="s">
        <v>4811</v>
      </c>
      <c r="H779" s="53"/>
      <c r="I779" s="54">
        <v>0</v>
      </c>
      <c r="K779" s="50" t="s">
        <v>5014</v>
      </c>
    </row>
    <row r="780" spans="1:11">
      <c r="A780" s="50">
        <v>751</v>
      </c>
      <c r="B780" s="50" t="s">
        <v>5013</v>
      </c>
      <c r="C780" s="50" t="s">
        <v>5014</v>
      </c>
      <c r="D780" s="51" t="s">
        <v>1604</v>
      </c>
      <c r="E780" s="51" t="s">
        <v>5095</v>
      </c>
      <c r="F780" s="52" t="s">
        <v>5096</v>
      </c>
      <c r="G780" s="50" t="s">
        <v>4811</v>
      </c>
      <c r="H780" s="53"/>
      <c r="I780" s="54">
        <v>0</v>
      </c>
      <c r="K780" s="50" t="s">
        <v>5014</v>
      </c>
    </row>
    <row r="781" spans="1:11">
      <c r="A781" s="50">
        <v>752</v>
      </c>
      <c r="B781" s="50" t="s">
        <v>5013</v>
      </c>
      <c r="C781" s="50" t="s">
        <v>5014</v>
      </c>
      <c r="D781" s="51" t="s">
        <v>1640</v>
      </c>
      <c r="E781" s="51" t="s">
        <v>1639</v>
      </c>
      <c r="F781" s="52" t="s">
        <v>5097</v>
      </c>
      <c r="G781" s="50" t="s">
        <v>4811</v>
      </c>
      <c r="H781" s="53"/>
      <c r="I781" s="54">
        <v>21</v>
      </c>
      <c r="K781" s="50" t="s">
        <v>5014</v>
      </c>
    </row>
    <row r="782" spans="1:11">
      <c r="A782" s="50">
        <v>753</v>
      </c>
      <c r="B782" s="50" t="s">
        <v>5013</v>
      </c>
      <c r="C782" s="50" t="s">
        <v>5014</v>
      </c>
      <c r="D782" s="51" t="s">
        <v>1640</v>
      </c>
      <c r="E782" s="51" t="s">
        <v>1639</v>
      </c>
      <c r="F782" s="52" t="s">
        <v>5097</v>
      </c>
      <c r="G782" s="50" t="s">
        <v>4811</v>
      </c>
      <c r="H782" s="53"/>
      <c r="I782" s="54">
        <v>0</v>
      </c>
      <c r="K782" s="50" t="s">
        <v>5014</v>
      </c>
    </row>
    <row r="783" spans="1:11">
      <c r="A783" s="50">
        <v>754</v>
      </c>
      <c r="B783" s="50" t="s">
        <v>5013</v>
      </c>
      <c r="C783" s="50" t="s">
        <v>5014</v>
      </c>
      <c r="D783" s="51" t="s">
        <v>1640</v>
      </c>
      <c r="E783" s="51" t="s">
        <v>1639</v>
      </c>
      <c r="F783" s="52" t="s">
        <v>5097</v>
      </c>
      <c r="G783" s="50" t="s">
        <v>4811</v>
      </c>
      <c r="H783" s="53"/>
      <c r="I783" s="54">
        <v>0</v>
      </c>
      <c r="K783" s="50" t="s">
        <v>5014</v>
      </c>
    </row>
    <row r="784" spans="1:11">
      <c r="A784" s="50">
        <v>755</v>
      </c>
      <c r="B784" s="50" t="s">
        <v>5013</v>
      </c>
      <c r="C784" s="50" t="s">
        <v>5014</v>
      </c>
      <c r="D784" s="51" t="s">
        <v>1640</v>
      </c>
      <c r="E784" s="51" t="s">
        <v>1639</v>
      </c>
      <c r="F784" s="52" t="s">
        <v>5097</v>
      </c>
      <c r="G784" s="50" t="s">
        <v>4811</v>
      </c>
      <c r="H784" s="53"/>
      <c r="I784" s="54">
        <v>0</v>
      </c>
      <c r="K784" s="50" t="s">
        <v>5014</v>
      </c>
    </row>
    <row r="785" spans="1:11">
      <c r="A785" s="50">
        <v>756</v>
      </c>
      <c r="B785" s="50" t="s">
        <v>5013</v>
      </c>
      <c r="C785" s="50" t="s">
        <v>5014</v>
      </c>
      <c r="D785" s="51" t="s">
        <v>1640</v>
      </c>
      <c r="E785" s="51" t="s">
        <v>1639</v>
      </c>
      <c r="F785" s="52" t="s">
        <v>5097</v>
      </c>
      <c r="G785" s="50" t="s">
        <v>4811</v>
      </c>
      <c r="H785" s="53"/>
      <c r="I785" s="54">
        <v>0</v>
      </c>
      <c r="K785" s="50" t="s">
        <v>5014</v>
      </c>
    </row>
    <row r="786" spans="1:11">
      <c r="A786" s="50">
        <v>757</v>
      </c>
      <c r="B786" s="50" t="s">
        <v>5013</v>
      </c>
      <c r="C786" s="50" t="s">
        <v>5014</v>
      </c>
      <c r="D786" s="51" t="s">
        <v>1718</v>
      </c>
      <c r="E786" s="51" t="s">
        <v>1717</v>
      </c>
      <c r="F786" s="52" t="s">
        <v>5098</v>
      </c>
      <c r="G786" s="50" t="s">
        <v>4811</v>
      </c>
      <c r="H786" s="53"/>
      <c r="I786" s="54">
        <v>0</v>
      </c>
      <c r="K786" s="50" t="s">
        <v>5014</v>
      </c>
    </row>
    <row r="787" spans="1:11">
      <c r="A787" s="50">
        <v>758</v>
      </c>
      <c r="B787" s="50" t="s">
        <v>5013</v>
      </c>
      <c r="C787" s="50" t="s">
        <v>5014</v>
      </c>
      <c r="D787" s="57" t="s">
        <v>1718</v>
      </c>
      <c r="E787" s="58" t="s">
        <v>1717</v>
      </c>
      <c r="F787" s="52" t="s">
        <v>5098</v>
      </c>
      <c r="G787" s="50" t="s">
        <v>4811</v>
      </c>
      <c r="H787" s="53"/>
      <c r="I787" s="54">
        <v>0</v>
      </c>
      <c r="K787" s="50" t="s">
        <v>5014</v>
      </c>
    </row>
    <row r="788" spans="1:11">
      <c r="A788" s="50">
        <v>759</v>
      </c>
      <c r="B788" s="50" t="s">
        <v>5013</v>
      </c>
      <c r="C788" s="50" t="s">
        <v>5014</v>
      </c>
      <c r="D788" s="57" t="s">
        <v>1718</v>
      </c>
      <c r="E788" s="58" t="s">
        <v>1717</v>
      </c>
      <c r="F788" s="52" t="s">
        <v>5098</v>
      </c>
      <c r="G788" s="50" t="s">
        <v>4811</v>
      </c>
      <c r="H788" s="53"/>
      <c r="I788" s="54">
        <v>0</v>
      </c>
      <c r="K788" s="50" t="s">
        <v>5014</v>
      </c>
    </row>
    <row r="789" spans="1:11">
      <c r="A789" s="50">
        <v>760</v>
      </c>
      <c r="B789" s="50" t="s">
        <v>5013</v>
      </c>
      <c r="C789" s="50" t="s">
        <v>5014</v>
      </c>
      <c r="D789" s="57" t="s">
        <v>1718</v>
      </c>
      <c r="E789" s="58" t="s">
        <v>1717</v>
      </c>
      <c r="F789" s="52" t="s">
        <v>5098</v>
      </c>
      <c r="G789" s="50" t="s">
        <v>4811</v>
      </c>
      <c r="H789" s="53"/>
      <c r="I789" s="54">
        <v>0</v>
      </c>
      <c r="K789" s="50" t="s">
        <v>5014</v>
      </c>
    </row>
    <row r="790" spans="1:11">
      <c r="A790" s="50">
        <v>761</v>
      </c>
      <c r="B790" s="50" t="s">
        <v>5013</v>
      </c>
      <c r="C790" s="50" t="s">
        <v>5014</v>
      </c>
      <c r="D790" s="51" t="s">
        <v>1718</v>
      </c>
      <c r="E790" s="51" t="s">
        <v>1717</v>
      </c>
      <c r="F790" s="52" t="s">
        <v>5098</v>
      </c>
      <c r="G790" s="50" t="s">
        <v>4811</v>
      </c>
      <c r="H790" s="53"/>
      <c r="I790" s="54">
        <v>57</v>
      </c>
      <c r="K790" s="50" t="s">
        <v>5014</v>
      </c>
    </row>
    <row r="791" spans="1:11">
      <c r="A791" s="50">
        <v>762</v>
      </c>
      <c r="B791" s="50" t="s">
        <v>5013</v>
      </c>
      <c r="C791" s="50" t="s">
        <v>5014</v>
      </c>
      <c r="D791" s="51" t="s">
        <v>1753</v>
      </c>
      <c r="E791" s="51" t="s">
        <v>1752</v>
      </c>
      <c r="F791" s="52" t="s">
        <v>5098</v>
      </c>
      <c r="G791" s="50" t="s">
        <v>4811</v>
      </c>
      <c r="H791" s="53"/>
      <c r="I791" s="54">
        <v>39</v>
      </c>
      <c r="K791" s="50" t="s">
        <v>5014</v>
      </c>
    </row>
    <row r="792" spans="1:11">
      <c r="A792" s="50">
        <v>763</v>
      </c>
      <c r="B792" s="50" t="s">
        <v>5013</v>
      </c>
      <c r="C792" s="50" t="s">
        <v>5014</v>
      </c>
      <c r="D792" s="51" t="s">
        <v>1753</v>
      </c>
      <c r="E792" s="51" t="s">
        <v>1752</v>
      </c>
      <c r="F792" s="52" t="s">
        <v>5098</v>
      </c>
      <c r="G792" s="50" t="s">
        <v>4811</v>
      </c>
      <c r="H792" s="53"/>
      <c r="I792" s="54">
        <v>56</v>
      </c>
      <c r="K792" s="50" t="s">
        <v>5014</v>
      </c>
    </row>
    <row r="793" spans="1:11">
      <c r="A793" s="50">
        <v>764</v>
      </c>
      <c r="B793" s="50" t="s">
        <v>5013</v>
      </c>
      <c r="C793" s="50" t="s">
        <v>5014</v>
      </c>
      <c r="D793" s="51" t="s">
        <v>1753</v>
      </c>
      <c r="E793" s="51" t="s">
        <v>1752</v>
      </c>
      <c r="F793" s="52" t="s">
        <v>5098</v>
      </c>
      <c r="G793" s="50" t="s">
        <v>4811</v>
      </c>
      <c r="H793" s="53"/>
      <c r="I793" s="54">
        <v>0</v>
      </c>
      <c r="K793" s="50" t="s">
        <v>5014</v>
      </c>
    </row>
    <row r="794" spans="1:11">
      <c r="A794" s="50">
        <v>765</v>
      </c>
      <c r="B794" s="50" t="s">
        <v>5013</v>
      </c>
      <c r="C794" s="50" t="s">
        <v>5014</v>
      </c>
      <c r="D794" s="51" t="s">
        <v>1753</v>
      </c>
      <c r="E794" s="51" t="s">
        <v>1752</v>
      </c>
      <c r="F794" s="52" t="s">
        <v>5098</v>
      </c>
      <c r="G794" s="50" t="s">
        <v>4811</v>
      </c>
      <c r="H794" s="53"/>
      <c r="I794" s="54">
        <v>0</v>
      </c>
      <c r="K794" s="50" t="s">
        <v>5014</v>
      </c>
    </row>
    <row r="795" spans="1:11">
      <c r="A795" s="50">
        <v>766</v>
      </c>
      <c r="B795" s="50" t="s">
        <v>5013</v>
      </c>
      <c r="C795" s="50" t="s">
        <v>5014</v>
      </c>
      <c r="D795" s="51" t="s">
        <v>1753</v>
      </c>
      <c r="E795" s="51" t="s">
        <v>1752</v>
      </c>
      <c r="F795" s="52" t="s">
        <v>5098</v>
      </c>
      <c r="G795" s="50" t="s">
        <v>4811</v>
      </c>
      <c r="H795" s="53"/>
      <c r="I795" s="54">
        <v>0</v>
      </c>
      <c r="K795" s="50" t="s">
        <v>5014</v>
      </c>
    </row>
    <row r="796" spans="1:11">
      <c r="A796" s="50">
        <v>767</v>
      </c>
      <c r="B796" s="50" t="s">
        <v>5099</v>
      </c>
      <c r="C796" s="50" t="s">
        <v>5100</v>
      </c>
      <c r="D796" s="51" t="s">
        <v>1895</v>
      </c>
      <c r="E796" s="51" t="s">
        <v>5101</v>
      </c>
      <c r="F796" s="52" t="s">
        <v>5102</v>
      </c>
      <c r="G796" s="50" t="s">
        <v>4811</v>
      </c>
      <c r="H796" s="53"/>
      <c r="I796" s="54">
        <v>7</v>
      </c>
      <c r="K796" s="50" t="s">
        <v>5100</v>
      </c>
    </row>
    <row r="797" spans="1:11">
      <c r="A797" s="50">
        <v>768</v>
      </c>
      <c r="B797" s="50" t="s">
        <v>5099</v>
      </c>
      <c r="C797" s="50" t="s">
        <v>5100</v>
      </c>
      <c r="D797" s="51" t="s">
        <v>5103</v>
      </c>
      <c r="E797" s="51" t="s">
        <v>5104</v>
      </c>
      <c r="F797" s="52" t="s">
        <v>5105</v>
      </c>
      <c r="G797" s="50" t="s">
        <v>4811</v>
      </c>
      <c r="H797" s="53"/>
      <c r="I797" s="54">
        <v>32</v>
      </c>
      <c r="K797" s="50" t="s">
        <v>5100</v>
      </c>
    </row>
    <row r="798" spans="1:11">
      <c r="A798" s="50">
        <v>769</v>
      </c>
      <c r="B798" s="50" t="s">
        <v>5099</v>
      </c>
      <c r="C798" s="50" t="s">
        <v>5100</v>
      </c>
      <c r="D798" s="51" t="s">
        <v>1911</v>
      </c>
      <c r="E798" s="51" t="s">
        <v>5106</v>
      </c>
      <c r="F798" s="52" t="s">
        <v>5107</v>
      </c>
      <c r="G798" s="50" t="s">
        <v>4811</v>
      </c>
      <c r="H798" s="53"/>
      <c r="I798" s="54">
        <v>0</v>
      </c>
      <c r="K798" s="50" t="s">
        <v>5100</v>
      </c>
    </row>
    <row r="799" spans="1:11">
      <c r="A799" s="50">
        <v>770</v>
      </c>
      <c r="B799" s="50" t="s">
        <v>5099</v>
      </c>
      <c r="C799" s="50" t="s">
        <v>5100</v>
      </c>
      <c r="D799" s="51" t="s">
        <v>3627</v>
      </c>
      <c r="E799" s="51" t="s">
        <v>3626</v>
      </c>
      <c r="F799" s="52" t="s">
        <v>5108</v>
      </c>
      <c r="G799" s="50" t="s">
        <v>4811</v>
      </c>
      <c r="H799" s="53"/>
      <c r="I799" s="54">
        <v>4</v>
      </c>
      <c r="K799" s="50" t="s">
        <v>5100</v>
      </c>
    </row>
    <row r="800" spans="1:11">
      <c r="A800" s="50">
        <v>771</v>
      </c>
      <c r="B800" s="50" t="s">
        <v>5099</v>
      </c>
      <c r="C800" s="50" t="s">
        <v>5100</v>
      </c>
      <c r="D800" s="57" t="s">
        <v>1886</v>
      </c>
      <c r="E800" s="57" t="s">
        <v>5109</v>
      </c>
      <c r="F800" s="52" t="s">
        <v>5110</v>
      </c>
      <c r="G800" s="50" t="s">
        <v>4811</v>
      </c>
      <c r="H800" s="53"/>
      <c r="I800" s="54">
        <v>5</v>
      </c>
      <c r="K800" s="50" t="s">
        <v>5100</v>
      </c>
    </row>
    <row r="801" spans="1:11">
      <c r="A801" s="50">
        <v>772</v>
      </c>
      <c r="B801" s="50" t="s">
        <v>5099</v>
      </c>
      <c r="C801" s="50" t="s">
        <v>5100</v>
      </c>
      <c r="D801" s="57" t="s">
        <v>1899</v>
      </c>
      <c r="E801" s="57" t="s">
        <v>1900</v>
      </c>
      <c r="F801" s="52" t="s">
        <v>5102</v>
      </c>
      <c r="G801" s="50" t="s">
        <v>4811</v>
      </c>
      <c r="H801" s="53"/>
      <c r="I801" s="54">
        <v>14</v>
      </c>
      <c r="K801" s="50" t="s">
        <v>5100</v>
      </c>
    </row>
    <row r="802" spans="1:11">
      <c r="A802" s="50">
        <v>773</v>
      </c>
      <c r="B802" s="50" t="s">
        <v>5111</v>
      </c>
      <c r="C802" s="50" t="s">
        <v>5112</v>
      </c>
      <c r="D802" s="51" t="s">
        <v>4072</v>
      </c>
      <c r="E802" s="51" t="s">
        <v>4071</v>
      </c>
      <c r="F802" s="52" t="s">
        <v>4837</v>
      </c>
      <c r="G802" s="50" t="s">
        <v>4811</v>
      </c>
      <c r="H802" s="53"/>
      <c r="I802" s="54">
        <v>0</v>
      </c>
      <c r="K802" s="50" t="s">
        <v>5112</v>
      </c>
    </row>
    <row r="803" spans="1:11">
      <c r="A803" s="50">
        <v>774</v>
      </c>
      <c r="B803" s="50" t="s">
        <v>5111</v>
      </c>
      <c r="C803" s="50" t="s">
        <v>5112</v>
      </c>
      <c r="D803" s="51" t="s">
        <v>2238</v>
      </c>
      <c r="E803" s="51" t="s">
        <v>2237</v>
      </c>
      <c r="F803" s="52" t="s">
        <v>4838</v>
      </c>
      <c r="G803" s="50" t="s">
        <v>4811</v>
      </c>
      <c r="H803" s="53"/>
      <c r="I803" s="54">
        <v>42</v>
      </c>
      <c r="K803" s="50" t="s">
        <v>5112</v>
      </c>
    </row>
    <row r="804" spans="1:11">
      <c r="A804" s="50">
        <v>775</v>
      </c>
      <c r="B804" s="50" t="s">
        <v>5111</v>
      </c>
      <c r="C804" s="50" t="s">
        <v>5112</v>
      </c>
      <c r="D804" s="51" t="s">
        <v>2253</v>
      </c>
      <c r="E804" s="51" t="s">
        <v>2252</v>
      </c>
      <c r="F804" s="52" t="s">
        <v>4839</v>
      </c>
      <c r="G804" s="50" t="s">
        <v>4811</v>
      </c>
      <c r="H804" s="53"/>
      <c r="I804" s="54">
        <v>58</v>
      </c>
      <c r="K804" s="50" t="s">
        <v>5112</v>
      </c>
    </row>
    <row r="805" spans="1:11">
      <c r="A805" s="50">
        <v>776</v>
      </c>
      <c r="B805" s="50" t="s">
        <v>5111</v>
      </c>
      <c r="C805" s="50" t="s">
        <v>5112</v>
      </c>
      <c r="D805" s="51" t="s">
        <v>2242</v>
      </c>
      <c r="E805" s="51" t="s">
        <v>2241</v>
      </c>
      <c r="F805" s="52" t="s">
        <v>4838</v>
      </c>
      <c r="G805" s="50" t="s">
        <v>4811</v>
      </c>
      <c r="H805" s="53"/>
      <c r="I805" s="54">
        <v>25</v>
      </c>
      <c r="K805" s="50" t="s">
        <v>5112</v>
      </c>
    </row>
    <row r="806" spans="1:11">
      <c r="A806" s="50">
        <v>777</v>
      </c>
      <c r="B806" s="50" t="s">
        <v>5111</v>
      </c>
      <c r="C806" s="50" t="s">
        <v>5112</v>
      </c>
      <c r="D806" s="51" t="s">
        <v>2257</v>
      </c>
      <c r="E806" s="51" t="s">
        <v>2256</v>
      </c>
      <c r="F806" s="52" t="s">
        <v>4839</v>
      </c>
      <c r="G806" s="50" t="s">
        <v>4811</v>
      </c>
      <c r="H806" s="53"/>
      <c r="I806" s="54">
        <v>80</v>
      </c>
      <c r="K806" s="50" t="s">
        <v>5112</v>
      </c>
    </row>
    <row r="807" spans="1:11">
      <c r="A807" s="50">
        <v>778</v>
      </c>
      <c r="B807" s="50" t="s">
        <v>5111</v>
      </c>
      <c r="C807" s="50" t="s">
        <v>5112</v>
      </c>
      <c r="D807" s="51" t="s">
        <v>1977</v>
      </c>
      <c r="E807" s="51" t="s">
        <v>1976</v>
      </c>
      <c r="F807" s="52" t="s">
        <v>4924</v>
      </c>
      <c r="G807" s="50" t="s">
        <v>4811</v>
      </c>
      <c r="H807" s="53"/>
      <c r="I807" s="54">
        <v>0</v>
      </c>
      <c r="K807" s="50" t="s">
        <v>5112</v>
      </c>
    </row>
    <row r="808" spans="1:11">
      <c r="A808" s="50">
        <v>779</v>
      </c>
      <c r="B808" s="50" t="s">
        <v>5111</v>
      </c>
      <c r="C808" s="50" t="s">
        <v>5112</v>
      </c>
      <c r="D808" s="51" t="s">
        <v>2449</v>
      </c>
      <c r="E808" s="51" t="s">
        <v>2448</v>
      </c>
      <c r="F808" s="52" t="s">
        <v>5113</v>
      </c>
      <c r="G808" s="50" t="s">
        <v>4811</v>
      </c>
      <c r="H808" s="53"/>
      <c r="I808" s="54">
        <v>0</v>
      </c>
      <c r="K808" s="50" t="s">
        <v>5112</v>
      </c>
    </row>
    <row r="809" spans="1:11">
      <c r="A809" s="50">
        <v>780</v>
      </c>
      <c r="B809" s="50" t="s">
        <v>5111</v>
      </c>
      <c r="C809" s="50" t="s">
        <v>5112</v>
      </c>
      <c r="D809" s="51" t="s">
        <v>5114</v>
      </c>
      <c r="E809" s="51" t="s">
        <v>5115</v>
      </c>
      <c r="F809" s="52" t="s">
        <v>5116</v>
      </c>
      <c r="G809" s="50" t="s">
        <v>4811</v>
      </c>
      <c r="H809" s="53"/>
      <c r="I809" s="54">
        <v>0</v>
      </c>
      <c r="K809" s="50" t="s">
        <v>5112</v>
      </c>
    </row>
    <row r="810" spans="1:11">
      <c r="A810" s="50">
        <v>781</v>
      </c>
      <c r="B810" s="50" t="s">
        <v>5111</v>
      </c>
      <c r="C810" s="50" t="s">
        <v>5112</v>
      </c>
      <c r="D810" s="51" t="s">
        <v>5117</v>
      </c>
      <c r="E810" s="51" t="s">
        <v>5118</v>
      </c>
      <c r="F810" s="52" t="s">
        <v>5119</v>
      </c>
      <c r="G810" s="50" t="s">
        <v>4811</v>
      </c>
      <c r="H810" s="53"/>
      <c r="I810" s="54">
        <v>0</v>
      </c>
      <c r="K810" s="50" t="s">
        <v>5112</v>
      </c>
    </row>
    <row r="811" spans="1:11">
      <c r="A811" s="50">
        <v>782</v>
      </c>
      <c r="B811" s="50" t="s">
        <v>5111</v>
      </c>
      <c r="C811" s="50" t="s">
        <v>5112</v>
      </c>
      <c r="D811" s="51" t="s">
        <v>5120</v>
      </c>
      <c r="E811" s="51" t="s">
        <v>5121</v>
      </c>
      <c r="F811" s="52" t="s">
        <v>118</v>
      </c>
      <c r="G811" s="50" t="s">
        <v>4811</v>
      </c>
      <c r="H811" s="53"/>
      <c r="I811" s="54">
        <v>0</v>
      </c>
      <c r="K811" s="50" t="s">
        <v>5112</v>
      </c>
    </row>
    <row r="812" spans="1:11">
      <c r="A812" s="50">
        <v>783</v>
      </c>
      <c r="B812" s="50" t="s">
        <v>5111</v>
      </c>
      <c r="C812" s="50" t="s">
        <v>5112</v>
      </c>
      <c r="D812" s="51" t="s">
        <v>5122</v>
      </c>
      <c r="E812" s="51" t="s">
        <v>5123</v>
      </c>
      <c r="F812" s="52" t="s">
        <v>5124</v>
      </c>
      <c r="G812" s="50" t="s">
        <v>4811</v>
      </c>
      <c r="H812" s="53"/>
      <c r="I812" s="54">
        <v>0</v>
      </c>
      <c r="K812" s="50" t="s">
        <v>5112</v>
      </c>
    </row>
    <row r="813" spans="1:11">
      <c r="A813" s="50">
        <v>784</v>
      </c>
      <c r="B813" s="50" t="s">
        <v>5111</v>
      </c>
      <c r="C813" s="50" t="s">
        <v>5112</v>
      </c>
      <c r="D813" s="51" t="s">
        <v>1046</v>
      </c>
      <c r="E813" s="51" t="s">
        <v>4928</v>
      </c>
      <c r="F813" s="52" t="s">
        <v>4929</v>
      </c>
      <c r="G813" s="50" t="s">
        <v>4811</v>
      </c>
      <c r="H813" s="53"/>
      <c r="I813" s="54">
        <v>12</v>
      </c>
      <c r="K813" s="50" t="s">
        <v>5112</v>
      </c>
    </row>
    <row r="814" spans="1:11">
      <c r="A814" s="50">
        <v>785</v>
      </c>
      <c r="B814" s="50" t="s">
        <v>5111</v>
      </c>
      <c r="C814" s="50" t="s">
        <v>5112</v>
      </c>
      <c r="D814" s="51" t="s">
        <v>1050</v>
      </c>
      <c r="E814" s="51" t="s">
        <v>4930</v>
      </c>
      <c r="F814" s="52" t="s">
        <v>4931</v>
      </c>
      <c r="G814" s="50" t="s">
        <v>4811</v>
      </c>
      <c r="H814" s="53"/>
      <c r="I814" s="54">
        <v>0</v>
      </c>
      <c r="K814" s="50" t="s">
        <v>5112</v>
      </c>
    </row>
    <row r="815" spans="1:11">
      <c r="A815" s="50">
        <v>786</v>
      </c>
      <c r="B815" s="50" t="s">
        <v>5111</v>
      </c>
      <c r="C815" s="50" t="s">
        <v>5112</v>
      </c>
      <c r="D815" s="51" t="s">
        <v>1971</v>
      </c>
      <c r="E815" s="51" t="s">
        <v>1970</v>
      </c>
      <c r="F815" s="52" t="s">
        <v>116</v>
      </c>
      <c r="G815" s="50" t="s">
        <v>4811</v>
      </c>
      <c r="H815" s="53"/>
      <c r="I815" s="54">
        <v>0</v>
      </c>
      <c r="K815" s="50" t="s">
        <v>5112</v>
      </c>
    </row>
    <row r="816" spans="1:11">
      <c r="A816" s="50">
        <v>787</v>
      </c>
      <c r="B816" s="50" t="s">
        <v>5111</v>
      </c>
      <c r="C816" s="50" t="s">
        <v>5112</v>
      </c>
      <c r="D816" s="51" t="s">
        <v>1925</v>
      </c>
      <c r="E816" s="51" t="s">
        <v>1924</v>
      </c>
      <c r="F816" s="52" t="s">
        <v>4932</v>
      </c>
      <c r="G816" s="50" t="s">
        <v>4811</v>
      </c>
      <c r="H816" s="53"/>
      <c r="I816" s="54">
        <v>0</v>
      </c>
      <c r="K816" s="50" t="s">
        <v>5112</v>
      </c>
    </row>
    <row r="817" spans="1:11">
      <c r="A817" s="50">
        <v>788</v>
      </c>
      <c r="B817" s="50" t="s">
        <v>5111</v>
      </c>
      <c r="C817" s="50" t="s">
        <v>5112</v>
      </c>
      <c r="D817" s="51" t="s">
        <v>4995</v>
      </c>
      <c r="E817" s="51" t="s">
        <v>4996</v>
      </c>
      <c r="F817" s="52" t="s">
        <v>4997</v>
      </c>
      <c r="G817" s="50" t="s">
        <v>4811</v>
      </c>
      <c r="H817" s="53"/>
      <c r="I817" s="54">
        <v>0</v>
      </c>
      <c r="K817" s="50" t="s">
        <v>5112</v>
      </c>
    </row>
    <row r="818" spans="1:11">
      <c r="A818" s="50">
        <v>789</v>
      </c>
      <c r="B818" s="50" t="s">
        <v>5111</v>
      </c>
      <c r="C818" s="50" t="s">
        <v>5112</v>
      </c>
      <c r="D818" s="51" t="s">
        <v>4998</v>
      </c>
      <c r="E818" s="51" t="s">
        <v>4999</v>
      </c>
      <c r="F818" s="52" t="s">
        <v>5000</v>
      </c>
      <c r="G818" s="50" t="s">
        <v>4811</v>
      </c>
      <c r="H818" s="53"/>
      <c r="I818" s="54">
        <v>0</v>
      </c>
      <c r="K818" s="50" t="s">
        <v>5112</v>
      </c>
    </row>
    <row r="819" spans="1:11">
      <c r="A819" s="50">
        <v>790</v>
      </c>
      <c r="B819" s="50" t="s">
        <v>5111</v>
      </c>
      <c r="C819" s="50" t="s">
        <v>5112</v>
      </c>
      <c r="D819" s="51" t="s">
        <v>5125</v>
      </c>
      <c r="E819" s="51" t="s">
        <v>5126</v>
      </c>
      <c r="F819" s="52" t="s">
        <v>4898</v>
      </c>
      <c r="G819" s="50" t="s">
        <v>4811</v>
      </c>
      <c r="H819" s="53"/>
      <c r="I819" s="54">
        <v>0</v>
      </c>
      <c r="K819" s="50" t="s">
        <v>5112</v>
      </c>
    </row>
    <row r="820" spans="1:11">
      <c r="A820" s="50">
        <v>791</v>
      </c>
      <c r="B820" s="50" t="s">
        <v>5111</v>
      </c>
      <c r="C820" s="50" t="s">
        <v>5112</v>
      </c>
      <c r="D820" s="51" t="s">
        <v>5127</v>
      </c>
      <c r="E820" s="51" t="s">
        <v>5128</v>
      </c>
      <c r="F820" s="52" t="s">
        <v>5129</v>
      </c>
      <c r="G820" s="50" t="s">
        <v>4811</v>
      </c>
      <c r="H820" s="53"/>
      <c r="I820" s="54">
        <v>9</v>
      </c>
      <c r="K820" s="50" t="s">
        <v>5112</v>
      </c>
    </row>
    <row r="821" spans="1:11">
      <c r="A821" s="50">
        <v>792</v>
      </c>
      <c r="B821" s="50" t="s">
        <v>5130</v>
      </c>
      <c r="C821" s="50" t="s">
        <v>5131</v>
      </c>
      <c r="D821" s="51" t="s">
        <v>4072</v>
      </c>
      <c r="E821" s="51" t="s">
        <v>4071</v>
      </c>
      <c r="F821" s="52" t="s">
        <v>4837</v>
      </c>
      <c r="G821" s="50" t="s">
        <v>4811</v>
      </c>
      <c r="H821" s="53"/>
      <c r="I821" s="54">
        <v>246</v>
      </c>
      <c r="K821" s="50" t="s">
        <v>5131</v>
      </c>
    </row>
    <row r="822" spans="1:11">
      <c r="A822" s="50">
        <v>793</v>
      </c>
      <c r="B822" s="50" t="s">
        <v>5130</v>
      </c>
      <c r="C822" s="50" t="s">
        <v>5131</v>
      </c>
      <c r="D822" s="51" t="s">
        <v>2238</v>
      </c>
      <c r="E822" s="51" t="s">
        <v>2237</v>
      </c>
      <c r="F822" s="52" t="s">
        <v>4838</v>
      </c>
      <c r="G822" s="50" t="s">
        <v>4811</v>
      </c>
      <c r="H822" s="53"/>
      <c r="I822" s="54">
        <v>41</v>
      </c>
      <c r="K822" s="50" t="s">
        <v>5131</v>
      </c>
    </row>
    <row r="823" spans="1:11">
      <c r="A823" s="50">
        <v>794</v>
      </c>
      <c r="B823" s="50" t="s">
        <v>5130</v>
      </c>
      <c r="C823" s="50" t="s">
        <v>5131</v>
      </c>
      <c r="D823" s="51" t="s">
        <v>2253</v>
      </c>
      <c r="E823" s="51" t="s">
        <v>2252</v>
      </c>
      <c r="F823" s="52" t="s">
        <v>4839</v>
      </c>
      <c r="G823" s="50" t="s">
        <v>4811</v>
      </c>
      <c r="H823" s="53"/>
      <c r="I823" s="54">
        <v>20</v>
      </c>
      <c r="K823" s="50" t="s">
        <v>5131</v>
      </c>
    </row>
    <row r="824" spans="1:11">
      <c r="A824" s="50">
        <v>795</v>
      </c>
      <c r="B824" s="50" t="s">
        <v>5130</v>
      </c>
      <c r="C824" s="50" t="s">
        <v>5131</v>
      </c>
      <c r="D824" s="51" t="s">
        <v>2242</v>
      </c>
      <c r="E824" s="51" t="s">
        <v>2241</v>
      </c>
      <c r="F824" s="52" t="s">
        <v>4838</v>
      </c>
      <c r="G824" s="50" t="s">
        <v>4811</v>
      </c>
      <c r="H824" s="53"/>
      <c r="I824" s="54">
        <v>74</v>
      </c>
      <c r="K824" s="50" t="s">
        <v>5131</v>
      </c>
    </row>
    <row r="825" spans="1:11">
      <c r="A825" s="50">
        <v>796</v>
      </c>
      <c r="B825" s="50" t="s">
        <v>5130</v>
      </c>
      <c r="C825" s="50" t="s">
        <v>5131</v>
      </c>
      <c r="D825" s="51" t="s">
        <v>2257</v>
      </c>
      <c r="E825" s="51" t="s">
        <v>2256</v>
      </c>
      <c r="F825" s="52" t="s">
        <v>4839</v>
      </c>
      <c r="G825" s="50" t="s">
        <v>4811</v>
      </c>
      <c r="H825" s="53"/>
      <c r="I825" s="54">
        <v>31</v>
      </c>
      <c r="K825" s="50" t="s">
        <v>5131</v>
      </c>
    </row>
    <row r="826" spans="1:11">
      <c r="A826" s="50">
        <v>797</v>
      </c>
      <c r="B826" s="50" t="s">
        <v>5130</v>
      </c>
      <c r="C826" s="50" t="s">
        <v>5131</v>
      </c>
      <c r="D826" s="51" t="s">
        <v>1977</v>
      </c>
      <c r="E826" s="51" t="s">
        <v>1976</v>
      </c>
      <c r="F826" s="52" t="s">
        <v>4924</v>
      </c>
      <c r="G826" s="50" t="s">
        <v>4811</v>
      </c>
      <c r="H826" s="53"/>
      <c r="I826" s="54">
        <v>92</v>
      </c>
      <c r="K826" s="50" t="s">
        <v>5131</v>
      </c>
    </row>
    <row r="827" spans="1:11">
      <c r="A827" s="50">
        <v>798</v>
      </c>
      <c r="B827" s="50" t="s">
        <v>5130</v>
      </c>
      <c r="C827" s="50" t="s">
        <v>5131</v>
      </c>
      <c r="D827" s="51" t="s">
        <v>2449</v>
      </c>
      <c r="E827" s="51" t="s">
        <v>2448</v>
      </c>
      <c r="F827" s="52" t="s">
        <v>4841</v>
      </c>
      <c r="G827" s="50" t="s">
        <v>4811</v>
      </c>
      <c r="H827" s="53"/>
      <c r="I827" s="54">
        <v>1360</v>
      </c>
      <c r="K827" s="50" t="s">
        <v>5131</v>
      </c>
    </row>
    <row r="828" spans="1:11">
      <c r="A828" s="50">
        <v>799</v>
      </c>
      <c r="B828" s="50" t="s">
        <v>5130</v>
      </c>
      <c r="C828" s="50" t="s">
        <v>5131</v>
      </c>
      <c r="D828" s="51" t="s">
        <v>5132</v>
      </c>
      <c r="E828" s="51" t="s">
        <v>5133</v>
      </c>
      <c r="F828" s="52" t="s">
        <v>5134</v>
      </c>
      <c r="G828" s="50" t="s">
        <v>4811</v>
      </c>
      <c r="H828" s="53"/>
      <c r="I828" s="54">
        <v>0</v>
      </c>
      <c r="K828" s="50" t="s">
        <v>5131</v>
      </c>
    </row>
    <row r="829" spans="1:11">
      <c r="A829" s="50">
        <v>800</v>
      </c>
      <c r="B829" s="50" t="s">
        <v>5130</v>
      </c>
      <c r="C829" s="50" t="s">
        <v>5131</v>
      </c>
      <c r="D829" s="51" t="s">
        <v>5135</v>
      </c>
      <c r="E829" s="51" t="s">
        <v>5136</v>
      </c>
      <c r="F829" s="52" t="s">
        <v>5137</v>
      </c>
      <c r="G829" s="50" t="s">
        <v>4811</v>
      </c>
      <c r="H829" s="53"/>
      <c r="I829" s="54">
        <v>0</v>
      </c>
      <c r="K829" s="50" t="s">
        <v>5131</v>
      </c>
    </row>
    <row r="830" spans="1:11">
      <c r="A830" s="50">
        <v>801</v>
      </c>
      <c r="B830" s="50" t="s">
        <v>5130</v>
      </c>
      <c r="C830" s="50" t="s">
        <v>5131</v>
      </c>
      <c r="D830" s="51" t="s">
        <v>954</v>
      </c>
      <c r="E830" s="51" t="s">
        <v>4926</v>
      </c>
      <c r="F830" s="52" t="s">
        <v>4927</v>
      </c>
      <c r="G830" s="50" t="s">
        <v>4811</v>
      </c>
      <c r="H830" s="53"/>
      <c r="I830" s="54">
        <v>11</v>
      </c>
      <c r="K830" s="50" t="s">
        <v>5131</v>
      </c>
    </row>
    <row r="831" spans="1:11">
      <c r="A831" s="50">
        <v>802</v>
      </c>
      <c r="B831" s="50" t="s">
        <v>5130</v>
      </c>
      <c r="C831" s="50" t="s">
        <v>5131</v>
      </c>
      <c r="D831" s="51" t="s">
        <v>1971</v>
      </c>
      <c r="E831" s="51" t="s">
        <v>1970</v>
      </c>
      <c r="F831" s="52" t="s">
        <v>116</v>
      </c>
      <c r="G831" s="50" t="s">
        <v>4811</v>
      </c>
      <c r="H831" s="53"/>
      <c r="I831" s="54">
        <v>360</v>
      </c>
      <c r="K831" s="50" t="s">
        <v>5131</v>
      </c>
    </row>
    <row r="832" spans="1:11">
      <c r="A832" s="50">
        <v>803</v>
      </c>
      <c r="B832" s="50" t="s">
        <v>5130</v>
      </c>
      <c r="C832" s="50" t="s">
        <v>5131</v>
      </c>
      <c r="D832" s="51" t="s">
        <v>1925</v>
      </c>
      <c r="E832" s="51" t="s">
        <v>1924</v>
      </c>
      <c r="F832" s="52" t="s">
        <v>4932</v>
      </c>
      <c r="G832" s="50" t="s">
        <v>4811</v>
      </c>
      <c r="H832" s="53"/>
      <c r="I832" s="54">
        <v>168</v>
      </c>
      <c r="K832" s="50" t="s">
        <v>5131</v>
      </c>
    </row>
    <row r="833" spans="1:11">
      <c r="A833" s="50">
        <v>804</v>
      </c>
      <c r="B833" s="50" t="s">
        <v>5130</v>
      </c>
      <c r="C833" s="50" t="s">
        <v>5131</v>
      </c>
      <c r="D833" s="51" t="s">
        <v>5001</v>
      </c>
      <c r="E833" s="51" t="s">
        <v>5002</v>
      </c>
      <c r="F833" s="52" t="s">
        <v>5003</v>
      </c>
      <c r="G833" s="50" t="s">
        <v>4811</v>
      </c>
      <c r="H833" s="53"/>
      <c r="I833" s="54">
        <v>27</v>
      </c>
      <c r="K833" s="50" t="s">
        <v>5131</v>
      </c>
    </row>
    <row r="834" spans="1:11">
      <c r="A834" s="50">
        <v>805</v>
      </c>
      <c r="B834" s="50" t="s">
        <v>5130</v>
      </c>
      <c r="C834" s="50" t="s">
        <v>5131</v>
      </c>
      <c r="D834" s="51" t="s">
        <v>5004</v>
      </c>
      <c r="E834" s="51" t="s">
        <v>5005</v>
      </c>
      <c r="F834" s="52" t="s">
        <v>5006</v>
      </c>
      <c r="G834" s="50" t="s">
        <v>4811</v>
      </c>
      <c r="H834" s="53"/>
      <c r="I834" s="54">
        <v>5</v>
      </c>
      <c r="K834" s="50" t="s">
        <v>5131</v>
      </c>
    </row>
    <row r="835" spans="1:11">
      <c r="A835" s="50">
        <v>806</v>
      </c>
      <c r="B835" s="50" t="s">
        <v>5130</v>
      </c>
      <c r="C835" s="50" t="s">
        <v>5131</v>
      </c>
      <c r="D835" s="51" t="s">
        <v>5138</v>
      </c>
      <c r="E835" s="51" t="s">
        <v>5139</v>
      </c>
      <c r="F835" s="52" t="s">
        <v>5140</v>
      </c>
      <c r="G835" s="50" t="s">
        <v>4811</v>
      </c>
      <c r="H835" s="53"/>
      <c r="I835" s="54">
        <v>0</v>
      </c>
      <c r="K835" s="50" t="s">
        <v>5131</v>
      </c>
    </row>
    <row r="836" spans="1:11">
      <c r="A836" s="50">
        <v>807</v>
      </c>
      <c r="B836" s="50" t="s">
        <v>5130</v>
      </c>
      <c r="C836" s="50" t="s">
        <v>5131</v>
      </c>
      <c r="D836" s="51" t="s">
        <v>5141</v>
      </c>
      <c r="E836" s="51" t="s">
        <v>5142</v>
      </c>
      <c r="F836" s="52" t="s">
        <v>5143</v>
      </c>
      <c r="G836" s="50" t="s">
        <v>4811</v>
      </c>
      <c r="H836" s="53"/>
      <c r="I836" s="54">
        <v>0</v>
      </c>
      <c r="K836" s="50" t="s">
        <v>5131</v>
      </c>
    </row>
    <row r="837" spans="1:11">
      <c r="A837" s="50">
        <v>808</v>
      </c>
      <c r="B837" s="50" t="s">
        <v>5144</v>
      </c>
      <c r="C837" s="50" t="s">
        <v>5145</v>
      </c>
      <c r="D837" s="51" t="s">
        <v>3197</v>
      </c>
      <c r="E837" s="51" t="s">
        <v>3196</v>
      </c>
      <c r="F837" s="52" t="s">
        <v>4890</v>
      </c>
      <c r="G837" s="50" t="s">
        <v>4811</v>
      </c>
      <c r="H837" s="53"/>
      <c r="I837" s="54">
        <v>936</v>
      </c>
      <c r="K837" s="50" t="s">
        <v>5145</v>
      </c>
    </row>
    <row r="838" spans="1:11">
      <c r="A838" s="50">
        <v>809</v>
      </c>
      <c r="B838" s="50" t="s">
        <v>5144</v>
      </c>
      <c r="C838" s="50" t="s">
        <v>5145</v>
      </c>
      <c r="D838" s="51" t="s">
        <v>4072</v>
      </c>
      <c r="E838" s="51" t="s">
        <v>4071</v>
      </c>
      <c r="F838" s="52" t="s">
        <v>4837</v>
      </c>
      <c r="G838" s="50" t="s">
        <v>4811</v>
      </c>
      <c r="H838" s="53"/>
      <c r="I838" s="54">
        <v>1410</v>
      </c>
      <c r="K838" s="50" t="s">
        <v>5145</v>
      </c>
    </row>
    <row r="839" spans="1:11">
      <c r="A839" s="50">
        <v>810</v>
      </c>
      <c r="B839" s="50" t="s">
        <v>5144</v>
      </c>
      <c r="C839" s="50" t="s">
        <v>5145</v>
      </c>
      <c r="D839" s="51" t="s">
        <v>2007</v>
      </c>
      <c r="E839" s="51" t="s">
        <v>2006</v>
      </c>
      <c r="F839" s="52" t="s">
        <v>4892</v>
      </c>
      <c r="G839" s="50" t="s">
        <v>4811</v>
      </c>
      <c r="H839" s="53"/>
      <c r="I839" s="54">
        <v>31</v>
      </c>
      <c r="K839" s="50" t="s">
        <v>5145</v>
      </c>
    </row>
    <row r="840" spans="1:11">
      <c r="A840" s="50">
        <v>811</v>
      </c>
      <c r="B840" s="50" t="s">
        <v>5144</v>
      </c>
      <c r="C840" s="50" t="s">
        <v>5145</v>
      </c>
      <c r="D840" s="51" t="s">
        <v>5146</v>
      </c>
      <c r="E840" s="51" t="s">
        <v>5147</v>
      </c>
      <c r="F840" s="52" t="s">
        <v>118</v>
      </c>
      <c r="G840" s="50" t="s">
        <v>4811</v>
      </c>
      <c r="H840" s="53"/>
      <c r="I840" s="54">
        <v>0</v>
      </c>
      <c r="K840" s="50" t="s">
        <v>5145</v>
      </c>
    </row>
    <row r="841" spans="1:11">
      <c r="A841" s="50">
        <v>812</v>
      </c>
      <c r="B841" s="50" t="s">
        <v>5144</v>
      </c>
      <c r="C841" s="50" t="s">
        <v>5145</v>
      </c>
      <c r="D841" s="51" t="s">
        <v>5148</v>
      </c>
      <c r="E841" s="51" t="s">
        <v>5149</v>
      </c>
      <c r="F841" s="52" t="s">
        <v>5124</v>
      </c>
      <c r="G841" s="50" t="s">
        <v>4811</v>
      </c>
      <c r="H841" s="53"/>
      <c r="I841" s="54">
        <v>0</v>
      </c>
      <c r="K841" s="50" t="s">
        <v>5145</v>
      </c>
    </row>
    <row r="842" spans="1:11">
      <c r="A842" s="50">
        <v>813</v>
      </c>
      <c r="B842" s="50" t="s">
        <v>5144</v>
      </c>
      <c r="C842" s="50" t="s">
        <v>5145</v>
      </c>
      <c r="D842" s="51" t="s">
        <v>5150</v>
      </c>
      <c r="E842" s="51" t="s">
        <v>5151</v>
      </c>
      <c r="F842" s="52" t="s">
        <v>5152</v>
      </c>
      <c r="G842" s="50" t="s">
        <v>4811</v>
      </c>
      <c r="H842" s="53"/>
      <c r="I842" s="54">
        <v>0</v>
      </c>
      <c r="K842" s="50" t="s">
        <v>5145</v>
      </c>
    </row>
    <row r="843" spans="1:11">
      <c r="A843" s="50">
        <v>814</v>
      </c>
      <c r="B843" s="50" t="s">
        <v>5144</v>
      </c>
      <c r="C843" s="50" t="s">
        <v>5145</v>
      </c>
      <c r="D843" s="51" t="s">
        <v>5153</v>
      </c>
      <c r="E843" s="51" t="s">
        <v>5154</v>
      </c>
      <c r="F843" s="52" t="s">
        <v>5155</v>
      </c>
      <c r="G843" s="50" t="s">
        <v>4811</v>
      </c>
      <c r="H843" s="53"/>
      <c r="I843" s="54">
        <v>0</v>
      </c>
      <c r="K843" s="50" t="s">
        <v>5145</v>
      </c>
    </row>
    <row r="844" spans="1:11">
      <c r="A844" s="50">
        <v>815</v>
      </c>
      <c r="B844" s="50" t="s">
        <v>5144</v>
      </c>
      <c r="C844" s="50" t="s">
        <v>5145</v>
      </c>
      <c r="D844" s="51" t="s">
        <v>5156</v>
      </c>
      <c r="E844" s="51" t="s">
        <v>5157</v>
      </c>
      <c r="F844" s="52" t="s">
        <v>5134</v>
      </c>
      <c r="G844" s="50" t="s">
        <v>4811</v>
      </c>
      <c r="H844" s="53"/>
      <c r="I844" s="54">
        <v>0</v>
      </c>
      <c r="K844" s="50" t="s">
        <v>5145</v>
      </c>
    </row>
    <row r="845" spans="1:11">
      <c r="A845" s="50">
        <v>816</v>
      </c>
      <c r="B845" s="50" t="s">
        <v>5144</v>
      </c>
      <c r="C845" s="50" t="s">
        <v>5145</v>
      </c>
      <c r="D845" s="51" t="s">
        <v>5158</v>
      </c>
      <c r="E845" s="51" t="s">
        <v>5159</v>
      </c>
      <c r="F845" s="52" t="s">
        <v>5137</v>
      </c>
      <c r="G845" s="50" t="s">
        <v>4811</v>
      </c>
      <c r="H845" s="53"/>
      <c r="I845" s="54">
        <v>0</v>
      </c>
      <c r="K845" s="50" t="s">
        <v>5145</v>
      </c>
    </row>
    <row r="846" spans="1:11">
      <c r="A846" s="50">
        <v>817</v>
      </c>
      <c r="B846" s="50" t="s">
        <v>5144</v>
      </c>
      <c r="C846" s="50" t="s">
        <v>5145</v>
      </c>
      <c r="D846" s="51" t="s">
        <v>5160</v>
      </c>
      <c r="E846" s="51" t="s">
        <v>5161</v>
      </c>
      <c r="F846" s="52" t="s">
        <v>5134</v>
      </c>
      <c r="G846" s="50" t="s">
        <v>4811</v>
      </c>
      <c r="H846" s="53"/>
      <c r="I846" s="54">
        <v>0</v>
      </c>
      <c r="K846" s="50" t="s">
        <v>5145</v>
      </c>
    </row>
    <row r="847" spans="1:11">
      <c r="A847" s="50">
        <v>818</v>
      </c>
      <c r="B847" s="50" t="s">
        <v>5144</v>
      </c>
      <c r="C847" s="50" t="s">
        <v>5145</v>
      </c>
      <c r="D847" s="51" t="s">
        <v>5162</v>
      </c>
      <c r="E847" s="51" t="s">
        <v>5163</v>
      </c>
      <c r="F847" s="52" t="s">
        <v>5137</v>
      </c>
      <c r="G847" s="50" t="s">
        <v>4811</v>
      </c>
      <c r="H847" s="53"/>
      <c r="I847" s="54">
        <v>0</v>
      </c>
      <c r="K847" s="50" t="s">
        <v>5145</v>
      </c>
    </row>
    <row r="848" spans="1:11">
      <c r="A848" s="50">
        <v>819</v>
      </c>
      <c r="B848" s="50" t="s">
        <v>5144</v>
      </c>
      <c r="C848" s="50" t="s">
        <v>5145</v>
      </c>
      <c r="D848" s="51" t="s">
        <v>958</v>
      </c>
      <c r="E848" s="51" t="s">
        <v>5164</v>
      </c>
      <c r="F848" s="52" t="s">
        <v>5165</v>
      </c>
      <c r="G848" s="50" t="s">
        <v>4811</v>
      </c>
      <c r="H848" s="53"/>
      <c r="I848" s="54">
        <v>0</v>
      </c>
      <c r="K848" s="50" t="s">
        <v>5145</v>
      </c>
    </row>
    <row r="849" spans="1:11">
      <c r="A849" s="50">
        <v>820</v>
      </c>
      <c r="B849" s="50" t="s">
        <v>5144</v>
      </c>
      <c r="C849" s="50" t="s">
        <v>5145</v>
      </c>
      <c r="D849" s="51" t="s">
        <v>1054</v>
      </c>
      <c r="E849" s="51" t="s">
        <v>5166</v>
      </c>
      <c r="F849" s="52" t="s">
        <v>5167</v>
      </c>
      <c r="G849" s="50" t="s">
        <v>4811</v>
      </c>
      <c r="H849" s="53"/>
      <c r="I849" s="54">
        <v>0</v>
      </c>
      <c r="K849" s="50" t="s">
        <v>5145</v>
      </c>
    </row>
    <row r="850" spans="1:11">
      <c r="A850" s="50">
        <v>821</v>
      </c>
      <c r="B850" s="50" t="s">
        <v>5144</v>
      </c>
      <c r="C850" s="50" t="s">
        <v>5145</v>
      </c>
      <c r="D850" s="51" t="s">
        <v>1058</v>
      </c>
      <c r="E850" s="51" t="s">
        <v>5168</v>
      </c>
      <c r="F850" s="52" t="s">
        <v>5169</v>
      </c>
      <c r="G850" s="50" t="s">
        <v>4811</v>
      </c>
      <c r="H850" s="53"/>
      <c r="I850" s="54">
        <v>0</v>
      </c>
      <c r="K850" s="50" t="s">
        <v>5145</v>
      </c>
    </row>
    <row r="851" spans="1:11">
      <c r="A851" s="50">
        <v>822</v>
      </c>
      <c r="B851" s="50" t="s">
        <v>5144</v>
      </c>
      <c r="C851" s="50" t="s">
        <v>5145</v>
      </c>
      <c r="D851" s="51" t="s">
        <v>1987</v>
      </c>
      <c r="E851" s="51" t="s">
        <v>1986</v>
      </c>
      <c r="F851" s="52" t="s">
        <v>116</v>
      </c>
      <c r="G851" s="50" t="s">
        <v>4811</v>
      </c>
      <c r="H851" s="53"/>
      <c r="I851" s="54">
        <v>77</v>
      </c>
      <c r="K851" s="50" t="s">
        <v>5145</v>
      </c>
    </row>
    <row r="852" spans="1:11">
      <c r="A852" s="50">
        <v>823</v>
      </c>
      <c r="B852" s="50" t="s">
        <v>5144</v>
      </c>
      <c r="C852" s="50" t="s">
        <v>5145</v>
      </c>
      <c r="D852" s="51" t="s">
        <v>4995</v>
      </c>
      <c r="E852" s="51" t="s">
        <v>4996</v>
      </c>
      <c r="F852" s="52" t="s">
        <v>4997</v>
      </c>
      <c r="G852" s="50" t="s">
        <v>4811</v>
      </c>
      <c r="H852" s="53"/>
      <c r="I852" s="54">
        <v>19</v>
      </c>
      <c r="K852" s="50" t="s">
        <v>5145</v>
      </c>
    </row>
    <row r="853" spans="1:11">
      <c r="A853" s="50">
        <v>824</v>
      </c>
      <c r="B853" s="50" t="s">
        <v>5144</v>
      </c>
      <c r="C853" s="50" t="s">
        <v>5145</v>
      </c>
      <c r="D853" s="51" t="s">
        <v>4998</v>
      </c>
      <c r="E853" s="51" t="s">
        <v>4999</v>
      </c>
      <c r="F853" s="52" t="s">
        <v>5000</v>
      </c>
      <c r="G853" s="50" t="s">
        <v>4811</v>
      </c>
      <c r="H853" s="53"/>
      <c r="I853" s="54">
        <v>0</v>
      </c>
      <c r="K853" s="50" t="s">
        <v>5145</v>
      </c>
    </row>
    <row r="854" spans="1:11">
      <c r="A854" s="50">
        <v>825</v>
      </c>
      <c r="B854" s="50" t="s">
        <v>5144</v>
      </c>
      <c r="C854" s="50" t="s">
        <v>5145</v>
      </c>
      <c r="D854" s="51" t="s">
        <v>5007</v>
      </c>
      <c r="E854" s="51" t="s">
        <v>5008</v>
      </c>
      <c r="F854" s="52" t="s">
        <v>5009</v>
      </c>
      <c r="G854" s="50" t="s">
        <v>4811</v>
      </c>
      <c r="H854" s="53"/>
      <c r="I854" s="54">
        <v>27</v>
      </c>
      <c r="K854" s="50" t="s">
        <v>5145</v>
      </c>
    </row>
    <row r="855" spans="1:11">
      <c r="A855" s="50">
        <v>826</v>
      </c>
      <c r="B855" s="50" t="s">
        <v>5144</v>
      </c>
      <c r="C855" s="50" t="s">
        <v>5145</v>
      </c>
      <c r="D855" s="51" t="s">
        <v>5010</v>
      </c>
      <c r="E855" s="51" t="s">
        <v>5011</v>
      </c>
      <c r="F855" s="52" t="s">
        <v>5012</v>
      </c>
      <c r="G855" s="50" t="s">
        <v>4811</v>
      </c>
      <c r="H855" s="53"/>
      <c r="I855" s="54">
        <v>0</v>
      </c>
      <c r="K855" s="50" t="s">
        <v>5145</v>
      </c>
    </row>
    <row r="856" spans="1:11">
      <c r="A856" s="50">
        <v>827</v>
      </c>
      <c r="B856" s="50" t="s">
        <v>5144</v>
      </c>
      <c r="C856" s="50" t="s">
        <v>5145</v>
      </c>
      <c r="D856" s="51" t="s">
        <v>5170</v>
      </c>
      <c r="E856" s="51" t="s">
        <v>5171</v>
      </c>
      <c r="F856" s="52" t="s">
        <v>5172</v>
      </c>
      <c r="G856" s="50" t="s">
        <v>4811</v>
      </c>
      <c r="H856" s="53"/>
      <c r="I856" s="54">
        <v>39</v>
      </c>
      <c r="K856" s="50" t="s">
        <v>5145</v>
      </c>
    </row>
    <row r="857" spans="1:11">
      <c r="A857" s="50">
        <v>828</v>
      </c>
      <c r="B857" s="50" t="s">
        <v>5144</v>
      </c>
      <c r="C857" s="50" t="s">
        <v>5145</v>
      </c>
      <c r="D857" s="51" t="s">
        <v>5173</v>
      </c>
      <c r="E857" s="51" t="s">
        <v>5174</v>
      </c>
      <c r="F857" s="52" t="s">
        <v>5175</v>
      </c>
      <c r="G857" s="50" t="s">
        <v>4811</v>
      </c>
      <c r="H857" s="53"/>
      <c r="I857" s="54">
        <v>0</v>
      </c>
      <c r="K857" s="50" t="s">
        <v>5145</v>
      </c>
    </row>
    <row r="858" spans="1:11">
      <c r="A858" s="50">
        <v>829</v>
      </c>
      <c r="B858" s="50" t="s">
        <v>5176</v>
      </c>
      <c r="C858" s="50" t="s">
        <v>5177</v>
      </c>
      <c r="D858" s="51" t="s">
        <v>1345</v>
      </c>
      <c r="E858" s="51" t="s">
        <v>1344</v>
      </c>
      <c r="F858" s="52" t="s">
        <v>5178</v>
      </c>
      <c r="G858" s="50" t="s">
        <v>4811</v>
      </c>
      <c r="H858" s="53"/>
      <c r="I858" s="54">
        <v>628</v>
      </c>
      <c r="K858" s="50" t="s">
        <v>5177</v>
      </c>
    </row>
    <row r="859" spans="1:11">
      <c r="A859" s="50">
        <v>830</v>
      </c>
      <c r="B859" s="50" t="s">
        <v>5176</v>
      </c>
      <c r="C859" s="50" t="s">
        <v>5177</v>
      </c>
      <c r="D859" s="51" t="s">
        <v>1319</v>
      </c>
      <c r="E859" s="51" t="s">
        <v>1318</v>
      </c>
      <c r="F859" s="52" t="s">
        <v>98</v>
      </c>
      <c r="G859" s="50" t="s">
        <v>4811</v>
      </c>
      <c r="H859" s="53"/>
      <c r="I859" s="54">
        <v>125</v>
      </c>
      <c r="K859" s="50" t="s">
        <v>5177</v>
      </c>
    </row>
    <row r="860" spans="1:11">
      <c r="A860" s="50">
        <v>831</v>
      </c>
      <c r="B860" s="50" t="s">
        <v>5176</v>
      </c>
      <c r="C860" s="50" t="s">
        <v>5177</v>
      </c>
      <c r="D860" s="51" t="s">
        <v>1337</v>
      </c>
      <c r="E860" s="51" t="s">
        <v>1336</v>
      </c>
      <c r="F860" s="52" t="s">
        <v>5179</v>
      </c>
      <c r="G860" s="50" t="s">
        <v>4811</v>
      </c>
      <c r="H860" s="53"/>
      <c r="I860" s="54">
        <v>710</v>
      </c>
      <c r="K860" s="50" t="s">
        <v>5177</v>
      </c>
    </row>
    <row r="861" spans="1:11">
      <c r="A861" s="50">
        <v>832</v>
      </c>
      <c r="B861" s="50" t="s">
        <v>5176</v>
      </c>
      <c r="C861" s="50" t="s">
        <v>5177</v>
      </c>
      <c r="D861" s="51" t="s">
        <v>50</v>
      </c>
      <c r="E861" s="51" t="s">
        <v>12</v>
      </c>
      <c r="F861" s="52" t="s">
        <v>99</v>
      </c>
      <c r="G861" s="50" t="s">
        <v>4811</v>
      </c>
      <c r="H861" s="53"/>
      <c r="I861" s="54">
        <v>6046</v>
      </c>
      <c r="K861" s="50" t="s">
        <v>5177</v>
      </c>
    </row>
    <row r="862" spans="1:11">
      <c r="A862" s="50">
        <v>833</v>
      </c>
      <c r="B862" s="50" t="s">
        <v>5176</v>
      </c>
      <c r="C862" s="50" t="s">
        <v>5177</v>
      </c>
      <c r="D862" s="51" t="s">
        <v>1850</v>
      </c>
      <c r="E862" s="51" t="s">
        <v>1849</v>
      </c>
      <c r="F862" s="52" t="s">
        <v>4908</v>
      </c>
      <c r="G862" s="50" t="s">
        <v>4811</v>
      </c>
      <c r="H862" s="53"/>
      <c r="I862" s="54">
        <v>0</v>
      </c>
      <c r="K862" s="50" t="s">
        <v>5177</v>
      </c>
    </row>
    <row r="863" spans="1:11">
      <c r="A863" s="50">
        <v>834</v>
      </c>
      <c r="B863" s="50" t="s">
        <v>5176</v>
      </c>
      <c r="C863" s="50" t="s">
        <v>5177</v>
      </c>
      <c r="D863" s="51" t="s">
        <v>1856</v>
      </c>
      <c r="E863" s="51" t="s">
        <v>1855</v>
      </c>
      <c r="F863" s="52" t="s">
        <v>4909</v>
      </c>
      <c r="G863" s="50" t="s">
        <v>4811</v>
      </c>
      <c r="H863" s="53"/>
      <c r="I863" s="54">
        <v>18</v>
      </c>
      <c r="K863" s="50" t="s">
        <v>5177</v>
      </c>
    </row>
    <row r="864" spans="1:11">
      <c r="A864" s="50">
        <v>835</v>
      </c>
      <c r="B864" s="50" t="s">
        <v>5176</v>
      </c>
      <c r="C864" s="50" t="s">
        <v>5177</v>
      </c>
      <c r="D864" s="51" t="s">
        <v>4910</v>
      </c>
      <c r="E864" s="51"/>
      <c r="F864" s="52"/>
      <c r="G864" s="50" t="s">
        <v>4811</v>
      </c>
      <c r="H864" s="53"/>
      <c r="I864" s="54">
        <v>0</v>
      </c>
      <c r="K864" s="50" t="s">
        <v>5177</v>
      </c>
    </row>
    <row r="865" spans="1:11">
      <c r="A865" s="50">
        <v>836</v>
      </c>
      <c r="B865" s="50" t="s">
        <v>5176</v>
      </c>
      <c r="C865" s="50" t="s">
        <v>5177</v>
      </c>
      <c r="D865" s="51" t="s">
        <v>4911</v>
      </c>
      <c r="E865" s="51"/>
      <c r="F865" s="52"/>
      <c r="G865" s="50" t="s">
        <v>4811</v>
      </c>
      <c r="H865" s="53"/>
      <c r="I865" s="54">
        <v>0</v>
      </c>
      <c r="K865" s="50" t="s">
        <v>5177</v>
      </c>
    </row>
    <row r="866" spans="1:11">
      <c r="A866" s="50">
        <v>837</v>
      </c>
      <c r="B866" s="50" t="s">
        <v>5176</v>
      </c>
      <c r="C866" s="50" t="s">
        <v>5177</v>
      </c>
      <c r="D866" s="51" t="s">
        <v>5180</v>
      </c>
      <c r="E866" s="51" t="s">
        <v>4934</v>
      </c>
      <c r="F866" s="52" t="s">
        <v>5181</v>
      </c>
      <c r="G866" s="50" t="s">
        <v>4811</v>
      </c>
      <c r="H866" s="53"/>
      <c r="I866" s="54">
        <v>180</v>
      </c>
      <c r="K866" s="50" t="s">
        <v>5177</v>
      </c>
    </row>
    <row r="867" spans="1:11">
      <c r="A867" s="50">
        <v>838</v>
      </c>
      <c r="B867" s="50" t="s">
        <v>5176</v>
      </c>
      <c r="C867" s="50" t="s">
        <v>5177</v>
      </c>
      <c r="D867" s="51" t="s">
        <v>5182</v>
      </c>
      <c r="E867" s="51" t="s">
        <v>4936</v>
      </c>
      <c r="F867" s="52" t="s">
        <v>5183</v>
      </c>
      <c r="G867" s="50" t="s">
        <v>4811</v>
      </c>
      <c r="H867" s="53"/>
      <c r="I867" s="54">
        <v>279</v>
      </c>
      <c r="K867" s="50" t="s">
        <v>5177</v>
      </c>
    </row>
    <row r="868" spans="1:11">
      <c r="A868" s="50">
        <v>839</v>
      </c>
      <c r="B868" s="50" t="s">
        <v>5176</v>
      </c>
      <c r="C868" s="50" t="s">
        <v>5177</v>
      </c>
      <c r="D868" s="51" t="s">
        <v>5184</v>
      </c>
      <c r="E868" s="51" t="s">
        <v>5185</v>
      </c>
      <c r="F868" s="52" t="s">
        <v>5186</v>
      </c>
      <c r="G868" s="50" t="s">
        <v>4811</v>
      </c>
      <c r="H868" s="53"/>
      <c r="I868" s="54">
        <v>240</v>
      </c>
      <c r="K868" s="50" t="s">
        <v>5177</v>
      </c>
    </row>
    <row r="869" spans="1:11">
      <c r="A869" s="50">
        <v>840</v>
      </c>
      <c r="B869" s="50" t="s">
        <v>5176</v>
      </c>
      <c r="C869" s="50" t="s">
        <v>5177</v>
      </c>
      <c r="D869" s="51" t="s">
        <v>5187</v>
      </c>
      <c r="E869" s="51" t="s">
        <v>5188</v>
      </c>
      <c r="F869" s="52" t="s">
        <v>5189</v>
      </c>
      <c r="G869" s="50" t="s">
        <v>4811</v>
      </c>
      <c r="H869" s="53"/>
      <c r="I869" s="54">
        <v>240</v>
      </c>
      <c r="K869" s="50" t="s">
        <v>5177</v>
      </c>
    </row>
    <row r="870" spans="1:11">
      <c r="A870" s="50">
        <v>841</v>
      </c>
      <c r="B870" s="50" t="s">
        <v>5176</v>
      </c>
      <c r="C870" s="50" t="s">
        <v>5177</v>
      </c>
      <c r="D870" s="51" t="s">
        <v>5125</v>
      </c>
      <c r="E870" s="51" t="s">
        <v>5126</v>
      </c>
      <c r="F870" s="52" t="s">
        <v>4898</v>
      </c>
      <c r="G870" s="50" t="s">
        <v>4811</v>
      </c>
      <c r="H870" s="53"/>
      <c r="I870" s="54">
        <v>120</v>
      </c>
      <c r="K870" s="50" t="s">
        <v>5177</v>
      </c>
    </row>
    <row r="871" spans="1:11">
      <c r="A871" s="50">
        <v>842</v>
      </c>
      <c r="B871" s="50" t="s">
        <v>5176</v>
      </c>
      <c r="C871" s="50" t="s">
        <v>5177</v>
      </c>
      <c r="D871" s="51" t="s">
        <v>5127</v>
      </c>
      <c r="E871" s="51" t="s">
        <v>5128</v>
      </c>
      <c r="F871" s="52" t="s">
        <v>4898</v>
      </c>
      <c r="G871" s="50" t="s">
        <v>4811</v>
      </c>
      <c r="H871" s="53"/>
      <c r="I871" s="54">
        <v>120</v>
      </c>
      <c r="K871" s="50" t="s">
        <v>5177</v>
      </c>
    </row>
    <row r="872" spans="1:11">
      <c r="A872" s="50">
        <v>843</v>
      </c>
      <c r="B872" s="50" t="s">
        <v>5176</v>
      </c>
      <c r="C872" s="50" t="s">
        <v>5177</v>
      </c>
      <c r="D872" s="51" t="s">
        <v>5138</v>
      </c>
      <c r="E872" s="51" t="s">
        <v>5139</v>
      </c>
      <c r="F872" s="52" t="s">
        <v>5140</v>
      </c>
      <c r="G872" s="50" t="s">
        <v>4811</v>
      </c>
      <c r="H872" s="53"/>
      <c r="I872" s="54">
        <v>120</v>
      </c>
      <c r="K872" s="50" t="s">
        <v>5177</v>
      </c>
    </row>
    <row r="873" spans="1:11">
      <c r="A873" s="50">
        <v>844</v>
      </c>
      <c r="B873" s="50" t="s">
        <v>5176</v>
      </c>
      <c r="C873" s="50" t="s">
        <v>5177</v>
      </c>
      <c r="D873" s="51" t="s">
        <v>5141</v>
      </c>
      <c r="E873" s="51" t="s">
        <v>5142</v>
      </c>
      <c r="F873" s="52" t="s">
        <v>5143</v>
      </c>
      <c r="G873" s="50" t="s">
        <v>4811</v>
      </c>
      <c r="H873" s="53"/>
      <c r="I873" s="54">
        <v>120</v>
      </c>
      <c r="K873" s="50" t="s">
        <v>5177</v>
      </c>
    </row>
    <row r="874" spans="1:11">
      <c r="A874" s="50">
        <v>845</v>
      </c>
      <c r="B874" s="50" t="s">
        <v>5176</v>
      </c>
      <c r="C874" s="50" t="s">
        <v>5177</v>
      </c>
      <c r="D874" s="51" t="s">
        <v>5170</v>
      </c>
      <c r="E874" s="51" t="s">
        <v>5171</v>
      </c>
      <c r="F874" s="52" t="s">
        <v>5172</v>
      </c>
      <c r="G874" s="50" t="s">
        <v>4811</v>
      </c>
      <c r="H874" s="53"/>
      <c r="I874" s="54">
        <v>203</v>
      </c>
      <c r="K874" s="50" t="s">
        <v>5177</v>
      </c>
    </row>
    <row r="875" spans="1:11">
      <c r="A875" s="50">
        <v>846</v>
      </c>
      <c r="B875" s="50" t="s">
        <v>5176</v>
      </c>
      <c r="C875" s="50" t="s">
        <v>5177</v>
      </c>
      <c r="D875" s="51" t="s">
        <v>5173</v>
      </c>
      <c r="E875" s="51" t="s">
        <v>5174</v>
      </c>
      <c r="F875" s="52" t="s">
        <v>5175</v>
      </c>
      <c r="G875" s="50" t="s">
        <v>4811</v>
      </c>
      <c r="H875" s="53"/>
      <c r="I875" s="54">
        <v>193</v>
      </c>
      <c r="K875" s="50" t="s">
        <v>5177</v>
      </c>
    </row>
    <row r="876" spans="1:11">
      <c r="A876" s="50">
        <v>847</v>
      </c>
      <c r="B876" s="50" t="s">
        <v>5190</v>
      </c>
      <c r="C876" s="50" t="s">
        <v>5191</v>
      </c>
      <c r="D876" s="51" t="s">
        <v>1345</v>
      </c>
      <c r="E876" s="51" t="s">
        <v>1344</v>
      </c>
      <c r="F876" s="52" t="s">
        <v>5178</v>
      </c>
      <c r="G876" s="50" t="s">
        <v>4811</v>
      </c>
      <c r="H876" s="53"/>
      <c r="I876" s="54">
        <v>175</v>
      </c>
      <c r="K876" s="50" t="s">
        <v>5191</v>
      </c>
    </row>
    <row r="877" spans="1:11">
      <c r="A877" s="50">
        <v>848</v>
      </c>
      <c r="B877" s="50" t="s">
        <v>5190</v>
      </c>
      <c r="C877" s="50" t="s">
        <v>5191</v>
      </c>
      <c r="D877" s="51" t="s">
        <v>1337</v>
      </c>
      <c r="E877" s="51" t="s">
        <v>1336</v>
      </c>
      <c r="F877" s="52" t="s">
        <v>5179</v>
      </c>
      <c r="G877" s="50" t="s">
        <v>4811</v>
      </c>
      <c r="H877" s="53"/>
      <c r="I877" s="54">
        <v>226</v>
      </c>
      <c r="K877" s="50" t="s">
        <v>5191</v>
      </c>
    </row>
    <row r="878" spans="1:11">
      <c r="A878" s="50">
        <v>849</v>
      </c>
      <c r="B878" s="50" t="s">
        <v>5190</v>
      </c>
      <c r="C878" s="50" t="s">
        <v>5191</v>
      </c>
      <c r="D878" s="51" t="s">
        <v>250</v>
      </c>
      <c r="E878" s="51" t="s">
        <v>249</v>
      </c>
      <c r="F878" s="52" t="s">
        <v>5192</v>
      </c>
      <c r="G878" s="50" t="s">
        <v>4811</v>
      </c>
      <c r="H878" s="53"/>
      <c r="I878" s="54">
        <v>1774</v>
      </c>
      <c r="K878" s="50" t="s">
        <v>5191</v>
      </c>
    </row>
    <row r="879" spans="1:11">
      <c r="A879" s="50">
        <v>850</v>
      </c>
      <c r="B879" s="50" t="s">
        <v>5190</v>
      </c>
      <c r="C879" s="50" t="s">
        <v>5191</v>
      </c>
      <c r="D879" s="51" t="s">
        <v>50</v>
      </c>
      <c r="E879" s="51" t="s">
        <v>12</v>
      </c>
      <c r="F879" s="52" t="s">
        <v>99</v>
      </c>
      <c r="G879" s="50" t="s">
        <v>4811</v>
      </c>
      <c r="H879" s="53"/>
      <c r="I879" s="54">
        <v>0</v>
      </c>
      <c r="K879" s="50" t="s">
        <v>5191</v>
      </c>
    </row>
    <row r="880" spans="1:11">
      <c r="A880" s="50">
        <v>851</v>
      </c>
      <c r="B880" s="50" t="s">
        <v>5190</v>
      </c>
      <c r="C880" s="50" t="s">
        <v>5191</v>
      </c>
      <c r="D880" s="51" t="s">
        <v>3778</v>
      </c>
      <c r="E880" s="51" t="s">
        <v>3777</v>
      </c>
      <c r="F880" s="52" t="s">
        <v>5193</v>
      </c>
      <c r="G880" s="50" t="s">
        <v>4811</v>
      </c>
      <c r="H880" s="53"/>
      <c r="I880" s="54">
        <v>580</v>
      </c>
      <c r="K880" s="50" t="s">
        <v>5191</v>
      </c>
    </row>
    <row r="881" spans="1:11">
      <c r="A881" s="50">
        <v>852</v>
      </c>
      <c r="B881" s="50" t="s">
        <v>5190</v>
      </c>
      <c r="C881" s="50" t="s">
        <v>5191</v>
      </c>
      <c r="D881" s="51" t="s">
        <v>1850</v>
      </c>
      <c r="E881" s="51" t="s">
        <v>1849</v>
      </c>
      <c r="F881" s="52" t="s">
        <v>4908</v>
      </c>
      <c r="G881" s="50" t="s">
        <v>4811</v>
      </c>
      <c r="H881" s="53"/>
      <c r="I881" s="54">
        <v>33</v>
      </c>
      <c r="K881" s="50" t="s">
        <v>5191</v>
      </c>
    </row>
    <row r="882" spans="1:11">
      <c r="A882" s="50">
        <v>853</v>
      </c>
      <c r="B882" s="50" t="s">
        <v>5190</v>
      </c>
      <c r="C882" s="50" t="s">
        <v>5191</v>
      </c>
      <c r="D882" s="51" t="s">
        <v>1856</v>
      </c>
      <c r="E882" s="51" t="s">
        <v>1855</v>
      </c>
      <c r="F882" s="52" t="s">
        <v>4909</v>
      </c>
      <c r="G882" s="50" t="s">
        <v>4811</v>
      </c>
      <c r="H882" s="53"/>
      <c r="I882" s="54">
        <v>28</v>
      </c>
      <c r="K882" s="50" t="s">
        <v>5191</v>
      </c>
    </row>
    <row r="883" spans="1:11">
      <c r="A883" s="50">
        <v>854</v>
      </c>
      <c r="B883" s="50" t="s">
        <v>5190</v>
      </c>
      <c r="C883" s="50" t="s">
        <v>5191</v>
      </c>
      <c r="D883" s="51" t="s">
        <v>1961</v>
      </c>
      <c r="E883" s="51" t="s">
        <v>1960</v>
      </c>
      <c r="F883" s="52" t="s">
        <v>5194</v>
      </c>
      <c r="G883" s="50" t="s">
        <v>4811</v>
      </c>
      <c r="H883" s="53"/>
      <c r="I883" s="54">
        <v>458</v>
      </c>
      <c r="K883" s="50" t="s">
        <v>5191</v>
      </c>
    </row>
    <row r="884" spans="1:11">
      <c r="A884" s="50">
        <v>855</v>
      </c>
      <c r="B884" s="50" t="s">
        <v>5190</v>
      </c>
      <c r="C884" s="50" t="s">
        <v>5191</v>
      </c>
      <c r="D884" s="51" t="s">
        <v>4910</v>
      </c>
      <c r="E884" s="51"/>
      <c r="F884" s="52"/>
      <c r="G884" s="50" t="s">
        <v>4811</v>
      </c>
      <c r="H884" s="53"/>
      <c r="I884" s="54">
        <v>0</v>
      </c>
      <c r="K884" s="50" t="s">
        <v>5191</v>
      </c>
    </row>
    <row r="885" spans="1:11">
      <c r="A885" s="50">
        <v>856</v>
      </c>
      <c r="B885" s="50" t="s">
        <v>5190</v>
      </c>
      <c r="C885" s="50" t="s">
        <v>5191</v>
      </c>
      <c r="D885" s="51" t="s">
        <v>4911</v>
      </c>
      <c r="E885" s="51"/>
      <c r="F885" s="52"/>
      <c r="G885" s="50" t="s">
        <v>4811</v>
      </c>
      <c r="H885" s="53"/>
      <c r="I885" s="54">
        <v>0</v>
      </c>
      <c r="K885" s="50" t="s">
        <v>5191</v>
      </c>
    </row>
    <row r="886" spans="1:11">
      <c r="A886" s="50">
        <v>857</v>
      </c>
      <c r="B886" s="50" t="s">
        <v>5190</v>
      </c>
      <c r="C886" s="50" t="s">
        <v>5191</v>
      </c>
      <c r="D886" s="51" t="s">
        <v>5195</v>
      </c>
      <c r="E886" s="51"/>
      <c r="F886" s="52"/>
      <c r="G886" s="50" t="s">
        <v>4811</v>
      </c>
      <c r="H886" s="53"/>
      <c r="I886" s="54">
        <v>60</v>
      </c>
      <c r="K886" s="50" t="s">
        <v>5191</v>
      </c>
    </row>
    <row r="887" spans="1:11">
      <c r="A887" s="50">
        <v>858</v>
      </c>
      <c r="B887" s="50" t="s">
        <v>5190</v>
      </c>
      <c r="C887" s="50" t="s">
        <v>5191</v>
      </c>
      <c r="D887" s="51" t="s">
        <v>5196</v>
      </c>
      <c r="E887" s="51"/>
      <c r="F887" s="52"/>
      <c r="G887" s="50" t="s">
        <v>4811</v>
      </c>
      <c r="H887" s="53"/>
      <c r="I887" s="54">
        <v>70</v>
      </c>
      <c r="K887" s="50" t="s">
        <v>5191</v>
      </c>
    </row>
    <row r="888" spans="1:11">
      <c r="A888" s="50">
        <v>859</v>
      </c>
      <c r="B888" s="50" t="s">
        <v>5190</v>
      </c>
      <c r="C888" s="50" t="s">
        <v>5191</v>
      </c>
      <c r="D888" s="51" t="s">
        <v>5197</v>
      </c>
      <c r="E888" s="51"/>
      <c r="F888" s="52"/>
      <c r="G888" s="50" t="s">
        <v>4811</v>
      </c>
      <c r="H888" s="53"/>
      <c r="I888" s="54">
        <v>66</v>
      </c>
      <c r="K888" s="50" t="s">
        <v>5191</v>
      </c>
    </row>
    <row r="889" spans="1:11">
      <c r="A889" s="50">
        <v>860</v>
      </c>
      <c r="B889" s="50" t="s">
        <v>5190</v>
      </c>
      <c r="C889" s="50" t="s">
        <v>5191</v>
      </c>
      <c r="D889" s="51" t="s">
        <v>5198</v>
      </c>
      <c r="E889" s="51"/>
      <c r="F889" s="52"/>
      <c r="G889" s="50" t="s">
        <v>4811</v>
      </c>
      <c r="H889" s="53"/>
      <c r="I889" s="54">
        <v>63</v>
      </c>
      <c r="K889" s="50" t="s">
        <v>5191</v>
      </c>
    </row>
    <row r="890" spans="1:11">
      <c r="A890" s="50">
        <v>861</v>
      </c>
      <c r="B890" s="50" t="s">
        <v>5199</v>
      </c>
      <c r="C890" s="50" t="s">
        <v>5200</v>
      </c>
      <c r="D890" s="51" t="s">
        <v>1365</v>
      </c>
      <c r="E890" s="51" t="s">
        <v>1364</v>
      </c>
      <c r="F890" s="52" t="s">
        <v>5201</v>
      </c>
      <c r="G890" s="50" t="s">
        <v>4811</v>
      </c>
      <c r="H890" s="53"/>
      <c r="I890" s="54">
        <v>25</v>
      </c>
      <c r="K890" s="50" t="s">
        <v>5200</v>
      </c>
    </row>
    <row r="891" spans="1:11">
      <c r="A891" s="50">
        <v>862</v>
      </c>
      <c r="B891" s="50" t="s">
        <v>5199</v>
      </c>
      <c r="C891" s="50" t="s">
        <v>5200</v>
      </c>
      <c r="D891" s="51" t="s">
        <v>1670</v>
      </c>
      <c r="E891" s="51" t="s">
        <v>1669</v>
      </c>
      <c r="F891" s="52" t="s">
        <v>4851</v>
      </c>
      <c r="G891" s="50" t="s">
        <v>4811</v>
      </c>
      <c r="H891" s="53"/>
      <c r="I891" s="54">
        <v>0</v>
      </c>
      <c r="K891" s="50" t="s">
        <v>5200</v>
      </c>
    </row>
    <row r="892" spans="1:11">
      <c r="A892" s="50">
        <v>863</v>
      </c>
      <c r="B892" s="50" t="s">
        <v>5199</v>
      </c>
      <c r="C892" s="50" t="s">
        <v>5200</v>
      </c>
      <c r="D892" s="51" t="s">
        <v>1704</v>
      </c>
      <c r="E892" s="51" t="s">
        <v>1703</v>
      </c>
      <c r="F892" s="52" t="s">
        <v>106</v>
      </c>
      <c r="G892" s="50" t="s">
        <v>4811</v>
      </c>
      <c r="H892" s="53"/>
      <c r="I892" s="54">
        <v>0</v>
      </c>
      <c r="K892" s="50" t="s">
        <v>5200</v>
      </c>
    </row>
    <row r="893" spans="1:11">
      <c r="A893" s="50">
        <v>864</v>
      </c>
      <c r="B893" s="50" t="s">
        <v>5199</v>
      </c>
      <c r="C893" s="50" t="s">
        <v>5200</v>
      </c>
      <c r="D893" s="51" t="s">
        <v>1566</v>
      </c>
      <c r="E893" s="51" t="s">
        <v>1565</v>
      </c>
      <c r="F893" s="52" t="s">
        <v>5202</v>
      </c>
      <c r="G893" s="50" t="s">
        <v>4811</v>
      </c>
      <c r="H893" s="53"/>
      <c r="I893" s="54">
        <v>0</v>
      </c>
      <c r="K893" s="50" t="s">
        <v>5200</v>
      </c>
    </row>
    <row r="894" spans="1:11">
      <c r="A894" s="50">
        <v>865</v>
      </c>
      <c r="B894" s="50" t="s">
        <v>5199</v>
      </c>
      <c r="C894" s="50" t="s">
        <v>5200</v>
      </c>
      <c r="D894" s="51" t="s">
        <v>1731</v>
      </c>
      <c r="E894" s="51" t="s">
        <v>1730</v>
      </c>
      <c r="F894" s="52" t="s">
        <v>5203</v>
      </c>
      <c r="G894" s="50" t="s">
        <v>4811</v>
      </c>
      <c r="H894" s="53"/>
      <c r="I894" s="54">
        <v>0</v>
      </c>
      <c r="K894" s="50" t="s">
        <v>5200</v>
      </c>
    </row>
    <row r="895" spans="1:11">
      <c r="A895" s="50">
        <v>866</v>
      </c>
      <c r="B895" s="50" t="s">
        <v>5199</v>
      </c>
      <c r="C895" s="50" t="s">
        <v>5200</v>
      </c>
      <c r="D895" s="51" t="s">
        <v>1620</v>
      </c>
      <c r="E895" s="51" t="s">
        <v>1619</v>
      </c>
      <c r="F895" s="52" t="s">
        <v>105</v>
      </c>
      <c r="G895" s="50" t="s">
        <v>4811</v>
      </c>
      <c r="H895" s="53"/>
      <c r="I895" s="54">
        <v>0</v>
      </c>
      <c r="K895" s="50" t="s">
        <v>5200</v>
      </c>
    </row>
    <row r="896" spans="1:11">
      <c r="A896" s="50">
        <v>867</v>
      </c>
      <c r="B896" s="50" t="s">
        <v>5199</v>
      </c>
      <c r="C896" s="50" t="s">
        <v>5200</v>
      </c>
      <c r="D896" s="51" t="s">
        <v>958</v>
      </c>
      <c r="E896" s="51" t="s">
        <v>957</v>
      </c>
      <c r="F896" s="52" t="s">
        <v>5022</v>
      </c>
      <c r="G896" s="50" t="s">
        <v>4811</v>
      </c>
      <c r="H896" s="53"/>
      <c r="I896" s="54">
        <v>0</v>
      </c>
      <c r="K896" s="50" t="s">
        <v>5200</v>
      </c>
    </row>
    <row r="897" spans="1:11">
      <c r="A897" s="50">
        <v>868</v>
      </c>
      <c r="B897" s="50" t="s">
        <v>5199</v>
      </c>
      <c r="C897" s="50" t="s">
        <v>5200</v>
      </c>
      <c r="D897" s="51" t="s">
        <v>1054</v>
      </c>
      <c r="E897" s="51" t="s">
        <v>1053</v>
      </c>
      <c r="F897" s="52" t="s">
        <v>5022</v>
      </c>
      <c r="G897" s="50" t="s">
        <v>4811</v>
      </c>
      <c r="H897" s="53"/>
      <c r="I897" s="54">
        <v>0</v>
      </c>
      <c r="K897" s="50" t="s">
        <v>5200</v>
      </c>
    </row>
    <row r="898" spans="1:11">
      <c r="A898" s="50">
        <v>869</v>
      </c>
      <c r="B898" s="50" t="s">
        <v>5199</v>
      </c>
      <c r="C898" s="50" t="s">
        <v>5200</v>
      </c>
      <c r="D898" s="51" t="s">
        <v>1058</v>
      </c>
      <c r="E898" s="51" t="s">
        <v>1057</v>
      </c>
      <c r="F898" s="52" t="s">
        <v>5022</v>
      </c>
      <c r="G898" s="50" t="s">
        <v>4811</v>
      </c>
      <c r="H898" s="53"/>
      <c r="I898" s="54">
        <v>0</v>
      </c>
      <c r="K898" s="50" t="s">
        <v>5200</v>
      </c>
    </row>
    <row r="899" spans="1:11">
      <c r="A899" s="50">
        <v>870</v>
      </c>
      <c r="B899" s="50" t="s">
        <v>5199</v>
      </c>
      <c r="C899" s="50" t="s">
        <v>5200</v>
      </c>
      <c r="D899" s="51" t="s">
        <v>1763</v>
      </c>
      <c r="E899" s="51" t="s">
        <v>1762</v>
      </c>
      <c r="F899" s="52" t="s">
        <v>4859</v>
      </c>
      <c r="G899" s="50" t="s">
        <v>4811</v>
      </c>
      <c r="H899" s="53"/>
      <c r="I899" s="54">
        <v>0</v>
      </c>
      <c r="K899" s="50" t="s">
        <v>5200</v>
      </c>
    </row>
    <row r="900" spans="1:11">
      <c r="A900" s="50">
        <v>871</v>
      </c>
      <c r="B900" s="50" t="s">
        <v>5199</v>
      </c>
      <c r="C900" s="50" t="s">
        <v>5200</v>
      </c>
      <c r="D900" s="51" t="s">
        <v>83</v>
      </c>
      <c r="E900" s="51" t="s">
        <v>45</v>
      </c>
      <c r="F900" s="52" t="s">
        <v>117</v>
      </c>
      <c r="G900" s="50" t="s">
        <v>4811</v>
      </c>
      <c r="H900" s="53"/>
      <c r="I900" s="54">
        <v>386</v>
      </c>
      <c r="K900" s="50" t="s">
        <v>5200</v>
      </c>
    </row>
    <row r="901" spans="1:11">
      <c r="A901" s="50">
        <v>872</v>
      </c>
      <c r="B901" s="50" t="s">
        <v>5199</v>
      </c>
      <c r="C901" s="50" t="s">
        <v>5200</v>
      </c>
      <c r="D901" s="51" t="s">
        <v>2443</v>
      </c>
      <c r="E901" s="51" t="s">
        <v>2442</v>
      </c>
      <c r="F901" s="52" t="s">
        <v>5204</v>
      </c>
      <c r="G901" s="50" t="s">
        <v>4811</v>
      </c>
      <c r="H901" s="53"/>
      <c r="I901" s="54">
        <v>854</v>
      </c>
      <c r="K901" s="50" t="s">
        <v>5200</v>
      </c>
    </row>
    <row r="902" spans="1:11">
      <c r="A902" s="50">
        <v>873</v>
      </c>
      <c r="B902" s="50" t="s">
        <v>5205</v>
      </c>
      <c r="C902" s="50" t="s">
        <v>5206</v>
      </c>
      <c r="D902" s="51" t="s">
        <v>1359</v>
      </c>
      <c r="E902" s="51" t="s">
        <v>1358</v>
      </c>
      <c r="F902" s="52" t="s">
        <v>100</v>
      </c>
      <c r="G902" s="50" t="s">
        <v>4811</v>
      </c>
      <c r="H902" s="53"/>
      <c r="I902" s="54">
        <v>137</v>
      </c>
      <c r="K902" s="50" t="s">
        <v>5206</v>
      </c>
    </row>
    <row r="903" spans="1:11">
      <c r="A903" s="50">
        <v>874</v>
      </c>
      <c r="B903" s="50" t="s">
        <v>5205</v>
      </c>
      <c r="C903" s="50" t="s">
        <v>5206</v>
      </c>
      <c r="D903" s="51" t="s">
        <v>1670</v>
      </c>
      <c r="E903" s="51" t="s">
        <v>5207</v>
      </c>
      <c r="F903" s="52" t="s">
        <v>4851</v>
      </c>
      <c r="G903" s="50" t="s">
        <v>4811</v>
      </c>
      <c r="H903" s="53"/>
      <c r="I903" s="54">
        <v>156</v>
      </c>
      <c r="K903" s="50" t="s">
        <v>5206</v>
      </c>
    </row>
    <row r="904" spans="1:11">
      <c r="A904" s="50">
        <v>875</v>
      </c>
      <c r="B904" s="50" t="s">
        <v>5205</v>
      </c>
      <c r="C904" s="50" t="s">
        <v>5206</v>
      </c>
      <c r="D904" s="51" t="s">
        <v>1704</v>
      </c>
      <c r="E904" s="51" t="s">
        <v>5208</v>
      </c>
      <c r="F904" s="52" t="s">
        <v>106</v>
      </c>
      <c r="G904" s="50" t="s">
        <v>4811</v>
      </c>
      <c r="H904" s="53"/>
      <c r="I904" s="54">
        <v>115</v>
      </c>
      <c r="K904" s="50" t="s">
        <v>5206</v>
      </c>
    </row>
    <row r="905" spans="1:11">
      <c r="A905" s="50">
        <v>876</v>
      </c>
      <c r="B905" s="50" t="s">
        <v>5205</v>
      </c>
      <c r="C905" s="50" t="s">
        <v>5206</v>
      </c>
      <c r="D905" s="51" t="s">
        <v>1566</v>
      </c>
      <c r="E905" s="51" t="s">
        <v>5209</v>
      </c>
      <c r="F905" s="52" t="s">
        <v>4854</v>
      </c>
      <c r="G905" s="50" t="s">
        <v>4811</v>
      </c>
      <c r="H905" s="53"/>
      <c r="I905" s="54">
        <v>196</v>
      </c>
      <c r="K905" s="50" t="s">
        <v>5206</v>
      </c>
    </row>
    <row r="906" spans="1:11">
      <c r="A906" s="50">
        <v>877</v>
      </c>
      <c r="B906" s="50" t="s">
        <v>5205</v>
      </c>
      <c r="C906" s="50" t="s">
        <v>5206</v>
      </c>
      <c r="D906" s="51" t="s">
        <v>1731</v>
      </c>
      <c r="E906" s="51" t="s">
        <v>5210</v>
      </c>
      <c r="F906" s="52" t="s">
        <v>5203</v>
      </c>
      <c r="G906" s="50" t="s">
        <v>4811</v>
      </c>
      <c r="H906" s="53"/>
      <c r="I906" s="54">
        <v>156</v>
      </c>
      <c r="K906" s="50" t="s">
        <v>5206</v>
      </c>
    </row>
    <row r="907" spans="1:11">
      <c r="A907" s="50">
        <v>878</v>
      </c>
      <c r="B907" s="50" t="s">
        <v>5205</v>
      </c>
      <c r="C907" s="50" t="s">
        <v>5206</v>
      </c>
      <c r="D907" s="51" t="s">
        <v>1620</v>
      </c>
      <c r="E907" s="51" t="s">
        <v>5211</v>
      </c>
      <c r="F907" s="52" t="s">
        <v>105</v>
      </c>
      <c r="G907" s="50" t="s">
        <v>4811</v>
      </c>
      <c r="H907" s="53"/>
      <c r="I907" s="54">
        <v>197</v>
      </c>
      <c r="K907" s="50" t="s">
        <v>5206</v>
      </c>
    </row>
    <row r="908" spans="1:11">
      <c r="A908" s="50">
        <v>879</v>
      </c>
      <c r="B908" s="50" t="s">
        <v>5205</v>
      </c>
      <c r="C908" s="50" t="s">
        <v>5206</v>
      </c>
      <c r="D908" s="51" t="s">
        <v>954</v>
      </c>
      <c r="E908" s="51" t="s">
        <v>953</v>
      </c>
      <c r="F908" s="52" t="s">
        <v>5043</v>
      </c>
      <c r="G908" s="50" t="s">
        <v>4811</v>
      </c>
      <c r="H908" s="53"/>
      <c r="I908" s="54">
        <v>0</v>
      </c>
      <c r="K908" s="50" t="s">
        <v>5206</v>
      </c>
    </row>
    <row r="909" spans="1:11">
      <c r="A909" s="50">
        <v>880</v>
      </c>
      <c r="B909" s="50" t="s">
        <v>5205</v>
      </c>
      <c r="C909" s="50" t="s">
        <v>5206</v>
      </c>
      <c r="D909" s="51" t="s">
        <v>1046</v>
      </c>
      <c r="E909" s="51" t="s">
        <v>1045</v>
      </c>
      <c r="F909" s="52" t="s">
        <v>5212</v>
      </c>
      <c r="G909" s="50" t="s">
        <v>4811</v>
      </c>
      <c r="H909" s="53"/>
      <c r="I909" s="54">
        <v>0</v>
      </c>
      <c r="K909" s="50" t="s">
        <v>5206</v>
      </c>
    </row>
    <row r="910" spans="1:11">
      <c r="A910" s="50">
        <v>881</v>
      </c>
      <c r="B910" s="50" t="s">
        <v>5205</v>
      </c>
      <c r="C910" s="50" t="s">
        <v>5206</v>
      </c>
      <c r="D910" s="51" t="s">
        <v>1050</v>
      </c>
      <c r="E910" s="51" t="s">
        <v>1049</v>
      </c>
      <c r="F910" s="52" t="s">
        <v>5043</v>
      </c>
      <c r="G910" s="50" t="s">
        <v>4811</v>
      </c>
      <c r="H910" s="53"/>
      <c r="I910" s="54">
        <v>0</v>
      </c>
      <c r="K910" s="50" t="s">
        <v>5206</v>
      </c>
    </row>
    <row r="911" spans="1:11">
      <c r="A911" s="50">
        <v>882</v>
      </c>
      <c r="B911" s="50" t="s">
        <v>5205</v>
      </c>
      <c r="C911" s="50" t="s">
        <v>5206</v>
      </c>
      <c r="D911" s="51" t="s">
        <v>1763</v>
      </c>
      <c r="E911" s="51" t="s">
        <v>1762</v>
      </c>
      <c r="F911" s="52" t="s">
        <v>4859</v>
      </c>
      <c r="G911" s="50" t="s">
        <v>4811</v>
      </c>
      <c r="H911" s="53"/>
      <c r="I911" s="54">
        <v>1229</v>
      </c>
      <c r="K911" s="50" t="s">
        <v>5206</v>
      </c>
    </row>
    <row r="912" spans="1:11">
      <c r="A912" s="50">
        <v>883</v>
      </c>
      <c r="B912" s="50" t="s">
        <v>5205</v>
      </c>
      <c r="C912" s="50" t="s">
        <v>5206</v>
      </c>
      <c r="D912" s="51" t="s">
        <v>83</v>
      </c>
      <c r="E912" s="51" t="s">
        <v>45</v>
      </c>
      <c r="F912" s="52" t="s">
        <v>117</v>
      </c>
      <c r="G912" s="50" t="s">
        <v>4811</v>
      </c>
      <c r="H912" s="53"/>
      <c r="I912" s="54">
        <v>578</v>
      </c>
      <c r="K912" s="50" t="s">
        <v>5206</v>
      </c>
    </row>
    <row r="913" spans="1:11">
      <c r="A913" s="50">
        <v>884</v>
      </c>
      <c r="B913" s="50" t="s">
        <v>5213</v>
      </c>
      <c r="C913" s="50" t="s">
        <v>5214</v>
      </c>
      <c r="D913" s="51" t="s">
        <v>5068</v>
      </c>
      <c r="E913" s="51" t="s">
        <v>5069</v>
      </c>
      <c r="F913" s="52" t="s">
        <v>5215</v>
      </c>
      <c r="G913" s="50" t="s">
        <v>4811</v>
      </c>
      <c r="H913" s="53"/>
      <c r="I913" s="54">
        <v>64</v>
      </c>
      <c r="K913" s="50" t="s">
        <v>5214</v>
      </c>
    </row>
    <row r="914" spans="1:11">
      <c r="A914" s="50">
        <v>885</v>
      </c>
      <c r="B914" s="50" t="s">
        <v>5213</v>
      </c>
      <c r="C914" s="50" t="s">
        <v>5214</v>
      </c>
      <c r="D914" s="51" t="s">
        <v>5216</v>
      </c>
      <c r="E914" s="51" t="s">
        <v>5217</v>
      </c>
      <c r="F914" s="52" t="s">
        <v>5218</v>
      </c>
      <c r="G914" s="50" t="s">
        <v>4811</v>
      </c>
      <c r="H914" s="53"/>
      <c r="I914" s="54">
        <v>0</v>
      </c>
      <c r="K914" s="50" t="s">
        <v>5214</v>
      </c>
    </row>
    <row r="915" spans="1:11">
      <c r="A915" s="50">
        <v>886</v>
      </c>
      <c r="B915" s="50" t="s">
        <v>5213</v>
      </c>
      <c r="C915" s="50" t="s">
        <v>5214</v>
      </c>
      <c r="D915" s="51" t="s">
        <v>5219</v>
      </c>
      <c r="E915" s="51" t="s">
        <v>5220</v>
      </c>
      <c r="F915" s="52" t="s">
        <v>118</v>
      </c>
      <c r="G915" s="50" t="s">
        <v>4811</v>
      </c>
      <c r="H915" s="53"/>
      <c r="I915" s="54">
        <v>0</v>
      </c>
      <c r="K915" s="50" t="s">
        <v>5214</v>
      </c>
    </row>
    <row r="916" spans="1:11">
      <c r="A916" s="50">
        <v>887</v>
      </c>
      <c r="B916" s="50" t="s">
        <v>5213</v>
      </c>
      <c r="C916" s="50" t="s">
        <v>5214</v>
      </c>
      <c r="D916" s="51" t="s">
        <v>5221</v>
      </c>
      <c r="E916" s="51" t="s">
        <v>5222</v>
      </c>
      <c r="F916" s="52" t="s">
        <v>5124</v>
      </c>
      <c r="G916" s="50" t="s">
        <v>4811</v>
      </c>
      <c r="H916" s="53"/>
      <c r="I916" s="54">
        <v>0</v>
      </c>
      <c r="K916" s="50" t="s">
        <v>5214</v>
      </c>
    </row>
    <row r="917" spans="1:11">
      <c r="A917" s="50">
        <v>888</v>
      </c>
      <c r="B917" s="50" t="s">
        <v>5213</v>
      </c>
      <c r="C917" s="50" t="s">
        <v>5214</v>
      </c>
      <c r="D917" s="51" t="s">
        <v>5223</v>
      </c>
      <c r="E917" s="51" t="s">
        <v>5224</v>
      </c>
      <c r="F917" s="52" t="s">
        <v>5225</v>
      </c>
      <c r="G917" s="50" t="s">
        <v>4811</v>
      </c>
      <c r="H917" s="53"/>
      <c r="I917" s="54">
        <v>0</v>
      </c>
      <c r="K917" s="50" t="s">
        <v>5214</v>
      </c>
    </row>
    <row r="918" spans="1:11">
      <c r="A918" s="50">
        <v>889</v>
      </c>
      <c r="B918" s="50" t="s">
        <v>5213</v>
      </c>
      <c r="C918" s="50" t="s">
        <v>5214</v>
      </c>
      <c r="D918" s="51" t="s">
        <v>5226</v>
      </c>
      <c r="E918" s="51" t="s">
        <v>5227</v>
      </c>
      <c r="F918" s="52" t="s">
        <v>5134</v>
      </c>
      <c r="G918" s="50" t="s">
        <v>4811</v>
      </c>
      <c r="H918" s="53"/>
      <c r="I918" s="54">
        <v>0</v>
      </c>
      <c r="K918" s="50" t="s">
        <v>5214</v>
      </c>
    </row>
    <row r="919" spans="1:11">
      <c r="A919" s="50">
        <v>890</v>
      </c>
      <c r="B919" s="50" t="s">
        <v>5213</v>
      </c>
      <c r="C919" s="50" t="s">
        <v>5214</v>
      </c>
      <c r="D919" s="51" t="s">
        <v>5228</v>
      </c>
      <c r="E919" s="51" t="s">
        <v>5229</v>
      </c>
      <c r="F919" s="52" t="s">
        <v>5137</v>
      </c>
      <c r="G919" s="50" t="s">
        <v>4811</v>
      </c>
      <c r="H919" s="53"/>
      <c r="I919" s="54">
        <v>0</v>
      </c>
      <c r="K919" s="50" t="s">
        <v>5214</v>
      </c>
    </row>
    <row r="920" spans="1:11">
      <c r="A920" s="50">
        <v>891</v>
      </c>
      <c r="B920" s="50" t="s">
        <v>5213</v>
      </c>
      <c r="C920" s="50" t="s">
        <v>5214</v>
      </c>
      <c r="D920" s="51" t="s">
        <v>1542</v>
      </c>
      <c r="E920" s="51" t="s">
        <v>1541</v>
      </c>
      <c r="F920" s="52" t="s">
        <v>5230</v>
      </c>
      <c r="G920" s="50" t="s">
        <v>4811</v>
      </c>
      <c r="H920" s="53"/>
      <c r="I920" s="54">
        <v>167</v>
      </c>
      <c r="K920" s="50" t="s">
        <v>5214</v>
      </c>
    </row>
    <row r="921" spans="1:11">
      <c r="A921" s="50">
        <v>892</v>
      </c>
      <c r="B921" s="50" t="s">
        <v>5213</v>
      </c>
      <c r="C921" s="50" t="s">
        <v>5214</v>
      </c>
      <c r="D921" s="51" t="s">
        <v>1806</v>
      </c>
      <c r="E921" s="51" t="s">
        <v>1805</v>
      </c>
      <c r="F921" s="52" t="s">
        <v>5231</v>
      </c>
      <c r="G921" s="50" t="s">
        <v>4811</v>
      </c>
      <c r="H921" s="53"/>
      <c r="I921" s="54">
        <v>100</v>
      </c>
      <c r="K921" s="50" t="s">
        <v>5214</v>
      </c>
    </row>
    <row r="922" spans="1:11">
      <c r="A922" s="50">
        <v>893</v>
      </c>
      <c r="B922" s="50" t="s">
        <v>5213</v>
      </c>
      <c r="C922" s="50" t="s">
        <v>5214</v>
      </c>
      <c r="D922" s="51" t="s">
        <v>1967</v>
      </c>
      <c r="E922" s="51" t="s">
        <v>1966</v>
      </c>
      <c r="F922" s="52" t="s">
        <v>116</v>
      </c>
      <c r="G922" s="50" t="s">
        <v>4811</v>
      </c>
      <c r="H922" s="53"/>
      <c r="I922" s="54">
        <v>216</v>
      </c>
      <c r="K922" s="50" t="s">
        <v>5214</v>
      </c>
    </row>
    <row r="923" spans="1:11">
      <c r="A923" s="50">
        <v>894</v>
      </c>
      <c r="B923" s="50" t="s">
        <v>5213</v>
      </c>
      <c r="C923" s="50" t="s">
        <v>5214</v>
      </c>
      <c r="D923" s="51" t="s">
        <v>1421</v>
      </c>
      <c r="E923" s="51" t="s">
        <v>1420</v>
      </c>
      <c r="F923" s="52" t="s">
        <v>5232</v>
      </c>
      <c r="G923" s="50" t="s">
        <v>4811</v>
      </c>
      <c r="H923" s="53"/>
      <c r="I923" s="54">
        <v>196</v>
      </c>
      <c r="K923" s="50" t="s">
        <v>5214</v>
      </c>
    </row>
    <row r="924" spans="1:11">
      <c r="A924" s="50">
        <v>895</v>
      </c>
      <c r="B924" s="50" t="s">
        <v>5213</v>
      </c>
      <c r="C924" s="50" t="s">
        <v>5214</v>
      </c>
      <c r="D924" s="51" t="s">
        <v>84</v>
      </c>
      <c r="E924" s="51" t="s">
        <v>46</v>
      </c>
      <c r="F924" s="52" t="s">
        <v>117</v>
      </c>
      <c r="G924" s="50" t="s">
        <v>4811</v>
      </c>
      <c r="H924" s="53"/>
      <c r="I924" s="54">
        <v>665</v>
      </c>
      <c r="K924" s="50" t="s">
        <v>5214</v>
      </c>
    </row>
    <row r="925" spans="1:11">
      <c r="A925" s="50">
        <v>896</v>
      </c>
      <c r="B925" s="50" t="s">
        <v>5213</v>
      </c>
      <c r="C925" s="50" t="s">
        <v>5214</v>
      </c>
      <c r="D925" s="51" t="s">
        <v>3649</v>
      </c>
      <c r="E925" s="51" t="s">
        <v>3648</v>
      </c>
      <c r="F925" s="52" t="s">
        <v>5233</v>
      </c>
      <c r="G925" s="50" t="s">
        <v>4811</v>
      </c>
      <c r="H925" s="53"/>
      <c r="I925" s="54">
        <v>257</v>
      </c>
      <c r="K925" s="50" t="s">
        <v>5214</v>
      </c>
    </row>
    <row r="926" spans="1:11">
      <c r="A926" s="50">
        <v>897</v>
      </c>
      <c r="B926" s="50" t="s">
        <v>5213</v>
      </c>
      <c r="C926" s="50" t="s">
        <v>5214</v>
      </c>
      <c r="D926" s="51" t="s">
        <v>2250</v>
      </c>
      <c r="E926" s="51" t="s">
        <v>2249</v>
      </c>
      <c r="F926" s="52" t="s">
        <v>5234</v>
      </c>
      <c r="G926" s="50" t="s">
        <v>4811</v>
      </c>
      <c r="H926" s="53"/>
      <c r="I926" s="54">
        <v>79</v>
      </c>
      <c r="K926" s="50" t="s">
        <v>5214</v>
      </c>
    </row>
    <row r="927" spans="1:11">
      <c r="A927" s="50">
        <v>898</v>
      </c>
      <c r="B927" s="50" t="s">
        <v>5213</v>
      </c>
      <c r="C927" s="50" t="s">
        <v>5214</v>
      </c>
      <c r="D927" s="51" t="s">
        <v>1572</v>
      </c>
      <c r="E927" s="51" t="s">
        <v>1571</v>
      </c>
      <c r="F927" s="52" t="s">
        <v>4854</v>
      </c>
      <c r="G927" s="50" t="s">
        <v>4811</v>
      </c>
      <c r="H927" s="53"/>
      <c r="I927" s="54">
        <v>35</v>
      </c>
      <c r="K927" s="50" t="s">
        <v>5214</v>
      </c>
    </row>
    <row r="928" spans="1:11">
      <c r="A928" s="50">
        <v>899</v>
      </c>
      <c r="B928" s="50" t="s">
        <v>5213</v>
      </c>
      <c r="C928" s="50" t="s">
        <v>5214</v>
      </c>
      <c r="D928" s="51" t="s">
        <v>1676</v>
      </c>
      <c r="E928" s="51" t="s">
        <v>1675</v>
      </c>
      <c r="F928" s="52" t="s">
        <v>4851</v>
      </c>
      <c r="G928" s="50" t="s">
        <v>4811</v>
      </c>
      <c r="H928" s="53"/>
      <c r="I928" s="54">
        <v>21</v>
      </c>
      <c r="K928" s="50" t="s">
        <v>5214</v>
      </c>
    </row>
    <row r="929" spans="1:11">
      <c r="A929" s="50">
        <v>900</v>
      </c>
      <c r="B929" s="50" t="s">
        <v>5235</v>
      </c>
      <c r="C929" s="50" t="s">
        <v>5236</v>
      </c>
      <c r="D929" s="51" t="s">
        <v>5237</v>
      </c>
      <c r="E929" s="51" t="s">
        <v>5238</v>
      </c>
      <c r="F929" s="52" t="s">
        <v>5239</v>
      </c>
      <c r="G929" s="50" t="s">
        <v>4811</v>
      </c>
      <c r="H929" s="53"/>
      <c r="I929" s="54">
        <v>0</v>
      </c>
      <c r="K929" s="50" t="s">
        <v>5236</v>
      </c>
    </row>
    <row r="930" spans="1:11">
      <c r="A930" s="50">
        <v>901</v>
      </c>
      <c r="B930" s="50" t="s">
        <v>5235</v>
      </c>
      <c r="C930" s="50" t="s">
        <v>5236</v>
      </c>
      <c r="D930" s="51" t="s">
        <v>5240</v>
      </c>
      <c r="E930" s="51" t="s">
        <v>5241</v>
      </c>
      <c r="F930" s="52" t="s">
        <v>5242</v>
      </c>
      <c r="G930" s="50" t="s">
        <v>4811</v>
      </c>
      <c r="H930" s="53"/>
      <c r="I930" s="54">
        <v>0</v>
      </c>
      <c r="K930" s="50" t="s">
        <v>5236</v>
      </c>
    </row>
    <row r="931" spans="1:11">
      <c r="A931" s="50">
        <v>902</v>
      </c>
      <c r="B931" s="50" t="s">
        <v>5235</v>
      </c>
      <c r="C931" s="50" t="s">
        <v>5236</v>
      </c>
      <c r="D931" s="51" t="s">
        <v>5243</v>
      </c>
      <c r="E931" s="51" t="s">
        <v>5244</v>
      </c>
      <c r="F931" s="52" t="s">
        <v>5239</v>
      </c>
      <c r="G931" s="50" t="s">
        <v>4811</v>
      </c>
      <c r="H931" s="53"/>
      <c r="I931" s="54">
        <v>0</v>
      </c>
      <c r="K931" s="50" t="s">
        <v>5236</v>
      </c>
    </row>
    <row r="932" spans="1:11">
      <c r="A932" s="50">
        <v>903</v>
      </c>
      <c r="B932" s="50" t="s">
        <v>5235</v>
      </c>
      <c r="C932" s="50" t="s">
        <v>5236</v>
      </c>
      <c r="D932" s="51" t="s">
        <v>5245</v>
      </c>
      <c r="E932" s="51" t="s">
        <v>5246</v>
      </c>
      <c r="F932" s="52" t="s">
        <v>5242</v>
      </c>
      <c r="G932" s="50" t="s">
        <v>4811</v>
      </c>
      <c r="H932" s="53"/>
      <c r="I932" s="54">
        <v>1</v>
      </c>
      <c r="K932" s="50" t="s">
        <v>5236</v>
      </c>
    </row>
    <row r="933" spans="1:11">
      <c r="A933" s="50">
        <v>904</v>
      </c>
      <c r="B933" s="50" t="s">
        <v>5235</v>
      </c>
      <c r="C933" s="50" t="s">
        <v>5236</v>
      </c>
      <c r="D933" s="51" t="s">
        <v>5247</v>
      </c>
      <c r="E933" s="51" t="s">
        <v>5248</v>
      </c>
      <c r="F933" s="52" t="s">
        <v>5249</v>
      </c>
      <c r="G933" s="50" t="s">
        <v>4811</v>
      </c>
      <c r="H933" s="53"/>
      <c r="I933" s="54">
        <v>0</v>
      </c>
      <c r="K933" s="50" t="s">
        <v>5236</v>
      </c>
    </row>
    <row r="934" spans="1:11">
      <c r="A934" s="50">
        <v>905</v>
      </c>
      <c r="B934" s="50" t="s">
        <v>5235</v>
      </c>
      <c r="C934" s="50" t="s">
        <v>5236</v>
      </c>
      <c r="D934" s="51" t="s">
        <v>5250</v>
      </c>
      <c r="E934" s="51" t="s">
        <v>5251</v>
      </c>
      <c r="F934" s="52" t="s">
        <v>5252</v>
      </c>
      <c r="G934" s="50" t="s">
        <v>4811</v>
      </c>
      <c r="H934" s="53"/>
      <c r="I934" s="54">
        <v>0</v>
      </c>
      <c r="K934" s="50" t="s">
        <v>5236</v>
      </c>
    </row>
    <row r="935" spans="1:11">
      <c r="A935" s="50">
        <v>906</v>
      </c>
      <c r="B935" s="50" t="s">
        <v>5235</v>
      </c>
      <c r="C935" s="50" t="s">
        <v>5236</v>
      </c>
      <c r="D935" s="51" t="s">
        <v>5253</v>
      </c>
      <c r="E935" s="51" t="s">
        <v>5254</v>
      </c>
      <c r="F935" s="52" t="s">
        <v>5249</v>
      </c>
      <c r="G935" s="50" t="s">
        <v>4811</v>
      </c>
      <c r="H935" s="53"/>
      <c r="I935" s="54">
        <v>0</v>
      </c>
      <c r="K935" s="50" t="s">
        <v>5236</v>
      </c>
    </row>
    <row r="936" spans="1:11">
      <c r="A936" s="50">
        <v>907</v>
      </c>
      <c r="B936" s="50" t="s">
        <v>5235</v>
      </c>
      <c r="C936" s="50" t="s">
        <v>5236</v>
      </c>
      <c r="D936" s="51" t="s">
        <v>5255</v>
      </c>
      <c r="E936" s="51" t="s">
        <v>5256</v>
      </c>
      <c r="F936" s="52" t="s">
        <v>5252</v>
      </c>
      <c r="G936" s="50" t="s">
        <v>4811</v>
      </c>
      <c r="H936" s="53"/>
      <c r="I936" s="54">
        <v>1</v>
      </c>
      <c r="K936" s="50" t="s">
        <v>5236</v>
      </c>
    </row>
    <row r="937" spans="1:11">
      <c r="A937" s="50">
        <v>908</v>
      </c>
      <c r="B937" s="50" t="s">
        <v>5235</v>
      </c>
      <c r="C937" s="50" t="s">
        <v>5236</v>
      </c>
      <c r="D937" s="51" t="s">
        <v>2792</v>
      </c>
      <c r="E937" s="51" t="s">
        <v>2791</v>
      </c>
      <c r="F937" s="52" t="s">
        <v>4820</v>
      </c>
      <c r="G937" s="50" t="s">
        <v>4811</v>
      </c>
      <c r="H937" s="53"/>
      <c r="I937" s="54">
        <v>10</v>
      </c>
      <c r="K937" s="50" t="s">
        <v>5236</v>
      </c>
    </row>
    <row r="938" spans="1:11">
      <c r="A938" s="50">
        <v>909</v>
      </c>
      <c r="B938" s="50" t="s">
        <v>5235</v>
      </c>
      <c r="C938" s="50" t="s">
        <v>5236</v>
      </c>
      <c r="D938" s="51" t="s">
        <v>2742</v>
      </c>
      <c r="E938" s="51" t="s">
        <v>2741</v>
      </c>
      <c r="F938" s="52" t="s">
        <v>4822</v>
      </c>
      <c r="G938" s="50" t="s">
        <v>4811</v>
      </c>
      <c r="H938" s="53"/>
      <c r="I938" s="54">
        <v>12</v>
      </c>
      <c r="K938" s="50" t="s">
        <v>5236</v>
      </c>
    </row>
    <row r="939" spans="1:11">
      <c r="A939" s="50">
        <v>910</v>
      </c>
      <c r="B939" s="50" t="s">
        <v>5235</v>
      </c>
      <c r="C939" s="50" t="s">
        <v>5236</v>
      </c>
      <c r="D939" s="51" t="s">
        <v>2794</v>
      </c>
      <c r="E939" s="51" t="s">
        <v>2793</v>
      </c>
      <c r="F939" s="52" t="s">
        <v>5257</v>
      </c>
      <c r="G939" s="50" t="s">
        <v>4811</v>
      </c>
      <c r="H939" s="53"/>
      <c r="I939" s="54">
        <v>17</v>
      </c>
      <c r="K939" s="50" t="s">
        <v>5236</v>
      </c>
    </row>
    <row r="940" spans="1:11">
      <c r="A940" s="50">
        <v>911</v>
      </c>
      <c r="B940" s="50" t="s">
        <v>5235</v>
      </c>
      <c r="C940" s="50" t="s">
        <v>5236</v>
      </c>
      <c r="D940" s="51" t="s">
        <v>2744</v>
      </c>
      <c r="E940" s="51" t="s">
        <v>2743</v>
      </c>
      <c r="F940" s="52" t="s">
        <v>5258</v>
      </c>
      <c r="G940" s="50" t="s">
        <v>4811</v>
      </c>
      <c r="H940" s="53"/>
      <c r="I940" s="54">
        <v>18</v>
      </c>
      <c r="K940" s="50" t="s">
        <v>5236</v>
      </c>
    </row>
    <row r="941" spans="1:11">
      <c r="A941" s="50">
        <v>912</v>
      </c>
      <c r="B941" s="50" t="s">
        <v>5235</v>
      </c>
      <c r="C941" s="50" t="s">
        <v>5236</v>
      </c>
      <c r="D941" s="51" t="s">
        <v>4826</v>
      </c>
      <c r="E941" s="51" t="s">
        <v>4827</v>
      </c>
      <c r="F941" s="52" t="s">
        <v>99</v>
      </c>
      <c r="G941" s="50" t="s">
        <v>4811</v>
      </c>
      <c r="H941" s="53"/>
      <c r="I941" s="54">
        <v>328</v>
      </c>
      <c r="K941" s="50" t="s">
        <v>5236</v>
      </c>
    </row>
    <row r="942" spans="1:11">
      <c r="A942" s="50">
        <v>913</v>
      </c>
      <c r="B942" s="50" t="s">
        <v>5235</v>
      </c>
      <c r="C942" s="50" t="s">
        <v>5236</v>
      </c>
      <c r="D942" s="51" t="s">
        <v>2521</v>
      </c>
      <c r="E942" s="51" t="s">
        <v>2520</v>
      </c>
      <c r="F942" s="52" t="s">
        <v>5259</v>
      </c>
      <c r="G942" s="50" t="s">
        <v>4811</v>
      </c>
      <c r="H942" s="53"/>
      <c r="I942" s="54">
        <v>183</v>
      </c>
      <c r="K942" s="50" t="s">
        <v>5236</v>
      </c>
    </row>
    <row r="943" spans="1:11">
      <c r="A943" s="50">
        <v>914</v>
      </c>
      <c r="B943" s="50" t="s">
        <v>5235</v>
      </c>
      <c r="C943" s="50" t="s">
        <v>5236</v>
      </c>
      <c r="D943" s="51" t="s">
        <v>255</v>
      </c>
      <c r="E943" s="51" t="s">
        <v>254</v>
      </c>
      <c r="F943" s="52" t="s">
        <v>5260</v>
      </c>
      <c r="G943" s="50" t="s">
        <v>4811</v>
      </c>
      <c r="H943" s="53"/>
      <c r="I943" s="54">
        <v>221</v>
      </c>
      <c r="K943" s="50" t="s">
        <v>5236</v>
      </c>
    </row>
    <row r="944" spans="1:11">
      <c r="A944" s="50">
        <v>915</v>
      </c>
      <c r="B944" s="50" t="s">
        <v>5235</v>
      </c>
      <c r="C944" s="50" t="s">
        <v>5236</v>
      </c>
      <c r="D944" s="51" t="s">
        <v>252</v>
      </c>
      <c r="E944" s="51" t="s">
        <v>251</v>
      </c>
      <c r="F944" s="52" t="s">
        <v>5260</v>
      </c>
      <c r="G944" s="50" t="s">
        <v>4811</v>
      </c>
      <c r="H944" s="53"/>
      <c r="I944" s="54">
        <v>599</v>
      </c>
      <c r="K944" s="50" t="s">
        <v>5236</v>
      </c>
    </row>
    <row r="945" spans="1:11">
      <c r="A945" s="50">
        <v>916</v>
      </c>
      <c r="B945" s="50" t="s">
        <v>5235</v>
      </c>
      <c r="C945" s="50" t="s">
        <v>5236</v>
      </c>
      <c r="D945" s="51" t="s">
        <v>2690</v>
      </c>
      <c r="E945" s="51" t="s">
        <v>2689</v>
      </c>
      <c r="F945" s="52" t="s">
        <v>5261</v>
      </c>
      <c r="G945" s="50" t="s">
        <v>4811</v>
      </c>
      <c r="H945" s="53"/>
      <c r="I945" s="54">
        <v>50</v>
      </c>
      <c r="K945" s="50" t="s">
        <v>5236</v>
      </c>
    </row>
    <row r="946" spans="1:11">
      <c r="A946" s="50">
        <v>917</v>
      </c>
      <c r="B946" s="50" t="s">
        <v>5235</v>
      </c>
      <c r="C946" s="50" t="s">
        <v>5236</v>
      </c>
      <c r="D946" s="51" t="s">
        <v>2586</v>
      </c>
      <c r="E946" s="51" t="s">
        <v>2585</v>
      </c>
      <c r="F946" s="52" t="s">
        <v>5262</v>
      </c>
      <c r="G946" s="50" t="s">
        <v>4811</v>
      </c>
      <c r="H946" s="53"/>
      <c r="I946" s="54">
        <v>38</v>
      </c>
      <c r="K946" s="50" t="s">
        <v>5236</v>
      </c>
    </row>
    <row r="947" spans="1:11">
      <c r="A947" s="50">
        <v>918</v>
      </c>
      <c r="B947" s="50" t="s">
        <v>5235</v>
      </c>
      <c r="C947" s="50" t="s">
        <v>5236</v>
      </c>
      <c r="D947" s="51" t="s">
        <v>3641</v>
      </c>
      <c r="E947" s="51" t="s">
        <v>3640</v>
      </c>
      <c r="F947" s="52" t="s">
        <v>5263</v>
      </c>
      <c r="G947" s="50" t="s">
        <v>4811</v>
      </c>
      <c r="H947" s="53"/>
      <c r="I947" s="54">
        <v>83</v>
      </c>
      <c r="K947" s="50" t="s">
        <v>5236</v>
      </c>
    </row>
    <row r="948" spans="1:11">
      <c r="A948" s="50">
        <v>919</v>
      </c>
      <c r="B948" s="50" t="s">
        <v>5235</v>
      </c>
      <c r="C948" s="50" t="s">
        <v>5236</v>
      </c>
      <c r="D948" s="51" t="s">
        <v>3643</v>
      </c>
      <c r="E948" s="51" t="s">
        <v>3642</v>
      </c>
      <c r="F948" s="52" t="s">
        <v>5263</v>
      </c>
      <c r="G948" s="50" t="s">
        <v>4811</v>
      </c>
      <c r="H948" s="53"/>
      <c r="I948" s="54">
        <v>0</v>
      </c>
      <c r="K948" s="50" t="s">
        <v>5236</v>
      </c>
    </row>
    <row r="949" spans="1:11">
      <c r="A949" s="50">
        <v>920</v>
      </c>
      <c r="B949" s="50" t="s">
        <v>5264</v>
      </c>
      <c r="C949" s="50" t="s">
        <v>5265</v>
      </c>
      <c r="D949" s="51" t="s">
        <v>5079</v>
      </c>
      <c r="E949" s="51" t="s">
        <v>1400</v>
      </c>
      <c r="F949" s="52" t="s">
        <v>5266</v>
      </c>
      <c r="G949" s="50" t="s">
        <v>4811</v>
      </c>
      <c r="H949" s="53"/>
      <c r="I949" s="54">
        <v>34</v>
      </c>
      <c r="K949" s="50" t="s">
        <v>5265</v>
      </c>
    </row>
    <row r="950" spans="1:11">
      <c r="A950" s="50">
        <v>921</v>
      </c>
      <c r="B950" s="50" t="s">
        <v>5264</v>
      </c>
      <c r="C950" s="50" t="s">
        <v>5265</v>
      </c>
      <c r="D950" s="51" t="s">
        <v>5267</v>
      </c>
      <c r="E950" s="51" t="s">
        <v>5268</v>
      </c>
      <c r="F950" s="52" t="s">
        <v>5124</v>
      </c>
      <c r="G950" s="50" t="s">
        <v>4811</v>
      </c>
      <c r="H950" s="53"/>
      <c r="I950" s="54">
        <v>0</v>
      </c>
      <c r="K950" s="50" t="s">
        <v>5265</v>
      </c>
    </row>
    <row r="951" spans="1:11">
      <c r="A951" s="50">
        <v>922</v>
      </c>
      <c r="B951" s="50" t="s">
        <v>5264</v>
      </c>
      <c r="C951" s="50" t="s">
        <v>5265</v>
      </c>
      <c r="D951" s="51" t="s">
        <v>5269</v>
      </c>
      <c r="E951" s="51" t="s">
        <v>5270</v>
      </c>
      <c r="F951" s="52" t="s">
        <v>118</v>
      </c>
      <c r="G951" s="50"/>
      <c r="H951" s="53"/>
      <c r="I951" s="54">
        <v>0</v>
      </c>
      <c r="K951" s="50" t="s">
        <v>5265</v>
      </c>
    </row>
    <row r="952" spans="1:11">
      <c r="A952" s="50">
        <v>923</v>
      </c>
      <c r="B952" s="50" t="s">
        <v>5264</v>
      </c>
      <c r="C952" s="50" t="s">
        <v>5265</v>
      </c>
      <c r="D952" s="51" t="s">
        <v>5271</v>
      </c>
      <c r="E952" s="51" t="s">
        <v>5272</v>
      </c>
      <c r="F952" s="52" t="s">
        <v>5124</v>
      </c>
      <c r="G952" s="50" t="s">
        <v>4811</v>
      </c>
      <c r="H952" s="53"/>
      <c r="I952" s="54">
        <v>0</v>
      </c>
      <c r="K952" s="50" t="s">
        <v>5265</v>
      </c>
    </row>
    <row r="953" spans="1:11">
      <c r="A953" s="50">
        <v>924</v>
      </c>
      <c r="B953" s="50" t="s">
        <v>5264</v>
      </c>
      <c r="C953" s="50" t="s">
        <v>5265</v>
      </c>
      <c r="D953" s="51" t="s">
        <v>5273</v>
      </c>
      <c r="E953" s="51" t="s">
        <v>5274</v>
      </c>
      <c r="F953" s="52" t="s">
        <v>5275</v>
      </c>
      <c r="G953" s="50" t="s">
        <v>4811</v>
      </c>
      <c r="H953" s="53"/>
      <c r="I953" s="54">
        <v>0</v>
      </c>
      <c r="K953" s="50" t="s">
        <v>5265</v>
      </c>
    </row>
    <row r="954" spans="1:11">
      <c r="A954" s="50">
        <v>925</v>
      </c>
      <c r="B954" s="50" t="s">
        <v>5264</v>
      </c>
      <c r="C954" s="50" t="s">
        <v>5265</v>
      </c>
      <c r="D954" s="51" t="s">
        <v>5276</v>
      </c>
      <c r="E954" s="51" t="s">
        <v>5277</v>
      </c>
      <c r="F954" s="52" t="s">
        <v>5278</v>
      </c>
      <c r="G954" s="50" t="s">
        <v>4811</v>
      </c>
      <c r="H954" s="53"/>
      <c r="I954" s="54">
        <v>0</v>
      </c>
      <c r="K954" s="50" t="s">
        <v>5265</v>
      </c>
    </row>
    <row r="955" spans="1:11">
      <c r="A955" s="50">
        <v>926</v>
      </c>
      <c r="B955" s="50" t="s">
        <v>5264</v>
      </c>
      <c r="C955" s="50" t="s">
        <v>5265</v>
      </c>
      <c r="D955" s="51" t="s">
        <v>5279</v>
      </c>
      <c r="E955" s="51" t="s">
        <v>5280</v>
      </c>
      <c r="F955" s="52" t="s">
        <v>5218</v>
      </c>
      <c r="G955" s="50" t="s">
        <v>4811</v>
      </c>
      <c r="H955" s="53"/>
      <c r="I955" s="54">
        <v>0</v>
      </c>
      <c r="K955" s="50" t="s">
        <v>5265</v>
      </c>
    </row>
    <row r="956" spans="1:11">
      <c r="A956" s="50">
        <v>927</v>
      </c>
      <c r="B956" s="50" t="s">
        <v>5264</v>
      </c>
      <c r="C956" s="50" t="s">
        <v>5265</v>
      </c>
      <c r="D956" s="51" t="s">
        <v>5281</v>
      </c>
      <c r="E956" s="51" t="s">
        <v>5282</v>
      </c>
      <c r="F956" s="52" t="s">
        <v>5137</v>
      </c>
      <c r="G956" s="50" t="s">
        <v>4811</v>
      </c>
      <c r="H956" s="53"/>
      <c r="I956" s="54">
        <v>0</v>
      </c>
      <c r="K956" s="50" t="s">
        <v>5265</v>
      </c>
    </row>
    <row r="957" spans="1:11">
      <c r="A957" s="50">
        <v>928</v>
      </c>
      <c r="B957" s="50" t="s">
        <v>5264</v>
      </c>
      <c r="C957" s="50" t="s">
        <v>5265</v>
      </c>
      <c r="D957" s="51" t="s">
        <v>5283</v>
      </c>
      <c r="E957" s="51" t="s">
        <v>5284</v>
      </c>
      <c r="F957" s="52" t="s">
        <v>5134</v>
      </c>
      <c r="G957" s="50" t="s">
        <v>4811</v>
      </c>
      <c r="H957" s="53"/>
      <c r="I957" s="54">
        <v>0</v>
      </c>
      <c r="K957" s="50" t="s">
        <v>5265</v>
      </c>
    </row>
    <row r="958" spans="1:11">
      <c r="A958" s="50">
        <v>929</v>
      </c>
      <c r="B958" s="50" t="s">
        <v>5264</v>
      </c>
      <c r="C958" s="50" t="s">
        <v>5265</v>
      </c>
      <c r="D958" s="51" t="s">
        <v>5285</v>
      </c>
      <c r="E958" s="51" t="s">
        <v>5286</v>
      </c>
      <c r="F958" s="52" t="s">
        <v>5287</v>
      </c>
      <c r="G958" s="50" t="s">
        <v>4811</v>
      </c>
      <c r="H958" s="53"/>
      <c r="I958" s="54">
        <v>0</v>
      </c>
      <c r="K958" s="50" t="s">
        <v>5265</v>
      </c>
    </row>
    <row r="959" spans="1:11">
      <c r="A959" s="50">
        <v>930</v>
      </c>
      <c r="B959" s="50" t="s">
        <v>5264</v>
      </c>
      <c r="C959" s="50" t="s">
        <v>5265</v>
      </c>
      <c r="D959" s="51" t="s">
        <v>5288</v>
      </c>
      <c r="E959" s="51" t="s">
        <v>5284</v>
      </c>
      <c r="F959" s="52" t="s">
        <v>5137</v>
      </c>
      <c r="G959" s="50" t="s">
        <v>4811</v>
      </c>
      <c r="H959" s="53"/>
      <c r="I959" s="54">
        <v>0</v>
      </c>
      <c r="K959" s="50" t="s">
        <v>5265</v>
      </c>
    </row>
    <row r="960" spans="1:11">
      <c r="A960" s="50">
        <v>931</v>
      </c>
      <c r="B960" s="50" t="s">
        <v>5264</v>
      </c>
      <c r="C960" s="50" t="s">
        <v>5265</v>
      </c>
      <c r="D960" s="51" t="s">
        <v>5289</v>
      </c>
      <c r="E960" s="51" t="s">
        <v>5290</v>
      </c>
      <c r="F960" s="52" t="s">
        <v>5137</v>
      </c>
      <c r="G960" s="50" t="s">
        <v>4811</v>
      </c>
      <c r="H960" s="53"/>
      <c r="I960" s="54">
        <v>0</v>
      </c>
      <c r="K960" s="50" t="s">
        <v>5265</v>
      </c>
    </row>
    <row r="961" spans="1:11">
      <c r="A961" s="50">
        <v>932</v>
      </c>
      <c r="B961" s="50" t="s">
        <v>5264</v>
      </c>
      <c r="C961" s="50" t="s">
        <v>5265</v>
      </c>
      <c r="D961" s="51" t="s">
        <v>5291</v>
      </c>
      <c r="E961" s="51" t="s">
        <v>5292</v>
      </c>
      <c r="F961" s="52" t="s">
        <v>5293</v>
      </c>
      <c r="G961" s="50" t="s">
        <v>4811</v>
      </c>
      <c r="H961" s="53"/>
      <c r="I961" s="54">
        <v>0</v>
      </c>
      <c r="K961" s="50" t="s">
        <v>5265</v>
      </c>
    </row>
    <row r="962" spans="1:11">
      <c r="A962" s="50">
        <v>933</v>
      </c>
      <c r="B962" s="50" t="s">
        <v>5264</v>
      </c>
      <c r="C962" s="50" t="s">
        <v>5265</v>
      </c>
      <c r="D962" s="51" t="s">
        <v>1542</v>
      </c>
      <c r="E962" s="51" t="s">
        <v>1541</v>
      </c>
      <c r="F962" s="52" t="s">
        <v>5230</v>
      </c>
      <c r="G962" s="50" t="s">
        <v>4811</v>
      </c>
      <c r="H962" s="53"/>
      <c r="I962" s="54">
        <v>123</v>
      </c>
      <c r="K962" s="50" t="s">
        <v>5265</v>
      </c>
    </row>
    <row r="963" spans="1:11">
      <c r="A963" s="50">
        <v>934</v>
      </c>
      <c r="B963" s="50" t="s">
        <v>5264</v>
      </c>
      <c r="C963" s="50" t="s">
        <v>5265</v>
      </c>
      <c r="D963" s="51" t="s">
        <v>1806</v>
      </c>
      <c r="E963" s="51" t="s">
        <v>1805</v>
      </c>
      <c r="F963" s="52" t="s">
        <v>5231</v>
      </c>
      <c r="G963" s="50" t="s">
        <v>4811</v>
      </c>
      <c r="H963" s="53"/>
      <c r="I963" s="54">
        <v>50</v>
      </c>
      <c r="K963" s="50" t="s">
        <v>5265</v>
      </c>
    </row>
    <row r="964" spans="1:11">
      <c r="A964" s="50">
        <v>935</v>
      </c>
      <c r="B964" s="50" t="s">
        <v>5264</v>
      </c>
      <c r="C964" s="50" t="s">
        <v>5265</v>
      </c>
      <c r="D964" s="51" t="s">
        <v>1967</v>
      </c>
      <c r="E964" s="51" t="s">
        <v>1966</v>
      </c>
      <c r="F964" s="52" t="s">
        <v>116</v>
      </c>
      <c r="G964" s="50" t="s">
        <v>4811</v>
      </c>
      <c r="H964" s="53"/>
      <c r="I964" s="54">
        <v>49</v>
      </c>
      <c r="K964" s="50" t="s">
        <v>5265</v>
      </c>
    </row>
    <row r="965" spans="1:11">
      <c r="A965" s="50">
        <v>936</v>
      </c>
      <c r="B965" s="50" t="s">
        <v>5264</v>
      </c>
      <c r="C965" s="50" t="s">
        <v>5265</v>
      </c>
      <c r="D965" s="51" t="s">
        <v>83</v>
      </c>
      <c r="E965" s="51" t="s">
        <v>45</v>
      </c>
      <c r="F965" s="52" t="s">
        <v>117</v>
      </c>
      <c r="G965" s="50" t="s">
        <v>4811</v>
      </c>
      <c r="H965" s="53"/>
      <c r="I965" s="54">
        <v>180</v>
      </c>
      <c r="K965" s="50" t="s">
        <v>5265</v>
      </c>
    </row>
    <row r="966" spans="1:11">
      <c r="A966" s="50">
        <v>937</v>
      </c>
      <c r="B966" s="50" t="s">
        <v>5264</v>
      </c>
      <c r="C966" s="50" t="s">
        <v>5265</v>
      </c>
      <c r="D966" s="51" t="s">
        <v>84</v>
      </c>
      <c r="E966" s="51" t="s">
        <v>46</v>
      </c>
      <c r="F966" s="52" t="s">
        <v>117</v>
      </c>
      <c r="G966" s="50" t="s">
        <v>4811</v>
      </c>
      <c r="H966" s="53"/>
      <c r="I966" s="54">
        <v>687</v>
      </c>
      <c r="K966" s="50" t="s">
        <v>5265</v>
      </c>
    </row>
    <row r="967" spans="1:11">
      <c r="A967" s="50">
        <v>938</v>
      </c>
      <c r="B967" s="50" t="s">
        <v>5264</v>
      </c>
      <c r="C967" s="50" t="s">
        <v>5265</v>
      </c>
      <c r="D967" s="51" t="s">
        <v>2455</v>
      </c>
      <c r="E967" s="51" t="s">
        <v>2454</v>
      </c>
      <c r="F967" s="52" t="s">
        <v>5294</v>
      </c>
      <c r="G967" s="50" t="s">
        <v>4811</v>
      </c>
      <c r="H967" s="53"/>
      <c r="I967" s="54">
        <v>921</v>
      </c>
      <c r="K967" s="50" t="s">
        <v>5265</v>
      </c>
    </row>
    <row r="968" spans="1:11">
      <c r="A968" s="50">
        <v>939</v>
      </c>
      <c r="B968" s="50" t="s">
        <v>5264</v>
      </c>
      <c r="C968" s="50" t="s">
        <v>5265</v>
      </c>
      <c r="D968" s="51" t="s">
        <v>2457</v>
      </c>
      <c r="E968" s="51" t="s">
        <v>2456</v>
      </c>
      <c r="F968" s="52" t="s">
        <v>5294</v>
      </c>
      <c r="G968" s="50" t="s">
        <v>4811</v>
      </c>
      <c r="H968" s="53"/>
      <c r="I968" s="54">
        <v>121</v>
      </c>
      <c r="K968" s="50" t="s">
        <v>5265</v>
      </c>
    </row>
    <row r="969" spans="1:11">
      <c r="A969" s="50">
        <v>940</v>
      </c>
      <c r="B969" s="50" t="s">
        <v>5264</v>
      </c>
      <c r="C969" s="50" t="s">
        <v>5265</v>
      </c>
      <c r="D969" s="51" t="s">
        <v>3649</v>
      </c>
      <c r="E969" s="51" t="s">
        <v>3648</v>
      </c>
      <c r="F969" s="52" t="s">
        <v>5233</v>
      </c>
      <c r="G969" s="50" t="s">
        <v>4811</v>
      </c>
      <c r="H969" s="53"/>
      <c r="I969" s="54">
        <v>269</v>
      </c>
      <c r="K969" s="50" t="s">
        <v>5265</v>
      </c>
    </row>
    <row r="970" spans="1:11">
      <c r="A970" s="50">
        <v>941</v>
      </c>
      <c r="B970" s="50" t="s">
        <v>5264</v>
      </c>
      <c r="C970" s="50" t="s">
        <v>5265</v>
      </c>
      <c r="D970" s="51" t="s">
        <v>1574</v>
      </c>
      <c r="E970" s="51" t="s">
        <v>1573</v>
      </c>
      <c r="F970" s="52" t="s">
        <v>4854</v>
      </c>
      <c r="G970" s="50" t="s">
        <v>4811</v>
      </c>
      <c r="H970" s="53"/>
      <c r="I970" s="54">
        <v>0</v>
      </c>
      <c r="K970" s="50" t="s">
        <v>5265</v>
      </c>
    </row>
    <row r="971" spans="1:11">
      <c r="A971" s="50">
        <v>942</v>
      </c>
      <c r="B971" s="50" t="s">
        <v>5264</v>
      </c>
      <c r="C971" s="50" t="s">
        <v>5265</v>
      </c>
      <c r="D971" s="51" t="s">
        <v>1680</v>
      </c>
      <c r="E971" s="51" t="s">
        <v>1679</v>
      </c>
      <c r="F971" s="52" t="s">
        <v>4851</v>
      </c>
      <c r="G971" s="50" t="s">
        <v>4811</v>
      </c>
      <c r="H971" s="53"/>
      <c r="I971" s="54">
        <v>0</v>
      </c>
      <c r="K971" s="50" t="s">
        <v>5265</v>
      </c>
    </row>
    <row r="972" spans="1:11">
      <c r="A972" s="50">
        <v>943</v>
      </c>
      <c r="B972" s="50" t="s">
        <v>5264</v>
      </c>
      <c r="C972" s="50" t="s">
        <v>5265</v>
      </c>
      <c r="D972" s="51" t="s">
        <v>1678</v>
      </c>
      <c r="E972" s="51" t="s">
        <v>1677</v>
      </c>
      <c r="F972" s="52" t="s">
        <v>4851</v>
      </c>
      <c r="G972" s="50" t="s">
        <v>4811</v>
      </c>
      <c r="H972" s="53"/>
      <c r="I972" s="54">
        <v>0</v>
      </c>
      <c r="K972" s="50" t="s">
        <v>5265</v>
      </c>
    </row>
    <row r="973" spans="1:11">
      <c r="A973" s="50">
        <v>944</v>
      </c>
      <c r="B973" s="50" t="s">
        <v>5264</v>
      </c>
      <c r="C973" s="50" t="s">
        <v>5265</v>
      </c>
      <c r="D973" s="51" t="s">
        <v>1739</v>
      </c>
      <c r="E973" s="51" t="s">
        <v>1738</v>
      </c>
      <c r="F973" s="52" t="s">
        <v>5203</v>
      </c>
      <c r="G973" s="50" t="s">
        <v>4811</v>
      </c>
      <c r="H973" s="53"/>
      <c r="I973" s="54">
        <v>0</v>
      </c>
      <c r="K973" s="50" t="s">
        <v>5265</v>
      </c>
    </row>
    <row r="974" spans="1:11">
      <c r="A974" s="50">
        <v>945</v>
      </c>
      <c r="B974" s="50" t="s">
        <v>5264</v>
      </c>
      <c r="C974" s="50" t="s">
        <v>5265</v>
      </c>
      <c r="D974" s="51" t="s">
        <v>1741</v>
      </c>
      <c r="E974" s="51" t="s">
        <v>1740</v>
      </c>
      <c r="F974" s="52" t="s">
        <v>5203</v>
      </c>
      <c r="G974" s="50" t="s">
        <v>4811</v>
      </c>
      <c r="H974" s="53"/>
      <c r="I974" s="54">
        <v>37</v>
      </c>
      <c r="K974" s="50" t="s">
        <v>5265</v>
      </c>
    </row>
    <row r="975" spans="1:11">
      <c r="A975" s="56" t="s">
        <v>5295</v>
      </c>
      <c r="B975" s="50"/>
      <c r="C975" s="50" t="s">
        <v>5265</v>
      </c>
      <c r="D975" s="51" t="s">
        <v>2250</v>
      </c>
      <c r="E975" s="51" t="s">
        <v>2249</v>
      </c>
      <c r="F975" s="52" t="s">
        <v>5234</v>
      </c>
      <c r="G975" s="50" t="s">
        <v>4811</v>
      </c>
      <c r="H975" s="53"/>
      <c r="I975" s="54">
        <v>93</v>
      </c>
      <c r="K975" s="50" t="s">
        <v>5265</v>
      </c>
    </row>
    <row r="976" spans="1:11">
      <c r="A976" s="50">
        <v>946</v>
      </c>
      <c r="B976" s="50" t="s">
        <v>5296</v>
      </c>
      <c r="C976" s="50" t="s">
        <v>5297</v>
      </c>
      <c r="D976" s="51" t="s">
        <v>4074</v>
      </c>
      <c r="E976" s="51" t="s">
        <v>4073</v>
      </c>
      <c r="F976" s="52" t="s">
        <v>4990</v>
      </c>
      <c r="G976" s="50" t="s">
        <v>4811</v>
      </c>
      <c r="H976" s="53"/>
      <c r="I976" s="54">
        <v>131</v>
      </c>
      <c r="K976" s="50" t="s">
        <v>5297</v>
      </c>
    </row>
    <row r="977" spans="1:11">
      <c r="A977" s="50">
        <v>947</v>
      </c>
      <c r="B977" s="50" t="s">
        <v>5296</v>
      </c>
      <c r="C977" s="50" t="s">
        <v>5297</v>
      </c>
      <c r="D977" s="51" t="s">
        <v>2099</v>
      </c>
      <c r="E977" s="51" t="s">
        <v>2098</v>
      </c>
      <c r="F977" s="52" t="s">
        <v>4890</v>
      </c>
      <c r="G977" s="50" t="s">
        <v>4811</v>
      </c>
      <c r="H977" s="53"/>
      <c r="I977" s="54">
        <v>1351</v>
      </c>
      <c r="K977" s="50" t="s">
        <v>5297</v>
      </c>
    </row>
    <row r="978" spans="1:11">
      <c r="A978" s="50">
        <v>948</v>
      </c>
      <c r="B978" s="50" t="s">
        <v>5296</v>
      </c>
      <c r="C978" s="50" t="s">
        <v>5297</v>
      </c>
      <c r="D978" s="51" t="s">
        <v>5298</v>
      </c>
      <c r="E978" s="51"/>
      <c r="F978" s="52"/>
      <c r="G978" s="50" t="s">
        <v>4811</v>
      </c>
      <c r="H978" s="53"/>
      <c r="I978" s="54">
        <v>125</v>
      </c>
      <c r="K978" s="50" t="s">
        <v>5297</v>
      </c>
    </row>
    <row r="979" spans="1:11">
      <c r="A979" s="50">
        <v>949</v>
      </c>
      <c r="B979" s="50" t="s">
        <v>5296</v>
      </c>
      <c r="C979" s="50" t="s">
        <v>5297</v>
      </c>
      <c r="D979" s="51" t="s">
        <v>5299</v>
      </c>
      <c r="E979" s="51"/>
      <c r="F979" s="52"/>
      <c r="G979" s="50" t="s">
        <v>4811</v>
      </c>
      <c r="H979" s="53"/>
      <c r="I979" s="54">
        <v>95</v>
      </c>
      <c r="K979" s="50" t="s">
        <v>5297</v>
      </c>
    </row>
    <row r="980" spans="1:11">
      <c r="A980" s="50">
        <v>950</v>
      </c>
      <c r="B980" s="50" t="s">
        <v>5296</v>
      </c>
      <c r="C980" s="50" t="s">
        <v>5297</v>
      </c>
      <c r="D980" s="51" t="s">
        <v>2391</v>
      </c>
      <c r="E980" s="51" t="s">
        <v>2390</v>
      </c>
      <c r="F980" s="52" t="s">
        <v>5300</v>
      </c>
      <c r="G980" s="50" t="s">
        <v>4811</v>
      </c>
      <c r="H980" s="53"/>
      <c r="I980" s="54">
        <v>60</v>
      </c>
      <c r="K980" s="50" t="s">
        <v>5297</v>
      </c>
    </row>
    <row r="981" spans="1:11">
      <c r="A981" s="50">
        <v>951</v>
      </c>
      <c r="B981" s="50" t="s">
        <v>5296</v>
      </c>
      <c r="C981" s="50" t="s">
        <v>5297</v>
      </c>
      <c r="D981" s="51" t="s">
        <v>5301</v>
      </c>
      <c r="E981" s="51" t="s">
        <v>5302</v>
      </c>
      <c r="F981" s="52" t="s">
        <v>5303</v>
      </c>
      <c r="G981" s="50" t="s">
        <v>4811</v>
      </c>
      <c r="H981" s="53"/>
      <c r="I981" s="54">
        <v>0</v>
      </c>
      <c r="K981" s="50" t="s">
        <v>5297</v>
      </c>
    </row>
    <row r="982" spans="1:11">
      <c r="A982" s="50">
        <v>952</v>
      </c>
      <c r="B982" s="50" t="s">
        <v>5296</v>
      </c>
      <c r="C982" s="50" t="s">
        <v>5297</v>
      </c>
      <c r="D982" s="51" t="s">
        <v>5304</v>
      </c>
      <c r="E982" s="51" t="s">
        <v>5305</v>
      </c>
      <c r="F982" s="52" t="s">
        <v>5306</v>
      </c>
      <c r="G982" s="50" t="s">
        <v>4811</v>
      </c>
      <c r="H982" s="53"/>
      <c r="I982" s="54">
        <v>0</v>
      </c>
      <c r="K982" s="50" t="s">
        <v>5297</v>
      </c>
    </row>
    <row r="983" spans="1:11">
      <c r="A983" s="50">
        <v>953</v>
      </c>
      <c r="B983" s="50" t="s">
        <v>5296</v>
      </c>
      <c r="C983" s="50" t="s">
        <v>5297</v>
      </c>
      <c r="D983" s="51" t="s">
        <v>5307</v>
      </c>
      <c r="E983" s="51" t="s">
        <v>5308</v>
      </c>
      <c r="F983" s="52" t="s">
        <v>5309</v>
      </c>
      <c r="G983" s="50" t="s">
        <v>4811</v>
      </c>
      <c r="H983" s="53"/>
      <c r="I983" s="54">
        <v>0</v>
      </c>
      <c r="K983" s="50" t="s">
        <v>5297</v>
      </c>
    </row>
    <row r="984" spans="1:11">
      <c r="A984" s="50">
        <v>954</v>
      </c>
      <c r="B984" s="50" t="s">
        <v>5296</v>
      </c>
      <c r="C984" s="50" t="s">
        <v>5297</v>
      </c>
      <c r="D984" s="51" t="s">
        <v>1458</v>
      </c>
      <c r="E984" s="51" t="s">
        <v>1457</v>
      </c>
      <c r="F984" s="52" t="s">
        <v>4992</v>
      </c>
      <c r="G984" s="50" t="s">
        <v>4811</v>
      </c>
      <c r="H984" s="53"/>
      <c r="I984" s="54">
        <v>12</v>
      </c>
      <c r="K984" s="50" t="s">
        <v>5297</v>
      </c>
    </row>
    <row r="985" spans="1:11">
      <c r="A985" s="50">
        <v>955</v>
      </c>
      <c r="B985" s="50" t="s">
        <v>5296</v>
      </c>
      <c r="C985" s="50" t="s">
        <v>5297</v>
      </c>
      <c r="D985" s="51" t="s">
        <v>1492</v>
      </c>
      <c r="E985" s="51" t="s">
        <v>1491</v>
      </c>
      <c r="F985" s="52" t="s">
        <v>4991</v>
      </c>
      <c r="G985" s="50" t="s">
        <v>4811</v>
      </c>
      <c r="H985" s="53"/>
      <c r="I985" s="54">
        <v>67</v>
      </c>
      <c r="K985" s="50" t="s">
        <v>5297</v>
      </c>
    </row>
    <row r="986" spans="1:11">
      <c r="A986" s="50">
        <v>956</v>
      </c>
      <c r="B986" s="50" t="s">
        <v>5296</v>
      </c>
      <c r="C986" s="50" t="s">
        <v>5297</v>
      </c>
      <c r="D986" s="51" t="s">
        <v>1331</v>
      </c>
      <c r="E986" s="51" t="s">
        <v>1330</v>
      </c>
      <c r="F986" s="52" t="s">
        <v>98</v>
      </c>
      <c r="G986" s="50" t="s">
        <v>4811</v>
      </c>
      <c r="H986" s="53"/>
      <c r="I986" s="54">
        <v>76</v>
      </c>
      <c r="K986" s="50" t="s">
        <v>5297</v>
      </c>
    </row>
    <row r="987" spans="1:11">
      <c r="A987" s="50">
        <v>957</v>
      </c>
      <c r="B987" s="50" t="s">
        <v>5296</v>
      </c>
      <c r="C987" s="50" t="s">
        <v>5297</v>
      </c>
      <c r="D987" s="51" t="s">
        <v>1333</v>
      </c>
      <c r="E987" s="51" t="s">
        <v>5310</v>
      </c>
      <c r="F987" s="52" t="s">
        <v>5311</v>
      </c>
      <c r="G987" s="50" t="s">
        <v>4811</v>
      </c>
      <c r="H987" s="53"/>
      <c r="I987" s="54">
        <v>67</v>
      </c>
      <c r="K987" s="50" t="s">
        <v>5297</v>
      </c>
    </row>
    <row r="988" spans="1:11">
      <c r="A988" s="50">
        <v>958</v>
      </c>
      <c r="B988" s="50" t="s">
        <v>5296</v>
      </c>
      <c r="C988" s="50" t="s">
        <v>5297</v>
      </c>
      <c r="D988" s="51" t="s">
        <v>5312</v>
      </c>
      <c r="E988" s="51" t="s">
        <v>5313</v>
      </c>
      <c r="F988" s="52" t="s">
        <v>5314</v>
      </c>
      <c r="G988" s="50" t="s">
        <v>4811</v>
      </c>
      <c r="H988" s="53"/>
      <c r="I988" s="54">
        <v>481</v>
      </c>
      <c r="K988" s="50" t="s">
        <v>5297</v>
      </c>
    </row>
    <row r="989" spans="1:11">
      <c r="A989" s="50">
        <v>959</v>
      </c>
      <c r="B989" s="50" t="s">
        <v>5296</v>
      </c>
      <c r="C989" s="50" t="s">
        <v>5297</v>
      </c>
      <c r="D989" s="51" t="s">
        <v>5315</v>
      </c>
      <c r="E989" s="51" t="s">
        <v>5316</v>
      </c>
      <c r="F989" s="52" t="s">
        <v>5317</v>
      </c>
      <c r="G989" s="50" t="s">
        <v>4811</v>
      </c>
      <c r="H989" s="53"/>
      <c r="I989" s="54">
        <v>121</v>
      </c>
      <c r="K989" s="50" t="s">
        <v>5297</v>
      </c>
    </row>
    <row r="990" spans="1:11">
      <c r="A990" s="50">
        <v>960</v>
      </c>
      <c r="B990" s="50" t="s">
        <v>5296</v>
      </c>
      <c r="C990" s="50" t="s">
        <v>5297</v>
      </c>
      <c r="D990" s="51" t="s">
        <v>5318</v>
      </c>
      <c r="E990" s="51" t="s">
        <v>4793</v>
      </c>
      <c r="F990" s="52" t="s">
        <v>5319</v>
      </c>
      <c r="G990" s="50" t="s">
        <v>4811</v>
      </c>
      <c r="H990" s="53"/>
      <c r="I990" s="54">
        <v>48</v>
      </c>
      <c r="K990" s="50" t="s">
        <v>5297</v>
      </c>
    </row>
    <row r="991" spans="1:11">
      <c r="A991" s="50">
        <v>961</v>
      </c>
      <c r="B991" s="50" t="s">
        <v>5296</v>
      </c>
      <c r="C991" s="50" t="s">
        <v>5297</v>
      </c>
      <c r="D991" s="51" t="s">
        <v>5320</v>
      </c>
      <c r="E991" s="51" t="s">
        <v>4793</v>
      </c>
      <c r="F991" s="52" t="s">
        <v>5317</v>
      </c>
      <c r="G991" s="50" t="s">
        <v>4811</v>
      </c>
      <c r="H991" s="53"/>
      <c r="I991" s="54">
        <v>82</v>
      </c>
      <c r="K991" s="50" t="s">
        <v>5297</v>
      </c>
    </row>
    <row r="992" spans="1:11">
      <c r="A992" s="50">
        <v>962</v>
      </c>
      <c r="B992" s="50" t="s">
        <v>5296</v>
      </c>
      <c r="C992" s="50" t="s">
        <v>5297</v>
      </c>
      <c r="D992" s="51" t="s">
        <v>5321</v>
      </c>
      <c r="E992" s="51" t="s">
        <v>5322</v>
      </c>
      <c r="F992" s="52" t="s">
        <v>5323</v>
      </c>
      <c r="G992" s="50" t="s">
        <v>4811</v>
      </c>
      <c r="H992" s="53"/>
      <c r="I992" s="54">
        <v>0</v>
      </c>
      <c r="K992" s="50" t="s">
        <v>5297</v>
      </c>
    </row>
    <row r="993" spans="1:11">
      <c r="A993" s="50">
        <v>963</v>
      </c>
      <c r="B993" s="50" t="s">
        <v>5296</v>
      </c>
      <c r="C993" s="50" t="s">
        <v>5297</v>
      </c>
      <c r="D993" s="51" t="s">
        <v>5324</v>
      </c>
      <c r="E993" s="51" t="s">
        <v>5322</v>
      </c>
      <c r="F993" s="52" t="s">
        <v>5325</v>
      </c>
      <c r="G993" s="50" t="s">
        <v>4811</v>
      </c>
      <c r="H993" s="53"/>
      <c r="I993" s="54">
        <v>73</v>
      </c>
      <c r="K993" s="50" t="s">
        <v>5297</v>
      </c>
    </row>
    <row r="994" spans="1:11">
      <c r="A994" s="50">
        <v>964</v>
      </c>
      <c r="B994" s="50" t="s">
        <v>5296</v>
      </c>
      <c r="C994" s="50" t="s">
        <v>5297</v>
      </c>
      <c r="D994" s="51" t="s">
        <v>5326</v>
      </c>
      <c r="E994" s="51" t="s">
        <v>5327</v>
      </c>
      <c r="F994" s="52" t="s">
        <v>5328</v>
      </c>
      <c r="G994" s="50" t="s">
        <v>4811</v>
      </c>
      <c r="H994" s="53"/>
      <c r="I994" s="54">
        <v>72</v>
      </c>
      <c r="K994" s="50" t="s">
        <v>5297</v>
      </c>
    </row>
    <row r="995" spans="1:11">
      <c r="A995" s="50">
        <v>965</v>
      </c>
      <c r="B995" s="50" t="s">
        <v>5296</v>
      </c>
      <c r="C995" s="50" t="s">
        <v>5297</v>
      </c>
      <c r="D995" s="51" t="s">
        <v>5329</v>
      </c>
      <c r="E995" s="51" t="s">
        <v>5330</v>
      </c>
      <c r="F995" s="52" t="s">
        <v>5331</v>
      </c>
      <c r="G995" s="50" t="s">
        <v>4811</v>
      </c>
      <c r="H995" s="53"/>
      <c r="I995" s="54">
        <v>122</v>
      </c>
      <c r="K995" s="50" t="s">
        <v>5297</v>
      </c>
    </row>
    <row r="996" spans="1:11">
      <c r="A996" s="50">
        <v>966</v>
      </c>
      <c r="B996" s="50" t="s">
        <v>5296</v>
      </c>
      <c r="C996" s="50" t="s">
        <v>5297</v>
      </c>
      <c r="D996" s="51" t="s">
        <v>5332</v>
      </c>
      <c r="E996" s="51" t="s">
        <v>5333</v>
      </c>
      <c r="F996" s="52" t="s">
        <v>5334</v>
      </c>
      <c r="G996" s="50" t="s">
        <v>4811</v>
      </c>
      <c r="H996" s="53"/>
      <c r="I996" s="54">
        <v>120</v>
      </c>
      <c r="K996" s="50" t="s">
        <v>5297</v>
      </c>
    </row>
    <row r="997" spans="1:11">
      <c r="A997" s="50">
        <v>967</v>
      </c>
      <c r="B997" s="50" t="s">
        <v>5296</v>
      </c>
      <c r="C997" s="50" t="s">
        <v>5297</v>
      </c>
      <c r="D997" s="51" t="s">
        <v>5335</v>
      </c>
      <c r="E997" s="51" t="s">
        <v>5336</v>
      </c>
      <c r="F997" s="52" t="s">
        <v>5337</v>
      </c>
      <c r="G997" s="50" t="s">
        <v>4811</v>
      </c>
      <c r="H997" s="53"/>
      <c r="I997" s="54">
        <v>524</v>
      </c>
      <c r="K997" s="50" t="s">
        <v>5297</v>
      </c>
    </row>
    <row r="998" spans="1:11">
      <c r="A998" s="50">
        <v>968</v>
      </c>
      <c r="B998" s="50" t="s">
        <v>5296</v>
      </c>
      <c r="C998" s="50" t="s">
        <v>5297</v>
      </c>
      <c r="D998" s="51" t="s">
        <v>5291</v>
      </c>
      <c r="E998" s="51" t="s">
        <v>5336</v>
      </c>
      <c r="F998" s="52" t="s">
        <v>5337</v>
      </c>
      <c r="G998" s="50" t="s">
        <v>4811</v>
      </c>
      <c r="H998" s="53"/>
      <c r="I998" s="54">
        <v>0</v>
      </c>
      <c r="K998" s="50" t="s">
        <v>5297</v>
      </c>
    </row>
    <row r="999" spans="1:11">
      <c r="A999" s="50">
        <v>969</v>
      </c>
      <c r="B999" s="50" t="s">
        <v>5296</v>
      </c>
      <c r="C999" s="50" t="s">
        <v>5297</v>
      </c>
      <c r="D999" s="51" t="s">
        <v>5338</v>
      </c>
      <c r="E999" s="51" t="s">
        <v>5339</v>
      </c>
      <c r="F999" s="52" t="s">
        <v>5340</v>
      </c>
      <c r="G999" s="50" t="s">
        <v>4811</v>
      </c>
      <c r="H999" s="53"/>
      <c r="I999" s="54">
        <v>72</v>
      </c>
      <c r="K999" s="50" t="s">
        <v>5297</v>
      </c>
    </row>
    <row r="1000" spans="1:11">
      <c r="A1000" s="50">
        <v>970</v>
      </c>
      <c r="B1000" s="50" t="s">
        <v>5296</v>
      </c>
      <c r="C1000" s="50" t="s">
        <v>5297</v>
      </c>
      <c r="D1000" s="51" t="s">
        <v>5341</v>
      </c>
      <c r="E1000" s="51" t="s">
        <v>5342</v>
      </c>
      <c r="F1000" s="52" t="s">
        <v>5343</v>
      </c>
      <c r="G1000" s="50" t="s">
        <v>4811</v>
      </c>
      <c r="H1000" s="53"/>
      <c r="I1000" s="54">
        <v>72</v>
      </c>
      <c r="K1000" s="50" t="s">
        <v>5297</v>
      </c>
    </row>
    <row r="1001" spans="1:11">
      <c r="A1001" s="50">
        <v>971</v>
      </c>
      <c r="B1001" s="50" t="s">
        <v>5296</v>
      </c>
      <c r="C1001" s="50" t="s">
        <v>5297</v>
      </c>
      <c r="D1001" s="51" t="s">
        <v>5344</v>
      </c>
      <c r="E1001" s="51" t="s">
        <v>5345</v>
      </c>
      <c r="F1001" s="52" t="s">
        <v>5346</v>
      </c>
      <c r="G1001" s="50" t="s">
        <v>4811</v>
      </c>
      <c r="H1001" s="53"/>
      <c r="I1001" s="54">
        <v>120</v>
      </c>
      <c r="K1001" s="50" t="s">
        <v>5297</v>
      </c>
    </row>
    <row r="1002" spans="1:11">
      <c r="A1002" s="50">
        <v>972</v>
      </c>
      <c r="B1002" s="50" t="s">
        <v>5296</v>
      </c>
      <c r="C1002" s="50" t="s">
        <v>5297</v>
      </c>
      <c r="D1002" s="51" t="s">
        <v>2453</v>
      </c>
      <c r="E1002" s="51" t="s">
        <v>2452</v>
      </c>
      <c r="F1002" s="52" t="s">
        <v>117</v>
      </c>
      <c r="G1002" s="50" t="s">
        <v>4811</v>
      </c>
      <c r="H1002" s="53"/>
      <c r="I1002" s="54">
        <v>535</v>
      </c>
      <c r="K1002" s="50" t="s">
        <v>5297</v>
      </c>
    </row>
    <row r="1003" spans="1:11">
      <c r="A1003" s="50">
        <v>973</v>
      </c>
      <c r="B1003" s="50" t="s">
        <v>5296</v>
      </c>
      <c r="C1003" s="50" t="s">
        <v>5297</v>
      </c>
      <c r="D1003" s="51" t="s">
        <v>3804</v>
      </c>
      <c r="E1003" s="51" t="s">
        <v>3803</v>
      </c>
      <c r="F1003" s="52" t="s">
        <v>99</v>
      </c>
      <c r="G1003" s="50" t="s">
        <v>4811</v>
      </c>
      <c r="H1003" s="53"/>
      <c r="I1003" s="54">
        <v>361</v>
      </c>
      <c r="K1003" s="50" t="s">
        <v>5297</v>
      </c>
    </row>
    <row r="1004" spans="1:11">
      <c r="A1004" s="50">
        <v>974</v>
      </c>
      <c r="B1004" s="50" t="s">
        <v>5296</v>
      </c>
      <c r="C1004" s="50" t="s">
        <v>5297</v>
      </c>
      <c r="D1004" s="51" t="s">
        <v>2367</v>
      </c>
      <c r="E1004" s="51" t="s">
        <v>2366</v>
      </c>
      <c r="F1004" s="52" t="s">
        <v>5347</v>
      </c>
      <c r="G1004" s="50" t="s">
        <v>4811</v>
      </c>
      <c r="H1004" s="53"/>
      <c r="I1004" s="54">
        <v>21</v>
      </c>
      <c r="K1004" s="50" t="s">
        <v>5297</v>
      </c>
    </row>
    <row r="1005" spans="1:11">
      <c r="A1005" s="50">
        <v>975</v>
      </c>
      <c r="B1005" s="50" t="s">
        <v>5296</v>
      </c>
      <c r="C1005" s="50" t="s">
        <v>5297</v>
      </c>
      <c r="D1005" s="51" t="s">
        <v>2369</v>
      </c>
      <c r="E1005" s="51" t="s">
        <v>2368</v>
      </c>
      <c r="F1005" s="52" t="s">
        <v>5348</v>
      </c>
      <c r="G1005" s="50" t="s">
        <v>4811</v>
      </c>
      <c r="H1005" s="53"/>
      <c r="I1005" s="54">
        <v>208</v>
      </c>
      <c r="K1005" s="50" t="s">
        <v>5297</v>
      </c>
    </row>
    <row r="1006" spans="1:11">
      <c r="A1006" s="50">
        <v>976</v>
      </c>
      <c r="B1006" s="50" t="s">
        <v>5296</v>
      </c>
      <c r="C1006" s="50" t="s">
        <v>5297</v>
      </c>
      <c r="D1006" s="51" t="s">
        <v>2523</v>
      </c>
      <c r="E1006" s="51" t="s">
        <v>2522</v>
      </c>
      <c r="F1006" s="52" t="s">
        <v>5259</v>
      </c>
      <c r="G1006" s="50" t="s">
        <v>4811</v>
      </c>
      <c r="H1006" s="53"/>
      <c r="I1006" s="54">
        <v>787</v>
      </c>
      <c r="K1006" s="50" t="s">
        <v>5297</v>
      </c>
    </row>
    <row r="1007" spans="1:11">
      <c r="A1007" s="50">
        <v>977</v>
      </c>
      <c r="B1007" s="50" t="s">
        <v>5296</v>
      </c>
      <c r="C1007" s="50" t="s">
        <v>5297</v>
      </c>
      <c r="D1007" s="51" t="s">
        <v>2525</v>
      </c>
      <c r="E1007" s="51" t="s">
        <v>2524</v>
      </c>
      <c r="F1007" s="52" t="s">
        <v>110</v>
      </c>
      <c r="G1007" s="50" t="s">
        <v>4811</v>
      </c>
      <c r="H1007" s="53"/>
      <c r="I1007" s="54">
        <v>1204</v>
      </c>
      <c r="K1007" s="50" t="s">
        <v>5297</v>
      </c>
    </row>
    <row r="1008" spans="1:11">
      <c r="A1008" s="50">
        <v>978</v>
      </c>
      <c r="B1008" s="50" t="s">
        <v>5296</v>
      </c>
      <c r="C1008" s="50" t="s">
        <v>5297</v>
      </c>
      <c r="D1008" s="51" t="s">
        <v>1512</v>
      </c>
      <c r="E1008" s="51" t="s">
        <v>1511</v>
      </c>
      <c r="F1008" s="52" t="s">
        <v>5349</v>
      </c>
      <c r="G1008" s="50" t="s">
        <v>4811</v>
      </c>
      <c r="H1008" s="53"/>
      <c r="I1008" s="54">
        <v>122</v>
      </c>
      <c r="K1008" s="50" t="s">
        <v>5297</v>
      </c>
    </row>
    <row r="1009" spans="1:11">
      <c r="A1009" s="50">
        <v>979</v>
      </c>
      <c r="B1009" s="50" t="s">
        <v>5296</v>
      </c>
      <c r="C1009" s="50" t="s">
        <v>5297</v>
      </c>
      <c r="D1009" s="51" t="s">
        <v>1536</v>
      </c>
      <c r="E1009" s="51" t="s">
        <v>1535</v>
      </c>
      <c r="F1009" s="52" t="s">
        <v>5350</v>
      </c>
      <c r="G1009" s="50" t="s">
        <v>4811</v>
      </c>
      <c r="H1009" s="53"/>
      <c r="I1009" s="54">
        <v>56</v>
      </c>
      <c r="K1009" s="50" t="s">
        <v>5297</v>
      </c>
    </row>
    <row r="1010" spans="1:11">
      <c r="A1010" s="50">
        <v>980</v>
      </c>
      <c r="B1010" s="50" t="s">
        <v>5296</v>
      </c>
      <c r="C1010" s="50" t="s">
        <v>5297</v>
      </c>
      <c r="D1010" s="51" t="s">
        <v>3373</v>
      </c>
      <c r="E1010" s="51" t="s">
        <v>3372</v>
      </c>
      <c r="F1010" s="52" t="s">
        <v>5351</v>
      </c>
      <c r="G1010" s="50" t="s">
        <v>4811</v>
      </c>
      <c r="H1010" s="53"/>
      <c r="I1010" s="54">
        <v>55</v>
      </c>
      <c r="K1010" s="50" t="s">
        <v>5297</v>
      </c>
    </row>
    <row r="1011" spans="1:11">
      <c r="A1011" s="50">
        <v>981</v>
      </c>
      <c r="B1011" s="50" t="s">
        <v>5296</v>
      </c>
      <c r="C1011" s="50" t="s">
        <v>5297</v>
      </c>
      <c r="D1011" s="51" t="s">
        <v>3407</v>
      </c>
      <c r="E1011" s="51" t="s">
        <v>3406</v>
      </c>
      <c r="F1011" s="52" t="s">
        <v>5352</v>
      </c>
      <c r="G1011" s="50" t="s">
        <v>4811</v>
      </c>
      <c r="H1011" s="53"/>
      <c r="I1011" s="54">
        <v>26</v>
      </c>
      <c r="K1011" s="50" t="s">
        <v>5297</v>
      </c>
    </row>
    <row r="1012" spans="1:11">
      <c r="A1012" s="50">
        <v>982</v>
      </c>
      <c r="B1012" s="50" t="s">
        <v>5353</v>
      </c>
      <c r="C1012" s="50" t="s">
        <v>5354</v>
      </c>
      <c r="D1012" s="51" t="s">
        <v>5068</v>
      </c>
      <c r="E1012" s="51" t="s">
        <v>5069</v>
      </c>
      <c r="F1012" s="52" t="s">
        <v>5215</v>
      </c>
      <c r="G1012" s="50" t="s">
        <v>4811</v>
      </c>
      <c r="H1012" s="53"/>
      <c r="I1012" s="54">
        <v>0</v>
      </c>
      <c r="K1012" s="50" t="s">
        <v>5354</v>
      </c>
    </row>
    <row r="1013" spans="1:11">
      <c r="A1013" s="50">
        <v>983</v>
      </c>
      <c r="B1013" s="50" t="s">
        <v>5353</v>
      </c>
      <c r="C1013" s="50" t="s">
        <v>5354</v>
      </c>
      <c r="D1013" s="51" t="s">
        <v>1399</v>
      </c>
      <c r="E1013" s="51" t="s">
        <v>1398</v>
      </c>
      <c r="F1013" s="52" t="s">
        <v>100</v>
      </c>
      <c r="G1013" s="50" t="s">
        <v>4811</v>
      </c>
      <c r="H1013" s="53"/>
      <c r="I1013" s="54">
        <v>32</v>
      </c>
      <c r="K1013" s="50" t="s">
        <v>5354</v>
      </c>
    </row>
    <row r="1014" spans="1:11">
      <c r="A1014" s="50">
        <v>984</v>
      </c>
      <c r="B1014" s="50" t="s">
        <v>5353</v>
      </c>
      <c r="C1014" s="50" t="s">
        <v>5354</v>
      </c>
      <c r="D1014" s="51" t="s">
        <v>1401</v>
      </c>
      <c r="E1014" s="51" t="s">
        <v>1400</v>
      </c>
      <c r="F1014" s="52" t="s">
        <v>5355</v>
      </c>
      <c r="G1014" s="50" t="s">
        <v>4811</v>
      </c>
      <c r="H1014" s="53"/>
      <c r="I1014" s="54">
        <v>26</v>
      </c>
      <c r="K1014" s="50" t="s">
        <v>5354</v>
      </c>
    </row>
    <row r="1015" spans="1:11">
      <c r="A1015" s="50">
        <v>985</v>
      </c>
      <c r="B1015" s="50" t="s">
        <v>5353</v>
      </c>
      <c r="C1015" s="50" t="s">
        <v>5354</v>
      </c>
      <c r="D1015" s="51" t="s">
        <v>561</v>
      </c>
      <c r="E1015" s="51" t="s">
        <v>560</v>
      </c>
      <c r="F1015" s="52" t="s">
        <v>5356</v>
      </c>
      <c r="G1015" s="50" t="s">
        <v>4811</v>
      </c>
      <c r="H1015" s="53"/>
      <c r="I1015" s="54">
        <v>22</v>
      </c>
      <c r="K1015" s="50" t="s">
        <v>5354</v>
      </c>
    </row>
    <row r="1016" spans="1:11">
      <c r="A1016" s="50">
        <v>986</v>
      </c>
      <c r="B1016" s="50" t="s">
        <v>5353</v>
      </c>
      <c r="C1016" s="50" t="s">
        <v>5354</v>
      </c>
      <c r="D1016" s="51" t="s">
        <v>1632</v>
      </c>
      <c r="E1016" s="51" t="s">
        <v>1631</v>
      </c>
      <c r="F1016" s="52" t="s">
        <v>5357</v>
      </c>
      <c r="G1016" s="50" t="s">
        <v>4811</v>
      </c>
      <c r="H1016" s="53"/>
      <c r="I1016" s="54">
        <v>141</v>
      </c>
      <c r="K1016" s="50" t="s">
        <v>5354</v>
      </c>
    </row>
    <row r="1017" spans="1:11">
      <c r="A1017" s="50">
        <v>987</v>
      </c>
      <c r="B1017" s="50" t="s">
        <v>5358</v>
      </c>
      <c r="C1017" s="50" t="s">
        <v>5359</v>
      </c>
      <c r="D1017" s="51" t="s">
        <v>4038</v>
      </c>
      <c r="E1017" s="51" t="s">
        <v>4037</v>
      </c>
      <c r="F1017" s="52" t="s">
        <v>4818</v>
      </c>
      <c r="G1017" s="50" t="s">
        <v>4811</v>
      </c>
      <c r="H1017" s="53"/>
      <c r="I1017" s="54">
        <v>0</v>
      </c>
      <c r="K1017" s="50" t="s">
        <v>5359</v>
      </c>
    </row>
    <row r="1018" spans="1:11">
      <c r="A1018" s="50">
        <v>988</v>
      </c>
      <c r="B1018" s="50" t="s">
        <v>5358</v>
      </c>
      <c r="C1018" s="50" t="s">
        <v>5359</v>
      </c>
      <c r="D1018" s="51" t="s">
        <v>5360</v>
      </c>
      <c r="E1018" s="51" t="s">
        <v>5361</v>
      </c>
      <c r="F1018" s="52" t="s">
        <v>5362</v>
      </c>
      <c r="G1018" s="50" t="s">
        <v>4811</v>
      </c>
      <c r="H1018" s="53"/>
      <c r="I1018" s="54">
        <v>0</v>
      </c>
      <c r="K1018" s="50" t="s">
        <v>5359</v>
      </c>
    </row>
    <row r="1019" spans="1:11">
      <c r="A1019" s="50">
        <v>989</v>
      </c>
      <c r="B1019" s="50" t="s">
        <v>5358</v>
      </c>
      <c r="C1019" s="50" t="s">
        <v>5359</v>
      </c>
      <c r="D1019" s="51" t="s">
        <v>5363</v>
      </c>
      <c r="E1019" s="51" t="s">
        <v>5364</v>
      </c>
      <c r="F1019" s="52" t="s">
        <v>5365</v>
      </c>
      <c r="G1019" s="50" t="s">
        <v>4811</v>
      </c>
      <c r="H1019" s="53"/>
      <c r="I1019" s="54">
        <v>0</v>
      </c>
      <c r="K1019" s="50" t="s">
        <v>5359</v>
      </c>
    </row>
    <row r="1020" spans="1:11">
      <c r="A1020" s="50">
        <v>990</v>
      </c>
      <c r="B1020" s="50" t="s">
        <v>5358</v>
      </c>
      <c r="C1020" s="50" t="s">
        <v>5359</v>
      </c>
      <c r="D1020" s="51" t="s">
        <v>5366</v>
      </c>
      <c r="E1020" s="51" t="s">
        <v>5367</v>
      </c>
      <c r="F1020" s="52" t="s">
        <v>5365</v>
      </c>
      <c r="G1020" s="50" t="s">
        <v>4811</v>
      </c>
      <c r="H1020" s="53"/>
      <c r="I1020" s="54">
        <v>0</v>
      </c>
      <c r="K1020" s="50" t="s">
        <v>5359</v>
      </c>
    </row>
    <row r="1021" spans="1:11">
      <c r="A1021" s="50">
        <v>991</v>
      </c>
      <c r="B1021" s="50" t="s">
        <v>5358</v>
      </c>
      <c r="C1021" s="50" t="s">
        <v>5359</v>
      </c>
      <c r="D1021" s="51" t="s">
        <v>5368</v>
      </c>
      <c r="E1021" s="51" t="s">
        <v>5369</v>
      </c>
      <c r="F1021" s="52" t="s">
        <v>5362</v>
      </c>
      <c r="G1021" s="50" t="s">
        <v>4811</v>
      </c>
      <c r="H1021" s="53"/>
      <c r="I1021" s="54">
        <v>0</v>
      </c>
      <c r="K1021" s="50" t="s">
        <v>5359</v>
      </c>
    </row>
    <row r="1022" spans="1:11">
      <c r="A1022" s="50">
        <v>992</v>
      </c>
      <c r="B1022" s="50" t="s">
        <v>5358</v>
      </c>
      <c r="C1022" s="50" t="s">
        <v>5359</v>
      </c>
      <c r="D1022" s="51" t="s">
        <v>5370</v>
      </c>
      <c r="E1022" s="51" t="s">
        <v>5371</v>
      </c>
      <c r="F1022" s="52" t="s">
        <v>5372</v>
      </c>
      <c r="G1022" s="50" t="s">
        <v>4811</v>
      </c>
      <c r="H1022" s="53"/>
      <c r="I1022" s="54">
        <v>0</v>
      </c>
      <c r="K1022" s="50" t="s">
        <v>5359</v>
      </c>
    </row>
    <row r="1023" spans="1:11">
      <c r="A1023" s="50">
        <v>993</v>
      </c>
      <c r="B1023" s="50" t="s">
        <v>5358</v>
      </c>
      <c r="C1023" s="50" t="s">
        <v>5359</v>
      </c>
      <c r="D1023" s="51" t="s">
        <v>5373</v>
      </c>
      <c r="E1023" s="51" t="s">
        <v>5374</v>
      </c>
      <c r="F1023" s="52" t="s">
        <v>5375</v>
      </c>
      <c r="G1023" s="50" t="s">
        <v>4811</v>
      </c>
      <c r="H1023" s="53"/>
      <c r="I1023" s="54">
        <v>0</v>
      </c>
      <c r="K1023" s="50" t="s">
        <v>5359</v>
      </c>
    </row>
    <row r="1024" spans="1:11">
      <c r="A1024" s="50">
        <v>994</v>
      </c>
      <c r="B1024" s="50" t="s">
        <v>5358</v>
      </c>
      <c r="C1024" s="50" t="s">
        <v>5359</v>
      </c>
      <c r="D1024" s="51" t="s">
        <v>5376</v>
      </c>
      <c r="E1024" s="51" t="s">
        <v>5377</v>
      </c>
      <c r="F1024" s="52" t="s">
        <v>5378</v>
      </c>
      <c r="G1024" s="50" t="s">
        <v>4811</v>
      </c>
      <c r="H1024" s="53"/>
      <c r="I1024" s="54">
        <v>0</v>
      </c>
      <c r="K1024" s="50" t="s">
        <v>5359</v>
      </c>
    </row>
    <row r="1025" spans="1:11">
      <c r="A1025" s="50">
        <v>995</v>
      </c>
      <c r="B1025" s="50" t="s">
        <v>5358</v>
      </c>
      <c r="C1025" s="50" t="s">
        <v>5359</v>
      </c>
      <c r="D1025" s="51" t="s">
        <v>5379</v>
      </c>
      <c r="E1025" s="51" t="s">
        <v>5380</v>
      </c>
      <c r="F1025" s="52" t="s">
        <v>5381</v>
      </c>
      <c r="G1025" s="50" t="s">
        <v>4811</v>
      </c>
      <c r="H1025" s="53"/>
      <c r="I1025" s="54">
        <v>0</v>
      </c>
      <c r="K1025" s="50" t="s">
        <v>5359</v>
      </c>
    </row>
    <row r="1026" spans="1:11">
      <c r="A1026" s="50">
        <v>996</v>
      </c>
      <c r="B1026" s="50" t="s">
        <v>5358</v>
      </c>
      <c r="C1026" s="50" t="s">
        <v>5359</v>
      </c>
      <c r="D1026" s="51" t="s">
        <v>2766</v>
      </c>
      <c r="E1026" s="51" t="s">
        <v>2765</v>
      </c>
      <c r="F1026" s="52" t="s">
        <v>4820</v>
      </c>
      <c r="G1026" s="50" t="s">
        <v>4811</v>
      </c>
      <c r="H1026" s="53"/>
      <c r="I1026" s="54">
        <v>11</v>
      </c>
      <c r="K1026" s="50" t="s">
        <v>5359</v>
      </c>
    </row>
    <row r="1027" spans="1:11">
      <c r="A1027" s="50">
        <v>997</v>
      </c>
      <c r="B1027" s="50" t="s">
        <v>5358</v>
      </c>
      <c r="C1027" s="50" t="s">
        <v>5359</v>
      </c>
      <c r="D1027" s="51" t="s">
        <v>2710</v>
      </c>
      <c r="E1027" s="51" t="s">
        <v>2709</v>
      </c>
      <c r="F1027" s="52" t="s">
        <v>4822</v>
      </c>
      <c r="G1027" s="50" t="s">
        <v>4811</v>
      </c>
      <c r="H1027" s="53"/>
      <c r="I1027" s="54">
        <v>46</v>
      </c>
      <c r="K1027" s="50" t="s">
        <v>5359</v>
      </c>
    </row>
    <row r="1028" spans="1:11">
      <c r="A1028" s="50">
        <v>998</v>
      </c>
      <c r="B1028" s="50" t="s">
        <v>5358</v>
      </c>
      <c r="C1028" s="50" t="s">
        <v>5359</v>
      </c>
      <c r="D1028" s="51" t="s">
        <v>2768</v>
      </c>
      <c r="E1028" s="51" t="s">
        <v>5382</v>
      </c>
      <c r="F1028" s="52" t="s">
        <v>5383</v>
      </c>
      <c r="G1028" s="50" t="s">
        <v>4811</v>
      </c>
      <c r="H1028" s="53"/>
      <c r="I1028" s="54">
        <v>10</v>
      </c>
      <c r="K1028" s="50" t="s">
        <v>5359</v>
      </c>
    </row>
    <row r="1029" spans="1:11">
      <c r="A1029" s="50">
        <v>999</v>
      </c>
      <c r="B1029" s="50" t="s">
        <v>5358</v>
      </c>
      <c r="C1029" s="50" t="s">
        <v>5359</v>
      </c>
      <c r="D1029" s="51" t="s">
        <v>2712</v>
      </c>
      <c r="E1029" s="51" t="s">
        <v>5384</v>
      </c>
      <c r="F1029" s="52" t="s">
        <v>4822</v>
      </c>
      <c r="G1029" s="50" t="s">
        <v>4811</v>
      </c>
      <c r="H1029" s="53"/>
      <c r="I1029" s="54">
        <v>6</v>
      </c>
      <c r="K1029" s="50" t="s">
        <v>5359</v>
      </c>
    </row>
    <row r="1030" spans="1:11">
      <c r="A1030" s="50">
        <v>1000</v>
      </c>
      <c r="B1030" s="50" t="s">
        <v>5358</v>
      </c>
      <c r="C1030" s="50" t="s">
        <v>5359</v>
      </c>
      <c r="D1030" s="51" t="s">
        <v>3802</v>
      </c>
      <c r="E1030" s="51" t="s">
        <v>3801</v>
      </c>
      <c r="F1030" s="52" t="s">
        <v>99</v>
      </c>
      <c r="G1030" s="50" t="s">
        <v>4811</v>
      </c>
      <c r="H1030" s="53"/>
      <c r="I1030" s="54">
        <v>90</v>
      </c>
      <c r="K1030" s="50" t="s">
        <v>5359</v>
      </c>
    </row>
    <row r="1031" spans="1:11">
      <c r="A1031" s="50">
        <v>1001</v>
      </c>
      <c r="B1031" s="50" t="s">
        <v>5358</v>
      </c>
      <c r="C1031" s="50" t="s">
        <v>5359</v>
      </c>
      <c r="D1031" s="51" t="s">
        <v>245</v>
      </c>
      <c r="E1031" s="51" t="s">
        <v>5385</v>
      </c>
      <c r="F1031" s="52" t="s">
        <v>5386</v>
      </c>
      <c r="G1031" s="50" t="s">
        <v>4811</v>
      </c>
      <c r="H1031" s="53"/>
      <c r="I1031" s="54">
        <v>102</v>
      </c>
      <c r="K1031" s="50" t="s">
        <v>5359</v>
      </c>
    </row>
    <row r="1032" spans="1:11">
      <c r="A1032" s="50">
        <v>1002</v>
      </c>
      <c r="B1032" s="50" t="s">
        <v>5358</v>
      </c>
      <c r="C1032" s="50" t="s">
        <v>5359</v>
      </c>
      <c r="D1032" s="51" t="s">
        <v>3631</v>
      </c>
      <c r="E1032" s="51" t="s">
        <v>3630</v>
      </c>
      <c r="F1032" s="52" t="s">
        <v>5387</v>
      </c>
      <c r="G1032" s="50" t="s">
        <v>4811</v>
      </c>
      <c r="H1032" s="53"/>
      <c r="I1032" s="54">
        <v>285</v>
      </c>
      <c r="K1032" s="50" t="s">
        <v>5359</v>
      </c>
    </row>
    <row r="1033" spans="1:11">
      <c r="A1033" s="50">
        <v>1003</v>
      </c>
      <c r="B1033" s="50" t="s">
        <v>5358</v>
      </c>
      <c r="C1033" s="50" t="s">
        <v>5359</v>
      </c>
      <c r="D1033" s="51" t="s">
        <v>278</v>
      </c>
      <c r="E1033" s="51" t="s">
        <v>277</v>
      </c>
      <c r="F1033" s="52" t="s">
        <v>5388</v>
      </c>
      <c r="G1033" s="50" t="s">
        <v>4811</v>
      </c>
      <c r="H1033" s="53"/>
      <c r="I1033" s="54">
        <v>0</v>
      </c>
      <c r="K1033" s="50" t="s">
        <v>5359</v>
      </c>
    </row>
    <row r="1034" spans="1:11">
      <c r="A1034" s="50">
        <v>1004</v>
      </c>
      <c r="B1034" s="50" t="s">
        <v>5358</v>
      </c>
      <c r="C1034" s="50" t="s">
        <v>5359</v>
      </c>
      <c r="D1034" s="51" t="s">
        <v>280</v>
      </c>
      <c r="E1034" s="51" t="s">
        <v>279</v>
      </c>
      <c r="F1034" s="52" t="s">
        <v>5389</v>
      </c>
      <c r="G1034" s="50" t="s">
        <v>4811</v>
      </c>
      <c r="H1034" s="53"/>
      <c r="I1034" s="54">
        <v>36</v>
      </c>
      <c r="K1034" s="50" t="s">
        <v>5359</v>
      </c>
    </row>
    <row r="1035" spans="1:11">
      <c r="A1035" s="50">
        <v>1005</v>
      </c>
      <c r="B1035" s="50" t="s">
        <v>5358</v>
      </c>
      <c r="C1035" s="50" t="s">
        <v>5359</v>
      </c>
      <c r="D1035" s="51" t="s">
        <v>3395</v>
      </c>
      <c r="E1035" s="51" t="s">
        <v>5390</v>
      </c>
      <c r="F1035" s="52" t="s">
        <v>5391</v>
      </c>
      <c r="G1035" s="50" t="s">
        <v>4811</v>
      </c>
      <c r="H1035" s="53"/>
      <c r="I1035" s="54">
        <v>7</v>
      </c>
      <c r="K1035" s="50" t="s">
        <v>5359</v>
      </c>
    </row>
    <row r="1036" spans="1:11">
      <c r="A1036" s="50">
        <v>1006</v>
      </c>
      <c r="B1036" s="50" t="s">
        <v>5358</v>
      </c>
      <c r="C1036" s="50" t="s">
        <v>5359</v>
      </c>
      <c r="D1036" s="51" t="s">
        <v>1474</v>
      </c>
      <c r="E1036" s="51" t="s">
        <v>1473</v>
      </c>
      <c r="F1036" s="52" t="s">
        <v>5392</v>
      </c>
      <c r="G1036" s="50" t="s">
        <v>4811</v>
      </c>
      <c r="H1036" s="53"/>
      <c r="I1036" s="54">
        <v>17</v>
      </c>
      <c r="K1036" s="50" t="s">
        <v>5359</v>
      </c>
    </row>
    <row r="1037" spans="1:11">
      <c r="A1037" s="50">
        <v>1007</v>
      </c>
      <c r="B1037" s="50" t="s">
        <v>5358</v>
      </c>
      <c r="C1037" s="50" t="s">
        <v>5359</v>
      </c>
      <c r="D1037" s="51" t="s">
        <v>3747</v>
      </c>
      <c r="E1037" s="51" t="s">
        <v>3746</v>
      </c>
      <c r="F1037" s="52" t="s">
        <v>4828</v>
      </c>
      <c r="G1037" s="50" t="s">
        <v>4811</v>
      </c>
      <c r="H1037" s="53"/>
      <c r="I1037" s="54">
        <v>80</v>
      </c>
      <c r="K1037" s="50" t="s">
        <v>5359</v>
      </c>
    </row>
    <row r="1038" spans="1:11">
      <c r="A1038" s="50">
        <v>1008</v>
      </c>
      <c r="B1038" s="50" t="s">
        <v>5358</v>
      </c>
      <c r="C1038" s="50" t="s">
        <v>5359</v>
      </c>
      <c r="D1038" s="51" t="s">
        <v>3199</v>
      </c>
      <c r="E1038" s="51" t="s">
        <v>3198</v>
      </c>
      <c r="F1038" s="52" t="s">
        <v>5393</v>
      </c>
      <c r="G1038" s="50" t="s">
        <v>4811</v>
      </c>
      <c r="H1038" s="53"/>
      <c r="I1038" s="54">
        <v>9</v>
      </c>
      <c r="K1038" s="50" t="s">
        <v>5359</v>
      </c>
    </row>
    <row r="1039" spans="1:11">
      <c r="A1039" s="50">
        <v>1009</v>
      </c>
      <c r="B1039" s="50" t="s">
        <v>5394</v>
      </c>
      <c r="C1039" s="50" t="s">
        <v>5395</v>
      </c>
      <c r="D1039" s="51" t="s">
        <v>2375</v>
      </c>
      <c r="E1039" s="51" t="s">
        <v>2374</v>
      </c>
      <c r="F1039" s="52" t="s">
        <v>5396</v>
      </c>
      <c r="G1039" s="50" t="s">
        <v>4811</v>
      </c>
      <c r="H1039" s="53"/>
      <c r="I1039" s="54">
        <v>0</v>
      </c>
      <c r="K1039" s="50" t="s">
        <v>5395</v>
      </c>
    </row>
    <row r="1040" spans="1:11">
      <c r="A1040" s="50">
        <v>1010</v>
      </c>
      <c r="B1040" s="50" t="s">
        <v>5394</v>
      </c>
      <c r="C1040" s="50" t="s">
        <v>5395</v>
      </c>
      <c r="D1040" s="51" t="s">
        <v>2307</v>
      </c>
      <c r="E1040" s="51" t="s">
        <v>2306</v>
      </c>
      <c r="F1040" s="52" t="s">
        <v>5397</v>
      </c>
      <c r="G1040" s="50" t="s">
        <v>4811</v>
      </c>
      <c r="H1040" s="53"/>
      <c r="I1040" s="54">
        <v>0</v>
      </c>
      <c r="K1040" s="50" t="s">
        <v>5395</v>
      </c>
    </row>
    <row r="1041" spans="1:11">
      <c r="A1041" s="50">
        <v>1011</v>
      </c>
      <c r="B1041" s="50" t="s">
        <v>5394</v>
      </c>
      <c r="C1041" s="50" t="s">
        <v>5395</v>
      </c>
      <c r="D1041" s="51" t="s">
        <v>3704</v>
      </c>
      <c r="E1041" s="51" t="s">
        <v>3703</v>
      </c>
      <c r="F1041" s="52" t="s">
        <v>5398</v>
      </c>
      <c r="G1041" s="50" t="s">
        <v>4811</v>
      </c>
      <c r="H1041" s="53"/>
      <c r="I1041" s="54">
        <v>43</v>
      </c>
      <c r="K1041" s="50" t="s">
        <v>5395</v>
      </c>
    </row>
    <row r="1042" spans="1:11">
      <c r="A1042" s="50">
        <v>1012</v>
      </c>
      <c r="B1042" s="50" t="s">
        <v>5394</v>
      </c>
      <c r="C1042" s="50" t="s">
        <v>5395</v>
      </c>
      <c r="D1042" s="51" t="s">
        <v>3711</v>
      </c>
      <c r="E1042" s="51" t="s">
        <v>3710</v>
      </c>
      <c r="F1042" s="52" t="s">
        <v>5399</v>
      </c>
      <c r="G1042" s="50" t="s">
        <v>4811</v>
      </c>
      <c r="H1042" s="53"/>
      <c r="I1042" s="54">
        <v>83</v>
      </c>
      <c r="K1042" s="50" t="s">
        <v>5395</v>
      </c>
    </row>
    <row r="1043" spans="1:11">
      <c r="A1043" s="50">
        <v>1013</v>
      </c>
      <c r="B1043" s="50" t="s">
        <v>5394</v>
      </c>
      <c r="C1043" s="50" t="s">
        <v>5395</v>
      </c>
      <c r="D1043" s="51" t="s">
        <v>5400</v>
      </c>
      <c r="E1043" s="51" t="s">
        <v>5401</v>
      </c>
      <c r="F1043" s="52" t="s">
        <v>5402</v>
      </c>
      <c r="G1043" s="50" t="s">
        <v>4811</v>
      </c>
      <c r="H1043" s="53"/>
      <c r="I1043" s="54">
        <v>0</v>
      </c>
      <c r="K1043" s="50" t="s">
        <v>5395</v>
      </c>
    </row>
    <row r="1044" spans="1:11">
      <c r="A1044" s="50">
        <v>1014</v>
      </c>
      <c r="B1044" s="50" t="s">
        <v>5394</v>
      </c>
      <c r="C1044" s="50" t="s">
        <v>5395</v>
      </c>
      <c r="D1044" s="51" t="s">
        <v>5403</v>
      </c>
      <c r="E1044" s="51" t="s">
        <v>5404</v>
      </c>
      <c r="F1044" s="52" t="s">
        <v>5405</v>
      </c>
      <c r="G1044" s="50" t="s">
        <v>4811</v>
      </c>
      <c r="H1044" s="53"/>
      <c r="I1044" s="54">
        <v>0</v>
      </c>
      <c r="K1044" s="50" t="s">
        <v>5395</v>
      </c>
    </row>
    <row r="1045" spans="1:11">
      <c r="A1045" s="50">
        <v>1015</v>
      </c>
      <c r="B1045" s="50" t="s">
        <v>5394</v>
      </c>
      <c r="C1045" s="50" t="s">
        <v>5395</v>
      </c>
      <c r="D1045" s="51" t="s">
        <v>3675</v>
      </c>
      <c r="E1045" s="51" t="s">
        <v>3674</v>
      </c>
      <c r="F1045" s="52" t="s">
        <v>5406</v>
      </c>
      <c r="G1045" s="50" t="s">
        <v>4811</v>
      </c>
      <c r="H1045" s="53"/>
      <c r="I1045" s="54">
        <v>126</v>
      </c>
      <c r="K1045" s="50" t="s">
        <v>5395</v>
      </c>
    </row>
    <row r="1046" spans="1:11">
      <c r="A1046" s="50">
        <v>1016</v>
      </c>
      <c r="B1046" s="50" t="s">
        <v>5394</v>
      </c>
      <c r="C1046" s="50" t="s">
        <v>5395</v>
      </c>
      <c r="D1046" s="51" t="s">
        <v>3684</v>
      </c>
      <c r="E1046" s="51" t="s">
        <v>3683</v>
      </c>
      <c r="F1046" s="52" t="s">
        <v>5407</v>
      </c>
      <c r="G1046" s="50" t="s">
        <v>4811</v>
      </c>
      <c r="H1046" s="53"/>
      <c r="I1046" s="54">
        <v>112</v>
      </c>
      <c r="K1046" s="50" t="s">
        <v>5395</v>
      </c>
    </row>
    <row r="1047" spans="1:11">
      <c r="A1047" s="50">
        <v>1017</v>
      </c>
      <c r="B1047" s="50" t="s">
        <v>5394</v>
      </c>
      <c r="C1047" s="50" t="s">
        <v>5395</v>
      </c>
      <c r="D1047" s="51" t="s">
        <v>3678</v>
      </c>
      <c r="E1047" s="51" t="s">
        <v>3677</v>
      </c>
      <c r="F1047" s="52" t="s">
        <v>5406</v>
      </c>
      <c r="G1047" s="50" t="s">
        <v>4811</v>
      </c>
      <c r="H1047" s="53"/>
      <c r="I1047" s="54">
        <v>158</v>
      </c>
      <c r="K1047" s="50" t="s">
        <v>5395</v>
      </c>
    </row>
    <row r="1048" spans="1:11">
      <c r="A1048" s="50">
        <v>1018</v>
      </c>
      <c r="B1048" s="50" t="s">
        <v>5394</v>
      </c>
      <c r="C1048" s="50" t="s">
        <v>5395</v>
      </c>
      <c r="D1048" s="51" t="s">
        <v>3686</v>
      </c>
      <c r="E1048" s="51" t="s">
        <v>3685</v>
      </c>
      <c r="F1048" s="52" t="s">
        <v>5407</v>
      </c>
      <c r="G1048" s="50" t="s">
        <v>4811</v>
      </c>
      <c r="H1048" s="53"/>
      <c r="I1048" s="54">
        <v>117</v>
      </c>
      <c r="K1048" s="50" t="s">
        <v>5395</v>
      </c>
    </row>
    <row r="1049" spans="1:11">
      <c r="A1049" s="50">
        <v>1019</v>
      </c>
      <c r="B1049" s="50" t="s">
        <v>5394</v>
      </c>
      <c r="C1049" s="50" t="s">
        <v>5395</v>
      </c>
      <c r="D1049" s="51" t="s">
        <v>3680</v>
      </c>
      <c r="E1049" s="51" t="s">
        <v>3679</v>
      </c>
      <c r="F1049" s="52" t="s">
        <v>5406</v>
      </c>
      <c r="G1049" s="50" t="s">
        <v>4811</v>
      </c>
      <c r="H1049" s="53"/>
      <c r="I1049" s="54">
        <v>135</v>
      </c>
      <c r="K1049" s="50" t="s">
        <v>5395</v>
      </c>
    </row>
    <row r="1050" spans="1:11">
      <c r="A1050" s="50">
        <v>1020</v>
      </c>
      <c r="B1050" s="50" t="s">
        <v>5394</v>
      </c>
      <c r="C1050" s="50" t="s">
        <v>5395</v>
      </c>
      <c r="D1050" s="51" t="s">
        <v>3688</v>
      </c>
      <c r="E1050" s="51" t="s">
        <v>3687</v>
      </c>
      <c r="F1050" s="52" t="s">
        <v>5407</v>
      </c>
      <c r="G1050" s="50" t="s">
        <v>4811</v>
      </c>
      <c r="H1050" s="53"/>
      <c r="I1050" s="54">
        <v>105</v>
      </c>
      <c r="K1050" s="50" t="s">
        <v>5395</v>
      </c>
    </row>
    <row r="1051" spans="1:11">
      <c r="A1051" s="50">
        <v>1021</v>
      </c>
      <c r="B1051" s="50" t="s">
        <v>5394</v>
      </c>
      <c r="C1051" s="50" t="s">
        <v>5395</v>
      </c>
      <c r="D1051" s="51" t="s">
        <v>3682</v>
      </c>
      <c r="E1051" s="51" t="s">
        <v>3681</v>
      </c>
      <c r="F1051" s="52" t="s">
        <v>5406</v>
      </c>
      <c r="G1051" s="50" t="s">
        <v>4811</v>
      </c>
      <c r="H1051" s="53"/>
      <c r="I1051" s="54">
        <v>42</v>
      </c>
      <c r="K1051" s="50" t="s">
        <v>5395</v>
      </c>
    </row>
    <row r="1052" spans="1:11">
      <c r="A1052" s="50">
        <v>1022</v>
      </c>
      <c r="B1052" s="50" t="s">
        <v>5394</v>
      </c>
      <c r="C1052" s="50" t="s">
        <v>5395</v>
      </c>
      <c r="D1052" s="51" t="s">
        <v>3690</v>
      </c>
      <c r="E1052" s="51" t="s">
        <v>3689</v>
      </c>
      <c r="F1052" s="52" t="s">
        <v>5407</v>
      </c>
      <c r="G1052" s="50" t="s">
        <v>4811</v>
      </c>
      <c r="H1052" s="53"/>
      <c r="I1052" s="54">
        <v>90</v>
      </c>
      <c r="K1052" s="50" t="s">
        <v>5395</v>
      </c>
    </row>
    <row r="1053" spans="1:11">
      <c r="A1053" s="50">
        <v>1023</v>
      </c>
      <c r="B1053" s="50" t="s">
        <v>5394</v>
      </c>
      <c r="C1053" s="50" t="s">
        <v>5395</v>
      </c>
      <c r="D1053" s="51" t="s">
        <v>3723</v>
      </c>
      <c r="E1053" s="51" t="s">
        <v>3722</v>
      </c>
      <c r="F1053" s="52" t="s">
        <v>5408</v>
      </c>
      <c r="G1053" s="50" t="s">
        <v>4811</v>
      </c>
      <c r="H1053" s="53"/>
      <c r="I1053" s="54">
        <v>121</v>
      </c>
      <c r="K1053" s="50" t="s">
        <v>5395</v>
      </c>
    </row>
    <row r="1054" spans="1:11">
      <c r="A1054" s="50">
        <v>1024</v>
      </c>
      <c r="B1054" s="50" t="s">
        <v>5394</v>
      </c>
      <c r="C1054" s="50" t="s">
        <v>5395</v>
      </c>
      <c r="D1054" s="51" t="s">
        <v>4002</v>
      </c>
      <c r="E1054" s="51" t="s">
        <v>4001</v>
      </c>
      <c r="F1054" s="52" t="s">
        <v>4978</v>
      </c>
      <c r="G1054" s="50" t="s">
        <v>4811</v>
      </c>
      <c r="H1054" s="53"/>
      <c r="I1054" s="54">
        <v>785</v>
      </c>
      <c r="K1054" s="50" t="s">
        <v>5395</v>
      </c>
    </row>
    <row r="1055" spans="1:11">
      <c r="A1055" s="50">
        <v>1025</v>
      </c>
      <c r="B1055" s="50" t="s">
        <v>5394</v>
      </c>
      <c r="C1055" s="50" t="s">
        <v>5395</v>
      </c>
      <c r="D1055" s="51" t="s">
        <v>3737</v>
      </c>
      <c r="E1055" s="51" t="s">
        <v>3736</v>
      </c>
      <c r="F1055" s="52" t="s">
        <v>5409</v>
      </c>
      <c r="G1055" s="50" t="s">
        <v>4811</v>
      </c>
      <c r="H1055" s="53"/>
      <c r="I1055" s="54">
        <v>185</v>
      </c>
      <c r="K1055" s="50" t="s">
        <v>5395</v>
      </c>
    </row>
    <row r="1056" spans="1:11">
      <c r="A1056" s="50">
        <v>1026</v>
      </c>
      <c r="B1056" s="50" t="s">
        <v>5394</v>
      </c>
      <c r="C1056" s="50" t="s">
        <v>5395</v>
      </c>
      <c r="D1056" s="51" t="s">
        <v>3739</v>
      </c>
      <c r="E1056" s="51" t="s">
        <v>3738</v>
      </c>
      <c r="F1056" s="52" t="s">
        <v>5409</v>
      </c>
      <c r="G1056" s="50" t="s">
        <v>4811</v>
      </c>
      <c r="H1056" s="53"/>
      <c r="I1056" s="54">
        <v>188</v>
      </c>
      <c r="K1056" s="50" t="s">
        <v>5395</v>
      </c>
    </row>
    <row r="1057" spans="1:11">
      <c r="A1057" s="50">
        <v>1027</v>
      </c>
      <c r="B1057" s="50" t="s">
        <v>5394</v>
      </c>
      <c r="C1057" s="50" t="s">
        <v>5395</v>
      </c>
      <c r="D1057" s="51" t="s">
        <v>3741</v>
      </c>
      <c r="E1057" s="51" t="s">
        <v>3740</v>
      </c>
      <c r="F1057" s="52" t="s">
        <v>5409</v>
      </c>
      <c r="G1057" s="50" t="s">
        <v>4811</v>
      </c>
      <c r="H1057" s="53"/>
      <c r="I1057" s="54">
        <v>446</v>
      </c>
      <c r="K1057" s="50" t="s">
        <v>5395</v>
      </c>
    </row>
    <row r="1058" spans="1:11">
      <c r="A1058" s="50">
        <v>1028</v>
      </c>
      <c r="B1058" s="50" t="s">
        <v>5394</v>
      </c>
      <c r="C1058" s="50" t="s">
        <v>5395</v>
      </c>
      <c r="D1058" s="51" t="s">
        <v>3743</v>
      </c>
      <c r="E1058" s="51" t="s">
        <v>3742</v>
      </c>
      <c r="F1058" s="52" t="s">
        <v>5409</v>
      </c>
      <c r="G1058" s="50" t="s">
        <v>4811</v>
      </c>
      <c r="H1058" s="53"/>
      <c r="I1058" s="54">
        <v>371</v>
      </c>
      <c r="K1058" s="50" t="s">
        <v>5395</v>
      </c>
    </row>
    <row r="1059" spans="1:11">
      <c r="A1059" s="50">
        <v>1029</v>
      </c>
      <c r="B1059" s="50" t="s">
        <v>5394</v>
      </c>
      <c r="C1059" s="50" t="s">
        <v>5395</v>
      </c>
      <c r="D1059" s="51" t="s">
        <v>3661</v>
      </c>
      <c r="E1059" s="51" t="s">
        <v>3660</v>
      </c>
      <c r="F1059" s="52" t="s">
        <v>5410</v>
      </c>
      <c r="G1059" s="50" t="s">
        <v>4811</v>
      </c>
      <c r="H1059" s="53"/>
      <c r="I1059" s="54">
        <v>270</v>
      </c>
      <c r="K1059" s="50" t="s">
        <v>5395</v>
      </c>
    </row>
    <row r="1060" spans="1:11">
      <c r="A1060" s="50">
        <v>1030</v>
      </c>
      <c r="B1060" s="50" t="s">
        <v>5394</v>
      </c>
      <c r="C1060" s="50" t="s">
        <v>5395</v>
      </c>
      <c r="D1060" s="51" t="s">
        <v>3667</v>
      </c>
      <c r="E1060" s="51" t="s">
        <v>3666</v>
      </c>
      <c r="F1060" s="52" t="s">
        <v>5411</v>
      </c>
      <c r="G1060" s="50" t="s">
        <v>4811</v>
      </c>
      <c r="H1060" s="53"/>
      <c r="I1060" s="54">
        <v>105</v>
      </c>
      <c r="K1060" s="50" t="s">
        <v>5395</v>
      </c>
    </row>
    <row r="1061" spans="1:11">
      <c r="A1061" s="50">
        <v>1031</v>
      </c>
      <c r="B1061" s="50" t="s">
        <v>5394</v>
      </c>
      <c r="C1061" s="50" t="s">
        <v>5395</v>
      </c>
      <c r="D1061" s="51" t="s">
        <v>2455</v>
      </c>
      <c r="E1061" s="51" t="s">
        <v>2454</v>
      </c>
      <c r="F1061" s="52" t="s">
        <v>5294</v>
      </c>
      <c r="G1061" s="50" t="s">
        <v>4811</v>
      </c>
      <c r="H1061" s="53"/>
      <c r="I1061" s="54">
        <v>0</v>
      </c>
      <c r="K1061" s="50" t="s">
        <v>5395</v>
      </c>
    </row>
    <row r="1062" spans="1:11">
      <c r="A1062" s="50">
        <v>1032</v>
      </c>
      <c r="B1062" s="50" t="s">
        <v>5394</v>
      </c>
      <c r="C1062" s="50" t="s">
        <v>5395</v>
      </c>
      <c r="D1062" s="51" t="s">
        <v>3663</v>
      </c>
      <c r="E1062" s="51" t="s">
        <v>3662</v>
      </c>
      <c r="F1062" s="52" t="s">
        <v>5410</v>
      </c>
      <c r="G1062" s="50" t="s">
        <v>4811</v>
      </c>
      <c r="H1062" s="53"/>
      <c r="I1062" s="54">
        <v>61</v>
      </c>
      <c r="K1062" s="50" t="s">
        <v>5395</v>
      </c>
    </row>
    <row r="1063" spans="1:11">
      <c r="A1063" s="50">
        <v>1033</v>
      </c>
      <c r="B1063" s="50" t="s">
        <v>5394</v>
      </c>
      <c r="C1063" s="50" t="s">
        <v>5395</v>
      </c>
      <c r="D1063" s="51" t="s">
        <v>3669</v>
      </c>
      <c r="E1063" s="51" t="s">
        <v>3668</v>
      </c>
      <c r="F1063" s="52" t="s">
        <v>5411</v>
      </c>
      <c r="G1063" s="50" t="s">
        <v>4811</v>
      </c>
      <c r="H1063" s="53"/>
      <c r="I1063" s="54">
        <v>66</v>
      </c>
      <c r="K1063" s="50" t="s">
        <v>5395</v>
      </c>
    </row>
    <row r="1064" spans="1:11">
      <c r="A1064" s="50">
        <v>1034</v>
      </c>
      <c r="B1064" s="50" t="s">
        <v>5394</v>
      </c>
      <c r="C1064" s="50" t="s">
        <v>5395</v>
      </c>
      <c r="D1064" s="51" t="s">
        <v>3657</v>
      </c>
      <c r="E1064" s="51" t="s">
        <v>3656</v>
      </c>
      <c r="F1064" s="52" t="s">
        <v>5412</v>
      </c>
      <c r="G1064" s="50" t="s">
        <v>4811</v>
      </c>
      <c r="H1064" s="53"/>
      <c r="I1064" s="54">
        <v>80</v>
      </c>
      <c r="K1064" s="50" t="s">
        <v>5395</v>
      </c>
    </row>
    <row r="1065" spans="1:11">
      <c r="A1065" s="50">
        <v>1035</v>
      </c>
      <c r="B1065" s="50" t="s">
        <v>5394</v>
      </c>
      <c r="C1065" s="50" t="s">
        <v>5395</v>
      </c>
      <c r="D1065" s="51" t="s">
        <v>3694</v>
      </c>
      <c r="E1065" s="51" t="s">
        <v>3693</v>
      </c>
      <c r="F1065" s="52" t="s">
        <v>5413</v>
      </c>
      <c r="G1065" s="50" t="s">
        <v>4811</v>
      </c>
      <c r="H1065" s="53"/>
      <c r="I1065" s="54">
        <v>20</v>
      </c>
      <c r="K1065" s="50" t="s">
        <v>5395</v>
      </c>
    </row>
    <row r="1066" spans="1:11">
      <c r="A1066" s="50">
        <v>1036</v>
      </c>
      <c r="B1066" s="50" t="s">
        <v>5394</v>
      </c>
      <c r="C1066" s="50" t="s">
        <v>5395</v>
      </c>
      <c r="D1066" s="51" t="s">
        <v>3698</v>
      </c>
      <c r="E1066" s="51" t="s">
        <v>3697</v>
      </c>
      <c r="F1066" s="52" t="s">
        <v>5414</v>
      </c>
      <c r="G1066" s="50" t="s">
        <v>4811</v>
      </c>
      <c r="H1066" s="53"/>
      <c r="I1066" s="54">
        <v>18</v>
      </c>
      <c r="K1066" s="50" t="s">
        <v>5395</v>
      </c>
    </row>
    <row r="1067" spans="1:11">
      <c r="A1067" s="50">
        <v>1037</v>
      </c>
      <c r="B1067" s="50" t="s">
        <v>5394</v>
      </c>
      <c r="C1067" s="50" t="s">
        <v>5395</v>
      </c>
      <c r="D1067" s="51" t="s">
        <v>3700</v>
      </c>
      <c r="E1067" s="51" t="s">
        <v>3699</v>
      </c>
      <c r="F1067" s="52" t="s">
        <v>5415</v>
      </c>
      <c r="G1067" s="50" t="s">
        <v>4811</v>
      </c>
      <c r="H1067" s="53"/>
      <c r="I1067" s="54">
        <v>34</v>
      </c>
      <c r="K1067" s="50" t="s">
        <v>5395</v>
      </c>
    </row>
    <row r="1068" spans="1:11">
      <c r="A1068" s="50">
        <v>1038</v>
      </c>
      <c r="B1068" s="50" t="s">
        <v>5394</v>
      </c>
      <c r="C1068" s="50" t="s">
        <v>5395</v>
      </c>
      <c r="D1068" s="51" t="s">
        <v>3706</v>
      </c>
      <c r="E1068" s="51" t="s">
        <v>3705</v>
      </c>
      <c r="F1068" s="52" t="s">
        <v>5398</v>
      </c>
      <c r="G1068" s="50" t="s">
        <v>4811</v>
      </c>
      <c r="H1068" s="53"/>
      <c r="I1068" s="54">
        <v>28</v>
      </c>
      <c r="K1068" s="50" t="s">
        <v>5395</v>
      </c>
    </row>
    <row r="1069" spans="1:11">
      <c r="A1069" s="50">
        <v>1039</v>
      </c>
      <c r="B1069" s="50" t="s">
        <v>5394</v>
      </c>
      <c r="C1069" s="50" t="s">
        <v>5395</v>
      </c>
      <c r="D1069" s="51" t="s">
        <v>3713</v>
      </c>
      <c r="E1069" s="51" t="s">
        <v>3712</v>
      </c>
      <c r="F1069" s="52" t="s">
        <v>5399</v>
      </c>
      <c r="G1069" s="50" t="s">
        <v>4811</v>
      </c>
      <c r="H1069" s="53"/>
      <c r="I1069" s="54">
        <v>35</v>
      </c>
      <c r="K1069" s="50" t="s">
        <v>5395</v>
      </c>
    </row>
    <row r="1070" spans="1:11">
      <c r="A1070" s="50">
        <v>1040</v>
      </c>
      <c r="B1070" s="50" t="s">
        <v>5394</v>
      </c>
      <c r="C1070" s="50" t="s">
        <v>5395</v>
      </c>
      <c r="D1070" s="51" t="s">
        <v>3708</v>
      </c>
      <c r="E1070" s="51" t="s">
        <v>3707</v>
      </c>
      <c r="F1070" s="52" t="s">
        <v>5398</v>
      </c>
      <c r="G1070" s="50" t="s">
        <v>4811</v>
      </c>
      <c r="H1070" s="53"/>
      <c r="I1070" s="54">
        <v>19</v>
      </c>
      <c r="K1070" s="50" t="s">
        <v>5395</v>
      </c>
    </row>
    <row r="1071" spans="1:11">
      <c r="A1071" s="50">
        <v>1041</v>
      </c>
      <c r="B1071" s="50" t="s">
        <v>5394</v>
      </c>
      <c r="C1071" s="50" t="s">
        <v>5395</v>
      </c>
      <c r="D1071" s="51" t="s">
        <v>3715</v>
      </c>
      <c r="E1071" s="51" t="s">
        <v>3714</v>
      </c>
      <c r="F1071" s="52" t="s">
        <v>5399</v>
      </c>
      <c r="G1071" s="50" t="s">
        <v>4811</v>
      </c>
      <c r="H1071" s="53"/>
      <c r="I1071" s="54">
        <v>38</v>
      </c>
      <c r="K1071" s="50" t="s">
        <v>5395</v>
      </c>
    </row>
    <row r="1072" spans="1:11">
      <c r="A1072" s="50">
        <v>1042</v>
      </c>
      <c r="B1072" s="50" t="s">
        <v>5394</v>
      </c>
      <c r="C1072" s="50" t="s">
        <v>5395</v>
      </c>
      <c r="D1072" s="51" t="s">
        <v>3725</v>
      </c>
      <c r="E1072" s="51" t="s">
        <v>3724</v>
      </c>
      <c r="F1072" s="52" t="s">
        <v>5408</v>
      </c>
      <c r="G1072" s="50" t="s">
        <v>4811</v>
      </c>
      <c r="H1072" s="53"/>
      <c r="I1072" s="54">
        <v>75</v>
      </c>
      <c r="K1072" s="50" t="s">
        <v>5395</v>
      </c>
    </row>
    <row r="1073" spans="1:11">
      <c r="A1073" s="50">
        <v>1043</v>
      </c>
      <c r="B1073" s="50" t="s">
        <v>5394</v>
      </c>
      <c r="C1073" s="50" t="s">
        <v>5395</v>
      </c>
      <c r="D1073" s="51" t="s">
        <v>3727</v>
      </c>
      <c r="E1073" s="51" t="s">
        <v>3726</v>
      </c>
      <c r="F1073" s="52" t="s">
        <v>5408</v>
      </c>
      <c r="G1073" s="50" t="s">
        <v>4811</v>
      </c>
      <c r="H1073" s="53"/>
      <c r="I1073" s="54">
        <v>212</v>
      </c>
      <c r="K1073" s="50" t="s">
        <v>5395</v>
      </c>
    </row>
    <row r="1074" spans="1:11">
      <c r="A1074" s="50">
        <v>1044</v>
      </c>
      <c r="B1074" s="50" t="s">
        <v>5416</v>
      </c>
      <c r="C1074" s="50" t="s">
        <v>5417</v>
      </c>
      <c r="D1074" s="51" t="s">
        <v>4038</v>
      </c>
      <c r="E1074" s="51" t="s">
        <v>4037</v>
      </c>
      <c r="F1074" s="52" t="s">
        <v>4818</v>
      </c>
      <c r="G1074" s="50" t="s">
        <v>4811</v>
      </c>
      <c r="H1074" s="53"/>
      <c r="I1074" s="54">
        <v>0</v>
      </c>
      <c r="K1074" s="50" t="s">
        <v>5417</v>
      </c>
    </row>
    <row r="1075" spans="1:11">
      <c r="A1075" s="50">
        <v>1045</v>
      </c>
      <c r="B1075" s="50" t="s">
        <v>5416</v>
      </c>
      <c r="C1075" s="50" t="s">
        <v>5417</v>
      </c>
      <c r="D1075" s="51" t="s">
        <v>4101</v>
      </c>
      <c r="E1075" s="51" t="s">
        <v>4100</v>
      </c>
      <c r="F1075" s="52" t="s">
        <v>5418</v>
      </c>
      <c r="G1075" s="50" t="s">
        <v>4811</v>
      </c>
      <c r="H1075" s="53"/>
      <c r="I1075" s="54">
        <v>0</v>
      </c>
      <c r="K1075" s="50" t="s">
        <v>5417</v>
      </c>
    </row>
    <row r="1076" spans="1:11">
      <c r="A1076" s="50">
        <v>1046</v>
      </c>
      <c r="B1076" s="50" t="s">
        <v>5416</v>
      </c>
      <c r="C1076" s="50" t="s">
        <v>5417</v>
      </c>
      <c r="D1076" s="51" t="s">
        <v>4103</v>
      </c>
      <c r="E1076" s="51" t="s">
        <v>4102</v>
      </c>
      <c r="F1076" s="52" t="s">
        <v>5419</v>
      </c>
      <c r="G1076" s="50" t="s">
        <v>4811</v>
      </c>
      <c r="H1076" s="53"/>
      <c r="I1076" s="54">
        <v>0</v>
      </c>
      <c r="K1076" s="50" t="s">
        <v>5417</v>
      </c>
    </row>
    <row r="1077" spans="1:11">
      <c r="A1077" s="50">
        <v>1047</v>
      </c>
      <c r="B1077" s="50" t="s">
        <v>5416</v>
      </c>
      <c r="C1077" s="50" t="s">
        <v>5417</v>
      </c>
      <c r="D1077" s="51" t="s">
        <v>4026</v>
      </c>
      <c r="E1077" s="51" t="s">
        <v>4025</v>
      </c>
      <c r="F1077" s="52" t="s">
        <v>5420</v>
      </c>
      <c r="G1077" s="50" t="s">
        <v>4811</v>
      </c>
      <c r="H1077" s="53"/>
      <c r="I1077" s="54">
        <v>0</v>
      </c>
      <c r="K1077" s="50" t="s">
        <v>5417</v>
      </c>
    </row>
    <row r="1078" spans="1:11">
      <c r="A1078" s="50">
        <v>1048</v>
      </c>
      <c r="B1078" s="50" t="s">
        <v>5416</v>
      </c>
      <c r="C1078" s="50" t="s">
        <v>5417</v>
      </c>
      <c r="D1078" s="51" t="s">
        <v>5421</v>
      </c>
      <c r="E1078" s="51" t="s">
        <v>5422</v>
      </c>
      <c r="F1078" s="52" t="s">
        <v>5423</v>
      </c>
      <c r="G1078" s="50" t="s">
        <v>4811</v>
      </c>
      <c r="H1078" s="53"/>
      <c r="I1078" s="54">
        <v>0</v>
      </c>
      <c r="K1078" s="50" t="s">
        <v>5417</v>
      </c>
    </row>
    <row r="1079" spans="1:11">
      <c r="A1079" s="50">
        <v>1049</v>
      </c>
      <c r="B1079" s="50" t="s">
        <v>5416</v>
      </c>
      <c r="C1079" s="50" t="s">
        <v>5417</v>
      </c>
      <c r="D1079" s="51" t="s">
        <v>5424</v>
      </c>
      <c r="E1079" s="51" t="s">
        <v>5425</v>
      </c>
      <c r="F1079" s="52" t="s">
        <v>5426</v>
      </c>
      <c r="G1079" s="50" t="s">
        <v>4811</v>
      </c>
      <c r="H1079" s="53"/>
      <c r="I1079" s="54">
        <v>0</v>
      </c>
      <c r="K1079" s="50" t="s">
        <v>5417</v>
      </c>
    </row>
    <row r="1080" spans="1:11">
      <c r="A1080" s="50">
        <v>1050</v>
      </c>
      <c r="B1080" s="50" t="s">
        <v>5416</v>
      </c>
      <c r="C1080" s="50" t="s">
        <v>5417</v>
      </c>
      <c r="D1080" s="51" t="s">
        <v>2698</v>
      </c>
      <c r="E1080" s="51" t="s">
        <v>5427</v>
      </c>
      <c r="F1080" s="52" t="s">
        <v>4822</v>
      </c>
      <c r="G1080" s="50" t="s">
        <v>4811</v>
      </c>
      <c r="H1080" s="53"/>
      <c r="I1080" s="54">
        <v>0</v>
      </c>
      <c r="K1080" s="50" t="s">
        <v>5417</v>
      </c>
    </row>
    <row r="1081" spans="1:11">
      <c r="A1081" s="50">
        <v>1051</v>
      </c>
      <c r="B1081" s="50" t="s">
        <v>5416</v>
      </c>
      <c r="C1081" s="50" t="s">
        <v>5417</v>
      </c>
      <c r="D1081" s="51" t="s">
        <v>2752</v>
      </c>
      <c r="E1081" s="51" t="s">
        <v>5428</v>
      </c>
      <c r="F1081" s="52" t="s">
        <v>4820</v>
      </c>
      <c r="G1081" s="50" t="s">
        <v>4811</v>
      </c>
      <c r="H1081" s="53"/>
      <c r="I1081" s="54">
        <v>0</v>
      </c>
      <c r="K1081" s="50" t="s">
        <v>5417</v>
      </c>
    </row>
    <row r="1082" spans="1:11">
      <c r="A1082" s="50">
        <v>1052</v>
      </c>
      <c r="B1082" s="50" t="s">
        <v>5416</v>
      </c>
      <c r="C1082" s="50" t="s">
        <v>5417</v>
      </c>
      <c r="D1082" s="51" t="s">
        <v>3647</v>
      </c>
      <c r="E1082" s="51" t="s">
        <v>5429</v>
      </c>
      <c r="F1082" s="52" t="s">
        <v>5430</v>
      </c>
      <c r="G1082" s="50" t="s">
        <v>4811</v>
      </c>
      <c r="H1082" s="53"/>
      <c r="I1082" s="54">
        <v>0</v>
      </c>
      <c r="K1082" s="50" t="s">
        <v>5417</v>
      </c>
    </row>
    <row r="1083" spans="1:11">
      <c r="A1083" s="50">
        <v>1053</v>
      </c>
      <c r="B1083" s="50" t="s">
        <v>5416</v>
      </c>
      <c r="C1083" s="50" t="s">
        <v>5417</v>
      </c>
      <c r="D1083" s="51" t="s">
        <v>2500</v>
      </c>
      <c r="E1083" s="51" t="s">
        <v>2499</v>
      </c>
      <c r="F1083" s="52" t="s">
        <v>5431</v>
      </c>
      <c r="G1083" s="50" t="s">
        <v>4811</v>
      </c>
      <c r="H1083" s="53"/>
      <c r="I1083" s="54">
        <v>0</v>
      </c>
      <c r="K1083" s="50" t="s">
        <v>5417</v>
      </c>
    </row>
    <row r="1084" spans="1:11">
      <c r="A1084" s="50">
        <v>1054</v>
      </c>
      <c r="B1084" s="50" t="s">
        <v>5432</v>
      </c>
      <c r="C1084" s="50" t="s">
        <v>5433</v>
      </c>
      <c r="D1084" s="51" t="s">
        <v>4038</v>
      </c>
      <c r="E1084" s="51" t="s">
        <v>4037</v>
      </c>
      <c r="F1084" s="52" t="s">
        <v>4818</v>
      </c>
      <c r="G1084" s="50" t="s">
        <v>4811</v>
      </c>
      <c r="H1084" s="53"/>
      <c r="I1084" s="54">
        <v>695</v>
      </c>
      <c r="K1084" s="50" t="s">
        <v>5433</v>
      </c>
    </row>
    <row r="1085" spans="1:11">
      <c r="A1085" s="50">
        <v>1055</v>
      </c>
      <c r="B1085" s="50" t="s">
        <v>5432</v>
      </c>
      <c r="C1085" s="50" t="s">
        <v>5433</v>
      </c>
      <c r="D1085" s="51" t="s">
        <v>4105</v>
      </c>
      <c r="E1085" s="51" t="s">
        <v>4104</v>
      </c>
      <c r="F1085" s="52" t="s">
        <v>5434</v>
      </c>
      <c r="G1085" s="50" t="s">
        <v>4811</v>
      </c>
      <c r="H1085" s="53"/>
      <c r="I1085" s="54">
        <v>0</v>
      </c>
      <c r="K1085" s="50" t="s">
        <v>5433</v>
      </c>
    </row>
    <row r="1086" spans="1:11">
      <c r="A1086" s="50">
        <v>1056</v>
      </c>
      <c r="B1086" s="50" t="s">
        <v>5432</v>
      </c>
      <c r="C1086" s="50" t="s">
        <v>5433</v>
      </c>
      <c r="D1086" s="51" t="s">
        <v>4107</v>
      </c>
      <c r="E1086" s="51" t="s">
        <v>4106</v>
      </c>
      <c r="F1086" s="52" t="s">
        <v>5435</v>
      </c>
      <c r="G1086" s="50" t="s">
        <v>4811</v>
      </c>
      <c r="H1086" s="53"/>
      <c r="I1086" s="54">
        <v>0</v>
      </c>
      <c r="K1086" s="50" t="s">
        <v>5433</v>
      </c>
    </row>
    <row r="1087" spans="1:11">
      <c r="A1087" s="50">
        <v>1057</v>
      </c>
      <c r="B1087" s="50" t="s">
        <v>5432</v>
      </c>
      <c r="C1087" s="50" t="s">
        <v>5433</v>
      </c>
      <c r="D1087" s="51" t="s">
        <v>4026</v>
      </c>
      <c r="E1087" s="51" t="s">
        <v>4025</v>
      </c>
      <c r="F1087" s="52" t="s">
        <v>5420</v>
      </c>
      <c r="G1087" s="50" t="s">
        <v>4811</v>
      </c>
      <c r="H1087" s="53"/>
      <c r="I1087" s="54">
        <v>470</v>
      </c>
      <c r="K1087" s="50" t="s">
        <v>5433</v>
      </c>
    </row>
    <row r="1088" spans="1:11">
      <c r="A1088" s="50">
        <v>1058</v>
      </c>
      <c r="B1088" s="50" t="s">
        <v>5432</v>
      </c>
      <c r="C1088" s="50" t="s">
        <v>5433</v>
      </c>
      <c r="D1088" s="51" t="s">
        <v>2261</v>
      </c>
      <c r="E1088" s="51" t="s">
        <v>5436</v>
      </c>
      <c r="F1088" s="52" t="s">
        <v>5437</v>
      </c>
      <c r="G1088" s="50" t="s">
        <v>4811</v>
      </c>
      <c r="H1088" s="53"/>
      <c r="I1088" s="54">
        <v>18</v>
      </c>
      <c r="K1088" s="50" t="s">
        <v>5433</v>
      </c>
    </row>
    <row r="1089" spans="1:11">
      <c r="A1089" s="50">
        <v>1059</v>
      </c>
      <c r="B1089" s="50" t="s">
        <v>5432</v>
      </c>
      <c r="C1089" s="50" t="s">
        <v>5433</v>
      </c>
      <c r="D1089" s="51" t="s">
        <v>2273</v>
      </c>
      <c r="E1089" s="51" t="s">
        <v>5438</v>
      </c>
      <c r="F1089" s="52" t="s">
        <v>5439</v>
      </c>
      <c r="G1089" s="50" t="s">
        <v>4811</v>
      </c>
      <c r="H1089" s="53"/>
      <c r="I1089" s="54">
        <v>84</v>
      </c>
      <c r="K1089" s="50" t="s">
        <v>5433</v>
      </c>
    </row>
    <row r="1090" spans="1:11">
      <c r="A1090" s="50">
        <v>1060</v>
      </c>
      <c r="B1090" s="50" t="s">
        <v>5432</v>
      </c>
      <c r="C1090" s="50" t="s">
        <v>5433</v>
      </c>
      <c r="D1090" s="51" t="s">
        <v>5440</v>
      </c>
      <c r="E1090" s="51" t="s">
        <v>5441</v>
      </c>
      <c r="F1090" s="52" t="s">
        <v>5426</v>
      </c>
      <c r="G1090" s="50" t="s">
        <v>4811</v>
      </c>
      <c r="H1090" s="53"/>
      <c r="I1090" s="54">
        <v>0</v>
      </c>
      <c r="K1090" s="50" t="s">
        <v>5433</v>
      </c>
    </row>
    <row r="1091" spans="1:11">
      <c r="A1091" s="50">
        <v>1061</v>
      </c>
      <c r="B1091" s="50" t="s">
        <v>5432</v>
      </c>
      <c r="C1091" s="50" t="s">
        <v>5433</v>
      </c>
      <c r="D1091" s="51" t="s">
        <v>5442</v>
      </c>
      <c r="E1091" s="51" t="s">
        <v>5443</v>
      </c>
      <c r="F1091" s="52" t="s">
        <v>5444</v>
      </c>
      <c r="G1091" s="50" t="s">
        <v>4811</v>
      </c>
      <c r="H1091" s="53"/>
      <c r="I1091" s="54">
        <v>0</v>
      </c>
      <c r="K1091" s="50" t="s">
        <v>5433</v>
      </c>
    </row>
    <row r="1092" spans="1:11">
      <c r="A1092" s="50">
        <v>1062</v>
      </c>
      <c r="B1092" s="50" t="s">
        <v>5432</v>
      </c>
      <c r="C1092" s="50" t="s">
        <v>5433</v>
      </c>
      <c r="D1092" s="51" t="s">
        <v>2698</v>
      </c>
      <c r="E1092" s="51" t="s">
        <v>2697</v>
      </c>
      <c r="F1092" s="52" t="s">
        <v>5445</v>
      </c>
      <c r="G1092" s="50" t="s">
        <v>4811</v>
      </c>
      <c r="H1092" s="53"/>
      <c r="I1092" s="54">
        <v>21</v>
      </c>
      <c r="K1092" s="50" t="s">
        <v>5433</v>
      </c>
    </row>
    <row r="1093" spans="1:11">
      <c r="A1093" s="50">
        <v>1063</v>
      </c>
      <c r="B1093" s="50" t="s">
        <v>5432</v>
      </c>
      <c r="C1093" s="50" t="s">
        <v>5433</v>
      </c>
      <c r="D1093" s="51" t="s">
        <v>2752</v>
      </c>
      <c r="E1093" s="51" t="s">
        <v>2751</v>
      </c>
      <c r="F1093" s="52" t="s">
        <v>5446</v>
      </c>
      <c r="G1093" s="50" t="s">
        <v>4811</v>
      </c>
      <c r="H1093" s="53"/>
      <c r="I1093" s="54">
        <v>9</v>
      </c>
      <c r="K1093" s="50" t="s">
        <v>5433</v>
      </c>
    </row>
    <row r="1094" spans="1:11">
      <c r="A1094" s="50">
        <v>1064</v>
      </c>
      <c r="B1094" s="50" t="s">
        <v>5432</v>
      </c>
      <c r="C1094" s="50" t="s">
        <v>5433</v>
      </c>
      <c r="D1094" s="51" t="s">
        <v>2411</v>
      </c>
      <c r="E1094" s="51" t="s">
        <v>2410</v>
      </c>
      <c r="F1094" s="52" t="s">
        <v>5447</v>
      </c>
      <c r="G1094" s="50" t="s">
        <v>4811</v>
      </c>
      <c r="H1094" s="53"/>
      <c r="I1094" s="54">
        <v>135</v>
      </c>
      <c r="K1094" s="50" t="s">
        <v>5433</v>
      </c>
    </row>
    <row r="1095" spans="1:11">
      <c r="A1095" s="50">
        <v>1065</v>
      </c>
      <c r="B1095" s="50" t="s">
        <v>5432</v>
      </c>
      <c r="C1095" s="50" t="s">
        <v>5433</v>
      </c>
      <c r="D1095" s="51" t="s">
        <v>2395</v>
      </c>
      <c r="E1095" s="51" t="s">
        <v>2394</v>
      </c>
      <c r="F1095" s="52" t="s">
        <v>5448</v>
      </c>
      <c r="G1095" s="50" t="s">
        <v>4811</v>
      </c>
      <c r="H1095" s="53"/>
      <c r="I1095" s="54">
        <v>270</v>
      </c>
      <c r="K1095" s="50" t="s">
        <v>5433</v>
      </c>
    </row>
    <row r="1096" spans="1:11">
      <c r="A1096" s="50">
        <v>1066</v>
      </c>
      <c r="B1096" s="50" t="s">
        <v>5432</v>
      </c>
      <c r="C1096" s="50" t="s">
        <v>5433</v>
      </c>
      <c r="D1096" s="51" t="s">
        <v>3647</v>
      </c>
      <c r="E1096" s="51" t="s">
        <v>5429</v>
      </c>
      <c r="F1096" s="52" t="s">
        <v>5430</v>
      </c>
      <c r="G1096" s="50" t="s">
        <v>4811</v>
      </c>
      <c r="H1096" s="53"/>
      <c r="I1096" s="54">
        <v>121</v>
      </c>
      <c r="K1096" s="50" t="s">
        <v>5433</v>
      </c>
    </row>
    <row r="1097" spans="1:11">
      <c r="A1097" s="50">
        <v>1067</v>
      </c>
      <c r="B1097" s="50" t="s">
        <v>5432</v>
      </c>
      <c r="C1097" s="50" t="s">
        <v>5433</v>
      </c>
      <c r="D1097" s="51" t="s">
        <v>5449</v>
      </c>
      <c r="E1097" s="51" t="s">
        <v>5450</v>
      </c>
      <c r="F1097" s="52" t="s">
        <v>5362</v>
      </c>
      <c r="G1097" s="50" t="s">
        <v>4811</v>
      </c>
      <c r="H1097" s="53"/>
      <c r="I1097" s="54">
        <v>0</v>
      </c>
      <c r="K1097" s="50" t="s">
        <v>5433</v>
      </c>
    </row>
    <row r="1098" spans="1:11">
      <c r="A1098" s="50">
        <v>1068</v>
      </c>
      <c r="B1098" s="50" t="s">
        <v>5432</v>
      </c>
      <c r="C1098" s="50" t="s">
        <v>5433</v>
      </c>
      <c r="D1098" s="51" t="s">
        <v>2500</v>
      </c>
      <c r="E1098" s="51" t="s">
        <v>2499</v>
      </c>
      <c r="F1098" s="52" t="s">
        <v>5431</v>
      </c>
      <c r="G1098" s="50" t="s">
        <v>4811</v>
      </c>
      <c r="H1098" s="53"/>
      <c r="I1098" s="54">
        <v>500</v>
      </c>
      <c r="K1098" s="50" t="s">
        <v>5433</v>
      </c>
    </row>
    <row r="1099" spans="1:11">
      <c r="A1099" s="50">
        <v>1069</v>
      </c>
      <c r="B1099" s="50" t="s">
        <v>5432</v>
      </c>
      <c r="C1099" s="50" t="s">
        <v>5433</v>
      </c>
      <c r="D1099" s="51" t="s">
        <v>2121</v>
      </c>
      <c r="E1099" s="51" t="s">
        <v>2120</v>
      </c>
      <c r="F1099" s="52" t="s">
        <v>5451</v>
      </c>
      <c r="G1099" s="50" t="s">
        <v>4811</v>
      </c>
      <c r="H1099" s="53"/>
      <c r="I1099" s="54">
        <v>59</v>
      </c>
      <c r="K1099" s="50" t="s">
        <v>5433</v>
      </c>
    </row>
    <row r="1100" spans="1:11">
      <c r="A1100" s="50">
        <v>1070</v>
      </c>
      <c r="B1100" s="50" t="s">
        <v>5432</v>
      </c>
      <c r="C1100" s="50" t="s">
        <v>5433</v>
      </c>
      <c r="D1100" s="51" t="s">
        <v>2168</v>
      </c>
      <c r="E1100" s="51" t="s">
        <v>2167</v>
      </c>
      <c r="F1100" s="52" t="s">
        <v>5452</v>
      </c>
      <c r="G1100" s="50" t="s">
        <v>4811</v>
      </c>
      <c r="H1100" s="53"/>
      <c r="I1100" s="54">
        <v>36</v>
      </c>
      <c r="K1100" s="50" t="s">
        <v>5433</v>
      </c>
    </row>
    <row r="1101" spans="1:11">
      <c r="A1101" s="50">
        <v>1071</v>
      </c>
      <c r="B1101" s="50" t="s">
        <v>5432</v>
      </c>
      <c r="C1101" s="50" t="s">
        <v>5433</v>
      </c>
      <c r="D1101" s="51" t="s">
        <v>2150</v>
      </c>
      <c r="E1101" s="51" t="s">
        <v>2149</v>
      </c>
      <c r="F1101" s="52" t="s">
        <v>5453</v>
      </c>
      <c r="G1101" s="50" t="s">
        <v>4811</v>
      </c>
      <c r="H1101" s="53"/>
      <c r="I1101" s="54">
        <v>13</v>
      </c>
      <c r="K1101" s="50" t="s">
        <v>5433</v>
      </c>
    </row>
    <row r="1102" spans="1:11">
      <c r="A1102" s="50">
        <v>1072</v>
      </c>
      <c r="B1102" s="50" t="s">
        <v>5432</v>
      </c>
      <c r="C1102" s="50" t="s">
        <v>5433</v>
      </c>
      <c r="D1102" s="51" t="s">
        <v>2172</v>
      </c>
      <c r="E1102" s="51" t="s">
        <v>2171</v>
      </c>
      <c r="F1102" s="52" t="s">
        <v>5454</v>
      </c>
      <c r="G1102" s="50" t="s">
        <v>4811</v>
      </c>
      <c r="H1102" s="53"/>
      <c r="I1102" s="54">
        <v>8</v>
      </c>
      <c r="K1102" s="50" t="s">
        <v>5433</v>
      </c>
    </row>
    <row r="1103" spans="1:11">
      <c r="A1103" s="50">
        <v>1073</v>
      </c>
      <c r="B1103" s="50" t="s">
        <v>5432</v>
      </c>
      <c r="C1103" s="50" t="s">
        <v>5433</v>
      </c>
      <c r="D1103" s="51" t="s">
        <v>3421</v>
      </c>
      <c r="E1103" s="51" t="s">
        <v>3420</v>
      </c>
      <c r="F1103" s="52" t="s">
        <v>5455</v>
      </c>
      <c r="G1103" s="50" t="s">
        <v>4811</v>
      </c>
      <c r="H1103" s="53"/>
      <c r="I1103" s="54">
        <v>148</v>
      </c>
      <c r="K1103" s="50" t="s">
        <v>5433</v>
      </c>
    </row>
    <row r="1104" spans="1:11">
      <c r="A1104" s="50">
        <v>1074</v>
      </c>
      <c r="B1104" s="50" t="s">
        <v>5432</v>
      </c>
      <c r="C1104" s="50" t="s">
        <v>5433</v>
      </c>
      <c r="D1104" s="51" t="s">
        <v>5456</v>
      </c>
      <c r="E1104" s="51" t="s">
        <v>5457</v>
      </c>
      <c r="F1104" s="52" t="s">
        <v>5458</v>
      </c>
      <c r="G1104" s="50" t="s">
        <v>4811</v>
      </c>
      <c r="H1104" s="53"/>
      <c r="I1104" s="54">
        <v>0</v>
      </c>
      <c r="K1104" s="50" t="s">
        <v>5433</v>
      </c>
    </row>
    <row r="1105" spans="1:11">
      <c r="A1105" s="50">
        <v>1075</v>
      </c>
      <c r="B1105" s="50" t="s">
        <v>5459</v>
      </c>
      <c r="C1105" s="50" t="s">
        <v>5460</v>
      </c>
      <c r="D1105" s="51" t="s">
        <v>4038</v>
      </c>
      <c r="E1105" s="51" t="s">
        <v>4037</v>
      </c>
      <c r="F1105" s="52" t="s">
        <v>4818</v>
      </c>
      <c r="G1105" s="50" t="s">
        <v>4811</v>
      </c>
      <c r="H1105" s="53"/>
      <c r="I1105" s="54">
        <v>3091</v>
      </c>
      <c r="K1105" s="50" t="s">
        <v>5460</v>
      </c>
    </row>
    <row r="1106" spans="1:11">
      <c r="A1106" s="50">
        <v>1076</v>
      </c>
      <c r="B1106" s="50" t="s">
        <v>5459</v>
      </c>
      <c r="C1106" s="50" t="s">
        <v>5460</v>
      </c>
      <c r="D1106" s="51" t="s">
        <v>4109</v>
      </c>
      <c r="E1106" s="51" t="s">
        <v>4108</v>
      </c>
      <c r="F1106" s="52" t="s">
        <v>5434</v>
      </c>
      <c r="G1106" s="50" t="s">
        <v>4811</v>
      </c>
      <c r="H1106" s="53"/>
      <c r="I1106" s="54">
        <v>0</v>
      </c>
      <c r="K1106" s="50" t="s">
        <v>5460</v>
      </c>
    </row>
    <row r="1107" spans="1:11">
      <c r="A1107" s="50">
        <v>1077</v>
      </c>
      <c r="B1107" s="50" t="s">
        <v>5459</v>
      </c>
      <c r="C1107" s="50" t="s">
        <v>5460</v>
      </c>
      <c r="D1107" s="51" t="s">
        <v>4111</v>
      </c>
      <c r="E1107" s="51" t="s">
        <v>4110</v>
      </c>
      <c r="F1107" s="52" t="s">
        <v>5435</v>
      </c>
      <c r="G1107" s="50" t="s">
        <v>4811</v>
      </c>
      <c r="H1107" s="53"/>
      <c r="I1107" s="54">
        <v>0</v>
      </c>
      <c r="K1107" s="50" t="s">
        <v>5460</v>
      </c>
    </row>
    <row r="1108" spans="1:11">
      <c r="A1108" s="50">
        <v>1078</v>
      </c>
      <c r="B1108" s="50" t="s">
        <v>5459</v>
      </c>
      <c r="C1108" s="50" t="s">
        <v>5460</v>
      </c>
      <c r="D1108" s="51" t="s">
        <v>4026</v>
      </c>
      <c r="E1108" s="51" t="s">
        <v>4025</v>
      </c>
      <c r="F1108" s="52" t="s">
        <v>5420</v>
      </c>
      <c r="G1108" s="50" t="s">
        <v>4811</v>
      </c>
      <c r="H1108" s="53"/>
      <c r="I1108" s="54">
        <v>266</v>
      </c>
      <c r="K1108" s="50" t="s">
        <v>5460</v>
      </c>
    </row>
    <row r="1109" spans="1:11">
      <c r="A1109" s="50">
        <v>1079</v>
      </c>
      <c r="B1109" s="50" t="s">
        <v>5459</v>
      </c>
      <c r="C1109" s="50" t="s">
        <v>5460</v>
      </c>
      <c r="D1109" s="51" t="s">
        <v>4028</v>
      </c>
      <c r="E1109" s="51" t="s">
        <v>4027</v>
      </c>
      <c r="F1109" s="52" t="s">
        <v>5420</v>
      </c>
      <c r="G1109" s="50" t="s">
        <v>4811</v>
      </c>
      <c r="H1109" s="53"/>
      <c r="I1109" s="54">
        <v>253</v>
      </c>
      <c r="K1109" s="50" t="s">
        <v>5460</v>
      </c>
    </row>
    <row r="1110" spans="1:11">
      <c r="A1110" s="50">
        <v>1080</v>
      </c>
      <c r="B1110" s="50" t="s">
        <v>5459</v>
      </c>
      <c r="C1110" s="50" t="s">
        <v>5460</v>
      </c>
      <c r="D1110" s="51" t="s">
        <v>2275</v>
      </c>
      <c r="E1110" s="51" t="s">
        <v>2274</v>
      </c>
      <c r="F1110" s="52" t="s">
        <v>5461</v>
      </c>
      <c r="G1110" s="50" t="s">
        <v>4811</v>
      </c>
      <c r="H1110" s="53"/>
      <c r="I1110" s="54">
        <v>104</v>
      </c>
      <c r="K1110" s="50" t="s">
        <v>5460</v>
      </c>
    </row>
    <row r="1111" spans="1:11">
      <c r="A1111" s="50">
        <v>1081</v>
      </c>
      <c r="B1111" s="50" t="s">
        <v>5459</v>
      </c>
      <c r="C1111" s="50" t="s">
        <v>5460</v>
      </c>
      <c r="D1111" s="51" t="s">
        <v>533</v>
      </c>
      <c r="E1111" s="51" t="s">
        <v>532</v>
      </c>
      <c r="F1111" s="52" t="s">
        <v>5462</v>
      </c>
      <c r="G1111" s="50" t="s">
        <v>4811</v>
      </c>
      <c r="H1111" s="53"/>
      <c r="I1111" s="54">
        <v>100</v>
      </c>
      <c r="K1111" s="50" t="s">
        <v>5460</v>
      </c>
    </row>
    <row r="1112" spans="1:11">
      <c r="A1112" s="50">
        <v>1082</v>
      </c>
      <c r="B1112" s="50" t="s">
        <v>5459</v>
      </c>
      <c r="C1112" s="50" t="s">
        <v>5460</v>
      </c>
      <c r="D1112" s="51" t="s">
        <v>535</v>
      </c>
      <c r="E1112" s="51" t="s">
        <v>534</v>
      </c>
      <c r="F1112" s="52" t="s">
        <v>5463</v>
      </c>
      <c r="G1112" s="50" t="s">
        <v>4811</v>
      </c>
      <c r="H1112" s="53"/>
      <c r="I1112" s="54">
        <v>0</v>
      </c>
      <c r="K1112" s="50" t="s">
        <v>5460</v>
      </c>
    </row>
    <row r="1113" spans="1:11">
      <c r="A1113" s="50">
        <v>1083</v>
      </c>
      <c r="B1113" s="50" t="s">
        <v>5459</v>
      </c>
      <c r="C1113" s="50" t="s">
        <v>5460</v>
      </c>
      <c r="D1113" s="51" t="s">
        <v>257</v>
      </c>
      <c r="E1113" s="51" t="s">
        <v>5464</v>
      </c>
      <c r="F1113" s="52" t="s">
        <v>5465</v>
      </c>
      <c r="G1113" s="50" t="s">
        <v>4811</v>
      </c>
      <c r="H1113" s="53"/>
      <c r="I1113" s="54">
        <v>0</v>
      </c>
      <c r="K1113" s="50" t="s">
        <v>5460</v>
      </c>
    </row>
    <row r="1114" spans="1:11">
      <c r="A1114" s="50">
        <v>1084</v>
      </c>
      <c r="B1114" s="50" t="s">
        <v>5459</v>
      </c>
      <c r="C1114" s="50" t="s">
        <v>5460</v>
      </c>
      <c r="D1114" s="51" t="s">
        <v>5466</v>
      </c>
      <c r="E1114" s="51" t="s">
        <v>5467</v>
      </c>
      <c r="F1114" s="52" t="s">
        <v>5444</v>
      </c>
      <c r="G1114" s="50" t="s">
        <v>4811</v>
      </c>
      <c r="H1114" s="53"/>
      <c r="I1114" s="54">
        <v>0</v>
      </c>
      <c r="K1114" s="50" t="s">
        <v>5460</v>
      </c>
    </row>
    <row r="1115" spans="1:11">
      <c r="A1115" s="50">
        <v>1085</v>
      </c>
      <c r="B1115" s="50" t="s">
        <v>5459</v>
      </c>
      <c r="C1115" s="50" t="s">
        <v>5460</v>
      </c>
      <c r="D1115" s="51" t="s">
        <v>5468</v>
      </c>
      <c r="E1115" s="51" t="s">
        <v>5469</v>
      </c>
      <c r="F1115" s="52" t="s">
        <v>5444</v>
      </c>
      <c r="G1115" s="50" t="s">
        <v>4811</v>
      </c>
      <c r="H1115" s="53"/>
      <c r="I1115" s="54">
        <v>0</v>
      </c>
      <c r="K1115" s="50" t="s">
        <v>5460</v>
      </c>
    </row>
    <row r="1116" spans="1:11">
      <c r="A1116" s="50">
        <v>1086</v>
      </c>
      <c r="B1116" s="50" t="s">
        <v>5459</v>
      </c>
      <c r="C1116" s="50" t="s">
        <v>5460</v>
      </c>
      <c r="D1116" s="51" t="s">
        <v>5470</v>
      </c>
      <c r="E1116" s="51" t="s">
        <v>5471</v>
      </c>
      <c r="F1116" s="52" t="s">
        <v>5426</v>
      </c>
      <c r="G1116" s="50" t="s">
        <v>4811</v>
      </c>
      <c r="H1116" s="53"/>
      <c r="I1116" s="54">
        <v>0</v>
      </c>
      <c r="K1116" s="50" t="s">
        <v>5460</v>
      </c>
    </row>
    <row r="1117" spans="1:11">
      <c r="A1117" s="50">
        <v>1087</v>
      </c>
      <c r="B1117" s="50" t="s">
        <v>5459</v>
      </c>
      <c r="C1117" s="50" t="s">
        <v>5460</v>
      </c>
      <c r="D1117" s="51" t="s">
        <v>5472</v>
      </c>
      <c r="E1117" s="51" t="s">
        <v>5473</v>
      </c>
      <c r="F1117" s="52" t="s">
        <v>5423</v>
      </c>
      <c r="G1117" s="50" t="s">
        <v>4811</v>
      </c>
      <c r="H1117" s="53"/>
      <c r="I1117" s="54">
        <v>0</v>
      </c>
      <c r="K1117" s="50" t="s">
        <v>5460</v>
      </c>
    </row>
    <row r="1118" spans="1:11">
      <c r="A1118" s="50">
        <v>1088</v>
      </c>
      <c r="B1118" s="50" t="s">
        <v>5459</v>
      </c>
      <c r="C1118" s="50" t="s">
        <v>5460</v>
      </c>
      <c r="D1118" s="51" t="s">
        <v>2700</v>
      </c>
      <c r="E1118" s="51" t="s">
        <v>2699</v>
      </c>
      <c r="F1118" s="52" t="s">
        <v>5445</v>
      </c>
      <c r="G1118" s="50" t="s">
        <v>4811</v>
      </c>
      <c r="H1118" s="53"/>
      <c r="I1118" s="54">
        <v>20</v>
      </c>
      <c r="K1118" s="50" t="s">
        <v>5460</v>
      </c>
    </row>
    <row r="1119" spans="1:11">
      <c r="A1119" s="50">
        <v>1089</v>
      </c>
      <c r="B1119" s="50" t="s">
        <v>5459</v>
      </c>
      <c r="C1119" s="50" t="s">
        <v>5460</v>
      </c>
      <c r="D1119" s="51" t="s">
        <v>2754</v>
      </c>
      <c r="E1119" s="51" t="s">
        <v>2753</v>
      </c>
      <c r="F1119" s="52" t="s">
        <v>5446</v>
      </c>
      <c r="G1119" s="50" t="s">
        <v>4811</v>
      </c>
      <c r="H1119" s="53"/>
      <c r="I1119" s="54">
        <v>0</v>
      </c>
      <c r="K1119" s="50" t="s">
        <v>5460</v>
      </c>
    </row>
    <row r="1120" spans="1:11">
      <c r="A1120" s="50">
        <v>1090</v>
      </c>
      <c r="B1120" s="50" t="s">
        <v>5459</v>
      </c>
      <c r="C1120" s="50" t="s">
        <v>5460</v>
      </c>
      <c r="D1120" s="51" t="s">
        <v>2409</v>
      </c>
      <c r="E1120" s="51" t="s">
        <v>2408</v>
      </c>
      <c r="F1120" s="52" t="s">
        <v>5447</v>
      </c>
      <c r="G1120" s="50" t="s">
        <v>4811</v>
      </c>
      <c r="H1120" s="53"/>
      <c r="I1120" s="54">
        <v>259</v>
      </c>
      <c r="K1120" s="50" t="s">
        <v>5460</v>
      </c>
    </row>
    <row r="1121" spans="1:11">
      <c r="A1121" s="50">
        <v>1091</v>
      </c>
      <c r="B1121" s="50" t="s">
        <v>5459</v>
      </c>
      <c r="C1121" s="50" t="s">
        <v>5460</v>
      </c>
      <c r="D1121" s="51" t="s">
        <v>2447</v>
      </c>
      <c r="E1121" s="51" t="s">
        <v>5474</v>
      </c>
      <c r="F1121" s="52" t="s">
        <v>5475</v>
      </c>
      <c r="G1121" s="50" t="s">
        <v>4811</v>
      </c>
      <c r="H1121" s="53"/>
      <c r="I1121" s="54">
        <v>1784</v>
      </c>
      <c r="K1121" s="50" t="s">
        <v>5460</v>
      </c>
    </row>
    <row r="1122" spans="1:11">
      <c r="A1122" s="50">
        <v>1092</v>
      </c>
      <c r="B1122" s="50" t="s">
        <v>5459</v>
      </c>
      <c r="C1122" s="50" t="s">
        <v>5460</v>
      </c>
      <c r="D1122" s="51" t="s">
        <v>3647</v>
      </c>
      <c r="E1122" s="51" t="s">
        <v>5429</v>
      </c>
      <c r="F1122" s="52" t="s">
        <v>5476</v>
      </c>
      <c r="G1122" s="50" t="s">
        <v>4811</v>
      </c>
      <c r="H1122" s="53"/>
      <c r="I1122" s="54">
        <v>62</v>
      </c>
      <c r="K1122" s="50" t="s">
        <v>5460</v>
      </c>
    </row>
    <row r="1123" spans="1:11">
      <c r="A1123" s="50">
        <v>1093</v>
      </c>
      <c r="B1123" s="50" t="s">
        <v>5459</v>
      </c>
      <c r="C1123" s="50" t="s">
        <v>5460</v>
      </c>
      <c r="D1123" s="51" t="s">
        <v>2500</v>
      </c>
      <c r="E1123" s="51" t="s">
        <v>2499</v>
      </c>
      <c r="F1123" s="52" t="s">
        <v>5431</v>
      </c>
      <c r="G1123" s="50" t="s">
        <v>4811</v>
      </c>
      <c r="H1123" s="53"/>
      <c r="I1123" s="54">
        <v>426</v>
      </c>
      <c r="K1123" s="50" t="s">
        <v>5460</v>
      </c>
    </row>
    <row r="1124" spans="1:11">
      <c r="A1124" s="50">
        <v>1094</v>
      </c>
      <c r="B1124" s="50" t="s">
        <v>5459</v>
      </c>
      <c r="C1124" s="50" t="s">
        <v>5460</v>
      </c>
      <c r="D1124" s="51" t="s">
        <v>2502</v>
      </c>
      <c r="E1124" s="51" t="s">
        <v>2501</v>
      </c>
      <c r="F1124" s="52" t="s">
        <v>5477</v>
      </c>
      <c r="G1124" s="50" t="s">
        <v>4811</v>
      </c>
      <c r="H1124" s="53"/>
      <c r="I1124" s="54">
        <v>259</v>
      </c>
      <c r="K1124" s="50" t="s">
        <v>5460</v>
      </c>
    </row>
    <row r="1125" spans="1:11">
      <c r="A1125" s="50">
        <v>1095</v>
      </c>
      <c r="B1125" s="50" t="s">
        <v>5459</v>
      </c>
      <c r="C1125" s="50" t="s">
        <v>5460</v>
      </c>
      <c r="D1125" s="51" t="s">
        <v>537</v>
      </c>
      <c r="E1125" s="51" t="s">
        <v>536</v>
      </c>
      <c r="F1125" s="52" t="s">
        <v>5478</v>
      </c>
      <c r="G1125" s="50" t="s">
        <v>4811</v>
      </c>
      <c r="H1125" s="53"/>
      <c r="I1125" s="54">
        <v>418</v>
      </c>
      <c r="K1125" s="50" t="s">
        <v>5460</v>
      </c>
    </row>
    <row r="1126" spans="1:11">
      <c r="A1126" s="50">
        <v>1096</v>
      </c>
      <c r="B1126" s="50" t="s">
        <v>5479</v>
      </c>
      <c r="C1126" s="50" t="s">
        <v>5480</v>
      </c>
      <c r="D1126" s="51" t="s">
        <v>4038</v>
      </c>
      <c r="E1126" s="51" t="s">
        <v>4037</v>
      </c>
      <c r="F1126" s="52" t="s">
        <v>4818</v>
      </c>
      <c r="G1126" s="50" t="s">
        <v>4811</v>
      </c>
      <c r="H1126" s="53"/>
      <c r="I1126" s="54">
        <v>0</v>
      </c>
      <c r="K1126" s="50" t="s">
        <v>5480</v>
      </c>
    </row>
    <row r="1127" spans="1:11">
      <c r="A1127" s="50">
        <v>1097</v>
      </c>
      <c r="B1127" s="50" t="s">
        <v>5479</v>
      </c>
      <c r="C1127" s="50" t="s">
        <v>5480</v>
      </c>
      <c r="D1127" s="51" t="s">
        <v>4101</v>
      </c>
      <c r="E1127" s="51" t="s">
        <v>4100</v>
      </c>
      <c r="F1127" s="52" t="s">
        <v>5418</v>
      </c>
      <c r="G1127" s="50" t="s">
        <v>4811</v>
      </c>
      <c r="H1127" s="53"/>
      <c r="I1127" s="54">
        <v>0</v>
      </c>
      <c r="K1127" s="50" t="s">
        <v>5480</v>
      </c>
    </row>
    <row r="1128" spans="1:11">
      <c r="A1128" s="50">
        <v>1098</v>
      </c>
      <c r="B1128" s="50" t="s">
        <v>5479</v>
      </c>
      <c r="C1128" s="50" t="s">
        <v>5480</v>
      </c>
      <c r="D1128" s="51" t="s">
        <v>4103</v>
      </c>
      <c r="E1128" s="51" t="s">
        <v>4102</v>
      </c>
      <c r="F1128" s="52" t="s">
        <v>5419</v>
      </c>
      <c r="G1128" s="50" t="s">
        <v>4811</v>
      </c>
      <c r="H1128" s="53"/>
      <c r="I1128" s="54">
        <v>0</v>
      </c>
      <c r="K1128" s="50" t="s">
        <v>5480</v>
      </c>
    </row>
    <row r="1129" spans="1:11">
      <c r="A1129" s="50">
        <v>1099</v>
      </c>
      <c r="B1129" s="50" t="s">
        <v>5479</v>
      </c>
      <c r="C1129" s="50" t="s">
        <v>5480</v>
      </c>
      <c r="D1129" s="51" t="s">
        <v>4026</v>
      </c>
      <c r="E1129" s="51" t="s">
        <v>4025</v>
      </c>
      <c r="F1129" s="52" t="s">
        <v>5420</v>
      </c>
      <c r="G1129" s="50" t="s">
        <v>4811</v>
      </c>
      <c r="H1129" s="53"/>
      <c r="I1129" s="54">
        <v>665</v>
      </c>
      <c r="K1129" s="50" t="s">
        <v>5480</v>
      </c>
    </row>
    <row r="1130" spans="1:11">
      <c r="A1130" s="50">
        <v>1100</v>
      </c>
      <c r="B1130" s="50" t="s">
        <v>5479</v>
      </c>
      <c r="C1130" s="50" t="s">
        <v>5480</v>
      </c>
      <c r="D1130" s="51" t="s">
        <v>4028</v>
      </c>
      <c r="E1130" s="51" t="s">
        <v>4027</v>
      </c>
      <c r="F1130" s="52" t="s">
        <v>5420</v>
      </c>
      <c r="G1130" s="50" t="s">
        <v>4811</v>
      </c>
      <c r="H1130" s="53"/>
      <c r="I1130" s="54">
        <v>1378</v>
      </c>
      <c r="K1130" s="50" t="s">
        <v>5480</v>
      </c>
    </row>
    <row r="1131" spans="1:11">
      <c r="A1131" s="50">
        <v>1101</v>
      </c>
      <c r="B1131" s="50" t="s">
        <v>5479</v>
      </c>
      <c r="C1131" s="50" t="s">
        <v>5480</v>
      </c>
      <c r="D1131" s="51" t="s">
        <v>276</v>
      </c>
      <c r="E1131" s="51" t="s">
        <v>275</v>
      </c>
      <c r="F1131" s="52" t="s">
        <v>5481</v>
      </c>
      <c r="G1131" s="50" t="s">
        <v>4811</v>
      </c>
      <c r="H1131" s="53"/>
      <c r="I1131" s="54">
        <v>206</v>
      </c>
      <c r="K1131" s="50" t="s">
        <v>5480</v>
      </c>
    </row>
    <row r="1132" spans="1:11">
      <c r="A1132" s="50">
        <v>1102</v>
      </c>
      <c r="B1132" s="50" t="s">
        <v>5479</v>
      </c>
      <c r="C1132" s="50" t="s">
        <v>5480</v>
      </c>
      <c r="D1132" s="51" t="s">
        <v>262</v>
      </c>
      <c r="E1132" s="51" t="s">
        <v>261</v>
      </c>
      <c r="F1132" s="52" t="s">
        <v>5482</v>
      </c>
      <c r="G1132" s="50" t="s">
        <v>4811</v>
      </c>
      <c r="H1132" s="53"/>
      <c r="I1132" s="54">
        <v>23</v>
      </c>
      <c r="K1132" s="50" t="s">
        <v>5480</v>
      </c>
    </row>
    <row r="1133" spans="1:11">
      <c r="A1133" s="50">
        <v>1103</v>
      </c>
      <c r="B1133" s="50" t="s">
        <v>5479</v>
      </c>
      <c r="C1133" s="50" t="s">
        <v>5480</v>
      </c>
      <c r="D1133" s="51" t="s">
        <v>2700</v>
      </c>
      <c r="E1133" s="51" t="s">
        <v>2699</v>
      </c>
      <c r="F1133" s="52" t="s">
        <v>5445</v>
      </c>
      <c r="G1133" s="50" t="s">
        <v>4811</v>
      </c>
      <c r="H1133" s="53"/>
      <c r="I1133" s="54">
        <v>0</v>
      </c>
      <c r="K1133" s="50" t="s">
        <v>5480</v>
      </c>
    </row>
    <row r="1134" spans="1:11">
      <c r="A1134" s="50">
        <v>1104</v>
      </c>
      <c r="B1134" s="50" t="s">
        <v>5479</v>
      </c>
      <c r="C1134" s="50" t="s">
        <v>5480</v>
      </c>
      <c r="D1134" s="51" t="s">
        <v>2754</v>
      </c>
      <c r="E1134" s="51" t="s">
        <v>2753</v>
      </c>
      <c r="F1134" s="52" t="s">
        <v>5446</v>
      </c>
      <c r="G1134" s="50" t="s">
        <v>4811</v>
      </c>
      <c r="H1134" s="53"/>
      <c r="I1134" s="54">
        <v>12</v>
      </c>
      <c r="K1134" s="50" t="s">
        <v>5480</v>
      </c>
    </row>
    <row r="1135" spans="1:11">
      <c r="A1135" s="50">
        <v>1105</v>
      </c>
      <c r="B1135" s="50" t="s">
        <v>5479</v>
      </c>
      <c r="C1135" s="50" t="s">
        <v>5480</v>
      </c>
      <c r="D1135" s="51" t="s">
        <v>5483</v>
      </c>
      <c r="E1135" s="51" t="s">
        <v>5484</v>
      </c>
      <c r="F1135" s="52" t="s">
        <v>5423</v>
      </c>
      <c r="G1135" s="50" t="s">
        <v>4811</v>
      </c>
      <c r="H1135" s="53"/>
      <c r="I1135" s="54">
        <v>0</v>
      </c>
      <c r="K1135" s="50" t="s">
        <v>5480</v>
      </c>
    </row>
    <row r="1136" spans="1:11">
      <c r="A1136" s="50">
        <v>1106</v>
      </c>
      <c r="B1136" s="50" t="s">
        <v>5479</v>
      </c>
      <c r="C1136" s="50" t="s">
        <v>5480</v>
      </c>
      <c r="D1136" s="51" t="s">
        <v>5485</v>
      </c>
      <c r="E1136" s="51" t="s">
        <v>5486</v>
      </c>
      <c r="F1136" s="52" t="s">
        <v>5426</v>
      </c>
      <c r="G1136" s="50" t="s">
        <v>4811</v>
      </c>
      <c r="H1136" s="53"/>
      <c r="I1136" s="54">
        <v>0</v>
      </c>
      <c r="K1136" s="50" t="s">
        <v>5480</v>
      </c>
    </row>
    <row r="1137" spans="1:11">
      <c r="A1137" s="50">
        <v>1107</v>
      </c>
      <c r="B1137" s="50" t="s">
        <v>5479</v>
      </c>
      <c r="C1137" s="50" t="s">
        <v>5480</v>
      </c>
      <c r="D1137" s="51" t="s">
        <v>3647</v>
      </c>
      <c r="E1137" s="51" t="s">
        <v>5487</v>
      </c>
      <c r="F1137" s="52" t="s">
        <v>5488</v>
      </c>
      <c r="G1137" s="50" t="s">
        <v>4811</v>
      </c>
      <c r="H1137" s="53"/>
      <c r="I1137" s="54">
        <v>23</v>
      </c>
      <c r="K1137" s="50" t="s">
        <v>5480</v>
      </c>
    </row>
    <row r="1138" spans="1:11">
      <c r="A1138" s="50">
        <v>1108</v>
      </c>
      <c r="B1138" s="50" t="s">
        <v>5479</v>
      </c>
      <c r="C1138" s="50" t="s">
        <v>5480</v>
      </c>
      <c r="D1138" s="51" t="s">
        <v>2500</v>
      </c>
      <c r="E1138" s="51" t="s">
        <v>2499</v>
      </c>
      <c r="F1138" s="52" t="s">
        <v>5431</v>
      </c>
      <c r="G1138" s="50" t="s">
        <v>4811</v>
      </c>
      <c r="H1138" s="53"/>
      <c r="I1138" s="54">
        <v>365</v>
      </c>
      <c r="K1138" s="50" t="s">
        <v>5480</v>
      </c>
    </row>
    <row r="1139" spans="1:11">
      <c r="A1139" s="50">
        <v>1109</v>
      </c>
      <c r="B1139" s="50" t="s">
        <v>5479</v>
      </c>
      <c r="C1139" s="50" t="s">
        <v>5480</v>
      </c>
      <c r="D1139" s="51" t="s">
        <v>2502</v>
      </c>
      <c r="E1139" s="51" t="s">
        <v>2501</v>
      </c>
      <c r="F1139" s="52" t="s">
        <v>5477</v>
      </c>
      <c r="G1139" s="50" t="s">
        <v>4811</v>
      </c>
      <c r="H1139" s="53"/>
      <c r="I1139" s="54">
        <v>123</v>
      </c>
      <c r="K1139" s="50" t="s">
        <v>5480</v>
      </c>
    </row>
    <row r="1140" spans="1:11">
      <c r="A1140" s="50">
        <v>1110</v>
      </c>
      <c r="B1140" s="50" t="s">
        <v>5489</v>
      </c>
      <c r="C1140" s="50" t="s">
        <v>5490</v>
      </c>
      <c r="D1140" s="51" t="s">
        <v>4101</v>
      </c>
      <c r="E1140" s="51" t="s">
        <v>4100</v>
      </c>
      <c r="F1140" s="52" t="s">
        <v>5418</v>
      </c>
      <c r="G1140" s="50" t="s">
        <v>4811</v>
      </c>
      <c r="H1140" s="53"/>
      <c r="I1140" s="54">
        <v>240</v>
      </c>
      <c r="K1140" s="50" t="s">
        <v>5490</v>
      </c>
    </row>
    <row r="1141" spans="1:11">
      <c r="A1141" s="50">
        <v>1111</v>
      </c>
      <c r="B1141" s="50" t="s">
        <v>5489</v>
      </c>
      <c r="C1141" s="50" t="s">
        <v>5490</v>
      </c>
      <c r="D1141" s="51" t="s">
        <v>4103</v>
      </c>
      <c r="E1141" s="51" t="s">
        <v>4102</v>
      </c>
      <c r="F1141" s="52" t="s">
        <v>5419</v>
      </c>
      <c r="G1141" s="50" t="s">
        <v>4811</v>
      </c>
      <c r="H1141" s="53"/>
      <c r="I1141" s="54">
        <v>240</v>
      </c>
      <c r="K1141" s="50" t="s">
        <v>5490</v>
      </c>
    </row>
    <row r="1142" spans="1:11">
      <c r="A1142" s="50">
        <v>1112</v>
      </c>
      <c r="B1142" s="50" t="s">
        <v>5489</v>
      </c>
      <c r="C1142" s="50" t="s">
        <v>5490</v>
      </c>
      <c r="D1142" s="51" t="s">
        <v>4105</v>
      </c>
      <c r="E1142" s="51" t="s">
        <v>4104</v>
      </c>
      <c r="F1142" s="52" t="s">
        <v>5434</v>
      </c>
      <c r="G1142" s="50" t="s">
        <v>4811</v>
      </c>
      <c r="H1142" s="53"/>
      <c r="I1142" s="54">
        <v>121</v>
      </c>
      <c r="K1142" s="50" t="s">
        <v>5490</v>
      </c>
    </row>
    <row r="1143" spans="1:11">
      <c r="A1143" s="50">
        <v>1113</v>
      </c>
      <c r="B1143" s="50" t="s">
        <v>5489</v>
      </c>
      <c r="C1143" s="50" t="s">
        <v>5490</v>
      </c>
      <c r="D1143" s="51" t="s">
        <v>4107</v>
      </c>
      <c r="E1143" s="51" t="s">
        <v>4106</v>
      </c>
      <c r="F1143" s="52" t="s">
        <v>5435</v>
      </c>
      <c r="G1143" s="50" t="s">
        <v>4811</v>
      </c>
      <c r="H1143" s="53"/>
      <c r="I1143" s="54">
        <v>120</v>
      </c>
      <c r="K1143" s="50" t="s">
        <v>5490</v>
      </c>
    </row>
    <row r="1144" spans="1:11">
      <c r="A1144" s="50">
        <v>1114</v>
      </c>
      <c r="B1144" s="50" t="s">
        <v>5489</v>
      </c>
      <c r="C1144" s="50" t="s">
        <v>5490</v>
      </c>
      <c r="D1144" s="51" t="s">
        <v>4109</v>
      </c>
      <c r="E1144" s="51" t="s">
        <v>4108</v>
      </c>
      <c r="F1144" s="52" t="s">
        <v>5434</v>
      </c>
      <c r="G1144" s="50" t="s">
        <v>4811</v>
      </c>
      <c r="H1144" s="53"/>
      <c r="I1144" s="54">
        <v>257</v>
      </c>
      <c r="K1144" s="50" t="s">
        <v>5490</v>
      </c>
    </row>
    <row r="1145" spans="1:11">
      <c r="A1145" s="50">
        <v>1115</v>
      </c>
      <c r="B1145" s="50" t="s">
        <v>5489</v>
      </c>
      <c r="C1145" s="50" t="s">
        <v>5490</v>
      </c>
      <c r="D1145" s="51" t="s">
        <v>4111</v>
      </c>
      <c r="E1145" s="51" t="s">
        <v>4110</v>
      </c>
      <c r="F1145" s="52" t="s">
        <v>5435</v>
      </c>
      <c r="G1145" s="50" t="s">
        <v>4811</v>
      </c>
      <c r="H1145" s="53"/>
      <c r="I1145" s="54">
        <v>125</v>
      </c>
      <c r="K1145" s="50" t="s">
        <v>5490</v>
      </c>
    </row>
    <row r="1146" spans="1:11">
      <c r="A1146" s="50">
        <v>1116</v>
      </c>
      <c r="B1146" s="50" t="s">
        <v>5489</v>
      </c>
      <c r="C1146" s="50" t="s">
        <v>5490</v>
      </c>
      <c r="D1146" s="51" t="s">
        <v>2403</v>
      </c>
      <c r="E1146" s="51" t="s">
        <v>2402</v>
      </c>
      <c r="F1146" s="52" t="s">
        <v>5491</v>
      </c>
      <c r="G1146" s="50" t="s">
        <v>4811</v>
      </c>
      <c r="H1146" s="53"/>
      <c r="I1146" s="54">
        <v>221</v>
      </c>
      <c r="K1146" s="50" t="s">
        <v>5490</v>
      </c>
    </row>
    <row r="1147" spans="1:11">
      <c r="A1147" s="50">
        <v>1117</v>
      </c>
      <c r="B1147" s="50" t="s">
        <v>5489</v>
      </c>
      <c r="C1147" s="50" t="s">
        <v>5490</v>
      </c>
      <c r="D1147" s="51" t="s">
        <v>2329</v>
      </c>
      <c r="E1147" s="51" t="s">
        <v>2328</v>
      </c>
      <c r="F1147" s="52" t="s">
        <v>5492</v>
      </c>
      <c r="G1147" s="50" t="s">
        <v>4811</v>
      </c>
      <c r="H1147" s="53"/>
      <c r="I1147" s="54">
        <v>10</v>
      </c>
      <c r="K1147" s="50" t="s">
        <v>5490</v>
      </c>
    </row>
    <row r="1148" spans="1:11">
      <c r="A1148" s="50">
        <v>1118</v>
      </c>
      <c r="B1148" s="50" t="s">
        <v>5489</v>
      </c>
      <c r="C1148" s="50" t="s">
        <v>5490</v>
      </c>
      <c r="D1148" s="51" t="s">
        <v>2327</v>
      </c>
      <c r="E1148" s="51" t="s">
        <v>2326</v>
      </c>
      <c r="F1148" s="52" t="s">
        <v>5493</v>
      </c>
      <c r="G1148" s="50" t="s">
        <v>4811</v>
      </c>
      <c r="H1148" s="53"/>
      <c r="I1148" s="54">
        <v>46</v>
      </c>
      <c r="K1148" s="50" t="s">
        <v>5490</v>
      </c>
    </row>
    <row r="1149" spans="1:11">
      <c r="A1149" s="50">
        <v>1119</v>
      </c>
      <c r="B1149" s="50" t="s">
        <v>5489</v>
      </c>
      <c r="C1149" s="50" t="s">
        <v>5490</v>
      </c>
      <c r="D1149" s="51" t="s">
        <v>2495</v>
      </c>
      <c r="E1149" s="51" t="s">
        <v>2494</v>
      </c>
      <c r="F1149" s="52" t="s">
        <v>5431</v>
      </c>
      <c r="G1149" s="50" t="s">
        <v>4811</v>
      </c>
      <c r="H1149" s="53"/>
      <c r="I1149" s="54">
        <v>300</v>
      </c>
      <c r="K1149" s="50" t="s">
        <v>5490</v>
      </c>
    </row>
    <row r="1150" spans="1:11">
      <c r="A1150" s="50">
        <v>1120</v>
      </c>
      <c r="B1150" s="50" t="s">
        <v>5489</v>
      </c>
      <c r="C1150" s="50" t="s">
        <v>5490</v>
      </c>
      <c r="D1150" s="51" t="s">
        <v>2498</v>
      </c>
      <c r="E1150" s="51" t="s">
        <v>2497</v>
      </c>
      <c r="F1150" s="52" t="s">
        <v>5431</v>
      </c>
      <c r="G1150" s="50" t="s">
        <v>4811</v>
      </c>
      <c r="H1150" s="53"/>
      <c r="I1150" s="54">
        <v>448</v>
      </c>
      <c r="K1150" s="50" t="s">
        <v>5490</v>
      </c>
    </row>
    <row r="1151" spans="1:11">
      <c r="A1151" s="50">
        <v>1121</v>
      </c>
      <c r="B1151" s="50" t="s">
        <v>5489</v>
      </c>
      <c r="C1151" s="50" t="s">
        <v>5490</v>
      </c>
      <c r="D1151" s="51" t="s">
        <v>2377</v>
      </c>
      <c r="E1151" s="51" t="s">
        <v>2376</v>
      </c>
      <c r="F1151" s="52" t="s">
        <v>5494</v>
      </c>
      <c r="G1151" s="50" t="s">
        <v>4811</v>
      </c>
      <c r="H1151" s="53"/>
      <c r="I1151" s="54">
        <v>30</v>
      </c>
      <c r="K1151" s="50" t="s">
        <v>5490</v>
      </c>
    </row>
    <row r="1152" spans="1:11">
      <c r="A1152" s="50">
        <v>1122</v>
      </c>
      <c r="B1152" s="50" t="s">
        <v>5495</v>
      </c>
      <c r="C1152" s="50" t="s">
        <v>5496</v>
      </c>
      <c r="D1152" s="51" t="s">
        <v>5497</v>
      </c>
      <c r="E1152" s="51" t="s">
        <v>4080</v>
      </c>
      <c r="F1152" s="52" t="s">
        <v>5498</v>
      </c>
      <c r="G1152" s="50" t="s">
        <v>4811</v>
      </c>
      <c r="H1152" s="53"/>
      <c r="I1152" s="54">
        <v>120</v>
      </c>
      <c r="K1152" s="50" t="s">
        <v>5496</v>
      </c>
    </row>
    <row r="1153" spans="1:11">
      <c r="A1153" s="50">
        <v>1123</v>
      </c>
      <c r="B1153" s="50" t="s">
        <v>5495</v>
      </c>
      <c r="C1153" s="50" t="s">
        <v>5496</v>
      </c>
      <c r="D1153" s="51" t="s">
        <v>5499</v>
      </c>
      <c r="E1153" s="51" t="s">
        <v>4082</v>
      </c>
      <c r="F1153" s="52" t="s">
        <v>5500</v>
      </c>
      <c r="G1153" s="50" t="s">
        <v>4811</v>
      </c>
      <c r="H1153" s="53"/>
      <c r="I1153" s="54">
        <v>80</v>
      </c>
      <c r="K1153" s="50" t="s">
        <v>5496</v>
      </c>
    </row>
    <row r="1154" spans="1:11">
      <c r="A1154" s="50">
        <v>1124</v>
      </c>
      <c r="B1154" s="50" t="s">
        <v>5495</v>
      </c>
      <c r="C1154" s="50" t="s">
        <v>5496</v>
      </c>
      <c r="D1154" s="51" t="s">
        <v>5501</v>
      </c>
      <c r="E1154" s="51" t="s">
        <v>4084</v>
      </c>
      <c r="F1154" s="52" t="s">
        <v>5502</v>
      </c>
      <c r="G1154" s="50" t="s">
        <v>4811</v>
      </c>
      <c r="H1154" s="53"/>
      <c r="I1154" s="54">
        <v>120</v>
      </c>
      <c r="K1154" s="50" t="s">
        <v>5496</v>
      </c>
    </row>
    <row r="1155" spans="1:11">
      <c r="A1155" s="50">
        <v>1125</v>
      </c>
      <c r="B1155" s="50" t="s">
        <v>5495</v>
      </c>
      <c r="C1155" s="50" t="s">
        <v>5496</v>
      </c>
      <c r="D1155" s="51" t="s">
        <v>5503</v>
      </c>
      <c r="E1155" s="51" t="s">
        <v>4086</v>
      </c>
      <c r="F1155" s="52" t="s">
        <v>5504</v>
      </c>
      <c r="G1155" s="50" t="s">
        <v>4811</v>
      </c>
      <c r="H1155" s="53"/>
      <c r="I1155" s="54">
        <v>90</v>
      </c>
      <c r="K1155" s="50" t="s">
        <v>5496</v>
      </c>
    </row>
    <row r="1156" spans="1:11">
      <c r="A1156" s="50">
        <v>1126</v>
      </c>
      <c r="B1156" s="50" t="s">
        <v>5495</v>
      </c>
      <c r="C1156" s="50" t="s">
        <v>5496</v>
      </c>
      <c r="D1156" s="51" t="s">
        <v>229</v>
      </c>
      <c r="E1156" s="51" t="s">
        <v>5505</v>
      </c>
      <c r="F1156" s="52" t="s">
        <v>5506</v>
      </c>
      <c r="G1156" s="50" t="s">
        <v>4811</v>
      </c>
      <c r="H1156" s="53"/>
      <c r="I1156" s="54">
        <v>25</v>
      </c>
      <c r="K1156" s="50" t="s">
        <v>5496</v>
      </c>
    </row>
    <row r="1157" spans="1:11">
      <c r="A1157" s="50">
        <v>1127</v>
      </c>
      <c r="B1157" s="50" t="s">
        <v>5495</v>
      </c>
      <c r="C1157" s="50" t="s">
        <v>5496</v>
      </c>
      <c r="D1157" s="51" t="s">
        <v>239</v>
      </c>
      <c r="E1157" s="51" t="s">
        <v>5507</v>
      </c>
      <c r="F1157" s="52" t="s">
        <v>5508</v>
      </c>
      <c r="G1157" s="50" t="s">
        <v>4811</v>
      </c>
      <c r="H1157" s="53"/>
      <c r="I1157" s="54">
        <v>10</v>
      </c>
      <c r="K1157" s="50" t="s">
        <v>5496</v>
      </c>
    </row>
    <row r="1158" spans="1:11">
      <c r="A1158" s="50">
        <v>1128</v>
      </c>
      <c r="B1158" s="50" t="s">
        <v>5495</v>
      </c>
      <c r="C1158" s="50" t="s">
        <v>5496</v>
      </c>
      <c r="D1158" s="51" t="s">
        <v>241</v>
      </c>
      <c r="E1158" s="51" t="s">
        <v>5509</v>
      </c>
      <c r="F1158" s="52" t="s">
        <v>5508</v>
      </c>
      <c r="G1158" s="50" t="s">
        <v>4811</v>
      </c>
      <c r="H1158" s="53"/>
      <c r="I1158" s="54">
        <v>89</v>
      </c>
      <c r="K1158" s="50" t="s">
        <v>5496</v>
      </c>
    </row>
    <row r="1159" spans="1:11">
      <c r="A1159" s="50">
        <v>1129</v>
      </c>
      <c r="B1159" s="50" t="s">
        <v>5495</v>
      </c>
      <c r="C1159" s="50" t="s">
        <v>5496</v>
      </c>
      <c r="D1159" s="51" t="s">
        <v>235</v>
      </c>
      <c r="E1159" s="51" t="s">
        <v>5510</v>
      </c>
      <c r="F1159" s="52" t="s">
        <v>5506</v>
      </c>
      <c r="G1159" s="50" t="s">
        <v>4811</v>
      </c>
      <c r="H1159" s="53"/>
      <c r="I1159" s="54">
        <v>49</v>
      </c>
      <c r="K1159" s="50" t="s">
        <v>5496</v>
      </c>
    </row>
    <row r="1160" spans="1:11">
      <c r="A1160" s="50">
        <v>1130</v>
      </c>
      <c r="B1160" s="50" t="s">
        <v>5495</v>
      </c>
      <c r="C1160" s="50" t="s">
        <v>5496</v>
      </c>
      <c r="D1160" s="51" t="s">
        <v>2393</v>
      </c>
      <c r="E1160" s="51" t="s">
        <v>2392</v>
      </c>
      <c r="F1160" s="52" t="s">
        <v>117</v>
      </c>
      <c r="G1160" s="50" t="s">
        <v>4811</v>
      </c>
      <c r="H1160" s="53"/>
      <c r="I1160" s="54">
        <v>0</v>
      </c>
      <c r="K1160" s="50" t="s">
        <v>5496</v>
      </c>
    </row>
    <row r="1161" spans="1:11">
      <c r="A1161" s="50">
        <v>1131</v>
      </c>
      <c r="B1161" s="50" t="s">
        <v>5495</v>
      </c>
      <c r="C1161" s="50" t="s">
        <v>5496</v>
      </c>
      <c r="D1161" s="51" t="s">
        <v>2405</v>
      </c>
      <c r="E1161" s="51" t="s">
        <v>2404</v>
      </c>
      <c r="F1161" s="52" t="s">
        <v>5491</v>
      </c>
      <c r="G1161" s="50" t="s">
        <v>4811</v>
      </c>
      <c r="H1161" s="53"/>
      <c r="I1161" s="54">
        <v>588</v>
      </c>
      <c r="K1161" s="50" t="s">
        <v>5496</v>
      </c>
    </row>
    <row r="1162" spans="1:11">
      <c r="A1162" s="50">
        <v>1132</v>
      </c>
      <c r="B1162" s="50" t="s">
        <v>5495</v>
      </c>
      <c r="C1162" s="50" t="s">
        <v>5496</v>
      </c>
      <c r="D1162" s="51" t="s">
        <v>2459</v>
      </c>
      <c r="E1162" s="51" t="s">
        <v>2458</v>
      </c>
      <c r="F1162" s="52" t="s">
        <v>5511</v>
      </c>
      <c r="G1162" s="50" t="s">
        <v>4811</v>
      </c>
      <c r="H1162" s="53"/>
      <c r="I1162" s="54">
        <v>113</v>
      </c>
      <c r="K1162" s="50" t="s">
        <v>5496</v>
      </c>
    </row>
    <row r="1163" spans="1:11">
      <c r="A1163" s="50">
        <v>1133</v>
      </c>
      <c r="B1163" s="50" t="s">
        <v>5495</v>
      </c>
      <c r="C1163" s="50" t="s">
        <v>5496</v>
      </c>
      <c r="D1163" s="51" t="s">
        <v>2461</v>
      </c>
      <c r="E1163" s="51" t="s">
        <v>2460</v>
      </c>
      <c r="F1163" s="52" t="s">
        <v>5511</v>
      </c>
      <c r="G1163" s="50" t="s">
        <v>4811</v>
      </c>
      <c r="H1163" s="53"/>
      <c r="I1163" s="54">
        <v>780</v>
      </c>
      <c r="K1163" s="50" t="s">
        <v>5496</v>
      </c>
    </row>
    <row r="1164" spans="1:11">
      <c r="A1164" s="50">
        <v>1134</v>
      </c>
      <c r="B1164" s="50" t="s">
        <v>5495</v>
      </c>
      <c r="C1164" s="50" t="s">
        <v>5496</v>
      </c>
      <c r="D1164" s="51" t="s">
        <v>3647</v>
      </c>
      <c r="E1164" s="51" t="s">
        <v>5429</v>
      </c>
      <c r="F1164" s="52" t="s">
        <v>5430</v>
      </c>
      <c r="G1164" s="50" t="s">
        <v>4811</v>
      </c>
      <c r="H1164" s="53"/>
      <c r="I1164" s="54">
        <v>0</v>
      </c>
      <c r="K1164" s="50" t="s">
        <v>5496</v>
      </c>
    </row>
    <row r="1165" spans="1:11">
      <c r="A1165" s="50">
        <v>1135</v>
      </c>
      <c r="B1165" s="50" t="s">
        <v>5495</v>
      </c>
      <c r="C1165" s="50" t="s">
        <v>5496</v>
      </c>
      <c r="D1165" s="51" t="s">
        <v>2331</v>
      </c>
      <c r="E1165" s="51" t="s">
        <v>2330</v>
      </c>
      <c r="F1165" s="52" t="s">
        <v>5512</v>
      </c>
      <c r="G1165" s="50" t="s">
        <v>4811</v>
      </c>
      <c r="H1165" s="53"/>
      <c r="I1165" s="54">
        <v>83</v>
      </c>
      <c r="K1165" s="50" t="s">
        <v>5496</v>
      </c>
    </row>
    <row r="1166" spans="1:11">
      <c r="A1166" s="50">
        <v>1136</v>
      </c>
      <c r="B1166" s="50" t="s">
        <v>5495</v>
      </c>
      <c r="C1166" s="50" t="s">
        <v>5496</v>
      </c>
      <c r="D1166" s="51" t="s">
        <v>2371</v>
      </c>
      <c r="E1166" s="51" t="s">
        <v>2370</v>
      </c>
      <c r="F1166" s="52" t="s">
        <v>5513</v>
      </c>
      <c r="G1166" s="50" t="s">
        <v>4811</v>
      </c>
      <c r="H1166" s="53"/>
      <c r="I1166" s="54">
        <v>173</v>
      </c>
      <c r="K1166" s="50" t="s">
        <v>5496</v>
      </c>
    </row>
    <row r="1167" spans="1:11">
      <c r="A1167" s="50">
        <v>1137</v>
      </c>
      <c r="B1167" s="50" t="s">
        <v>5495</v>
      </c>
      <c r="C1167" s="50" t="s">
        <v>5496</v>
      </c>
      <c r="D1167" s="51" t="s">
        <v>2495</v>
      </c>
      <c r="E1167" s="51" t="s">
        <v>2494</v>
      </c>
      <c r="F1167" s="52" t="s">
        <v>5514</v>
      </c>
      <c r="G1167" s="50" t="s">
        <v>4811</v>
      </c>
      <c r="H1167" s="53"/>
      <c r="I1167" s="54">
        <v>0</v>
      </c>
      <c r="K1167" s="50" t="s">
        <v>5496</v>
      </c>
    </row>
    <row r="1168" spans="1:11">
      <c r="A1168" s="50">
        <v>1138</v>
      </c>
      <c r="B1168" s="50" t="s">
        <v>5495</v>
      </c>
      <c r="C1168" s="50" t="s">
        <v>5496</v>
      </c>
      <c r="D1168" s="51" t="s">
        <v>2287</v>
      </c>
      <c r="E1168" s="51" t="s">
        <v>2286</v>
      </c>
      <c r="F1168" s="52" t="s">
        <v>5397</v>
      </c>
      <c r="G1168" s="50" t="s">
        <v>4811</v>
      </c>
      <c r="H1168" s="53"/>
      <c r="I1168" s="54">
        <v>0</v>
      </c>
      <c r="K1168" s="50" t="s">
        <v>5496</v>
      </c>
    </row>
    <row r="1169" spans="1:11">
      <c r="A1169" s="50">
        <v>1139</v>
      </c>
      <c r="B1169" s="50" t="s">
        <v>5495</v>
      </c>
      <c r="C1169" s="50" t="s">
        <v>5496</v>
      </c>
      <c r="D1169" s="51" t="s">
        <v>2289</v>
      </c>
      <c r="E1169" s="51" t="s">
        <v>2288</v>
      </c>
      <c r="F1169" s="52" t="s">
        <v>5515</v>
      </c>
      <c r="G1169" s="50" t="s">
        <v>4811</v>
      </c>
      <c r="H1169" s="53"/>
      <c r="I1169" s="54">
        <v>194</v>
      </c>
      <c r="K1169" s="50" t="s">
        <v>5496</v>
      </c>
    </row>
    <row r="1170" spans="1:11">
      <c r="A1170" s="50">
        <v>1140</v>
      </c>
      <c r="B1170" s="50" t="s">
        <v>5495</v>
      </c>
      <c r="C1170" s="50" t="s">
        <v>5496</v>
      </c>
      <c r="D1170" s="51" t="s">
        <v>2291</v>
      </c>
      <c r="E1170" s="51" t="s">
        <v>2290</v>
      </c>
      <c r="F1170" s="52" t="s">
        <v>5397</v>
      </c>
      <c r="G1170" s="50" t="s">
        <v>4811</v>
      </c>
      <c r="H1170" s="53"/>
      <c r="I1170" s="54">
        <v>338</v>
      </c>
      <c r="K1170" s="50" t="s">
        <v>5496</v>
      </c>
    </row>
    <row r="1171" spans="1:11">
      <c r="A1171" s="50">
        <v>1141</v>
      </c>
      <c r="B1171" s="50" t="s">
        <v>5516</v>
      </c>
      <c r="C1171" s="50" t="s">
        <v>5517</v>
      </c>
      <c r="D1171" s="51" t="s">
        <v>2361</v>
      </c>
      <c r="E1171" s="51" t="s">
        <v>2360</v>
      </c>
      <c r="F1171" s="52" t="s">
        <v>5518</v>
      </c>
      <c r="G1171" s="50" t="s">
        <v>4811</v>
      </c>
      <c r="H1171" s="53"/>
      <c r="I1171" s="54">
        <v>30</v>
      </c>
      <c r="K1171" s="50" t="s">
        <v>5517</v>
      </c>
    </row>
    <row r="1172" spans="1:11">
      <c r="A1172" s="50">
        <v>1142</v>
      </c>
      <c r="B1172" s="50" t="s">
        <v>5516</v>
      </c>
      <c r="C1172" s="50" t="s">
        <v>5517</v>
      </c>
      <c r="D1172" s="51" t="s">
        <v>2305</v>
      </c>
      <c r="E1172" s="51" t="s">
        <v>2304</v>
      </c>
      <c r="F1172" s="52" t="s">
        <v>5519</v>
      </c>
      <c r="G1172" s="50" t="s">
        <v>4811</v>
      </c>
      <c r="H1172" s="53"/>
      <c r="I1172" s="54">
        <v>2</v>
      </c>
      <c r="K1172" s="50" t="s">
        <v>5517</v>
      </c>
    </row>
    <row r="1173" spans="1:11">
      <c r="A1173" s="50">
        <v>1143</v>
      </c>
      <c r="B1173" s="50" t="s">
        <v>5516</v>
      </c>
      <c r="C1173" s="50" t="s">
        <v>5517</v>
      </c>
      <c r="D1173" s="51" t="s">
        <v>4076</v>
      </c>
      <c r="E1173" s="51" t="s">
        <v>4075</v>
      </c>
      <c r="F1173" s="52" t="s">
        <v>4990</v>
      </c>
      <c r="G1173" s="50" t="s">
        <v>4811</v>
      </c>
      <c r="H1173" s="53"/>
      <c r="I1173" s="54">
        <v>921</v>
      </c>
      <c r="K1173" s="50" t="s">
        <v>5517</v>
      </c>
    </row>
    <row r="1174" spans="1:11">
      <c r="A1174" s="50">
        <v>1144</v>
      </c>
      <c r="B1174" s="50" t="s">
        <v>5520</v>
      </c>
      <c r="C1174" s="50" t="s">
        <v>5521</v>
      </c>
      <c r="D1174" s="51" t="s">
        <v>3093</v>
      </c>
      <c r="E1174" s="51" t="s">
        <v>3092</v>
      </c>
      <c r="F1174" s="52" t="s">
        <v>5522</v>
      </c>
      <c r="G1174" s="50" t="s">
        <v>4811</v>
      </c>
      <c r="H1174" s="53"/>
      <c r="I1174" s="54">
        <v>34</v>
      </c>
      <c r="K1174" s="50" t="s">
        <v>5521</v>
      </c>
    </row>
    <row r="1175" spans="1:11">
      <c r="A1175" s="50">
        <v>1145</v>
      </c>
      <c r="B1175" s="50" t="s">
        <v>5520</v>
      </c>
      <c r="C1175" s="50" t="s">
        <v>5521</v>
      </c>
      <c r="D1175" s="51" t="s">
        <v>3095</v>
      </c>
      <c r="E1175" s="51" t="s">
        <v>3094</v>
      </c>
      <c r="F1175" s="52" t="s">
        <v>5522</v>
      </c>
      <c r="G1175" s="50" t="s">
        <v>4811</v>
      </c>
      <c r="H1175" s="53"/>
      <c r="I1175" s="54">
        <v>23</v>
      </c>
      <c r="K1175" s="50" t="s">
        <v>5521</v>
      </c>
    </row>
    <row r="1176" spans="1:11">
      <c r="A1176" s="50">
        <v>1146</v>
      </c>
      <c r="B1176" s="50" t="s">
        <v>5520</v>
      </c>
      <c r="C1176" s="50" t="s">
        <v>5521</v>
      </c>
      <c r="D1176" s="51" t="s">
        <v>3097</v>
      </c>
      <c r="E1176" s="51" t="s">
        <v>3096</v>
      </c>
      <c r="F1176" s="52" t="s">
        <v>5522</v>
      </c>
      <c r="G1176" s="50" t="s">
        <v>4811</v>
      </c>
      <c r="H1176" s="53"/>
      <c r="I1176" s="54">
        <v>49</v>
      </c>
      <c r="K1176" s="50" t="s">
        <v>5521</v>
      </c>
    </row>
    <row r="1177" spans="1:11">
      <c r="A1177" s="50">
        <v>1147</v>
      </c>
      <c r="B1177" s="50" t="s">
        <v>5520</v>
      </c>
      <c r="C1177" s="50" t="s">
        <v>5521</v>
      </c>
      <c r="D1177" s="51" t="s">
        <v>3099</v>
      </c>
      <c r="E1177" s="51" t="s">
        <v>3098</v>
      </c>
      <c r="F1177" s="52" t="s">
        <v>5522</v>
      </c>
      <c r="G1177" s="50" t="s">
        <v>4811</v>
      </c>
      <c r="H1177" s="53"/>
      <c r="I1177" s="54">
        <v>45</v>
      </c>
      <c r="K1177" s="50" t="s">
        <v>5521</v>
      </c>
    </row>
    <row r="1178" spans="1:11">
      <c r="A1178" s="50">
        <v>1148</v>
      </c>
      <c r="B1178" s="50" t="s">
        <v>5520</v>
      </c>
      <c r="C1178" s="50" t="s">
        <v>5521</v>
      </c>
      <c r="D1178" s="51" t="s">
        <v>5523</v>
      </c>
      <c r="E1178" s="51" t="s">
        <v>5524</v>
      </c>
      <c r="F1178" s="52" t="s">
        <v>5525</v>
      </c>
      <c r="G1178" s="50" t="s">
        <v>4811</v>
      </c>
      <c r="H1178" s="53"/>
      <c r="I1178" s="54">
        <v>0</v>
      </c>
      <c r="K1178" s="50" t="s">
        <v>5521</v>
      </c>
    </row>
    <row r="1179" spans="1:11">
      <c r="A1179" s="50">
        <v>1149</v>
      </c>
      <c r="B1179" s="50" t="s">
        <v>5520</v>
      </c>
      <c r="C1179" s="50" t="s">
        <v>5521</v>
      </c>
      <c r="D1179" s="51" t="s">
        <v>5526</v>
      </c>
      <c r="E1179" s="51" t="s">
        <v>5527</v>
      </c>
      <c r="F1179" s="52" t="s">
        <v>5525</v>
      </c>
      <c r="G1179" s="50" t="s">
        <v>4811</v>
      </c>
      <c r="H1179" s="53"/>
      <c r="I1179" s="54">
        <v>0</v>
      </c>
      <c r="K1179" s="50" t="s">
        <v>5521</v>
      </c>
    </row>
    <row r="1180" spans="1:11">
      <c r="A1180" s="50">
        <v>1150</v>
      </c>
      <c r="B1180" s="50" t="s">
        <v>5520</v>
      </c>
      <c r="C1180" s="50" t="s">
        <v>5521</v>
      </c>
      <c r="D1180" s="51" t="s">
        <v>5528</v>
      </c>
      <c r="E1180" s="51" t="s">
        <v>5529</v>
      </c>
      <c r="F1180" s="52" t="s">
        <v>5530</v>
      </c>
      <c r="G1180" s="50" t="s">
        <v>4811</v>
      </c>
      <c r="H1180" s="53"/>
      <c r="I1180" s="54">
        <v>0</v>
      </c>
      <c r="K1180" s="50" t="s">
        <v>5521</v>
      </c>
    </row>
    <row r="1181" spans="1:11">
      <c r="A1181" s="50">
        <v>1151</v>
      </c>
      <c r="B1181" s="50" t="s">
        <v>5520</v>
      </c>
      <c r="C1181" s="50" t="s">
        <v>5521</v>
      </c>
      <c r="D1181" s="51" t="s">
        <v>5531</v>
      </c>
      <c r="E1181" s="51" t="s">
        <v>5532</v>
      </c>
      <c r="F1181" s="52" t="s">
        <v>5530</v>
      </c>
      <c r="G1181" s="50" t="s">
        <v>4811</v>
      </c>
      <c r="H1181" s="53"/>
      <c r="I1181" s="54">
        <v>0</v>
      </c>
      <c r="K1181" s="50" t="s">
        <v>5521</v>
      </c>
    </row>
    <row r="1182" spans="1:11">
      <c r="A1182" s="50">
        <v>1152</v>
      </c>
      <c r="B1182" s="50" t="s">
        <v>5520</v>
      </c>
      <c r="C1182" s="50" t="s">
        <v>5521</v>
      </c>
      <c r="D1182" s="51" t="s">
        <v>3291</v>
      </c>
      <c r="E1182" s="51" t="s">
        <v>3290</v>
      </c>
      <c r="F1182" s="52" t="s">
        <v>5533</v>
      </c>
      <c r="G1182" s="50" t="s">
        <v>4811</v>
      </c>
      <c r="H1182" s="53"/>
      <c r="I1182" s="54">
        <v>89</v>
      </c>
      <c r="K1182" s="50" t="s">
        <v>5521</v>
      </c>
    </row>
    <row r="1183" spans="1:11">
      <c r="A1183" s="50">
        <v>1153</v>
      </c>
      <c r="B1183" s="50" t="s">
        <v>5520</v>
      </c>
      <c r="C1183" s="50" t="s">
        <v>5521</v>
      </c>
      <c r="D1183" s="51" t="s">
        <v>511</v>
      </c>
      <c r="E1183" s="51" t="s">
        <v>510</v>
      </c>
      <c r="F1183" s="52" t="s">
        <v>5534</v>
      </c>
      <c r="G1183" s="50" t="s">
        <v>4811</v>
      </c>
      <c r="H1183" s="53"/>
      <c r="I1183" s="54">
        <v>35</v>
      </c>
      <c r="K1183" s="50" t="s">
        <v>5521</v>
      </c>
    </row>
    <row r="1184" spans="1:11">
      <c r="A1184" s="50">
        <v>1154</v>
      </c>
      <c r="B1184" s="50" t="s">
        <v>5520</v>
      </c>
      <c r="C1184" s="50" t="s">
        <v>5521</v>
      </c>
      <c r="D1184" s="51" t="s">
        <v>493</v>
      </c>
      <c r="E1184" s="51" t="s">
        <v>492</v>
      </c>
      <c r="F1184" s="52" t="s">
        <v>5535</v>
      </c>
      <c r="G1184" s="50" t="s">
        <v>4811</v>
      </c>
      <c r="H1184" s="53"/>
      <c r="I1184" s="54">
        <v>28</v>
      </c>
      <c r="K1184" s="50" t="s">
        <v>5521</v>
      </c>
    </row>
    <row r="1185" spans="1:11">
      <c r="A1185" s="50">
        <v>1155</v>
      </c>
      <c r="B1185" s="50" t="s">
        <v>5520</v>
      </c>
      <c r="C1185" s="50" t="s">
        <v>5521</v>
      </c>
      <c r="D1185" s="51" t="s">
        <v>4062</v>
      </c>
      <c r="E1185" s="51" t="s">
        <v>4061</v>
      </c>
      <c r="F1185" s="52" t="s">
        <v>5455</v>
      </c>
      <c r="G1185" s="50" t="s">
        <v>4811</v>
      </c>
      <c r="H1185" s="53"/>
      <c r="I1185" s="54">
        <v>2522</v>
      </c>
      <c r="K1185" s="50" t="s">
        <v>5521</v>
      </c>
    </row>
    <row r="1186" spans="1:11">
      <c r="A1186" s="50">
        <v>1156</v>
      </c>
      <c r="B1186" s="50" t="s">
        <v>5520</v>
      </c>
      <c r="C1186" s="50" t="s">
        <v>5521</v>
      </c>
      <c r="D1186" s="51" t="s">
        <v>505</v>
      </c>
      <c r="E1186" s="51" t="s">
        <v>504</v>
      </c>
      <c r="F1186" s="52" t="s">
        <v>5536</v>
      </c>
      <c r="G1186" s="50" t="s">
        <v>4811</v>
      </c>
      <c r="H1186" s="53"/>
      <c r="I1186" s="54">
        <v>8</v>
      </c>
      <c r="K1186" s="50" t="s">
        <v>5521</v>
      </c>
    </row>
    <row r="1187" spans="1:11">
      <c r="A1187" s="50">
        <v>1157</v>
      </c>
      <c r="B1187" s="50" t="s">
        <v>5520</v>
      </c>
      <c r="C1187" s="50" t="s">
        <v>5521</v>
      </c>
      <c r="D1187" s="51" t="s">
        <v>451</v>
      </c>
      <c r="E1187" s="51" t="s">
        <v>450</v>
      </c>
      <c r="F1187" s="52" t="s">
        <v>5537</v>
      </c>
      <c r="G1187" s="50" t="s">
        <v>4811</v>
      </c>
      <c r="H1187" s="53"/>
      <c r="I1187" s="54">
        <v>20</v>
      </c>
      <c r="K1187" s="50" t="s">
        <v>5521</v>
      </c>
    </row>
    <row r="1188" spans="1:11">
      <c r="A1188" s="50">
        <v>1158</v>
      </c>
      <c r="B1188" s="50" t="s">
        <v>5520</v>
      </c>
      <c r="C1188" s="50" t="s">
        <v>5521</v>
      </c>
      <c r="D1188" s="51" t="s">
        <v>453</v>
      </c>
      <c r="E1188" s="51" t="s">
        <v>452</v>
      </c>
      <c r="F1188" s="52" t="s">
        <v>5538</v>
      </c>
      <c r="G1188" s="50" t="s">
        <v>4811</v>
      </c>
      <c r="H1188" s="53"/>
      <c r="I1188" s="54">
        <v>6</v>
      </c>
      <c r="K1188" s="50" t="s">
        <v>5521</v>
      </c>
    </row>
    <row r="1189" spans="1:11">
      <c r="A1189" s="50">
        <v>1159</v>
      </c>
      <c r="B1189" s="50" t="s">
        <v>5520</v>
      </c>
      <c r="C1189" s="50" t="s">
        <v>5521</v>
      </c>
      <c r="D1189" s="51" t="s">
        <v>467</v>
      </c>
      <c r="E1189" s="51" t="s">
        <v>466</v>
      </c>
      <c r="F1189" s="52" t="s">
        <v>5539</v>
      </c>
      <c r="G1189" s="50" t="s">
        <v>4811</v>
      </c>
      <c r="H1189" s="53"/>
      <c r="I1189" s="54">
        <v>6</v>
      </c>
      <c r="K1189" s="50" t="s">
        <v>5521</v>
      </c>
    </row>
    <row r="1190" spans="1:11">
      <c r="A1190" s="50">
        <v>1160</v>
      </c>
      <c r="B1190" s="50" t="s">
        <v>5520</v>
      </c>
      <c r="C1190" s="50" t="s">
        <v>5521</v>
      </c>
      <c r="D1190" s="51" t="s">
        <v>469</v>
      </c>
      <c r="E1190" s="51" t="s">
        <v>468</v>
      </c>
      <c r="F1190" s="52" t="s">
        <v>5539</v>
      </c>
      <c r="G1190" s="50" t="s">
        <v>4811</v>
      </c>
      <c r="H1190" s="53"/>
      <c r="I1190" s="54">
        <v>11</v>
      </c>
      <c r="K1190" s="50" t="s">
        <v>5521</v>
      </c>
    </row>
    <row r="1191" spans="1:11">
      <c r="A1191" s="50">
        <v>1161</v>
      </c>
      <c r="B1191" s="50" t="s">
        <v>5520</v>
      </c>
      <c r="C1191" s="50" t="s">
        <v>5521</v>
      </c>
      <c r="D1191" s="51" t="s">
        <v>199</v>
      </c>
      <c r="E1191" s="51" t="s">
        <v>198</v>
      </c>
      <c r="F1191" s="52" t="s">
        <v>5540</v>
      </c>
      <c r="G1191" s="50" t="s">
        <v>4811</v>
      </c>
      <c r="H1191" s="53"/>
      <c r="I1191" s="54">
        <v>13</v>
      </c>
      <c r="K1191" s="50" t="s">
        <v>5521</v>
      </c>
    </row>
    <row r="1192" spans="1:11">
      <c r="A1192" s="50">
        <v>1162</v>
      </c>
      <c r="B1192" s="50" t="s">
        <v>5520</v>
      </c>
      <c r="C1192" s="50" t="s">
        <v>5521</v>
      </c>
      <c r="D1192" s="51" t="s">
        <v>201</v>
      </c>
      <c r="E1192" s="51" t="s">
        <v>200</v>
      </c>
      <c r="F1192" s="52" t="s">
        <v>5541</v>
      </c>
      <c r="G1192" s="50" t="s">
        <v>4811</v>
      </c>
      <c r="H1192" s="53"/>
      <c r="I1192" s="54">
        <v>5</v>
      </c>
      <c r="K1192" s="50" t="s">
        <v>5521</v>
      </c>
    </row>
    <row r="1193" spans="1:11">
      <c r="A1193" s="50">
        <v>1163</v>
      </c>
      <c r="B1193" s="50" t="s">
        <v>5542</v>
      </c>
      <c r="C1193" s="50" t="s">
        <v>5543</v>
      </c>
      <c r="D1193" s="51" t="s">
        <v>3077</v>
      </c>
      <c r="E1193" s="51" t="s">
        <v>3076</v>
      </c>
      <c r="F1193" s="52" t="s">
        <v>5544</v>
      </c>
      <c r="G1193" s="50" t="s">
        <v>4811</v>
      </c>
      <c r="H1193" s="53"/>
      <c r="I1193" s="54">
        <v>180</v>
      </c>
      <c r="K1193" s="50" t="s">
        <v>5543</v>
      </c>
    </row>
    <row r="1194" spans="1:11">
      <c r="A1194" s="50">
        <v>1164</v>
      </c>
      <c r="B1194" s="50" t="s">
        <v>5542</v>
      </c>
      <c r="C1194" s="50" t="s">
        <v>5543</v>
      </c>
      <c r="D1194" s="51" t="s">
        <v>3085</v>
      </c>
      <c r="E1194" s="51" t="s">
        <v>3084</v>
      </c>
      <c r="F1194" s="52" t="s">
        <v>5545</v>
      </c>
      <c r="G1194" s="50" t="s">
        <v>4811</v>
      </c>
      <c r="H1194" s="53"/>
      <c r="I1194" s="54">
        <v>242</v>
      </c>
      <c r="K1194" s="50" t="s">
        <v>5543</v>
      </c>
    </row>
    <row r="1195" spans="1:11">
      <c r="A1195" s="50">
        <v>1165</v>
      </c>
      <c r="B1195" s="50" t="s">
        <v>5542</v>
      </c>
      <c r="C1195" s="50" t="s">
        <v>5543</v>
      </c>
      <c r="D1195" s="51" t="s">
        <v>3834</v>
      </c>
      <c r="E1195" s="51" t="s">
        <v>3833</v>
      </c>
      <c r="F1195" s="52" t="s">
        <v>5546</v>
      </c>
      <c r="G1195" s="50" t="s">
        <v>4811</v>
      </c>
      <c r="H1195" s="53"/>
      <c r="I1195" s="54">
        <v>2013</v>
      </c>
      <c r="K1195" s="50" t="s">
        <v>5543</v>
      </c>
    </row>
    <row r="1196" spans="1:11">
      <c r="A1196" s="50">
        <v>1166</v>
      </c>
      <c r="B1196" s="50" t="s">
        <v>5542</v>
      </c>
      <c r="C1196" s="50" t="s">
        <v>5543</v>
      </c>
      <c r="D1196" s="51" t="s">
        <v>3868</v>
      </c>
      <c r="E1196" s="51" t="s">
        <v>3867</v>
      </c>
      <c r="F1196" s="52" t="s">
        <v>5547</v>
      </c>
      <c r="G1196" s="50" t="s">
        <v>4811</v>
      </c>
      <c r="H1196" s="53"/>
      <c r="I1196" s="54">
        <v>19</v>
      </c>
      <c r="K1196" s="50" t="s">
        <v>5543</v>
      </c>
    </row>
    <row r="1197" spans="1:11">
      <c r="A1197" s="50">
        <v>1167</v>
      </c>
      <c r="B1197" s="50" t="s">
        <v>5542</v>
      </c>
      <c r="C1197" s="50" t="s">
        <v>5543</v>
      </c>
      <c r="D1197" s="51" t="s">
        <v>3452</v>
      </c>
      <c r="E1197" s="51" t="s">
        <v>3451</v>
      </c>
      <c r="F1197" s="52" t="s">
        <v>5548</v>
      </c>
      <c r="G1197" s="50" t="s">
        <v>4811</v>
      </c>
      <c r="H1197" s="53"/>
      <c r="I1197" s="54">
        <v>52</v>
      </c>
      <c r="K1197" s="50" t="s">
        <v>5543</v>
      </c>
    </row>
    <row r="1198" spans="1:11">
      <c r="A1198" s="50">
        <v>1168</v>
      </c>
      <c r="B1198" s="50" t="s">
        <v>5542</v>
      </c>
      <c r="C1198" s="50" t="s">
        <v>5543</v>
      </c>
      <c r="D1198" s="51" t="s">
        <v>3468</v>
      </c>
      <c r="E1198" s="51" t="s">
        <v>3467</v>
      </c>
      <c r="F1198" s="52" t="s">
        <v>5549</v>
      </c>
      <c r="G1198" s="50" t="s">
        <v>4811</v>
      </c>
      <c r="H1198" s="53"/>
      <c r="I1198" s="54">
        <v>79</v>
      </c>
      <c r="K1198" s="50" t="s">
        <v>5543</v>
      </c>
    </row>
    <row r="1199" spans="1:11">
      <c r="A1199" s="50">
        <v>1169</v>
      </c>
      <c r="B1199" s="50" t="s">
        <v>5542</v>
      </c>
      <c r="C1199" s="50" t="s">
        <v>5543</v>
      </c>
      <c r="D1199" s="51" t="s">
        <v>3866</v>
      </c>
      <c r="E1199" s="51" t="s">
        <v>3865</v>
      </c>
      <c r="F1199" s="52" t="s">
        <v>5547</v>
      </c>
      <c r="G1199" s="50" t="s">
        <v>4811</v>
      </c>
      <c r="H1199" s="53"/>
      <c r="I1199" s="54">
        <v>26</v>
      </c>
      <c r="K1199" s="50" t="s">
        <v>5543</v>
      </c>
    </row>
    <row r="1200" spans="1:11">
      <c r="A1200" s="50">
        <v>1170</v>
      </c>
      <c r="B1200" s="50" t="s">
        <v>5542</v>
      </c>
      <c r="C1200" s="50" t="s">
        <v>5543</v>
      </c>
      <c r="D1200" s="51" t="s">
        <v>3838</v>
      </c>
      <c r="E1200" s="51" t="s">
        <v>3837</v>
      </c>
      <c r="F1200" s="52" t="s">
        <v>5546</v>
      </c>
      <c r="G1200" s="50" t="s">
        <v>4811</v>
      </c>
      <c r="H1200" s="53"/>
      <c r="I1200" s="54">
        <v>2083</v>
      </c>
      <c r="K1200" s="50" t="s">
        <v>5543</v>
      </c>
    </row>
    <row r="1201" spans="1:11">
      <c r="A1201" s="50">
        <v>1171</v>
      </c>
      <c r="B1201" s="50" t="s">
        <v>5542</v>
      </c>
      <c r="C1201" s="50" t="s">
        <v>5543</v>
      </c>
      <c r="D1201" s="51" t="s">
        <v>5550</v>
      </c>
      <c r="E1201" s="51" t="s">
        <v>5551</v>
      </c>
      <c r="F1201" s="52" t="s">
        <v>5552</v>
      </c>
      <c r="G1201" s="50" t="s">
        <v>4811</v>
      </c>
      <c r="H1201" s="53"/>
      <c r="I1201" s="54">
        <v>0</v>
      </c>
      <c r="K1201" s="50" t="s">
        <v>5543</v>
      </c>
    </row>
    <row r="1202" spans="1:11">
      <c r="A1202" s="50">
        <v>1172</v>
      </c>
      <c r="B1202" s="50" t="s">
        <v>5542</v>
      </c>
      <c r="C1202" s="50" t="s">
        <v>5543</v>
      </c>
      <c r="D1202" s="51" t="s">
        <v>5553</v>
      </c>
      <c r="E1202" s="51" t="s">
        <v>5554</v>
      </c>
      <c r="F1202" s="52" t="s">
        <v>5555</v>
      </c>
      <c r="G1202" s="50" t="s">
        <v>4811</v>
      </c>
      <c r="H1202" s="53"/>
      <c r="I1202" s="54">
        <v>0</v>
      </c>
      <c r="K1202" s="50" t="s">
        <v>5543</v>
      </c>
    </row>
    <row r="1203" spans="1:11">
      <c r="A1203" s="50">
        <v>1173</v>
      </c>
      <c r="B1203" s="50" t="s">
        <v>5542</v>
      </c>
      <c r="C1203" s="50" t="s">
        <v>5543</v>
      </c>
      <c r="D1203" s="51" t="s">
        <v>2504</v>
      </c>
      <c r="E1203" s="51" t="s">
        <v>2503</v>
      </c>
      <c r="F1203" s="52" t="s">
        <v>5431</v>
      </c>
      <c r="G1203" s="50" t="s">
        <v>4811</v>
      </c>
      <c r="H1203" s="53"/>
      <c r="I1203" s="54">
        <v>776</v>
      </c>
      <c r="K1203" s="50" t="s">
        <v>5543</v>
      </c>
    </row>
    <row r="1204" spans="1:11">
      <c r="A1204" s="50">
        <v>1174</v>
      </c>
      <c r="B1204" s="50" t="s">
        <v>5542</v>
      </c>
      <c r="C1204" s="50" t="s">
        <v>5543</v>
      </c>
      <c r="D1204" s="51" t="s">
        <v>2506</v>
      </c>
      <c r="E1204" s="51" t="s">
        <v>2505</v>
      </c>
      <c r="F1204" s="52" t="s">
        <v>5431</v>
      </c>
      <c r="G1204" s="50" t="s">
        <v>4811</v>
      </c>
      <c r="H1204" s="53"/>
      <c r="I1204" s="54">
        <v>215</v>
      </c>
      <c r="K1204" s="50" t="s">
        <v>5543</v>
      </c>
    </row>
    <row r="1205" spans="1:11">
      <c r="A1205" s="50">
        <v>1175</v>
      </c>
      <c r="B1205" s="50" t="s">
        <v>5542</v>
      </c>
      <c r="C1205" s="50" t="s">
        <v>5543</v>
      </c>
      <c r="D1205" s="51" t="s">
        <v>3061</v>
      </c>
      <c r="E1205" s="51" t="s">
        <v>3060</v>
      </c>
      <c r="F1205" s="52" t="s">
        <v>5556</v>
      </c>
      <c r="G1205" s="50" t="s">
        <v>4811</v>
      </c>
      <c r="H1205" s="53"/>
      <c r="I1205" s="54">
        <v>133</v>
      </c>
      <c r="K1205" s="50" t="s">
        <v>5543</v>
      </c>
    </row>
    <row r="1206" spans="1:11">
      <c r="A1206" s="50">
        <v>1176</v>
      </c>
      <c r="B1206" s="50" t="s">
        <v>5542</v>
      </c>
      <c r="C1206" s="50" t="s">
        <v>5543</v>
      </c>
      <c r="D1206" s="51" t="s">
        <v>3063</v>
      </c>
      <c r="E1206" s="51" t="s">
        <v>3062</v>
      </c>
      <c r="F1206" s="52" t="s">
        <v>5556</v>
      </c>
      <c r="G1206" s="50" t="s">
        <v>4811</v>
      </c>
      <c r="H1206" s="53"/>
      <c r="I1206" s="54">
        <v>182</v>
      </c>
      <c r="K1206" s="50" t="s">
        <v>5543</v>
      </c>
    </row>
    <row r="1207" spans="1:11">
      <c r="A1207" s="50">
        <v>1177</v>
      </c>
      <c r="B1207" s="50" t="s">
        <v>5542</v>
      </c>
      <c r="C1207" s="50" t="s">
        <v>5543</v>
      </c>
      <c r="D1207" s="51" t="s">
        <v>3065</v>
      </c>
      <c r="E1207" s="51" t="s">
        <v>3064</v>
      </c>
      <c r="F1207" s="52" t="s">
        <v>5556</v>
      </c>
      <c r="G1207" s="50" t="s">
        <v>4811</v>
      </c>
      <c r="H1207" s="53"/>
      <c r="I1207" s="54">
        <v>867</v>
      </c>
      <c r="K1207" s="50" t="s">
        <v>5543</v>
      </c>
    </row>
    <row r="1208" spans="1:11">
      <c r="A1208" s="50">
        <v>1178</v>
      </c>
      <c r="B1208" s="50" t="s">
        <v>5542</v>
      </c>
      <c r="C1208" s="50" t="s">
        <v>5543</v>
      </c>
      <c r="D1208" s="51" t="s">
        <v>3067</v>
      </c>
      <c r="E1208" s="51" t="s">
        <v>3066</v>
      </c>
      <c r="F1208" s="52" t="s">
        <v>5556</v>
      </c>
      <c r="G1208" s="50" t="s">
        <v>4811</v>
      </c>
      <c r="H1208" s="53"/>
      <c r="I1208" s="54">
        <v>223</v>
      </c>
      <c r="K1208" s="50" t="s">
        <v>5543</v>
      </c>
    </row>
    <row r="1209" spans="1:11">
      <c r="A1209" s="50">
        <v>1179</v>
      </c>
      <c r="B1209" s="50" t="s">
        <v>5542</v>
      </c>
      <c r="C1209" s="50" t="s">
        <v>5543</v>
      </c>
      <c r="D1209" s="51" t="s">
        <v>3131</v>
      </c>
      <c r="E1209" s="51" t="s">
        <v>3130</v>
      </c>
      <c r="F1209" s="52" t="s">
        <v>5557</v>
      </c>
      <c r="G1209" s="50" t="s">
        <v>4811</v>
      </c>
      <c r="H1209" s="53"/>
      <c r="I1209" s="54">
        <v>15</v>
      </c>
      <c r="K1209" s="50" t="s">
        <v>5543</v>
      </c>
    </row>
    <row r="1210" spans="1:11">
      <c r="A1210" s="50">
        <v>1180</v>
      </c>
      <c r="B1210" s="50" t="s">
        <v>5542</v>
      </c>
      <c r="C1210" s="50" t="s">
        <v>5543</v>
      </c>
      <c r="D1210" s="51" t="s">
        <v>3137</v>
      </c>
      <c r="E1210" s="51" t="s">
        <v>3136</v>
      </c>
      <c r="F1210" s="52" t="s">
        <v>5558</v>
      </c>
      <c r="G1210" s="50" t="s">
        <v>4811</v>
      </c>
      <c r="H1210" s="53"/>
      <c r="I1210" s="54">
        <v>45</v>
      </c>
      <c r="K1210" s="50" t="s">
        <v>5543</v>
      </c>
    </row>
    <row r="1211" spans="1:11">
      <c r="A1211" s="50">
        <v>1181</v>
      </c>
      <c r="B1211" s="50" t="s">
        <v>5542</v>
      </c>
      <c r="C1211" s="50" t="s">
        <v>5543</v>
      </c>
      <c r="D1211" s="51" t="s">
        <v>3171</v>
      </c>
      <c r="E1211" s="51" t="s">
        <v>3170</v>
      </c>
      <c r="F1211" s="52" t="s">
        <v>5559</v>
      </c>
      <c r="G1211" s="50" t="s">
        <v>4811</v>
      </c>
      <c r="H1211" s="53"/>
      <c r="I1211" s="54">
        <v>57</v>
      </c>
      <c r="K1211" s="50" t="s">
        <v>5543</v>
      </c>
    </row>
    <row r="1212" spans="1:11">
      <c r="A1212" s="50">
        <v>1182</v>
      </c>
      <c r="B1212" s="50" t="s">
        <v>5542</v>
      </c>
      <c r="C1212" s="50" t="s">
        <v>5543</v>
      </c>
      <c r="D1212" s="51" t="s">
        <v>3173</v>
      </c>
      <c r="E1212" s="51" t="s">
        <v>3172</v>
      </c>
      <c r="F1212" s="52" t="s">
        <v>5559</v>
      </c>
      <c r="G1212" s="50" t="s">
        <v>4811</v>
      </c>
      <c r="H1212" s="53"/>
      <c r="I1212" s="54">
        <v>97</v>
      </c>
      <c r="K1212" s="50" t="s">
        <v>5543</v>
      </c>
    </row>
    <row r="1213" spans="1:11">
      <c r="A1213" s="50">
        <v>1183</v>
      </c>
      <c r="B1213" s="50" t="s">
        <v>5542</v>
      </c>
      <c r="C1213" s="50" t="s">
        <v>5543</v>
      </c>
      <c r="D1213" s="51" t="s">
        <v>3446</v>
      </c>
      <c r="E1213" s="51" t="s">
        <v>3445</v>
      </c>
      <c r="F1213" s="52" t="s">
        <v>5560</v>
      </c>
      <c r="G1213" s="50" t="s">
        <v>4811</v>
      </c>
      <c r="H1213" s="53"/>
      <c r="I1213" s="54">
        <v>5096</v>
      </c>
      <c r="K1213" s="50" t="s">
        <v>5543</v>
      </c>
    </row>
    <row r="1214" spans="1:11">
      <c r="A1214" s="50">
        <v>1184</v>
      </c>
      <c r="B1214" s="50" t="s">
        <v>5542</v>
      </c>
      <c r="C1214" s="50" t="s">
        <v>5543</v>
      </c>
      <c r="D1214" s="51" t="s">
        <v>4046</v>
      </c>
      <c r="E1214" s="51" t="s">
        <v>4043</v>
      </c>
      <c r="F1214" s="52" t="s">
        <v>5561</v>
      </c>
      <c r="G1214" s="50" t="s">
        <v>4811</v>
      </c>
      <c r="H1214" s="53"/>
      <c r="I1214" s="54">
        <v>43</v>
      </c>
      <c r="K1214" s="50" t="s">
        <v>5543</v>
      </c>
    </row>
    <row r="1215" spans="1:11">
      <c r="A1215" s="50">
        <v>1185</v>
      </c>
      <c r="B1215" s="50" t="s">
        <v>5542</v>
      </c>
      <c r="C1215" s="50" t="s">
        <v>5543</v>
      </c>
      <c r="D1215" s="51" t="s">
        <v>384</v>
      </c>
      <c r="E1215" s="51" t="s">
        <v>383</v>
      </c>
      <c r="F1215" s="52" t="s">
        <v>5562</v>
      </c>
      <c r="G1215" s="50" t="s">
        <v>4811</v>
      </c>
      <c r="H1215" s="53"/>
      <c r="I1215" s="54">
        <v>96</v>
      </c>
      <c r="K1215" s="50" t="s">
        <v>5543</v>
      </c>
    </row>
    <row r="1216" spans="1:11">
      <c r="A1216" s="50">
        <v>1186</v>
      </c>
      <c r="B1216" s="50" t="s">
        <v>5542</v>
      </c>
      <c r="C1216" s="50" t="s">
        <v>5543</v>
      </c>
      <c r="D1216" s="51" t="s">
        <v>392</v>
      </c>
      <c r="E1216" s="51" t="s">
        <v>391</v>
      </c>
      <c r="F1216" s="52" t="s">
        <v>5563</v>
      </c>
      <c r="G1216" s="50" t="s">
        <v>4811</v>
      </c>
      <c r="H1216" s="53"/>
      <c r="I1216" s="54">
        <v>65</v>
      </c>
      <c r="K1216" s="50" t="s">
        <v>5543</v>
      </c>
    </row>
    <row r="1217" spans="1:11">
      <c r="A1217" s="50">
        <v>1187</v>
      </c>
      <c r="B1217" s="50" t="s">
        <v>5542</v>
      </c>
      <c r="C1217" s="50" t="s">
        <v>5543</v>
      </c>
      <c r="D1217" s="51" t="s">
        <v>402</v>
      </c>
      <c r="E1217" s="51" t="s">
        <v>401</v>
      </c>
      <c r="F1217" s="52" t="s">
        <v>5564</v>
      </c>
      <c r="G1217" s="50" t="s">
        <v>4811</v>
      </c>
      <c r="H1217" s="53"/>
      <c r="I1217" s="54">
        <v>170</v>
      </c>
      <c r="K1217" s="50" t="s">
        <v>5543</v>
      </c>
    </row>
    <row r="1218" spans="1:11">
      <c r="A1218" s="50">
        <v>1188</v>
      </c>
      <c r="B1218" s="50" t="s">
        <v>5542</v>
      </c>
      <c r="C1218" s="50" t="s">
        <v>5543</v>
      </c>
      <c r="D1218" s="51" t="s">
        <v>408</v>
      </c>
      <c r="E1218" s="51" t="s">
        <v>407</v>
      </c>
      <c r="F1218" s="52" t="s">
        <v>5565</v>
      </c>
      <c r="G1218" s="50" t="s">
        <v>4811</v>
      </c>
      <c r="H1218" s="53"/>
      <c r="I1218" s="54">
        <v>68</v>
      </c>
      <c r="K1218" s="50" t="s">
        <v>5543</v>
      </c>
    </row>
    <row r="1219" spans="1:11">
      <c r="A1219" s="50">
        <v>1189</v>
      </c>
      <c r="B1219" s="50" t="s">
        <v>5542</v>
      </c>
      <c r="C1219" s="50" t="s">
        <v>5543</v>
      </c>
      <c r="D1219" s="51" t="s">
        <v>207</v>
      </c>
      <c r="E1219" s="51" t="s">
        <v>206</v>
      </c>
      <c r="F1219" s="52" t="s">
        <v>5566</v>
      </c>
      <c r="G1219" s="50" t="s">
        <v>4811</v>
      </c>
      <c r="H1219" s="53"/>
      <c r="I1219" s="54">
        <v>71</v>
      </c>
      <c r="K1219" s="50" t="s">
        <v>5543</v>
      </c>
    </row>
    <row r="1220" spans="1:11">
      <c r="A1220" s="50">
        <v>1190</v>
      </c>
      <c r="B1220" s="50" t="s">
        <v>5542</v>
      </c>
      <c r="C1220" s="50" t="s">
        <v>5543</v>
      </c>
      <c r="D1220" s="51" t="s">
        <v>215</v>
      </c>
      <c r="E1220" s="51" t="s">
        <v>214</v>
      </c>
      <c r="F1220" s="52" t="s">
        <v>5567</v>
      </c>
      <c r="G1220" s="50" t="s">
        <v>4811</v>
      </c>
      <c r="H1220" s="53"/>
      <c r="I1220" s="54">
        <v>49</v>
      </c>
      <c r="K1220" s="50" t="s">
        <v>5543</v>
      </c>
    </row>
    <row r="1221" spans="1:11">
      <c r="A1221" s="50">
        <v>1191</v>
      </c>
      <c r="B1221" s="50" t="s">
        <v>5542</v>
      </c>
      <c r="C1221" s="50" t="s">
        <v>5543</v>
      </c>
      <c r="D1221" s="51" t="s">
        <v>3004</v>
      </c>
      <c r="E1221" s="51" t="s">
        <v>3003</v>
      </c>
      <c r="F1221" s="52" t="s">
        <v>5568</v>
      </c>
      <c r="G1221" s="50" t="s">
        <v>4811</v>
      </c>
      <c r="H1221" s="53"/>
      <c r="I1221" s="54">
        <v>60</v>
      </c>
      <c r="K1221" s="50" t="s">
        <v>5543</v>
      </c>
    </row>
    <row r="1222" spans="1:11">
      <c r="A1222" s="50">
        <v>1192</v>
      </c>
      <c r="B1222" s="50" t="s">
        <v>5542</v>
      </c>
      <c r="C1222" s="50" t="s">
        <v>5543</v>
      </c>
      <c r="D1222" s="51" t="s">
        <v>3024</v>
      </c>
      <c r="E1222" s="51" t="s">
        <v>3023</v>
      </c>
      <c r="F1222" s="52" t="s">
        <v>5569</v>
      </c>
      <c r="G1222" s="50" t="s">
        <v>4811</v>
      </c>
      <c r="H1222" s="53"/>
      <c r="I1222" s="54">
        <v>54</v>
      </c>
      <c r="K1222" s="50" t="s">
        <v>5543</v>
      </c>
    </row>
    <row r="1223" spans="1:11">
      <c r="A1223" s="50">
        <v>1193</v>
      </c>
      <c r="B1223" s="50" t="s">
        <v>5570</v>
      </c>
      <c r="C1223" s="50" t="s">
        <v>5571</v>
      </c>
      <c r="D1223" s="51" t="s">
        <v>3079</v>
      </c>
      <c r="E1223" s="51" t="s">
        <v>3078</v>
      </c>
      <c r="F1223" s="52" t="s">
        <v>5544</v>
      </c>
      <c r="G1223" s="50" t="s">
        <v>4811</v>
      </c>
      <c r="H1223" s="53"/>
      <c r="I1223" s="54">
        <v>64</v>
      </c>
      <c r="K1223" s="50" t="s">
        <v>5571</v>
      </c>
    </row>
    <row r="1224" spans="1:11">
      <c r="A1224" s="50">
        <v>1194</v>
      </c>
      <c r="B1224" s="50" t="s">
        <v>5570</v>
      </c>
      <c r="C1224" s="50" t="s">
        <v>5571</v>
      </c>
      <c r="D1224" s="51" t="s">
        <v>3832</v>
      </c>
      <c r="E1224" s="51" t="s">
        <v>3831</v>
      </c>
      <c r="F1224" s="52" t="s">
        <v>5546</v>
      </c>
      <c r="G1224" s="50" t="s">
        <v>4811</v>
      </c>
      <c r="H1224" s="53"/>
      <c r="I1224" s="54">
        <v>3102</v>
      </c>
      <c r="K1224" s="50" t="s">
        <v>5571</v>
      </c>
    </row>
    <row r="1225" spans="1:11">
      <c r="A1225" s="50">
        <v>1195</v>
      </c>
      <c r="B1225" s="50" t="s">
        <v>5570</v>
      </c>
      <c r="C1225" s="50" t="s">
        <v>5571</v>
      </c>
      <c r="D1225" s="51" t="s">
        <v>3870</v>
      </c>
      <c r="E1225" s="51" t="s">
        <v>3869</v>
      </c>
      <c r="F1225" s="52" t="s">
        <v>5547</v>
      </c>
      <c r="G1225" s="50" t="s">
        <v>4811</v>
      </c>
      <c r="H1225" s="53"/>
      <c r="I1225" s="54">
        <v>6</v>
      </c>
      <c r="K1225" s="50" t="s">
        <v>5571</v>
      </c>
    </row>
    <row r="1226" spans="1:11">
      <c r="A1226" s="50">
        <v>1196</v>
      </c>
      <c r="B1226" s="50" t="s">
        <v>5570</v>
      </c>
      <c r="C1226" s="50" t="s">
        <v>5571</v>
      </c>
      <c r="D1226" s="51" t="s">
        <v>3454</v>
      </c>
      <c r="E1226" s="51" t="s">
        <v>3453</v>
      </c>
      <c r="F1226" s="52" t="s">
        <v>5548</v>
      </c>
      <c r="G1226" s="50" t="s">
        <v>4811</v>
      </c>
      <c r="H1226" s="53"/>
      <c r="I1226" s="54">
        <v>54</v>
      </c>
      <c r="K1226" s="50" t="s">
        <v>5571</v>
      </c>
    </row>
    <row r="1227" spans="1:11">
      <c r="A1227" s="50">
        <v>1197</v>
      </c>
      <c r="B1227" s="50" t="s">
        <v>5570</v>
      </c>
      <c r="C1227" s="50" t="s">
        <v>5571</v>
      </c>
      <c r="D1227" s="51" t="s">
        <v>3470</v>
      </c>
      <c r="E1227" s="51" t="s">
        <v>3469</v>
      </c>
      <c r="F1227" s="52" t="s">
        <v>5549</v>
      </c>
      <c r="G1227" s="50" t="s">
        <v>4811</v>
      </c>
      <c r="H1227" s="53"/>
      <c r="I1227" s="54">
        <v>9</v>
      </c>
      <c r="K1227" s="50" t="s">
        <v>5571</v>
      </c>
    </row>
    <row r="1228" spans="1:11">
      <c r="A1228" s="50">
        <v>1198</v>
      </c>
      <c r="B1228" s="50" t="s">
        <v>5570</v>
      </c>
      <c r="C1228" s="50" t="s">
        <v>5571</v>
      </c>
      <c r="D1228" s="51" t="s">
        <v>3866</v>
      </c>
      <c r="E1228" s="51" t="s">
        <v>5572</v>
      </c>
      <c r="F1228" s="52" t="s">
        <v>5547</v>
      </c>
      <c r="G1228" s="50" t="s">
        <v>4811</v>
      </c>
      <c r="H1228" s="53"/>
      <c r="I1228" s="54">
        <v>100</v>
      </c>
      <c r="K1228" s="50" t="s">
        <v>5571</v>
      </c>
    </row>
    <row r="1229" spans="1:11">
      <c r="A1229" s="50">
        <v>1199</v>
      </c>
      <c r="B1229" s="50" t="s">
        <v>5570</v>
      </c>
      <c r="C1229" s="50" t="s">
        <v>5571</v>
      </c>
      <c r="D1229" s="51" t="s">
        <v>5573</v>
      </c>
      <c r="E1229" s="51" t="s">
        <v>5574</v>
      </c>
      <c r="F1229" s="52" t="s">
        <v>5552</v>
      </c>
      <c r="G1229" s="50" t="s">
        <v>4811</v>
      </c>
      <c r="H1229" s="53"/>
      <c r="I1229" s="54">
        <v>0</v>
      </c>
      <c r="K1229" s="50" t="s">
        <v>5571</v>
      </c>
    </row>
    <row r="1230" spans="1:11">
      <c r="A1230" s="50">
        <v>1200</v>
      </c>
      <c r="B1230" s="50" t="s">
        <v>5570</v>
      </c>
      <c r="C1230" s="50" t="s">
        <v>5571</v>
      </c>
      <c r="D1230" s="51" t="s">
        <v>5575</v>
      </c>
      <c r="E1230" s="51" t="s">
        <v>5576</v>
      </c>
      <c r="F1230" s="52" t="s">
        <v>5555</v>
      </c>
      <c r="G1230" s="50" t="s">
        <v>4811</v>
      </c>
      <c r="H1230" s="53"/>
      <c r="I1230" s="54">
        <v>0</v>
      </c>
      <c r="K1230" s="50" t="s">
        <v>5571</v>
      </c>
    </row>
    <row r="1231" spans="1:11">
      <c r="A1231" s="50">
        <v>1201</v>
      </c>
      <c r="B1231" s="50" t="s">
        <v>5570</v>
      </c>
      <c r="C1231" s="50" t="s">
        <v>5571</v>
      </c>
      <c r="D1231" s="51" t="s">
        <v>2508</v>
      </c>
      <c r="E1231" s="51" t="s">
        <v>2507</v>
      </c>
      <c r="F1231" s="52" t="s">
        <v>5431</v>
      </c>
      <c r="G1231" s="50" t="s">
        <v>4811</v>
      </c>
      <c r="H1231" s="53"/>
      <c r="I1231" s="54">
        <v>319</v>
      </c>
      <c r="K1231" s="50" t="s">
        <v>5571</v>
      </c>
    </row>
    <row r="1232" spans="1:11">
      <c r="A1232" s="50">
        <v>1202</v>
      </c>
      <c r="B1232" s="50" t="s">
        <v>5570</v>
      </c>
      <c r="C1232" s="50" t="s">
        <v>5571</v>
      </c>
      <c r="D1232" s="51" t="s">
        <v>3059</v>
      </c>
      <c r="E1232" s="51" t="s">
        <v>3058</v>
      </c>
      <c r="F1232" s="52" t="s">
        <v>5556</v>
      </c>
      <c r="G1232" s="50" t="s">
        <v>4811</v>
      </c>
      <c r="H1232" s="53"/>
      <c r="I1232" s="54">
        <v>53</v>
      </c>
      <c r="K1232" s="50" t="s">
        <v>5571</v>
      </c>
    </row>
    <row r="1233" spans="1:11">
      <c r="A1233" s="50">
        <v>1203</v>
      </c>
      <c r="B1233" s="50" t="s">
        <v>5570</v>
      </c>
      <c r="C1233" s="50" t="s">
        <v>5571</v>
      </c>
      <c r="D1233" s="51" t="s">
        <v>3073</v>
      </c>
      <c r="E1233" s="51" t="s">
        <v>3072</v>
      </c>
      <c r="F1233" s="52" t="s">
        <v>5577</v>
      </c>
      <c r="G1233" s="50" t="s">
        <v>4811</v>
      </c>
      <c r="H1233" s="53"/>
      <c r="I1233" s="54">
        <v>48</v>
      </c>
      <c r="K1233" s="50" t="s">
        <v>5571</v>
      </c>
    </row>
    <row r="1234" spans="1:11">
      <c r="A1234" s="50">
        <v>1204</v>
      </c>
      <c r="B1234" s="50" t="s">
        <v>5570</v>
      </c>
      <c r="C1234" s="50" t="s">
        <v>5571</v>
      </c>
      <c r="D1234" s="51" t="s">
        <v>3069</v>
      </c>
      <c r="E1234" s="51" t="s">
        <v>3068</v>
      </c>
      <c r="F1234" s="52" t="s">
        <v>5556</v>
      </c>
      <c r="G1234" s="50" t="s">
        <v>4811</v>
      </c>
      <c r="H1234" s="53"/>
      <c r="I1234" s="54">
        <v>64</v>
      </c>
      <c r="K1234" s="50" t="s">
        <v>5571</v>
      </c>
    </row>
    <row r="1235" spans="1:11">
      <c r="A1235" s="50">
        <v>1205</v>
      </c>
      <c r="B1235" s="50" t="s">
        <v>5570</v>
      </c>
      <c r="C1235" s="50" t="s">
        <v>5571</v>
      </c>
      <c r="D1235" s="51" t="s">
        <v>3135</v>
      </c>
      <c r="E1235" s="51" t="s">
        <v>3134</v>
      </c>
      <c r="F1235" s="52" t="s">
        <v>5558</v>
      </c>
      <c r="G1235" s="50" t="s">
        <v>4811</v>
      </c>
      <c r="H1235" s="53"/>
      <c r="I1235" s="54">
        <v>43</v>
      </c>
      <c r="K1235" s="50" t="s">
        <v>5571</v>
      </c>
    </row>
    <row r="1236" spans="1:11">
      <c r="A1236" s="50">
        <v>1206</v>
      </c>
      <c r="B1236" s="50" t="s">
        <v>5570</v>
      </c>
      <c r="C1236" s="50" t="s">
        <v>5571</v>
      </c>
      <c r="D1236" s="51" t="s">
        <v>3129</v>
      </c>
      <c r="E1236" s="51" t="s">
        <v>3128</v>
      </c>
      <c r="F1236" s="52" t="s">
        <v>5557</v>
      </c>
      <c r="G1236" s="50" t="s">
        <v>4811</v>
      </c>
      <c r="H1236" s="53"/>
      <c r="I1236" s="54">
        <v>18</v>
      </c>
      <c r="K1236" s="50" t="s">
        <v>5571</v>
      </c>
    </row>
    <row r="1237" spans="1:11">
      <c r="A1237" s="50">
        <v>1207</v>
      </c>
      <c r="B1237" s="50" t="s">
        <v>5570</v>
      </c>
      <c r="C1237" s="50" t="s">
        <v>5571</v>
      </c>
      <c r="D1237" s="51" t="s">
        <v>3167</v>
      </c>
      <c r="E1237" s="51" t="s">
        <v>3166</v>
      </c>
      <c r="F1237" s="52" t="s">
        <v>5559</v>
      </c>
      <c r="G1237" s="50" t="s">
        <v>4811</v>
      </c>
      <c r="H1237" s="53"/>
      <c r="I1237" s="54">
        <v>25</v>
      </c>
      <c r="K1237" s="50" t="s">
        <v>5571</v>
      </c>
    </row>
    <row r="1238" spans="1:11">
      <c r="A1238" s="50">
        <v>1208</v>
      </c>
      <c r="B1238" s="50" t="s">
        <v>5570</v>
      </c>
      <c r="C1238" s="50" t="s">
        <v>5571</v>
      </c>
      <c r="D1238" s="51" t="s">
        <v>3169</v>
      </c>
      <c r="E1238" s="51" t="s">
        <v>3168</v>
      </c>
      <c r="F1238" s="52" t="s">
        <v>5559</v>
      </c>
      <c r="G1238" s="50" t="s">
        <v>4811</v>
      </c>
      <c r="H1238" s="53"/>
      <c r="I1238" s="54">
        <v>45</v>
      </c>
      <c r="K1238" s="50" t="s">
        <v>5571</v>
      </c>
    </row>
    <row r="1239" spans="1:11">
      <c r="A1239" s="50">
        <v>1209</v>
      </c>
      <c r="B1239" s="50" t="s">
        <v>5570</v>
      </c>
      <c r="C1239" s="50" t="s">
        <v>5571</v>
      </c>
      <c r="D1239" s="51" t="s">
        <v>3446</v>
      </c>
      <c r="E1239" s="51" t="s">
        <v>3445</v>
      </c>
      <c r="F1239" s="52" t="s">
        <v>5560</v>
      </c>
      <c r="G1239" s="50" t="s">
        <v>4811</v>
      </c>
      <c r="H1239" s="53"/>
      <c r="I1239" s="54">
        <v>102</v>
      </c>
      <c r="K1239" s="50" t="s">
        <v>5571</v>
      </c>
    </row>
    <row r="1240" spans="1:11">
      <c r="A1240" s="50">
        <v>1210</v>
      </c>
      <c r="B1240" s="50" t="s">
        <v>5570</v>
      </c>
      <c r="C1240" s="50" t="s">
        <v>5571</v>
      </c>
      <c r="D1240" s="51" t="s">
        <v>390</v>
      </c>
      <c r="E1240" s="51" t="s">
        <v>389</v>
      </c>
      <c r="F1240" s="52" t="s">
        <v>5563</v>
      </c>
      <c r="G1240" s="50" t="s">
        <v>4811</v>
      </c>
      <c r="H1240" s="53"/>
      <c r="I1240" s="54">
        <v>155</v>
      </c>
      <c r="K1240" s="50" t="s">
        <v>5571</v>
      </c>
    </row>
    <row r="1241" spans="1:11">
      <c r="A1241" s="50">
        <v>1211</v>
      </c>
      <c r="B1241" s="50" t="s">
        <v>5570</v>
      </c>
      <c r="C1241" s="50" t="s">
        <v>5571</v>
      </c>
      <c r="D1241" s="51" t="s">
        <v>382</v>
      </c>
      <c r="E1241" s="51" t="s">
        <v>381</v>
      </c>
      <c r="F1241" s="52" t="s">
        <v>5562</v>
      </c>
      <c r="G1241" s="50" t="s">
        <v>4811</v>
      </c>
      <c r="H1241" s="53"/>
      <c r="I1241" s="54">
        <v>149</v>
      </c>
      <c r="K1241" s="50" t="s">
        <v>5571</v>
      </c>
    </row>
    <row r="1242" spans="1:11">
      <c r="A1242" s="50">
        <v>1212</v>
      </c>
      <c r="B1242" s="50" t="s">
        <v>5570</v>
      </c>
      <c r="C1242" s="50" t="s">
        <v>5571</v>
      </c>
      <c r="D1242" s="51" t="s">
        <v>406</v>
      </c>
      <c r="E1242" s="51" t="s">
        <v>405</v>
      </c>
      <c r="F1242" s="52" t="s">
        <v>5565</v>
      </c>
      <c r="G1242" s="50" t="s">
        <v>4811</v>
      </c>
      <c r="H1242" s="53"/>
      <c r="I1242" s="54">
        <v>39</v>
      </c>
      <c r="K1242" s="50" t="s">
        <v>5571</v>
      </c>
    </row>
    <row r="1243" spans="1:11">
      <c r="A1243" s="50">
        <v>1213</v>
      </c>
      <c r="B1243" s="50" t="s">
        <v>5570</v>
      </c>
      <c r="C1243" s="50" t="s">
        <v>5571</v>
      </c>
      <c r="D1243" s="51" t="s">
        <v>400</v>
      </c>
      <c r="E1243" s="51" t="s">
        <v>399</v>
      </c>
      <c r="F1243" s="52" t="s">
        <v>5564</v>
      </c>
      <c r="G1243" s="50" t="s">
        <v>4811</v>
      </c>
      <c r="H1243" s="53"/>
      <c r="I1243" s="54">
        <v>23</v>
      </c>
      <c r="K1243" s="50" t="s">
        <v>5571</v>
      </c>
    </row>
    <row r="1244" spans="1:11">
      <c r="A1244" s="50">
        <v>1214</v>
      </c>
      <c r="B1244" s="50" t="s">
        <v>5570</v>
      </c>
      <c r="C1244" s="50" t="s">
        <v>5571</v>
      </c>
      <c r="D1244" s="51" t="s">
        <v>3143</v>
      </c>
      <c r="E1244" s="51" t="s">
        <v>3142</v>
      </c>
      <c r="F1244" s="52" t="s">
        <v>5568</v>
      </c>
      <c r="G1244" s="50" t="s">
        <v>4811</v>
      </c>
      <c r="H1244" s="53"/>
      <c r="I1244" s="54">
        <v>11</v>
      </c>
      <c r="K1244" s="50" t="s">
        <v>5571</v>
      </c>
    </row>
    <row r="1245" spans="1:11">
      <c r="A1245" s="50">
        <v>1215</v>
      </c>
      <c r="B1245" s="50" t="s">
        <v>5570</v>
      </c>
      <c r="C1245" s="50" t="s">
        <v>5571</v>
      </c>
      <c r="D1245" s="51" t="s">
        <v>3145</v>
      </c>
      <c r="E1245" s="51" t="s">
        <v>3144</v>
      </c>
      <c r="F1245" s="52" t="s">
        <v>5578</v>
      </c>
      <c r="G1245" s="50" t="s">
        <v>4811</v>
      </c>
      <c r="H1245" s="53"/>
      <c r="I1245" s="54">
        <v>65</v>
      </c>
      <c r="K1245" s="50" t="s">
        <v>5571</v>
      </c>
    </row>
    <row r="1246" spans="1:11">
      <c r="A1246" s="50">
        <v>1216</v>
      </c>
      <c r="B1246" s="50" t="s">
        <v>5570</v>
      </c>
      <c r="C1246" s="50" t="s">
        <v>5571</v>
      </c>
      <c r="D1246" s="51" t="s">
        <v>623</v>
      </c>
      <c r="E1246" s="51" t="s">
        <v>622</v>
      </c>
      <c r="F1246" s="52" t="s">
        <v>5579</v>
      </c>
      <c r="G1246" s="50" t="s">
        <v>4811</v>
      </c>
      <c r="H1246" s="53"/>
      <c r="I1246" s="54">
        <v>6</v>
      </c>
      <c r="K1246" s="50" t="s">
        <v>5571</v>
      </c>
    </row>
    <row r="1247" spans="1:11">
      <c r="A1247" s="50">
        <v>1217</v>
      </c>
      <c r="B1247" s="50" t="s">
        <v>5570</v>
      </c>
      <c r="C1247" s="50" t="s">
        <v>5571</v>
      </c>
      <c r="D1247" s="51" t="s">
        <v>3022</v>
      </c>
      <c r="E1247" s="51" t="s">
        <v>3021</v>
      </c>
      <c r="F1247" s="52" t="s">
        <v>5580</v>
      </c>
      <c r="G1247" s="50" t="s">
        <v>4811</v>
      </c>
      <c r="H1247" s="53"/>
      <c r="I1247" s="54">
        <v>39</v>
      </c>
      <c r="K1247" s="50" t="s">
        <v>5571</v>
      </c>
    </row>
    <row r="1248" spans="1:11">
      <c r="A1248" s="50">
        <v>1218</v>
      </c>
      <c r="B1248" s="50" t="s">
        <v>5570</v>
      </c>
      <c r="C1248" s="50" t="s">
        <v>5571</v>
      </c>
      <c r="D1248" s="51" t="s">
        <v>3006</v>
      </c>
      <c r="E1248" s="51" t="s">
        <v>3005</v>
      </c>
      <c r="F1248" s="52" t="s">
        <v>5568</v>
      </c>
      <c r="G1248" s="50" t="s">
        <v>4811</v>
      </c>
      <c r="H1248" s="53"/>
      <c r="I1248" s="54">
        <v>67</v>
      </c>
      <c r="K1248" s="50" t="s">
        <v>5571</v>
      </c>
    </row>
    <row r="1249" spans="1:11">
      <c r="A1249" s="50">
        <v>1219</v>
      </c>
      <c r="B1249" s="50" t="s">
        <v>5570</v>
      </c>
      <c r="C1249" s="50" t="s">
        <v>5571</v>
      </c>
      <c r="D1249" s="51" t="s">
        <v>209</v>
      </c>
      <c r="E1249" s="51" t="s">
        <v>208</v>
      </c>
      <c r="F1249" s="52" t="s">
        <v>5566</v>
      </c>
      <c r="G1249" s="50" t="s">
        <v>4811</v>
      </c>
      <c r="H1249" s="53"/>
      <c r="I1249" s="54">
        <v>35</v>
      </c>
      <c r="K1249" s="50" t="s">
        <v>5571</v>
      </c>
    </row>
    <row r="1250" spans="1:11">
      <c r="A1250" s="50">
        <v>1220</v>
      </c>
      <c r="B1250" s="50" t="s">
        <v>5570</v>
      </c>
      <c r="C1250" s="50" t="s">
        <v>5571</v>
      </c>
      <c r="D1250" s="51" t="s">
        <v>217</v>
      </c>
      <c r="E1250" s="51" t="s">
        <v>216</v>
      </c>
      <c r="F1250" s="52" t="s">
        <v>5567</v>
      </c>
      <c r="G1250" s="50" t="s">
        <v>4811</v>
      </c>
      <c r="H1250" s="53"/>
      <c r="I1250" s="54">
        <v>69</v>
      </c>
      <c r="K1250" s="50" t="s">
        <v>5571</v>
      </c>
    </row>
    <row r="1251" spans="1:11">
      <c r="A1251" s="50">
        <v>1221</v>
      </c>
      <c r="B1251" s="50" t="s">
        <v>5581</v>
      </c>
      <c r="C1251" s="50" t="s">
        <v>5582</v>
      </c>
      <c r="D1251" s="51" t="s">
        <v>2988</v>
      </c>
      <c r="E1251" s="51" t="s">
        <v>2987</v>
      </c>
      <c r="F1251" s="52" t="s">
        <v>5583</v>
      </c>
      <c r="G1251" s="50" t="s">
        <v>4811</v>
      </c>
      <c r="H1251" s="53"/>
      <c r="I1251" s="54">
        <v>30</v>
      </c>
      <c r="K1251" s="50" t="s">
        <v>5582</v>
      </c>
    </row>
    <row r="1252" spans="1:11">
      <c r="A1252" s="50">
        <v>1222</v>
      </c>
      <c r="B1252" s="50" t="s">
        <v>5581</v>
      </c>
      <c r="C1252" s="50" t="s">
        <v>5582</v>
      </c>
      <c r="D1252" s="51" t="s">
        <v>3295</v>
      </c>
      <c r="E1252" s="51" t="s">
        <v>3294</v>
      </c>
      <c r="F1252" s="52" t="s">
        <v>5584</v>
      </c>
      <c r="G1252" s="50" t="s">
        <v>4811</v>
      </c>
      <c r="H1252" s="53"/>
      <c r="I1252" s="54">
        <v>98</v>
      </c>
      <c r="K1252" s="50" t="s">
        <v>5582</v>
      </c>
    </row>
    <row r="1253" spans="1:11">
      <c r="A1253" s="50">
        <v>1223</v>
      </c>
      <c r="B1253" s="50" t="s">
        <v>5581</v>
      </c>
      <c r="C1253" s="50" t="s">
        <v>5582</v>
      </c>
      <c r="D1253" s="51" t="s">
        <v>2986</v>
      </c>
      <c r="E1253" s="51" t="s">
        <v>2985</v>
      </c>
      <c r="F1253" s="52" t="s">
        <v>5585</v>
      </c>
      <c r="G1253" s="50" t="s">
        <v>4811</v>
      </c>
      <c r="H1253" s="53"/>
      <c r="I1253" s="54">
        <v>21</v>
      </c>
      <c r="K1253" s="50" t="s">
        <v>5582</v>
      </c>
    </row>
    <row r="1254" spans="1:11">
      <c r="A1254" s="50">
        <v>1224</v>
      </c>
      <c r="B1254" s="50" t="s">
        <v>5581</v>
      </c>
      <c r="C1254" s="50" t="s">
        <v>5582</v>
      </c>
      <c r="D1254" s="51" t="s">
        <v>3303</v>
      </c>
      <c r="E1254" s="51" t="s">
        <v>3302</v>
      </c>
      <c r="F1254" s="52" t="s">
        <v>5586</v>
      </c>
      <c r="G1254" s="50" t="s">
        <v>4811</v>
      </c>
      <c r="H1254" s="53"/>
      <c r="I1254" s="54">
        <v>313</v>
      </c>
      <c r="K1254" s="50" t="s">
        <v>5582</v>
      </c>
    </row>
    <row r="1255" spans="1:11">
      <c r="A1255" s="50">
        <v>1225</v>
      </c>
      <c r="B1255" s="50" t="s">
        <v>5581</v>
      </c>
      <c r="C1255" s="50" t="s">
        <v>5582</v>
      </c>
      <c r="D1255" s="51" t="s">
        <v>4042</v>
      </c>
      <c r="E1255" s="51" t="s">
        <v>4041</v>
      </c>
      <c r="F1255" s="52" t="s">
        <v>5420</v>
      </c>
      <c r="G1255" s="50" t="s">
        <v>4811</v>
      </c>
      <c r="H1255" s="53"/>
      <c r="I1255" s="54">
        <v>1612</v>
      </c>
      <c r="K1255" s="50" t="s">
        <v>5582</v>
      </c>
    </row>
    <row r="1256" spans="1:11">
      <c r="A1256" s="50">
        <v>1226</v>
      </c>
      <c r="B1256" s="50" t="s">
        <v>5581</v>
      </c>
      <c r="C1256" s="50" t="s">
        <v>5582</v>
      </c>
      <c r="D1256" s="51" t="s">
        <v>602</v>
      </c>
      <c r="E1256" s="51" t="s">
        <v>601</v>
      </c>
      <c r="F1256" s="52" t="s">
        <v>5587</v>
      </c>
      <c r="G1256" s="50" t="s">
        <v>4811</v>
      </c>
      <c r="H1256" s="53"/>
      <c r="I1256" s="54">
        <v>83</v>
      </c>
      <c r="K1256" s="50" t="s">
        <v>5582</v>
      </c>
    </row>
    <row r="1257" spans="1:11">
      <c r="A1257" s="50">
        <v>1227</v>
      </c>
      <c r="B1257" s="50" t="s">
        <v>5581</v>
      </c>
      <c r="C1257" s="50" t="s">
        <v>5582</v>
      </c>
      <c r="D1257" s="51" t="s">
        <v>607</v>
      </c>
      <c r="E1257" s="51" t="s">
        <v>606</v>
      </c>
      <c r="F1257" s="52" t="s">
        <v>5587</v>
      </c>
      <c r="G1257" s="50" t="s">
        <v>4811</v>
      </c>
      <c r="H1257" s="53"/>
      <c r="I1257" s="54">
        <v>110</v>
      </c>
      <c r="K1257" s="50" t="s">
        <v>5582</v>
      </c>
    </row>
    <row r="1258" spans="1:11">
      <c r="A1258" s="50">
        <v>1228</v>
      </c>
      <c r="B1258" s="50" t="s">
        <v>5581</v>
      </c>
      <c r="C1258" s="50" t="s">
        <v>5582</v>
      </c>
      <c r="D1258" s="51" t="s">
        <v>611</v>
      </c>
      <c r="E1258" s="51" t="s">
        <v>610</v>
      </c>
      <c r="F1258" s="52" t="s">
        <v>5588</v>
      </c>
      <c r="G1258" s="50" t="s">
        <v>4811</v>
      </c>
      <c r="H1258" s="53"/>
      <c r="I1258" s="54">
        <v>208</v>
      </c>
      <c r="K1258" s="50" t="s">
        <v>5582</v>
      </c>
    </row>
    <row r="1259" spans="1:11">
      <c r="A1259" s="50">
        <v>1229</v>
      </c>
      <c r="B1259" s="50" t="s">
        <v>5581</v>
      </c>
      <c r="C1259" s="50" t="s">
        <v>5582</v>
      </c>
      <c r="D1259" s="51" t="s">
        <v>615</v>
      </c>
      <c r="E1259" s="51" t="s">
        <v>614</v>
      </c>
      <c r="F1259" s="52" t="s">
        <v>5588</v>
      </c>
      <c r="G1259" s="50" t="s">
        <v>4811</v>
      </c>
      <c r="H1259" s="53"/>
      <c r="I1259" s="54">
        <v>326</v>
      </c>
      <c r="K1259" s="50" t="s">
        <v>5582</v>
      </c>
    </row>
    <row r="1260" spans="1:11">
      <c r="A1260" s="50">
        <v>1230</v>
      </c>
      <c r="B1260" s="50" t="s">
        <v>5581</v>
      </c>
      <c r="C1260" s="50" t="s">
        <v>5582</v>
      </c>
      <c r="D1260" s="51" t="s">
        <v>3830</v>
      </c>
      <c r="E1260" s="51" t="s">
        <v>3829</v>
      </c>
      <c r="F1260" s="52" t="s">
        <v>5546</v>
      </c>
      <c r="G1260" s="50" t="s">
        <v>4811</v>
      </c>
      <c r="H1260" s="53"/>
      <c r="I1260" s="54">
        <v>2334</v>
      </c>
      <c r="K1260" s="50" t="s">
        <v>5582</v>
      </c>
    </row>
    <row r="1261" spans="1:11">
      <c r="A1261" s="50">
        <v>1231</v>
      </c>
      <c r="B1261" s="50" t="s">
        <v>5581</v>
      </c>
      <c r="C1261" s="50" t="s">
        <v>5582</v>
      </c>
      <c r="D1261" s="51" t="s">
        <v>5589</v>
      </c>
      <c r="E1261" s="51" t="s">
        <v>5590</v>
      </c>
      <c r="F1261" s="52" t="s">
        <v>5591</v>
      </c>
      <c r="G1261" s="50" t="s">
        <v>4811</v>
      </c>
      <c r="H1261" s="53"/>
      <c r="I1261" s="54">
        <v>0</v>
      </c>
      <c r="K1261" s="50" t="s">
        <v>5582</v>
      </c>
    </row>
    <row r="1262" spans="1:11">
      <c r="A1262" s="50">
        <v>1232</v>
      </c>
      <c r="B1262" s="50" t="s">
        <v>5581</v>
      </c>
      <c r="C1262" s="50" t="s">
        <v>5582</v>
      </c>
      <c r="D1262" s="51" t="s">
        <v>5592</v>
      </c>
      <c r="E1262" s="51" t="s">
        <v>5593</v>
      </c>
      <c r="F1262" s="52" t="s">
        <v>5594</v>
      </c>
      <c r="G1262" s="50" t="s">
        <v>4811</v>
      </c>
      <c r="H1262" s="53"/>
      <c r="I1262" s="54">
        <v>0</v>
      </c>
      <c r="K1262" s="50" t="s">
        <v>5582</v>
      </c>
    </row>
    <row r="1263" spans="1:11">
      <c r="A1263" s="50">
        <v>1233</v>
      </c>
      <c r="B1263" s="50" t="s">
        <v>5581</v>
      </c>
      <c r="C1263" s="50" t="s">
        <v>5582</v>
      </c>
      <c r="D1263" s="51" t="s">
        <v>3443</v>
      </c>
      <c r="E1263" s="51" t="s">
        <v>3442</v>
      </c>
      <c r="F1263" s="52" t="s">
        <v>5560</v>
      </c>
      <c r="G1263" s="50" t="s">
        <v>4811</v>
      </c>
      <c r="H1263" s="53"/>
      <c r="I1263" s="54">
        <v>2634</v>
      </c>
      <c r="K1263" s="50" t="s">
        <v>5582</v>
      </c>
    </row>
    <row r="1264" spans="1:11">
      <c r="A1264" s="50">
        <v>1234</v>
      </c>
      <c r="B1264" s="50" t="s">
        <v>5581</v>
      </c>
      <c r="C1264" s="50" t="s">
        <v>5582</v>
      </c>
      <c r="D1264" s="51" t="s">
        <v>3299</v>
      </c>
      <c r="E1264" s="51" t="s">
        <v>3298</v>
      </c>
      <c r="F1264" s="52" t="s">
        <v>5584</v>
      </c>
      <c r="G1264" s="50" t="s">
        <v>4811</v>
      </c>
      <c r="H1264" s="53"/>
      <c r="I1264" s="54">
        <v>385</v>
      </c>
      <c r="K1264" s="50" t="s">
        <v>5582</v>
      </c>
    </row>
    <row r="1265" spans="1:11">
      <c r="A1265" s="50">
        <v>1235</v>
      </c>
      <c r="B1265" s="50" t="s">
        <v>5581</v>
      </c>
      <c r="C1265" s="50" t="s">
        <v>5582</v>
      </c>
      <c r="D1265" s="51" t="s">
        <v>3307</v>
      </c>
      <c r="E1265" s="51" t="s">
        <v>3306</v>
      </c>
      <c r="F1265" s="52" t="s">
        <v>5586</v>
      </c>
      <c r="G1265" s="50" t="s">
        <v>4811</v>
      </c>
      <c r="H1265" s="53"/>
      <c r="I1265" s="54">
        <v>524</v>
      </c>
      <c r="K1265" s="50" t="s">
        <v>5582</v>
      </c>
    </row>
    <row r="1266" spans="1:11">
      <c r="A1266" s="50">
        <v>1236</v>
      </c>
      <c r="B1266" s="50" t="s">
        <v>5581</v>
      </c>
      <c r="C1266" s="50" t="s">
        <v>5582</v>
      </c>
      <c r="D1266" s="51" t="s">
        <v>517</v>
      </c>
      <c r="E1266" s="51" t="s">
        <v>516</v>
      </c>
      <c r="F1266" s="52" t="s">
        <v>5595</v>
      </c>
      <c r="G1266" s="50" t="s">
        <v>4811</v>
      </c>
      <c r="H1266" s="53"/>
      <c r="I1266" s="54">
        <v>132</v>
      </c>
      <c r="K1266" s="50" t="s">
        <v>5582</v>
      </c>
    </row>
    <row r="1267" spans="1:11">
      <c r="A1267" s="50">
        <v>1237</v>
      </c>
      <c r="B1267" s="50" t="s">
        <v>5581</v>
      </c>
      <c r="C1267" s="50" t="s">
        <v>5582</v>
      </c>
      <c r="D1267" s="51" t="s">
        <v>521</v>
      </c>
      <c r="E1267" s="51" t="s">
        <v>520</v>
      </c>
      <c r="F1267" s="52" t="s">
        <v>5596</v>
      </c>
      <c r="G1267" s="50" t="s">
        <v>4811</v>
      </c>
      <c r="H1267" s="53"/>
      <c r="I1267" s="54">
        <v>232</v>
      </c>
      <c r="K1267" s="50" t="s">
        <v>5582</v>
      </c>
    </row>
    <row r="1268" spans="1:11">
      <c r="A1268" s="50">
        <v>1238</v>
      </c>
      <c r="B1268" s="50" t="s">
        <v>5581</v>
      </c>
      <c r="C1268" s="50" t="s">
        <v>5582</v>
      </c>
      <c r="D1268" s="51" t="s">
        <v>617</v>
      </c>
      <c r="E1268" s="51" t="s">
        <v>616</v>
      </c>
      <c r="F1268" s="52" t="s">
        <v>5597</v>
      </c>
      <c r="G1268" s="50" t="s">
        <v>4811</v>
      </c>
      <c r="H1268" s="53"/>
      <c r="I1268" s="54">
        <v>1934</v>
      </c>
      <c r="K1268" s="50" t="s">
        <v>5582</v>
      </c>
    </row>
    <row r="1269" spans="1:11">
      <c r="A1269" s="50">
        <v>1239</v>
      </c>
      <c r="B1269" s="50" t="s">
        <v>5581</v>
      </c>
      <c r="C1269" s="50" t="s">
        <v>5582</v>
      </c>
      <c r="D1269" s="51" t="s">
        <v>3625</v>
      </c>
      <c r="E1269" s="51" t="s">
        <v>3624</v>
      </c>
      <c r="F1269" s="52" t="s">
        <v>5598</v>
      </c>
      <c r="G1269" s="50" t="s">
        <v>4811</v>
      </c>
      <c r="H1269" s="53"/>
      <c r="I1269" s="54">
        <v>947</v>
      </c>
      <c r="K1269" s="50" t="s">
        <v>5582</v>
      </c>
    </row>
    <row r="1270" spans="1:11">
      <c r="A1270" s="50">
        <v>1240</v>
      </c>
      <c r="B1270" s="50" t="s">
        <v>5581</v>
      </c>
      <c r="C1270" s="50" t="s">
        <v>5582</v>
      </c>
      <c r="D1270" s="51" t="s">
        <v>3297</v>
      </c>
      <c r="E1270" s="51" t="s">
        <v>3296</v>
      </c>
      <c r="F1270" s="52" t="s">
        <v>5586</v>
      </c>
      <c r="G1270" s="50" t="s">
        <v>4811</v>
      </c>
      <c r="H1270" s="53"/>
      <c r="I1270" s="54">
        <v>102</v>
      </c>
      <c r="K1270" s="50" t="s">
        <v>5582</v>
      </c>
    </row>
    <row r="1271" spans="1:11">
      <c r="A1271" s="50">
        <v>1241</v>
      </c>
      <c r="B1271" s="50" t="s">
        <v>5581</v>
      </c>
      <c r="C1271" s="50" t="s">
        <v>5582</v>
      </c>
      <c r="D1271" s="51" t="s">
        <v>3305</v>
      </c>
      <c r="E1271" s="51" t="s">
        <v>3304</v>
      </c>
      <c r="F1271" s="52" t="s">
        <v>5599</v>
      </c>
      <c r="G1271" s="50" t="s">
        <v>4811</v>
      </c>
      <c r="H1271" s="53"/>
      <c r="I1271" s="54">
        <v>102</v>
      </c>
      <c r="K1271" s="50" t="s">
        <v>5582</v>
      </c>
    </row>
    <row r="1272" spans="1:11">
      <c r="A1272" s="50">
        <v>1242</v>
      </c>
      <c r="B1272" s="50" t="s">
        <v>5600</v>
      </c>
      <c r="C1272" s="50" t="s">
        <v>5601</v>
      </c>
      <c r="D1272" s="51" t="s">
        <v>388</v>
      </c>
      <c r="E1272" s="51" t="s">
        <v>387</v>
      </c>
      <c r="F1272" s="52" t="s">
        <v>5562</v>
      </c>
      <c r="G1272" s="50" t="s">
        <v>4811</v>
      </c>
      <c r="H1272" s="53"/>
      <c r="I1272" s="54">
        <v>95</v>
      </c>
      <c r="K1272" s="50" t="s">
        <v>5601</v>
      </c>
    </row>
    <row r="1273" spans="1:11">
      <c r="A1273" s="50">
        <v>1243</v>
      </c>
      <c r="B1273" s="50" t="s">
        <v>5600</v>
      </c>
      <c r="C1273" s="50" t="s">
        <v>5601</v>
      </c>
      <c r="D1273" s="51" t="s">
        <v>396</v>
      </c>
      <c r="E1273" s="51" t="s">
        <v>395</v>
      </c>
      <c r="F1273" s="52" t="s">
        <v>5563</v>
      </c>
      <c r="G1273" s="50" t="s">
        <v>4811</v>
      </c>
      <c r="H1273" s="53"/>
      <c r="I1273" s="54">
        <v>65</v>
      </c>
      <c r="K1273" s="50" t="s">
        <v>5601</v>
      </c>
    </row>
    <row r="1274" spans="1:11">
      <c r="A1274" s="50">
        <v>1244</v>
      </c>
      <c r="B1274" s="50" t="s">
        <v>5600</v>
      </c>
      <c r="C1274" s="50" t="s">
        <v>5601</v>
      </c>
      <c r="D1274" s="51" t="s">
        <v>3081</v>
      </c>
      <c r="E1274" s="51" t="s">
        <v>3080</v>
      </c>
      <c r="F1274" s="52" t="s">
        <v>5544</v>
      </c>
      <c r="G1274" s="50" t="s">
        <v>4811</v>
      </c>
      <c r="H1274" s="53"/>
      <c r="I1274" s="54">
        <v>27</v>
      </c>
      <c r="K1274" s="50" t="s">
        <v>5601</v>
      </c>
    </row>
    <row r="1275" spans="1:11">
      <c r="A1275" s="50">
        <v>1245</v>
      </c>
      <c r="B1275" s="50" t="s">
        <v>5600</v>
      </c>
      <c r="C1275" s="50" t="s">
        <v>5601</v>
      </c>
      <c r="D1275" s="51" t="s">
        <v>3087</v>
      </c>
      <c r="E1275" s="51" t="s">
        <v>3086</v>
      </c>
      <c r="F1275" s="52" t="s">
        <v>5545</v>
      </c>
      <c r="G1275" s="50" t="s">
        <v>4811</v>
      </c>
      <c r="H1275" s="53"/>
      <c r="I1275" s="54">
        <v>45</v>
      </c>
      <c r="K1275" s="50" t="s">
        <v>5601</v>
      </c>
    </row>
    <row r="1276" spans="1:11">
      <c r="A1276" s="50">
        <v>1246</v>
      </c>
      <c r="B1276" s="50" t="s">
        <v>5600</v>
      </c>
      <c r="C1276" s="50" t="s">
        <v>5601</v>
      </c>
      <c r="D1276" s="51" t="s">
        <v>3563</v>
      </c>
      <c r="E1276" s="51" t="s">
        <v>3562</v>
      </c>
      <c r="F1276" s="52" t="s">
        <v>5602</v>
      </c>
      <c r="G1276" s="50" t="s">
        <v>4811</v>
      </c>
      <c r="H1276" s="53"/>
      <c r="I1276" s="54">
        <v>43</v>
      </c>
      <c r="K1276" s="50" t="s">
        <v>5601</v>
      </c>
    </row>
    <row r="1277" spans="1:11">
      <c r="A1277" s="50">
        <v>1247</v>
      </c>
      <c r="B1277" s="50" t="s">
        <v>5600</v>
      </c>
      <c r="C1277" s="50" t="s">
        <v>5601</v>
      </c>
      <c r="D1277" s="51" t="s">
        <v>3569</v>
      </c>
      <c r="E1277" s="51" t="s">
        <v>3568</v>
      </c>
      <c r="F1277" s="52" t="s">
        <v>5603</v>
      </c>
      <c r="G1277" s="50" t="s">
        <v>4811</v>
      </c>
      <c r="H1277" s="53"/>
      <c r="I1277" s="54">
        <v>30</v>
      </c>
      <c r="K1277" s="50" t="s">
        <v>5601</v>
      </c>
    </row>
    <row r="1278" spans="1:11">
      <c r="A1278" s="50">
        <v>1248</v>
      </c>
      <c r="B1278" s="50" t="s">
        <v>5600</v>
      </c>
      <c r="C1278" s="50" t="s">
        <v>5601</v>
      </c>
      <c r="D1278" s="51" t="s">
        <v>3149</v>
      </c>
      <c r="E1278" s="51" t="s">
        <v>3148</v>
      </c>
      <c r="F1278" s="52" t="s">
        <v>5604</v>
      </c>
      <c r="G1278" s="50" t="s">
        <v>4811</v>
      </c>
      <c r="H1278" s="53"/>
      <c r="I1278" s="54">
        <v>92</v>
      </c>
      <c r="K1278" s="50" t="s">
        <v>5601</v>
      </c>
    </row>
    <row r="1279" spans="1:11">
      <c r="A1279" s="50">
        <v>1249</v>
      </c>
      <c r="B1279" s="50" t="s">
        <v>5600</v>
      </c>
      <c r="C1279" s="50" t="s">
        <v>5601</v>
      </c>
      <c r="D1279" s="51" t="s">
        <v>605</v>
      </c>
      <c r="E1279" s="51" t="s">
        <v>604</v>
      </c>
      <c r="F1279" s="52" t="s">
        <v>5587</v>
      </c>
      <c r="G1279" s="50" t="s">
        <v>4811</v>
      </c>
      <c r="H1279" s="53"/>
      <c r="I1279" s="54">
        <v>388</v>
      </c>
      <c r="K1279" s="50" t="s">
        <v>5601</v>
      </c>
    </row>
    <row r="1280" spans="1:11">
      <c r="A1280" s="50">
        <v>1250</v>
      </c>
      <c r="B1280" s="50" t="s">
        <v>5600</v>
      </c>
      <c r="C1280" s="50" t="s">
        <v>5601</v>
      </c>
      <c r="D1280" s="51" t="s">
        <v>613</v>
      </c>
      <c r="E1280" s="51" t="s">
        <v>612</v>
      </c>
      <c r="F1280" s="52" t="s">
        <v>5588</v>
      </c>
      <c r="G1280" s="50" t="s">
        <v>4811</v>
      </c>
      <c r="H1280" s="53"/>
      <c r="I1280" s="54">
        <v>67</v>
      </c>
      <c r="K1280" s="50" t="s">
        <v>5601</v>
      </c>
    </row>
    <row r="1281" spans="1:11">
      <c r="A1281" s="50">
        <v>1251</v>
      </c>
      <c r="B1281" s="50" t="s">
        <v>5600</v>
      </c>
      <c r="C1281" s="50" t="s">
        <v>5601</v>
      </c>
      <c r="D1281" s="51" t="s">
        <v>3866</v>
      </c>
      <c r="E1281" s="51" t="s">
        <v>3865</v>
      </c>
      <c r="F1281" s="52" t="s">
        <v>5547</v>
      </c>
      <c r="G1281" s="50" t="s">
        <v>4811</v>
      </c>
      <c r="H1281" s="53"/>
      <c r="I1281" s="54">
        <v>148</v>
      </c>
      <c r="K1281" s="50" t="s">
        <v>5601</v>
      </c>
    </row>
    <row r="1282" spans="1:11">
      <c r="A1282" s="50">
        <v>1252</v>
      </c>
      <c r="B1282" s="50" t="s">
        <v>5600</v>
      </c>
      <c r="C1282" s="50" t="s">
        <v>5601</v>
      </c>
      <c r="D1282" s="51" t="s">
        <v>3836</v>
      </c>
      <c r="E1282" s="51" t="s">
        <v>3835</v>
      </c>
      <c r="F1282" s="52" t="s">
        <v>5605</v>
      </c>
      <c r="G1282" s="50" t="s">
        <v>4811</v>
      </c>
      <c r="H1282" s="53"/>
      <c r="I1282" s="54">
        <v>1583</v>
      </c>
      <c r="K1282" s="50" t="s">
        <v>5601</v>
      </c>
    </row>
    <row r="1283" spans="1:11">
      <c r="A1283" s="50">
        <v>1253</v>
      </c>
      <c r="B1283" s="50" t="s">
        <v>5600</v>
      </c>
      <c r="C1283" s="50" t="s">
        <v>5601</v>
      </c>
      <c r="D1283" s="51" t="s">
        <v>5606</v>
      </c>
      <c r="E1283" s="51" t="s">
        <v>5607</v>
      </c>
      <c r="F1283" s="52" t="s">
        <v>5608</v>
      </c>
      <c r="G1283" s="50" t="s">
        <v>4811</v>
      </c>
      <c r="H1283" s="53"/>
      <c r="I1283" s="54">
        <v>0</v>
      </c>
      <c r="K1283" s="50" t="s">
        <v>5601</v>
      </c>
    </row>
    <row r="1284" spans="1:11">
      <c r="A1284" s="50">
        <v>1254</v>
      </c>
      <c r="B1284" s="50" t="s">
        <v>5600</v>
      </c>
      <c r="C1284" s="50" t="s">
        <v>5601</v>
      </c>
      <c r="D1284" s="51" t="s">
        <v>5609</v>
      </c>
      <c r="E1284" s="51" t="s">
        <v>5610</v>
      </c>
      <c r="F1284" s="52" t="s">
        <v>5611</v>
      </c>
      <c r="G1284" s="50" t="s">
        <v>4811</v>
      </c>
      <c r="H1284" s="53"/>
      <c r="I1284" s="54">
        <v>0</v>
      </c>
      <c r="K1284" s="50" t="s">
        <v>5601</v>
      </c>
    </row>
    <row r="1285" spans="1:11">
      <c r="A1285" s="50">
        <v>1255</v>
      </c>
      <c r="B1285" s="50" t="s">
        <v>5600</v>
      </c>
      <c r="C1285" s="50" t="s">
        <v>5601</v>
      </c>
      <c r="D1285" s="51" t="s">
        <v>3103</v>
      </c>
      <c r="E1285" s="51" t="s">
        <v>3102</v>
      </c>
      <c r="F1285" s="52" t="s">
        <v>5612</v>
      </c>
      <c r="G1285" s="50" t="s">
        <v>4811</v>
      </c>
      <c r="H1285" s="53"/>
      <c r="I1285" s="54">
        <v>130</v>
      </c>
      <c r="K1285" s="50" t="s">
        <v>5601</v>
      </c>
    </row>
    <row r="1286" spans="1:11">
      <c r="A1286" s="50">
        <v>1256</v>
      </c>
      <c r="B1286" s="50" t="s">
        <v>5600</v>
      </c>
      <c r="C1286" s="50" t="s">
        <v>5601</v>
      </c>
      <c r="D1286" s="51" t="s">
        <v>3105</v>
      </c>
      <c r="E1286" s="51" t="s">
        <v>3104</v>
      </c>
      <c r="F1286" s="52" t="s">
        <v>5612</v>
      </c>
      <c r="G1286" s="50" t="s">
        <v>4811</v>
      </c>
      <c r="H1286" s="53"/>
      <c r="I1286" s="54">
        <v>77</v>
      </c>
      <c r="K1286" s="50" t="s">
        <v>5601</v>
      </c>
    </row>
    <row r="1287" spans="1:11">
      <c r="A1287" s="50">
        <v>1257</v>
      </c>
      <c r="B1287" s="50" t="s">
        <v>5600</v>
      </c>
      <c r="C1287" s="50" t="s">
        <v>5601</v>
      </c>
      <c r="D1287" s="51" t="s">
        <v>3770</v>
      </c>
      <c r="E1287" s="51" t="s">
        <v>3769</v>
      </c>
      <c r="F1287" s="52" t="s">
        <v>5613</v>
      </c>
      <c r="G1287" s="50" t="s">
        <v>4811</v>
      </c>
      <c r="H1287" s="53"/>
      <c r="I1287" s="54">
        <v>445</v>
      </c>
      <c r="K1287" s="50" t="s">
        <v>5601</v>
      </c>
    </row>
    <row r="1288" spans="1:11">
      <c r="A1288" s="50">
        <v>1258</v>
      </c>
      <c r="B1288" s="50" t="s">
        <v>5600</v>
      </c>
      <c r="C1288" s="50" t="s">
        <v>5601</v>
      </c>
      <c r="D1288" s="51" t="s">
        <v>519</v>
      </c>
      <c r="E1288" s="51" t="s">
        <v>518</v>
      </c>
      <c r="F1288" s="52" t="s">
        <v>5595</v>
      </c>
      <c r="G1288" s="50" t="s">
        <v>4811</v>
      </c>
      <c r="H1288" s="53"/>
      <c r="I1288" s="54">
        <v>370</v>
      </c>
      <c r="K1288" s="50" t="s">
        <v>5601</v>
      </c>
    </row>
    <row r="1289" spans="1:11">
      <c r="A1289" s="50">
        <v>1259</v>
      </c>
      <c r="B1289" s="50" t="s">
        <v>5600</v>
      </c>
      <c r="C1289" s="50" t="s">
        <v>5601</v>
      </c>
      <c r="D1289" s="51" t="s">
        <v>3069</v>
      </c>
      <c r="E1289" s="51" t="s">
        <v>3068</v>
      </c>
      <c r="F1289" s="52" t="s">
        <v>5556</v>
      </c>
      <c r="G1289" s="50" t="s">
        <v>4811</v>
      </c>
      <c r="H1289" s="53"/>
      <c r="I1289" s="54">
        <v>46</v>
      </c>
      <c r="K1289" s="50" t="s">
        <v>5601</v>
      </c>
    </row>
    <row r="1290" spans="1:11">
      <c r="A1290" s="50">
        <v>1260</v>
      </c>
      <c r="B1290" s="50" t="s">
        <v>5600</v>
      </c>
      <c r="C1290" s="50" t="s">
        <v>5601</v>
      </c>
      <c r="D1290" s="51" t="s">
        <v>3111</v>
      </c>
      <c r="E1290" s="51" t="s">
        <v>3108</v>
      </c>
      <c r="F1290" s="52" t="s">
        <v>5614</v>
      </c>
      <c r="G1290" s="50" t="s">
        <v>4811</v>
      </c>
      <c r="H1290" s="53"/>
      <c r="I1290" s="54">
        <v>187</v>
      </c>
      <c r="K1290" s="50" t="s">
        <v>5601</v>
      </c>
    </row>
    <row r="1291" spans="1:11">
      <c r="A1291" s="50">
        <v>1261</v>
      </c>
      <c r="B1291" s="50" t="s">
        <v>5600</v>
      </c>
      <c r="C1291" s="50" t="s">
        <v>5601</v>
      </c>
      <c r="D1291" s="51" t="s">
        <v>761</v>
      </c>
      <c r="E1291" s="51" t="s">
        <v>760</v>
      </c>
      <c r="F1291" s="52" t="s">
        <v>5615</v>
      </c>
      <c r="G1291" s="50" t="s">
        <v>4811</v>
      </c>
      <c r="H1291" s="53"/>
      <c r="I1291" s="54">
        <v>105</v>
      </c>
      <c r="K1291" s="50" t="s">
        <v>5601</v>
      </c>
    </row>
    <row r="1292" spans="1:11">
      <c r="A1292" s="50">
        <v>1262</v>
      </c>
      <c r="B1292" s="50" t="s">
        <v>5600</v>
      </c>
      <c r="C1292" s="50" t="s">
        <v>5601</v>
      </c>
      <c r="D1292" s="51" t="s">
        <v>3478</v>
      </c>
      <c r="E1292" s="51" t="s">
        <v>3477</v>
      </c>
      <c r="F1292" s="52" t="s">
        <v>5616</v>
      </c>
      <c r="G1292" s="50" t="s">
        <v>4811</v>
      </c>
      <c r="H1292" s="53"/>
      <c r="I1292" s="54">
        <v>64</v>
      </c>
      <c r="K1292" s="50" t="s">
        <v>5601</v>
      </c>
    </row>
    <row r="1293" spans="1:11">
      <c r="A1293" s="50">
        <v>1263</v>
      </c>
      <c r="B1293" s="50" t="s">
        <v>5600</v>
      </c>
      <c r="C1293" s="50" t="s">
        <v>5601</v>
      </c>
      <c r="D1293" s="51" t="s">
        <v>3133</v>
      </c>
      <c r="E1293" s="51" t="s">
        <v>3132</v>
      </c>
      <c r="F1293" s="52" t="s">
        <v>5617</v>
      </c>
      <c r="G1293" s="50" t="s">
        <v>4811</v>
      </c>
      <c r="H1293" s="53"/>
      <c r="I1293" s="54">
        <v>20</v>
      </c>
      <c r="K1293" s="50" t="s">
        <v>5601</v>
      </c>
    </row>
    <row r="1294" spans="1:11">
      <c r="A1294" s="50">
        <v>1264</v>
      </c>
      <c r="B1294" s="50" t="s">
        <v>5600</v>
      </c>
      <c r="C1294" s="50" t="s">
        <v>5601</v>
      </c>
      <c r="D1294" s="51" t="s">
        <v>3139</v>
      </c>
      <c r="E1294" s="51" t="s">
        <v>3138</v>
      </c>
      <c r="F1294" s="52" t="s">
        <v>5558</v>
      </c>
      <c r="G1294" s="50" t="s">
        <v>4811</v>
      </c>
      <c r="H1294" s="53"/>
      <c r="I1294" s="54">
        <v>66</v>
      </c>
      <c r="K1294" s="50" t="s">
        <v>5601</v>
      </c>
    </row>
    <row r="1295" spans="1:11">
      <c r="A1295" s="50">
        <v>1265</v>
      </c>
      <c r="B1295" s="50" t="s">
        <v>5600</v>
      </c>
      <c r="C1295" s="50" t="s">
        <v>5601</v>
      </c>
      <c r="D1295" s="51" t="s">
        <v>3480</v>
      </c>
      <c r="E1295" s="51" t="s">
        <v>3479</v>
      </c>
      <c r="F1295" s="52" t="s">
        <v>5618</v>
      </c>
      <c r="G1295" s="50" t="s">
        <v>4811</v>
      </c>
      <c r="H1295" s="53"/>
      <c r="I1295" s="54">
        <v>81</v>
      </c>
      <c r="K1295" s="50" t="s">
        <v>5601</v>
      </c>
    </row>
    <row r="1296" spans="1:11">
      <c r="A1296" s="50">
        <v>1266</v>
      </c>
      <c r="B1296" s="50" t="s">
        <v>5600</v>
      </c>
      <c r="C1296" s="50" t="s">
        <v>5601</v>
      </c>
      <c r="D1296" s="51" t="s">
        <v>3446</v>
      </c>
      <c r="E1296" s="51" t="s">
        <v>3445</v>
      </c>
      <c r="F1296" s="52" t="s">
        <v>5560</v>
      </c>
      <c r="G1296" s="50" t="s">
        <v>4811</v>
      </c>
      <c r="H1296" s="53"/>
      <c r="I1296" s="54">
        <v>83</v>
      </c>
      <c r="K1296" s="50" t="s">
        <v>5601</v>
      </c>
    </row>
    <row r="1297" spans="1:11">
      <c r="A1297" s="50">
        <v>1267</v>
      </c>
      <c r="B1297" s="50" t="s">
        <v>5600</v>
      </c>
      <c r="C1297" s="50" t="s">
        <v>5601</v>
      </c>
      <c r="D1297" s="51" t="s">
        <v>4054</v>
      </c>
      <c r="E1297" s="51" t="s">
        <v>4051</v>
      </c>
      <c r="F1297" s="52" t="s">
        <v>4828</v>
      </c>
      <c r="G1297" s="50" t="s">
        <v>4811</v>
      </c>
      <c r="H1297" s="53"/>
      <c r="I1297" s="54">
        <v>294</v>
      </c>
      <c r="K1297" s="50" t="s">
        <v>5601</v>
      </c>
    </row>
    <row r="1298" spans="1:11">
      <c r="A1298" s="50">
        <v>1268</v>
      </c>
      <c r="B1298" s="50" t="s">
        <v>5600</v>
      </c>
      <c r="C1298" s="50" t="s">
        <v>5601</v>
      </c>
      <c r="D1298" s="51" t="s">
        <v>404</v>
      </c>
      <c r="E1298" s="51" t="s">
        <v>403</v>
      </c>
      <c r="F1298" s="52" t="s">
        <v>5564</v>
      </c>
      <c r="G1298" s="50" t="s">
        <v>4811</v>
      </c>
      <c r="H1298" s="53"/>
      <c r="I1298" s="54">
        <v>108</v>
      </c>
      <c r="K1298" s="50" t="s">
        <v>5601</v>
      </c>
    </row>
    <row r="1299" spans="1:11">
      <c r="A1299" s="50">
        <v>1269</v>
      </c>
      <c r="B1299" s="50" t="s">
        <v>5600</v>
      </c>
      <c r="C1299" s="50" t="s">
        <v>5601</v>
      </c>
      <c r="D1299" s="51" t="s">
        <v>410</v>
      </c>
      <c r="E1299" s="51" t="s">
        <v>409</v>
      </c>
      <c r="F1299" s="52" t="s">
        <v>5565</v>
      </c>
      <c r="G1299" s="50" t="s">
        <v>4811</v>
      </c>
      <c r="H1299" s="53"/>
      <c r="I1299" s="54">
        <v>204</v>
      </c>
      <c r="K1299" s="50" t="s">
        <v>5601</v>
      </c>
    </row>
    <row r="1300" spans="1:11">
      <c r="A1300" s="50">
        <v>1270</v>
      </c>
      <c r="B1300" s="50" t="s">
        <v>5600</v>
      </c>
      <c r="C1300" s="50" t="s">
        <v>5601</v>
      </c>
      <c r="D1300" s="51" t="s">
        <v>4078</v>
      </c>
      <c r="E1300" s="51" t="s">
        <v>4077</v>
      </c>
      <c r="F1300" s="52" t="s">
        <v>5619</v>
      </c>
      <c r="G1300" s="50" t="s">
        <v>4811</v>
      </c>
      <c r="H1300" s="53"/>
      <c r="I1300" s="54">
        <v>0</v>
      </c>
      <c r="K1300" s="50" t="s">
        <v>5601</v>
      </c>
    </row>
    <row r="1301" spans="1:11">
      <c r="A1301" s="50">
        <v>1271</v>
      </c>
      <c r="B1301" s="50" t="s">
        <v>5600</v>
      </c>
      <c r="C1301" s="50" t="s">
        <v>5601</v>
      </c>
      <c r="D1301" s="51" t="s">
        <v>3546</v>
      </c>
      <c r="E1301" s="51" t="s">
        <v>3545</v>
      </c>
      <c r="F1301" s="52" t="s">
        <v>5620</v>
      </c>
      <c r="G1301" s="50" t="s">
        <v>4811</v>
      </c>
      <c r="H1301" s="53"/>
      <c r="I1301" s="54">
        <v>0</v>
      </c>
      <c r="K1301" s="50" t="s">
        <v>5601</v>
      </c>
    </row>
    <row r="1302" spans="1:11">
      <c r="A1302" s="50">
        <v>1272</v>
      </c>
      <c r="B1302" s="50" t="s">
        <v>5600</v>
      </c>
      <c r="C1302" s="50" t="s">
        <v>5601</v>
      </c>
      <c r="D1302" s="51" t="s">
        <v>3555</v>
      </c>
      <c r="E1302" s="51" t="s">
        <v>3554</v>
      </c>
      <c r="F1302" s="52" t="s">
        <v>5621</v>
      </c>
      <c r="G1302" s="50" t="s">
        <v>4811</v>
      </c>
      <c r="H1302" s="53"/>
      <c r="I1302" s="54">
        <v>0</v>
      </c>
      <c r="K1302" s="50" t="s">
        <v>5601</v>
      </c>
    </row>
    <row r="1303" spans="1:11">
      <c r="A1303" s="50">
        <v>1273</v>
      </c>
      <c r="B1303" s="50" t="s">
        <v>5600</v>
      </c>
      <c r="C1303" s="50" t="s">
        <v>5601</v>
      </c>
      <c r="D1303" s="51" t="s">
        <v>489</v>
      </c>
      <c r="E1303" s="51" t="s">
        <v>488</v>
      </c>
      <c r="F1303" s="52" t="s">
        <v>5622</v>
      </c>
      <c r="G1303" s="50" t="s">
        <v>4811</v>
      </c>
      <c r="H1303" s="53"/>
      <c r="I1303" s="54">
        <v>36</v>
      </c>
      <c r="K1303" s="50" t="s">
        <v>5601</v>
      </c>
    </row>
    <row r="1304" spans="1:11">
      <c r="A1304" s="50">
        <v>1274</v>
      </c>
      <c r="B1304" s="50" t="s">
        <v>5600</v>
      </c>
      <c r="C1304" s="50" t="s">
        <v>5601</v>
      </c>
      <c r="D1304" s="51" t="s">
        <v>483</v>
      </c>
      <c r="E1304" s="51" t="s">
        <v>482</v>
      </c>
      <c r="F1304" s="52" t="s">
        <v>5623</v>
      </c>
      <c r="G1304" s="50" t="s">
        <v>4811</v>
      </c>
      <c r="H1304" s="53"/>
      <c r="I1304" s="54">
        <v>28</v>
      </c>
      <c r="K1304" s="50" t="s">
        <v>5601</v>
      </c>
    </row>
    <row r="1305" spans="1:11">
      <c r="A1305" s="50">
        <v>1275</v>
      </c>
      <c r="B1305" s="50" t="s">
        <v>5624</v>
      </c>
      <c r="C1305" s="50" t="s">
        <v>5625</v>
      </c>
      <c r="D1305" s="51" t="s">
        <v>386</v>
      </c>
      <c r="E1305" s="51" t="s">
        <v>385</v>
      </c>
      <c r="F1305" s="52" t="s">
        <v>5626</v>
      </c>
      <c r="G1305" s="50" t="s">
        <v>4811</v>
      </c>
      <c r="H1305" s="53"/>
      <c r="I1305" s="54">
        <v>25</v>
      </c>
      <c r="K1305" s="50" t="s">
        <v>5625</v>
      </c>
    </row>
    <row r="1306" spans="1:11">
      <c r="A1306" s="50">
        <v>1276</v>
      </c>
      <c r="B1306" s="50" t="s">
        <v>5624</v>
      </c>
      <c r="C1306" s="50" t="s">
        <v>5625</v>
      </c>
      <c r="D1306" s="51" t="s">
        <v>394</v>
      </c>
      <c r="E1306" s="51" t="s">
        <v>393</v>
      </c>
      <c r="F1306" s="52" t="s">
        <v>5627</v>
      </c>
      <c r="G1306" s="50" t="s">
        <v>4811</v>
      </c>
      <c r="H1306" s="53"/>
      <c r="I1306" s="54">
        <v>54</v>
      </c>
      <c r="K1306" s="50" t="s">
        <v>5625</v>
      </c>
    </row>
    <row r="1307" spans="1:11">
      <c r="A1307" s="50">
        <v>1277</v>
      </c>
      <c r="B1307" s="50" t="s">
        <v>5624</v>
      </c>
      <c r="C1307" s="50" t="s">
        <v>5625</v>
      </c>
      <c r="D1307" s="51" t="s">
        <v>3583</v>
      </c>
      <c r="E1307" s="51" t="s">
        <v>3582</v>
      </c>
      <c r="F1307" s="52" t="s">
        <v>5628</v>
      </c>
      <c r="G1307" s="50" t="s">
        <v>4811</v>
      </c>
      <c r="H1307" s="53"/>
      <c r="I1307" s="54">
        <v>32</v>
      </c>
      <c r="K1307" s="50" t="s">
        <v>5625</v>
      </c>
    </row>
    <row r="1308" spans="1:11">
      <c r="A1308" s="50">
        <v>1278</v>
      </c>
      <c r="B1308" s="50" t="s">
        <v>5624</v>
      </c>
      <c r="C1308" s="50" t="s">
        <v>5625</v>
      </c>
      <c r="D1308" s="51" t="s">
        <v>3589</v>
      </c>
      <c r="E1308" s="51" t="s">
        <v>3588</v>
      </c>
      <c r="F1308" s="52" t="s">
        <v>5629</v>
      </c>
      <c r="G1308" s="50" t="s">
        <v>4811</v>
      </c>
      <c r="H1308" s="53"/>
      <c r="I1308" s="54">
        <v>64</v>
      </c>
      <c r="K1308" s="50" t="s">
        <v>5625</v>
      </c>
    </row>
    <row r="1309" spans="1:11">
      <c r="A1309" s="50">
        <v>1279</v>
      </c>
      <c r="B1309" s="50" t="s">
        <v>5624</v>
      </c>
      <c r="C1309" s="50" t="s">
        <v>5625</v>
      </c>
      <c r="D1309" s="51" t="s">
        <v>3587</v>
      </c>
      <c r="E1309" s="51" t="s">
        <v>3586</v>
      </c>
      <c r="F1309" s="52" t="s">
        <v>5630</v>
      </c>
      <c r="G1309" s="50" t="s">
        <v>4811</v>
      </c>
      <c r="H1309" s="53"/>
      <c r="I1309" s="54">
        <v>7</v>
      </c>
      <c r="K1309" s="50" t="s">
        <v>5625</v>
      </c>
    </row>
    <row r="1310" spans="1:11">
      <c r="A1310" s="50">
        <v>1280</v>
      </c>
      <c r="B1310" s="50" t="s">
        <v>5624</v>
      </c>
      <c r="C1310" s="50" t="s">
        <v>5625</v>
      </c>
      <c r="D1310" s="51" t="s">
        <v>3593</v>
      </c>
      <c r="E1310" s="51" t="s">
        <v>3592</v>
      </c>
      <c r="F1310" s="52" t="s">
        <v>5631</v>
      </c>
      <c r="G1310" s="50" t="s">
        <v>4811</v>
      </c>
      <c r="H1310" s="53"/>
      <c r="I1310" s="54">
        <v>26</v>
      </c>
      <c r="K1310" s="50" t="s">
        <v>5625</v>
      </c>
    </row>
    <row r="1311" spans="1:11">
      <c r="A1311" s="50">
        <v>1281</v>
      </c>
      <c r="B1311" s="50" t="s">
        <v>5624</v>
      </c>
      <c r="C1311" s="50" t="s">
        <v>5625</v>
      </c>
      <c r="D1311" s="51" t="s">
        <v>531</v>
      </c>
      <c r="E1311" s="51" t="s">
        <v>530</v>
      </c>
      <c r="F1311" s="52" t="s">
        <v>5632</v>
      </c>
      <c r="G1311" s="50" t="s">
        <v>4811</v>
      </c>
      <c r="H1311" s="53"/>
      <c r="I1311" s="54">
        <v>389</v>
      </c>
      <c r="K1311" s="50" t="s">
        <v>5625</v>
      </c>
    </row>
    <row r="1312" spans="1:11">
      <c r="A1312" s="50">
        <v>1282</v>
      </c>
      <c r="B1312" s="50" t="s">
        <v>5624</v>
      </c>
      <c r="C1312" s="50" t="s">
        <v>5625</v>
      </c>
      <c r="D1312" s="51" t="s">
        <v>529</v>
      </c>
      <c r="E1312" s="51" t="s">
        <v>528</v>
      </c>
      <c r="F1312" s="52" t="s">
        <v>5632</v>
      </c>
      <c r="G1312" s="50" t="s">
        <v>4811</v>
      </c>
      <c r="H1312" s="53"/>
      <c r="I1312" s="54">
        <v>383</v>
      </c>
      <c r="K1312" s="50" t="s">
        <v>5625</v>
      </c>
    </row>
    <row r="1313" spans="1:11">
      <c r="A1313" s="50">
        <v>1283</v>
      </c>
      <c r="B1313" s="50" t="s">
        <v>5624</v>
      </c>
      <c r="C1313" s="50" t="s">
        <v>5625</v>
      </c>
      <c r="D1313" s="51" t="s">
        <v>3864</v>
      </c>
      <c r="E1313" s="51" t="s">
        <v>3863</v>
      </c>
      <c r="F1313" s="52" t="s">
        <v>5547</v>
      </c>
      <c r="G1313" s="50" t="s">
        <v>4811</v>
      </c>
      <c r="H1313" s="53"/>
      <c r="I1313" s="54">
        <v>72</v>
      </c>
      <c r="K1313" s="50" t="s">
        <v>5625</v>
      </c>
    </row>
    <row r="1314" spans="1:11">
      <c r="A1314" s="50">
        <v>1284</v>
      </c>
      <c r="B1314" s="50" t="s">
        <v>5624</v>
      </c>
      <c r="C1314" s="50" t="s">
        <v>5625</v>
      </c>
      <c r="D1314" s="51" t="s">
        <v>3862</v>
      </c>
      <c r="E1314" s="51" t="s">
        <v>3861</v>
      </c>
      <c r="F1314" s="52" t="s">
        <v>5547</v>
      </c>
      <c r="G1314" s="50" t="s">
        <v>4811</v>
      </c>
      <c r="H1314" s="53"/>
      <c r="I1314" s="54">
        <v>41</v>
      </c>
      <c r="K1314" s="50" t="s">
        <v>5625</v>
      </c>
    </row>
    <row r="1315" spans="1:11">
      <c r="A1315" s="50">
        <v>1285</v>
      </c>
      <c r="B1315" s="50" t="s">
        <v>5624</v>
      </c>
      <c r="C1315" s="50" t="s">
        <v>5625</v>
      </c>
      <c r="D1315" s="51" t="s">
        <v>5633</v>
      </c>
      <c r="E1315" s="51" t="s">
        <v>5634</v>
      </c>
      <c r="F1315" s="52" t="s">
        <v>5635</v>
      </c>
      <c r="G1315" s="50" t="s">
        <v>4811</v>
      </c>
      <c r="H1315" s="53"/>
      <c r="I1315" s="54">
        <v>0</v>
      </c>
      <c r="K1315" s="50" t="s">
        <v>5625</v>
      </c>
    </row>
    <row r="1316" spans="1:11">
      <c r="A1316" s="50">
        <v>1286</v>
      </c>
      <c r="B1316" s="50" t="s">
        <v>5624</v>
      </c>
      <c r="C1316" s="50" t="s">
        <v>5625</v>
      </c>
      <c r="D1316" s="51" t="s">
        <v>5636</v>
      </c>
      <c r="E1316" s="51" t="s">
        <v>5637</v>
      </c>
      <c r="F1316" s="52" t="s">
        <v>5638</v>
      </c>
      <c r="G1316" s="50" t="s">
        <v>4811</v>
      </c>
      <c r="H1316" s="53"/>
      <c r="I1316" s="54">
        <v>0</v>
      </c>
      <c r="K1316" s="50" t="s">
        <v>5625</v>
      </c>
    </row>
    <row r="1317" spans="1:11">
      <c r="A1317" s="50">
        <v>1287</v>
      </c>
      <c r="B1317" s="50" t="s">
        <v>5624</v>
      </c>
      <c r="C1317" s="50" t="s">
        <v>5625</v>
      </c>
      <c r="D1317" s="51" t="s">
        <v>1771</v>
      </c>
      <c r="E1317" s="51" t="s">
        <v>1770</v>
      </c>
      <c r="F1317" s="52" t="s">
        <v>4901</v>
      </c>
      <c r="G1317" s="50" t="s">
        <v>4811</v>
      </c>
      <c r="H1317" s="53"/>
      <c r="I1317" s="54">
        <v>600</v>
      </c>
      <c r="K1317" s="50" t="s">
        <v>5625</v>
      </c>
    </row>
    <row r="1318" spans="1:11">
      <c r="A1318" s="50">
        <v>1288</v>
      </c>
      <c r="B1318" s="50" t="s">
        <v>5624</v>
      </c>
      <c r="C1318" s="50" t="s">
        <v>5625</v>
      </c>
      <c r="D1318" s="51" t="s">
        <v>2948</v>
      </c>
      <c r="E1318" s="51" t="s">
        <v>2947</v>
      </c>
      <c r="F1318" s="52" t="s">
        <v>5639</v>
      </c>
      <c r="G1318" s="50" t="s">
        <v>4811</v>
      </c>
      <c r="H1318" s="53"/>
      <c r="I1318" s="54">
        <v>143</v>
      </c>
      <c r="K1318" s="50" t="s">
        <v>5625</v>
      </c>
    </row>
    <row r="1319" spans="1:11">
      <c r="A1319" s="50">
        <v>1289</v>
      </c>
      <c r="B1319" s="50" t="s">
        <v>5624</v>
      </c>
      <c r="C1319" s="50" t="s">
        <v>5625</v>
      </c>
      <c r="D1319" s="51" t="s">
        <v>3423</v>
      </c>
      <c r="E1319" s="51" t="s">
        <v>3422</v>
      </c>
      <c r="F1319" s="52" t="s">
        <v>5455</v>
      </c>
      <c r="G1319" s="50" t="s">
        <v>4811</v>
      </c>
      <c r="H1319" s="53"/>
      <c r="I1319" s="54">
        <v>191</v>
      </c>
      <c r="K1319" s="50" t="s">
        <v>5625</v>
      </c>
    </row>
    <row r="1320" spans="1:11">
      <c r="A1320" s="50">
        <v>1290</v>
      </c>
      <c r="B1320" s="50" t="s">
        <v>5624</v>
      </c>
      <c r="C1320" s="50" t="s">
        <v>5625</v>
      </c>
      <c r="D1320" s="51" t="s">
        <v>1830</v>
      </c>
      <c r="E1320" s="51" t="s">
        <v>1829</v>
      </c>
      <c r="F1320" s="52" t="s">
        <v>5640</v>
      </c>
      <c r="G1320" s="50" t="s">
        <v>4811</v>
      </c>
      <c r="H1320" s="53"/>
      <c r="I1320" s="54">
        <v>50</v>
      </c>
      <c r="K1320" s="50" t="s">
        <v>5625</v>
      </c>
    </row>
    <row r="1321" spans="1:11">
      <c r="A1321" s="50">
        <v>1291</v>
      </c>
      <c r="B1321" s="50" t="s">
        <v>5624</v>
      </c>
      <c r="C1321" s="50" t="s">
        <v>5625</v>
      </c>
      <c r="D1321" s="51" t="s">
        <v>3595</v>
      </c>
      <c r="E1321" s="51" t="s">
        <v>3594</v>
      </c>
      <c r="F1321" s="52" t="s">
        <v>5641</v>
      </c>
      <c r="G1321" s="50" t="s">
        <v>4811</v>
      </c>
      <c r="H1321" s="53"/>
      <c r="I1321" s="54">
        <v>23</v>
      </c>
      <c r="K1321" s="50" t="s">
        <v>5625</v>
      </c>
    </row>
    <row r="1322" spans="1:11">
      <c r="A1322" s="50">
        <v>1292</v>
      </c>
      <c r="B1322" s="50" t="s">
        <v>5624</v>
      </c>
      <c r="C1322" s="50" t="s">
        <v>5625</v>
      </c>
      <c r="D1322" s="51" t="s">
        <v>3597</v>
      </c>
      <c r="E1322" s="51" t="s">
        <v>3596</v>
      </c>
      <c r="F1322" s="52" t="s">
        <v>5642</v>
      </c>
      <c r="G1322" s="50" t="s">
        <v>4811</v>
      </c>
      <c r="H1322" s="53"/>
      <c r="I1322" s="54">
        <v>29</v>
      </c>
      <c r="K1322" s="50" t="s">
        <v>5625</v>
      </c>
    </row>
    <row r="1323" spans="1:11">
      <c r="A1323" s="50">
        <v>1293</v>
      </c>
      <c r="B1323" s="50" t="s">
        <v>5643</v>
      </c>
      <c r="C1323" s="50" t="s">
        <v>5644</v>
      </c>
      <c r="D1323" s="51" t="s">
        <v>1812</v>
      </c>
      <c r="E1323" s="51" t="s">
        <v>1811</v>
      </c>
      <c r="F1323" s="52" t="s">
        <v>5017</v>
      </c>
      <c r="G1323" s="50" t="s">
        <v>4811</v>
      </c>
      <c r="H1323" s="53"/>
      <c r="I1323" s="54">
        <v>0</v>
      </c>
      <c r="K1323" s="50" t="s">
        <v>5644</v>
      </c>
    </row>
    <row r="1324" spans="1:11">
      <c r="A1324" s="50">
        <v>1294</v>
      </c>
      <c r="B1324" s="50" t="s">
        <v>5643</v>
      </c>
      <c r="C1324" s="50" t="s">
        <v>5644</v>
      </c>
      <c r="D1324" s="51" t="s">
        <v>1820</v>
      </c>
      <c r="E1324" s="51" t="s">
        <v>1819</v>
      </c>
      <c r="F1324" s="52" t="s">
        <v>5017</v>
      </c>
      <c r="G1324" s="50" t="s">
        <v>4811</v>
      </c>
      <c r="H1324" s="53"/>
      <c r="I1324" s="54">
        <v>0</v>
      </c>
      <c r="K1324" s="50" t="s">
        <v>5644</v>
      </c>
    </row>
    <row r="1325" spans="1:11">
      <c r="A1325" s="50">
        <v>1295</v>
      </c>
      <c r="B1325" s="50" t="s">
        <v>5643</v>
      </c>
      <c r="C1325" s="50" t="s">
        <v>5644</v>
      </c>
      <c r="D1325" s="51" t="s">
        <v>1791</v>
      </c>
      <c r="E1325" s="51" t="s">
        <v>1790</v>
      </c>
      <c r="F1325" s="52" t="s">
        <v>5645</v>
      </c>
      <c r="G1325" s="50" t="s">
        <v>4811</v>
      </c>
      <c r="H1325" s="53"/>
      <c r="I1325" s="54">
        <v>39</v>
      </c>
      <c r="K1325" s="50" t="s">
        <v>5644</v>
      </c>
    </row>
    <row r="1326" spans="1:11">
      <c r="A1326" s="50">
        <v>1296</v>
      </c>
      <c r="B1326" s="50" t="s">
        <v>5643</v>
      </c>
      <c r="C1326" s="50" t="s">
        <v>5644</v>
      </c>
      <c r="D1326" s="51" t="s">
        <v>1937</v>
      </c>
      <c r="E1326" s="51" t="s">
        <v>1934</v>
      </c>
      <c r="F1326" s="52" t="s">
        <v>5646</v>
      </c>
      <c r="G1326" s="50" t="s">
        <v>4811</v>
      </c>
      <c r="H1326" s="53"/>
      <c r="I1326" s="54">
        <v>16</v>
      </c>
      <c r="K1326" s="50" t="s">
        <v>5644</v>
      </c>
    </row>
    <row r="1327" spans="1:11">
      <c r="A1327" s="50">
        <v>1297</v>
      </c>
      <c r="B1327" s="50" t="s">
        <v>5643</v>
      </c>
      <c r="C1327" s="50" t="s">
        <v>5644</v>
      </c>
      <c r="D1327" s="51" t="s">
        <v>1943</v>
      </c>
      <c r="E1327" s="51" t="s">
        <v>1940</v>
      </c>
      <c r="F1327" s="52" t="s">
        <v>5647</v>
      </c>
      <c r="G1327" s="50" t="s">
        <v>4811</v>
      </c>
      <c r="H1327" s="53"/>
      <c r="I1327" s="54">
        <v>23</v>
      </c>
      <c r="K1327" s="50" t="s">
        <v>5644</v>
      </c>
    </row>
    <row r="1328" spans="1:11">
      <c r="A1328" s="50">
        <v>1298</v>
      </c>
      <c r="B1328" s="50" t="s">
        <v>5643</v>
      </c>
      <c r="C1328" s="50" t="s">
        <v>5644</v>
      </c>
      <c r="D1328" s="51" t="s">
        <v>5648</v>
      </c>
      <c r="E1328" s="51" t="s">
        <v>5649</v>
      </c>
      <c r="F1328" s="52" t="s">
        <v>5650</v>
      </c>
      <c r="G1328" s="50" t="s">
        <v>4811</v>
      </c>
      <c r="H1328" s="53"/>
      <c r="I1328" s="54">
        <v>0</v>
      </c>
      <c r="K1328" s="50" t="s">
        <v>5644</v>
      </c>
    </row>
    <row r="1329" spans="1:11">
      <c r="A1329" s="50">
        <v>1299</v>
      </c>
      <c r="B1329" s="50" t="s">
        <v>5643</v>
      </c>
      <c r="C1329" s="50" t="s">
        <v>5644</v>
      </c>
      <c r="D1329" s="51" t="s">
        <v>5651</v>
      </c>
      <c r="E1329" s="51" t="s">
        <v>5652</v>
      </c>
      <c r="F1329" s="52" t="s">
        <v>5653</v>
      </c>
      <c r="G1329" s="50" t="s">
        <v>4811</v>
      </c>
      <c r="H1329" s="53"/>
      <c r="I1329" s="54">
        <v>0</v>
      </c>
      <c r="K1329" s="50" t="s">
        <v>5644</v>
      </c>
    </row>
    <row r="1330" spans="1:11">
      <c r="A1330" s="50">
        <v>1300</v>
      </c>
      <c r="B1330" s="50" t="s">
        <v>5643</v>
      </c>
      <c r="C1330" s="50" t="s">
        <v>5644</v>
      </c>
      <c r="D1330" s="51" t="s">
        <v>5654</v>
      </c>
      <c r="E1330" s="51" t="s">
        <v>5655</v>
      </c>
      <c r="F1330" s="52" t="s">
        <v>5656</v>
      </c>
      <c r="G1330" s="50" t="s">
        <v>4811</v>
      </c>
      <c r="H1330" s="53"/>
      <c r="I1330" s="54">
        <v>0</v>
      </c>
      <c r="K1330" s="50" t="s">
        <v>5644</v>
      </c>
    </row>
    <row r="1331" spans="1:11">
      <c r="A1331" s="50">
        <v>1301</v>
      </c>
      <c r="B1331" s="50" t="s">
        <v>5643</v>
      </c>
      <c r="C1331" s="50" t="s">
        <v>5644</v>
      </c>
      <c r="D1331" s="51" t="s">
        <v>5657</v>
      </c>
      <c r="E1331" s="51" t="s">
        <v>5658</v>
      </c>
      <c r="F1331" s="52" t="s">
        <v>5659</v>
      </c>
      <c r="G1331" s="50" t="s">
        <v>4811</v>
      </c>
      <c r="H1331" s="53"/>
      <c r="I1331" s="54">
        <v>0</v>
      </c>
      <c r="K1331" s="50" t="s">
        <v>5644</v>
      </c>
    </row>
    <row r="1332" spans="1:11">
      <c r="A1332" s="50">
        <v>1302</v>
      </c>
      <c r="B1332" s="50" t="s">
        <v>5643</v>
      </c>
      <c r="C1332" s="50" t="s">
        <v>5644</v>
      </c>
      <c r="D1332" s="51" t="s">
        <v>717</v>
      </c>
      <c r="E1332" s="51" t="s">
        <v>5660</v>
      </c>
      <c r="F1332" s="52" t="s">
        <v>5661</v>
      </c>
      <c r="G1332" s="50" t="s">
        <v>4811</v>
      </c>
      <c r="H1332" s="53"/>
      <c r="I1332" s="54">
        <v>0</v>
      </c>
      <c r="K1332" s="50" t="s">
        <v>5644</v>
      </c>
    </row>
    <row r="1333" spans="1:11">
      <c r="A1333" s="50">
        <v>1303</v>
      </c>
      <c r="B1333" s="50" t="s">
        <v>5643</v>
      </c>
      <c r="C1333" s="50" t="s">
        <v>5644</v>
      </c>
      <c r="D1333" s="51" t="s">
        <v>729</v>
      </c>
      <c r="E1333" s="51" t="s">
        <v>5662</v>
      </c>
      <c r="F1333" s="52" t="s">
        <v>5663</v>
      </c>
      <c r="G1333" s="50" t="s">
        <v>4811</v>
      </c>
      <c r="H1333" s="53"/>
      <c r="I1333" s="54">
        <v>0</v>
      </c>
      <c r="K1333" s="50" t="s">
        <v>5644</v>
      </c>
    </row>
    <row r="1334" spans="1:11">
      <c r="A1334" s="50">
        <v>1304</v>
      </c>
      <c r="B1334" s="50" t="s">
        <v>5643</v>
      </c>
      <c r="C1334" s="50" t="s">
        <v>5644</v>
      </c>
      <c r="D1334" s="51" t="s">
        <v>721</v>
      </c>
      <c r="E1334" s="51" t="s">
        <v>5664</v>
      </c>
      <c r="F1334" s="52" t="s">
        <v>5661</v>
      </c>
      <c r="G1334" s="50" t="s">
        <v>4811</v>
      </c>
      <c r="H1334" s="53"/>
      <c r="I1334" s="54">
        <v>0</v>
      </c>
      <c r="K1334" s="50" t="s">
        <v>5644</v>
      </c>
    </row>
    <row r="1335" spans="1:11">
      <c r="A1335" s="50">
        <v>1305</v>
      </c>
      <c r="B1335" s="50" t="s">
        <v>5643</v>
      </c>
      <c r="C1335" s="50" t="s">
        <v>5644</v>
      </c>
      <c r="D1335" s="51" t="s">
        <v>733</v>
      </c>
      <c r="E1335" s="51" t="s">
        <v>5665</v>
      </c>
      <c r="F1335" s="52" t="s">
        <v>5663</v>
      </c>
      <c r="G1335" s="50" t="s">
        <v>4811</v>
      </c>
      <c r="H1335" s="53"/>
      <c r="I1335" s="54">
        <v>0</v>
      </c>
      <c r="K1335" s="50" t="s">
        <v>5644</v>
      </c>
    </row>
    <row r="1336" spans="1:11">
      <c r="A1336" s="50">
        <v>1306</v>
      </c>
      <c r="B1336" s="50" t="s">
        <v>5643</v>
      </c>
      <c r="C1336" s="50" t="s">
        <v>5644</v>
      </c>
      <c r="D1336" s="51" t="s">
        <v>1985</v>
      </c>
      <c r="E1336" s="51" t="s">
        <v>1984</v>
      </c>
      <c r="F1336" s="52" t="s">
        <v>5666</v>
      </c>
      <c r="G1336" s="50" t="s">
        <v>4811</v>
      </c>
      <c r="H1336" s="53"/>
      <c r="I1336" s="54">
        <v>157</v>
      </c>
      <c r="K1336" s="50" t="s">
        <v>5644</v>
      </c>
    </row>
    <row r="1337" spans="1:11">
      <c r="A1337" s="50">
        <v>1307</v>
      </c>
      <c r="B1337" s="50" t="s">
        <v>5643</v>
      </c>
      <c r="C1337" s="50" t="s">
        <v>5644</v>
      </c>
      <c r="D1337" s="51" t="s">
        <v>2123</v>
      </c>
      <c r="E1337" s="51" t="s">
        <v>2122</v>
      </c>
      <c r="F1337" s="52" t="s">
        <v>5667</v>
      </c>
      <c r="G1337" s="50" t="s">
        <v>4811</v>
      </c>
      <c r="H1337" s="53"/>
      <c r="I1337" s="54">
        <v>42</v>
      </c>
      <c r="K1337" s="50" t="s">
        <v>5644</v>
      </c>
    </row>
    <row r="1338" spans="1:11">
      <c r="A1338" s="50">
        <v>1308</v>
      </c>
      <c r="B1338" s="50" t="s">
        <v>5643</v>
      </c>
      <c r="C1338" s="50" t="s">
        <v>5644</v>
      </c>
      <c r="D1338" s="51" t="s">
        <v>2126</v>
      </c>
      <c r="E1338" s="51" t="s">
        <v>2125</v>
      </c>
      <c r="F1338" s="52" t="s">
        <v>5667</v>
      </c>
      <c r="G1338" s="50" t="s">
        <v>4811</v>
      </c>
      <c r="H1338" s="53"/>
      <c r="I1338" s="54">
        <v>99</v>
      </c>
      <c r="K1338" s="50" t="s">
        <v>5644</v>
      </c>
    </row>
    <row r="1339" spans="1:11">
      <c r="A1339" s="50">
        <v>1309</v>
      </c>
      <c r="B1339" s="50" t="s">
        <v>5643</v>
      </c>
      <c r="C1339" s="50" t="s">
        <v>5644</v>
      </c>
      <c r="D1339" s="51" t="s">
        <v>2128</v>
      </c>
      <c r="E1339" s="51" t="s">
        <v>2127</v>
      </c>
      <c r="F1339" s="52" t="s">
        <v>5667</v>
      </c>
      <c r="G1339" s="50" t="s">
        <v>4811</v>
      </c>
      <c r="H1339" s="53"/>
      <c r="I1339" s="54">
        <v>175</v>
      </c>
      <c r="K1339" s="50" t="s">
        <v>5644</v>
      </c>
    </row>
    <row r="1340" spans="1:11">
      <c r="A1340" s="50">
        <v>1310</v>
      </c>
      <c r="B1340" s="50" t="s">
        <v>5643</v>
      </c>
      <c r="C1340" s="50" t="s">
        <v>5644</v>
      </c>
      <c r="D1340" s="51" t="s">
        <v>773</v>
      </c>
      <c r="E1340" s="51" t="s">
        <v>772</v>
      </c>
      <c r="F1340" s="52" t="s">
        <v>5668</v>
      </c>
      <c r="G1340" s="50" t="s">
        <v>4811</v>
      </c>
      <c r="H1340" s="53"/>
      <c r="I1340" s="54">
        <v>86</v>
      </c>
      <c r="K1340" s="50" t="s">
        <v>5644</v>
      </c>
    </row>
    <row r="1341" spans="1:11">
      <c r="A1341" s="50">
        <v>1311</v>
      </c>
      <c r="B1341" s="50" t="s">
        <v>5643</v>
      </c>
      <c r="C1341" s="50" t="s">
        <v>5644</v>
      </c>
      <c r="D1341" s="51" t="s">
        <v>780</v>
      </c>
      <c r="E1341" s="51" t="s">
        <v>779</v>
      </c>
      <c r="F1341" s="52" t="s">
        <v>5669</v>
      </c>
      <c r="G1341" s="50" t="s">
        <v>4811</v>
      </c>
      <c r="H1341" s="53"/>
      <c r="I1341" s="54">
        <v>41</v>
      </c>
      <c r="K1341" s="50" t="s">
        <v>5644</v>
      </c>
    </row>
    <row r="1342" spans="1:11">
      <c r="A1342" s="50">
        <v>1312</v>
      </c>
      <c r="B1342" s="50" t="s">
        <v>5670</v>
      </c>
      <c r="C1342" s="50" t="s">
        <v>5671</v>
      </c>
      <c r="D1342" s="51" t="s">
        <v>3205</v>
      </c>
      <c r="E1342" s="51" t="s">
        <v>5672</v>
      </c>
      <c r="F1342" s="52" t="s">
        <v>115</v>
      </c>
      <c r="G1342" s="50" t="s">
        <v>4811</v>
      </c>
      <c r="H1342" s="53"/>
      <c r="I1342" s="54">
        <v>265</v>
      </c>
      <c r="K1342" s="50" t="s">
        <v>5671</v>
      </c>
    </row>
    <row r="1343" spans="1:11">
      <c r="A1343" s="50">
        <v>1313</v>
      </c>
      <c r="B1343" s="50" t="s">
        <v>5670</v>
      </c>
      <c r="C1343" s="50" t="s">
        <v>5671</v>
      </c>
      <c r="D1343" s="51" t="s">
        <v>587</v>
      </c>
      <c r="E1343" s="51" t="s">
        <v>586</v>
      </c>
      <c r="F1343" s="52" t="s">
        <v>115</v>
      </c>
      <c r="G1343" s="50" t="s">
        <v>4811</v>
      </c>
      <c r="H1343" s="53"/>
      <c r="I1343" s="54">
        <v>305</v>
      </c>
      <c r="K1343" s="50" t="s">
        <v>5671</v>
      </c>
    </row>
    <row r="1344" spans="1:11">
      <c r="A1344" s="50">
        <v>1314</v>
      </c>
      <c r="B1344" s="50" t="s">
        <v>5670</v>
      </c>
      <c r="C1344" s="50" t="s">
        <v>5671</v>
      </c>
      <c r="D1344" s="51" t="s">
        <v>1834</v>
      </c>
      <c r="E1344" s="51" t="s">
        <v>1833</v>
      </c>
      <c r="F1344" s="52" t="s">
        <v>5673</v>
      </c>
      <c r="G1344" s="50" t="s">
        <v>4811</v>
      </c>
      <c r="H1344" s="53"/>
      <c r="I1344" s="54">
        <v>58</v>
      </c>
      <c r="K1344" s="50" t="s">
        <v>5671</v>
      </c>
    </row>
    <row r="1345" spans="1:11">
      <c r="A1345" s="50">
        <v>1315</v>
      </c>
      <c r="B1345" s="50" t="s">
        <v>5670</v>
      </c>
      <c r="C1345" s="50" t="s">
        <v>5671</v>
      </c>
      <c r="D1345" s="51" t="s">
        <v>1838</v>
      </c>
      <c r="E1345" s="51" t="s">
        <v>1837</v>
      </c>
      <c r="F1345" s="52" t="s">
        <v>5674</v>
      </c>
      <c r="G1345" s="50" t="s">
        <v>4811</v>
      </c>
      <c r="H1345" s="53"/>
      <c r="I1345" s="54">
        <v>68</v>
      </c>
      <c r="K1345" s="50" t="s">
        <v>5671</v>
      </c>
    </row>
    <row r="1346" spans="1:11">
      <c r="A1346" s="50">
        <v>1316</v>
      </c>
      <c r="B1346" s="50" t="s">
        <v>5670</v>
      </c>
      <c r="C1346" s="50" t="s">
        <v>5671</v>
      </c>
      <c r="D1346" s="51" t="s">
        <v>1828</v>
      </c>
      <c r="E1346" s="51" t="s">
        <v>1827</v>
      </c>
      <c r="F1346" s="52" t="s">
        <v>5675</v>
      </c>
      <c r="G1346" s="50" t="s">
        <v>4811</v>
      </c>
      <c r="H1346" s="53"/>
      <c r="I1346" s="54">
        <v>31</v>
      </c>
      <c r="K1346" s="50" t="s">
        <v>5671</v>
      </c>
    </row>
    <row r="1347" spans="1:11">
      <c r="A1347" s="50">
        <v>1317</v>
      </c>
      <c r="B1347" s="50" t="s">
        <v>5670</v>
      </c>
      <c r="C1347" s="50" t="s">
        <v>5671</v>
      </c>
      <c r="D1347" s="51" t="s">
        <v>717</v>
      </c>
      <c r="E1347" s="51" t="s">
        <v>5660</v>
      </c>
      <c r="F1347" s="52" t="s">
        <v>5676</v>
      </c>
      <c r="G1347" s="50" t="s">
        <v>4811</v>
      </c>
      <c r="H1347" s="53"/>
      <c r="I1347" s="54">
        <v>165</v>
      </c>
      <c r="K1347" s="50" t="s">
        <v>5671</v>
      </c>
    </row>
    <row r="1348" spans="1:11">
      <c r="A1348" s="50">
        <v>1318</v>
      </c>
      <c r="B1348" s="50" t="s">
        <v>5670</v>
      </c>
      <c r="C1348" s="50" t="s">
        <v>5671</v>
      </c>
      <c r="D1348" s="51" t="s">
        <v>729</v>
      </c>
      <c r="E1348" s="51" t="s">
        <v>5662</v>
      </c>
      <c r="F1348" s="52" t="s">
        <v>5677</v>
      </c>
      <c r="G1348" s="50" t="s">
        <v>4811</v>
      </c>
      <c r="H1348" s="53"/>
      <c r="I1348" s="54">
        <v>166</v>
      </c>
      <c r="K1348" s="50" t="s">
        <v>5671</v>
      </c>
    </row>
    <row r="1349" spans="1:11">
      <c r="A1349" s="50">
        <v>1319</v>
      </c>
      <c r="B1349" s="50" t="s">
        <v>5670</v>
      </c>
      <c r="C1349" s="50" t="s">
        <v>5671</v>
      </c>
      <c r="D1349" s="51" t="s">
        <v>721</v>
      </c>
      <c r="E1349" s="51" t="s">
        <v>5664</v>
      </c>
      <c r="F1349" s="52" t="s">
        <v>5676</v>
      </c>
      <c r="G1349" s="50" t="s">
        <v>4811</v>
      </c>
      <c r="H1349" s="53"/>
      <c r="I1349" s="54">
        <v>112</v>
      </c>
      <c r="K1349" s="50" t="s">
        <v>5671</v>
      </c>
    </row>
    <row r="1350" spans="1:11">
      <c r="A1350" s="50">
        <v>1320</v>
      </c>
      <c r="B1350" s="50" t="s">
        <v>5670</v>
      </c>
      <c r="C1350" s="50" t="s">
        <v>5671</v>
      </c>
      <c r="D1350" s="51" t="s">
        <v>733</v>
      </c>
      <c r="E1350" s="51" t="s">
        <v>5678</v>
      </c>
      <c r="F1350" s="52" t="s">
        <v>5676</v>
      </c>
      <c r="G1350" s="50" t="s">
        <v>4811</v>
      </c>
      <c r="H1350" s="53"/>
      <c r="I1350" s="54">
        <v>113</v>
      </c>
      <c r="K1350" s="50" t="s">
        <v>5671</v>
      </c>
    </row>
    <row r="1351" spans="1:11">
      <c r="A1351" s="50">
        <v>1321</v>
      </c>
      <c r="B1351" s="50" t="s">
        <v>5670</v>
      </c>
      <c r="C1351" s="50" t="s">
        <v>5671</v>
      </c>
      <c r="D1351" s="51" t="s">
        <v>3605</v>
      </c>
      <c r="E1351" s="51" t="s">
        <v>3602</v>
      </c>
      <c r="F1351" s="52" t="s">
        <v>4971</v>
      </c>
      <c r="G1351" s="50" t="s">
        <v>4811</v>
      </c>
      <c r="H1351" s="53"/>
      <c r="I1351" s="54">
        <v>729</v>
      </c>
      <c r="K1351" s="50" t="s">
        <v>5671</v>
      </c>
    </row>
    <row r="1352" spans="1:11">
      <c r="A1352" s="50">
        <v>1322</v>
      </c>
      <c r="B1352" s="50" t="s">
        <v>5670</v>
      </c>
      <c r="C1352" s="50" t="s">
        <v>5671</v>
      </c>
      <c r="D1352" s="51" t="s">
        <v>3203</v>
      </c>
      <c r="E1352" s="51" t="s">
        <v>3200</v>
      </c>
      <c r="F1352" s="52" t="s">
        <v>115</v>
      </c>
      <c r="G1352" s="50" t="s">
        <v>4811</v>
      </c>
      <c r="H1352" s="53"/>
      <c r="I1352" s="54">
        <v>516</v>
      </c>
      <c r="K1352" s="50" t="s">
        <v>5671</v>
      </c>
    </row>
    <row r="1353" spans="1:11">
      <c r="A1353" s="50">
        <v>1323</v>
      </c>
      <c r="B1353" s="50" t="s">
        <v>5670</v>
      </c>
      <c r="C1353" s="50" t="s">
        <v>5671</v>
      </c>
      <c r="D1353" s="51" t="s">
        <v>4022</v>
      </c>
      <c r="E1353" s="51" t="s">
        <v>4019</v>
      </c>
      <c r="F1353" s="52" t="s">
        <v>4978</v>
      </c>
      <c r="G1353" s="50" t="s">
        <v>4811</v>
      </c>
      <c r="H1353" s="53"/>
      <c r="I1353" s="54">
        <v>60</v>
      </c>
      <c r="K1353" s="50" t="s">
        <v>5671</v>
      </c>
    </row>
    <row r="1354" spans="1:11">
      <c r="A1354" s="50">
        <v>1324</v>
      </c>
      <c r="B1354" s="50" t="s">
        <v>5670</v>
      </c>
      <c r="C1354" s="50" t="s">
        <v>5671</v>
      </c>
      <c r="D1354" s="51" t="s">
        <v>1840</v>
      </c>
      <c r="E1354" s="51" t="s">
        <v>1839</v>
      </c>
      <c r="F1354" s="52" t="s">
        <v>5679</v>
      </c>
      <c r="G1354" s="50" t="s">
        <v>4811</v>
      </c>
      <c r="H1354" s="53"/>
      <c r="I1354" s="54">
        <v>72</v>
      </c>
      <c r="K1354" s="50" t="s">
        <v>5671</v>
      </c>
    </row>
    <row r="1355" spans="1:11">
      <c r="A1355" s="50">
        <v>1325</v>
      </c>
      <c r="B1355" s="50" t="s">
        <v>5670</v>
      </c>
      <c r="C1355" s="50" t="s">
        <v>5671</v>
      </c>
      <c r="D1355" s="51" t="s">
        <v>1842</v>
      </c>
      <c r="E1355" s="51" t="s">
        <v>1841</v>
      </c>
      <c r="F1355" s="52" t="s">
        <v>5680</v>
      </c>
      <c r="G1355" s="50" t="s">
        <v>4811</v>
      </c>
      <c r="H1355" s="53"/>
      <c r="I1355" s="54">
        <v>45</v>
      </c>
      <c r="K1355" s="50" t="s">
        <v>5671</v>
      </c>
    </row>
    <row r="1356" spans="1:11">
      <c r="A1356" s="50">
        <v>1326</v>
      </c>
      <c r="B1356" s="50" t="s">
        <v>5681</v>
      </c>
      <c r="C1356" s="50" t="s">
        <v>5682</v>
      </c>
      <c r="D1356" s="51" t="s">
        <v>2682</v>
      </c>
      <c r="E1356" s="51" t="s">
        <v>2681</v>
      </c>
      <c r="F1356" s="52" t="s">
        <v>5683</v>
      </c>
      <c r="G1356" s="50" t="s">
        <v>4811</v>
      </c>
      <c r="H1356" s="53"/>
      <c r="I1356" s="54">
        <v>95</v>
      </c>
      <c r="K1356" s="50" t="s">
        <v>5682</v>
      </c>
    </row>
    <row r="1357" spans="1:11">
      <c r="A1357" s="50">
        <v>1327</v>
      </c>
      <c r="B1357" s="50" t="s">
        <v>5681</v>
      </c>
      <c r="C1357" s="50" t="s">
        <v>5682</v>
      </c>
      <c r="D1357" s="51" t="s">
        <v>3599</v>
      </c>
      <c r="E1357" s="51" t="s">
        <v>3598</v>
      </c>
      <c r="F1357" s="52" t="s">
        <v>109</v>
      </c>
      <c r="G1357" s="50" t="s">
        <v>4811</v>
      </c>
      <c r="H1357" s="53"/>
      <c r="I1357" s="54">
        <v>0</v>
      </c>
      <c r="K1357" s="50" t="s">
        <v>5682</v>
      </c>
    </row>
    <row r="1358" spans="1:11">
      <c r="A1358" s="50">
        <v>1328</v>
      </c>
      <c r="B1358" s="50" t="s">
        <v>5681</v>
      </c>
      <c r="C1358" s="50" t="s">
        <v>5682</v>
      </c>
      <c r="D1358" s="51" t="s">
        <v>5684</v>
      </c>
      <c r="E1358" s="51" t="s">
        <v>5685</v>
      </c>
      <c r="F1358" s="52" t="s">
        <v>5686</v>
      </c>
      <c r="G1358" s="50" t="s">
        <v>4811</v>
      </c>
      <c r="H1358" s="53"/>
      <c r="I1358" s="54">
        <v>0</v>
      </c>
      <c r="K1358" s="50" t="s">
        <v>5682</v>
      </c>
    </row>
    <row r="1359" spans="1:11">
      <c r="A1359" s="50">
        <v>1329</v>
      </c>
      <c r="B1359" s="50" t="s">
        <v>5681</v>
      </c>
      <c r="C1359" s="50" t="s">
        <v>5682</v>
      </c>
      <c r="D1359" s="51" t="s">
        <v>2832</v>
      </c>
      <c r="E1359" s="51" t="s">
        <v>5687</v>
      </c>
      <c r="F1359" s="52" t="s">
        <v>5688</v>
      </c>
      <c r="G1359" s="50" t="s">
        <v>4811</v>
      </c>
      <c r="H1359" s="53"/>
      <c r="I1359" s="54">
        <v>0</v>
      </c>
      <c r="K1359" s="50" t="s">
        <v>5682</v>
      </c>
    </row>
    <row r="1360" spans="1:11">
      <c r="A1360" s="50">
        <v>1330</v>
      </c>
      <c r="B1360" s="50" t="s">
        <v>5681</v>
      </c>
      <c r="C1360" s="50" t="s">
        <v>5682</v>
      </c>
      <c r="D1360" s="51" t="s">
        <v>3761</v>
      </c>
      <c r="E1360" s="51" t="s">
        <v>3760</v>
      </c>
      <c r="F1360" s="52" t="s">
        <v>5689</v>
      </c>
      <c r="G1360" s="50" t="s">
        <v>4811</v>
      </c>
      <c r="H1360" s="53"/>
      <c r="I1360" s="54">
        <v>29</v>
      </c>
      <c r="K1360" s="50" t="s">
        <v>5682</v>
      </c>
    </row>
    <row r="1361" spans="1:11">
      <c r="A1361" s="50">
        <v>1331</v>
      </c>
      <c r="B1361" s="50" t="s">
        <v>5681</v>
      </c>
      <c r="C1361" s="50" t="s">
        <v>5682</v>
      </c>
      <c r="D1361" s="51" t="s">
        <v>3840</v>
      </c>
      <c r="E1361" s="51" t="s">
        <v>3839</v>
      </c>
      <c r="F1361" s="52" t="s">
        <v>5690</v>
      </c>
      <c r="G1361" s="50" t="s">
        <v>4811</v>
      </c>
      <c r="H1361" s="53"/>
      <c r="I1361" s="54">
        <v>45</v>
      </c>
      <c r="K1361" s="50" t="s">
        <v>5682</v>
      </c>
    </row>
    <row r="1362" spans="1:11">
      <c r="A1362" s="50">
        <v>1332</v>
      </c>
      <c r="B1362" s="50" t="s">
        <v>5681</v>
      </c>
      <c r="C1362" s="50" t="s">
        <v>5682</v>
      </c>
      <c r="D1362" s="51" t="s">
        <v>685</v>
      </c>
      <c r="E1362" s="51" t="s">
        <v>684</v>
      </c>
      <c r="F1362" s="52" t="s">
        <v>5690</v>
      </c>
      <c r="G1362" s="50" t="s">
        <v>4811</v>
      </c>
      <c r="H1362" s="53"/>
      <c r="I1362" s="54">
        <v>67</v>
      </c>
      <c r="K1362" s="50" t="s">
        <v>5682</v>
      </c>
    </row>
    <row r="1363" spans="1:11">
      <c r="A1363" s="50">
        <v>1333</v>
      </c>
      <c r="B1363" s="50" t="s">
        <v>5681</v>
      </c>
      <c r="C1363" s="50" t="s">
        <v>5682</v>
      </c>
      <c r="D1363" s="51" t="s">
        <v>5691</v>
      </c>
      <c r="E1363" s="51" t="s">
        <v>5692</v>
      </c>
      <c r="F1363" s="52" t="s">
        <v>5693</v>
      </c>
      <c r="G1363" s="50" t="s">
        <v>4811</v>
      </c>
      <c r="H1363" s="53"/>
      <c r="I1363" s="54">
        <v>0</v>
      </c>
      <c r="K1363" s="50" t="s">
        <v>5682</v>
      </c>
    </row>
    <row r="1364" spans="1:11">
      <c r="A1364" s="50">
        <v>1334</v>
      </c>
      <c r="B1364" s="50" t="s">
        <v>5681</v>
      </c>
      <c r="C1364" s="50" t="s">
        <v>5682</v>
      </c>
      <c r="D1364" s="51" t="s">
        <v>5694</v>
      </c>
      <c r="E1364" s="51" t="s">
        <v>5695</v>
      </c>
      <c r="F1364" s="52" t="s">
        <v>5693</v>
      </c>
      <c r="G1364" s="50" t="s">
        <v>4811</v>
      </c>
      <c r="H1364" s="53"/>
      <c r="I1364" s="54">
        <v>0</v>
      </c>
      <c r="K1364" s="50" t="s">
        <v>5682</v>
      </c>
    </row>
    <row r="1365" spans="1:11">
      <c r="A1365" s="50">
        <v>1335</v>
      </c>
      <c r="B1365" s="50" t="s">
        <v>5681</v>
      </c>
      <c r="C1365" s="50" t="s">
        <v>5682</v>
      </c>
      <c r="D1365" s="51" t="s">
        <v>322</v>
      </c>
      <c r="E1365" s="51" t="s">
        <v>321</v>
      </c>
      <c r="F1365" s="52" t="s">
        <v>5696</v>
      </c>
      <c r="G1365" s="50" t="s">
        <v>4811</v>
      </c>
      <c r="H1365" s="53"/>
      <c r="I1365" s="54">
        <v>45</v>
      </c>
      <c r="K1365" s="50" t="s">
        <v>5682</v>
      </c>
    </row>
    <row r="1366" spans="1:11">
      <c r="A1366" s="50">
        <v>1336</v>
      </c>
      <c r="B1366" s="50" t="s">
        <v>5681</v>
      </c>
      <c r="C1366" s="50" t="s">
        <v>5682</v>
      </c>
      <c r="D1366" s="51" t="s">
        <v>2840</v>
      </c>
      <c r="E1366" s="51" t="s">
        <v>2839</v>
      </c>
      <c r="F1366" s="52" t="s">
        <v>5697</v>
      </c>
      <c r="G1366" s="50" t="s">
        <v>4811</v>
      </c>
      <c r="H1366" s="53"/>
      <c r="I1366" s="54">
        <v>66</v>
      </c>
      <c r="K1366" s="50" t="s">
        <v>5682</v>
      </c>
    </row>
    <row r="1367" spans="1:11">
      <c r="A1367" s="50">
        <v>1337</v>
      </c>
      <c r="B1367" s="50" t="s">
        <v>5681</v>
      </c>
      <c r="C1367" s="50" t="s">
        <v>5682</v>
      </c>
      <c r="D1367" s="51" t="s">
        <v>2638</v>
      </c>
      <c r="E1367" s="51" t="s">
        <v>2637</v>
      </c>
      <c r="F1367" s="52" t="s">
        <v>5698</v>
      </c>
      <c r="G1367" s="50" t="s">
        <v>4811</v>
      </c>
      <c r="H1367" s="53"/>
      <c r="I1367" s="54">
        <v>53</v>
      </c>
      <c r="K1367" s="50" t="s">
        <v>5682</v>
      </c>
    </row>
    <row r="1368" spans="1:11">
      <c r="A1368" s="50">
        <v>1338</v>
      </c>
      <c r="B1368" s="50" t="s">
        <v>5681</v>
      </c>
      <c r="C1368" s="50" t="s">
        <v>5682</v>
      </c>
      <c r="D1368" s="51" t="s">
        <v>2650</v>
      </c>
      <c r="E1368" s="51" t="s">
        <v>2649</v>
      </c>
      <c r="F1368" s="52" t="s">
        <v>5699</v>
      </c>
      <c r="G1368" s="50" t="s">
        <v>4811</v>
      </c>
      <c r="H1368" s="53"/>
      <c r="I1368" s="54">
        <v>107</v>
      </c>
      <c r="K1368" s="50" t="s">
        <v>5682</v>
      </c>
    </row>
    <row r="1369" spans="1:11">
      <c r="A1369" s="50">
        <v>1339</v>
      </c>
      <c r="B1369" s="50" t="s">
        <v>5681</v>
      </c>
      <c r="C1369" s="50" t="s">
        <v>5682</v>
      </c>
      <c r="D1369" s="51" t="s">
        <v>2652</v>
      </c>
      <c r="E1369" s="51" t="s">
        <v>2651</v>
      </c>
      <c r="F1369" s="52" t="s">
        <v>5699</v>
      </c>
      <c r="G1369" s="50" t="s">
        <v>4811</v>
      </c>
      <c r="H1369" s="53"/>
      <c r="I1369" s="54">
        <v>119</v>
      </c>
      <c r="K1369" s="50" t="s">
        <v>5682</v>
      </c>
    </row>
    <row r="1370" spans="1:11">
      <c r="A1370" s="50">
        <v>1340</v>
      </c>
      <c r="B1370" s="50" t="s">
        <v>5681</v>
      </c>
      <c r="C1370" s="50" t="s">
        <v>5682</v>
      </c>
      <c r="D1370" s="51" t="s">
        <v>2972</v>
      </c>
      <c r="E1370" s="51" t="s">
        <v>2971</v>
      </c>
      <c r="F1370" s="52" t="s">
        <v>5700</v>
      </c>
      <c r="G1370" s="50" t="s">
        <v>4811</v>
      </c>
      <c r="H1370" s="53"/>
      <c r="I1370" s="54">
        <v>153</v>
      </c>
      <c r="K1370" s="50" t="s">
        <v>5682</v>
      </c>
    </row>
    <row r="1371" spans="1:11">
      <c r="A1371" s="50">
        <v>1341</v>
      </c>
      <c r="B1371" s="50" t="s">
        <v>5681</v>
      </c>
      <c r="C1371" s="50" t="s">
        <v>5682</v>
      </c>
      <c r="D1371" s="51" t="s">
        <v>5701</v>
      </c>
      <c r="E1371" s="51" t="s">
        <v>5702</v>
      </c>
      <c r="F1371" s="52" t="s">
        <v>5703</v>
      </c>
      <c r="G1371" s="50" t="s">
        <v>4811</v>
      </c>
      <c r="H1371" s="53"/>
      <c r="I1371" s="54">
        <v>0</v>
      </c>
      <c r="K1371" s="50" t="s">
        <v>5682</v>
      </c>
    </row>
    <row r="1372" spans="1:11">
      <c r="A1372" s="50">
        <v>1342</v>
      </c>
      <c r="B1372" s="50" t="s">
        <v>5681</v>
      </c>
      <c r="C1372" s="50" t="s">
        <v>5682</v>
      </c>
      <c r="D1372" s="51" t="s">
        <v>5704</v>
      </c>
      <c r="E1372" s="51" t="s">
        <v>5705</v>
      </c>
      <c r="F1372" s="52" t="s">
        <v>5686</v>
      </c>
      <c r="G1372" s="50" t="s">
        <v>4811</v>
      </c>
      <c r="H1372" s="53"/>
      <c r="I1372" s="54">
        <v>0</v>
      </c>
      <c r="K1372" s="50" t="s">
        <v>5682</v>
      </c>
    </row>
    <row r="1373" spans="1:11">
      <c r="A1373" s="50">
        <v>1343</v>
      </c>
      <c r="B1373" s="50" t="s">
        <v>5681</v>
      </c>
      <c r="C1373" s="50" t="s">
        <v>5682</v>
      </c>
      <c r="D1373" s="51" t="s">
        <v>302</v>
      </c>
      <c r="E1373" s="51" t="s">
        <v>5706</v>
      </c>
      <c r="F1373" s="52" t="s">
        <v>5707</v>
      </c>
      <c r="G1373" s="50" t="s">
        <v>4811</v>
      </c>
      <c r="H1373" s="53"/>
      <c r="I1373" s="54">
        <v>17</v>
      </c>
      <c r="K1373" s="50" t="s">
        <v>5682</v>
      </c>
    </row>
    <row r="1374" spans="1:11">
      <c r="A1374" s="50">
        <v>1344</v>
      </c>
      <c r="B1374" s="50" t="s">
        <v>5681</v>
      </c>
      <c r="C1374" s="50" t="s">
        <v>5682</v>
      </c>
      <c r="D1374" s="51" t="s">
        <v>326</v>
      </c>
      <c r="E1374" s="51" t="s">
        <v>325</v>
      </c>
      <c r="F1374" s="52" t="s">
        <v>5708</v>
      </c>
      <c r="G1374" s="50" t="s">
        <v>4811</v>
      </c>
      <c r="H1374" s="53"/>
      <c r="I1374" s="54">
        <v>36</v>
      </c>
      <c r="K1374" s="50" t="s">
        <v>5682</v>
      </c>
    </row>
    <row r="1375" spans="1:11">
      <c r="A1375" s="50">
        <v>1345</v>
      </c>
      <c r="B1375" s="50" t="s">
        <v>5681</v>
      </c>
      <c r="C1375" s="50" t="s">
        <v>5682</v>
      </c>
      <c r="D1375" s="51" t="s">
        <v>2902</v>
      </c>
      <c r="E1375" s="51" t="s">
        <v>5709</v>
      </c>
      <c r="F1375" s="52" t="s">
        <v>5710</v>
      </c>
      <c r="G1375" s="50" t="s">
        <v>4811</v>
      </c>
      <c r="H1375" s="53"/>
      <c r="I1375" s="54">
        <v>0</v>
      </c>
      <c r="K1375" s="50" t="s">
        <v>5682</v>
      </c>
    </row>
    <row r="1376" spans="1:11">
      <c r="A1376" s="50">
        <v>1346</v>
      </c>
      <c r="B1376" s="50" t="s">
        <v>5681</v>
      </c>
      <c r="C1376" s="50" t="s">
        <v>5682</v>
      </c>
      <c r="D1376" s="51" t="s">
        <v>3419</v>
      </c>
      <c r="E1376" s="51" t="s">
        <v>5711</v>
      </c>
      <c r="F1376" s="52" t="s">
        <v>5712</v>
      </c>
      <c r="G1376" s="50" t="s">
        <v>4811</v>
      </c>
      <c r="H1376" s="53"/>
      <c r="I1376" s="54">
        <v>43</v>
      </c>
      <c r="K1376" s="50" t="s">
        <v>5682</v>
      </c>
    </row>
    <row r="1377" spans="1:11">
      <c r="A1377" s="50">
        <v>1347</v>
      </c>
      <c r="B1377" s="50" t="s">
        <v>5681</v>
      </c>
      <c r="C1377" s="50" t="s">
        <v>5682</v>
      </c>
      <c r="D1377" s="51" t="s">
        <v>2594</v>
      </c>
      <c r="E1377" s="51" t="s">
        <v>3414</v>
      </c>
      <c r="F1377" s="52" t="s">
        <v>5713</v>
      </c>
      <c r="G1377" s="50" t="s">
        <v>4811</v>
      </c>
      <c r="H1377" s="53"/>
      <c r="I1377" s="54">
        <v>50</v>
      </c>
      <c r="K1377" s="50" t="s">
        <v>5682</v>
      </c>
    </row>
    <row r="1378" spans="1:11">
      <c r="A1378" s="50">
        <v>1348</v>
      </c>
      <c r="B1378" s="50" t="s">
        <v>5714</v>
      </c>
      <c r="C1378" s="50" t="s">
        <v>5715</v>
      </c>
      <c r="D1378" s="51" t="s">
        <v>2578</v>
      </c>
      <c r="E1378" s="51" t="s">
        <v>2577</v>
      </c>
      <c r="F1378" s="52" t="s">
        <v>5716</v>
      </c>
      <c r="G1378" s="50" t="s">
        <v>4811</v>
      </c>
      <c r="H1378" s="53"/>
      <c r="I1378" s="54">
        <v>112</v>
      </c>
      <c r="K1378" s="50" t="s">
        <v>5715</v>
      </c>
    </row>
    <row r="1379" spans="1:11">
      <c r="A1379" s="50">
        <v>1349</v>
      </c>
      <c r="B1379" s="50" t="s">
        <v>5714</v>
      </c>
      <c r="C1379" s="50" t="s">
        <v>5715</v>
      </c>
      <c r="D1379" s="51" t="s">
        <v>3599</v>
      </c>
      <c r="E1379" s="51" t="s">
        <v>3598</v>
      </c>
      <c r="F1379" s="52" t="s">
        <v>4971</v>
      </c>
      <c r="G1379" s="50" t="s">
        <v>4811</v>
      </c>
      <c r="H1379" s="53"/>
      <c r="I1379" s="54">
        <v>62</v>
      </c>
      <c r="K1379" s="50" t="s">
        <v>5715</v>
      </c>
    </row>
    <row r="1380" spans="1:11">
      <c r="A1380" s="50">
        <v>1350</v>
      </c>
      <c r="B1380" s="50" t="s">
        <v>5714</v>
      </c>
      <c r="C1380" s="50" t="s">
        <v>5715</v>
      </c>
      <c r="D1380" s="51" t="s">
        <v>2800</v>
      </c>
      <c r="E1380" s="51" t="s">
        <v>2799</v>
      </c>
      <c r="F1380" s="52" t="s">
        <v>5717</v>
      </c>
      <c r="G1380" s="50" t="s">
        <v>4811</v>
      </c>
      <c r="H1380" s="53"/>
      <c r="I1380" s="54">
        <v>0</v>
      </c>
      <c r="K1380" s="50" t="s">
        <v>5715</v>
      </c>
    </row>
    <row r="1381" spans="1:11">
      <c r="A1381" s="50">
        <v>1351</v>
      </c>
      <c r="B1381" s="50" t="s">
        <v>5714</v>
      </c>
      <c r="C1381" s="50" t="s">
        <v>5715</v>
      </c>
      <c r="D1381" s="51" t="s">
        <v>3761</v>
      </c>
      <c r="E1381" s="51" t="s">
        <v>3760</v>
      </c>
      <c r="F1381" s="52" t="s">
        <v>5689</v>
      </c>
      <c r="G1381" s="50" t="s">
        <v>4811</v>
      </c>
      <c r="H1381" s="53"/>
      <c r="I1381" s="54">
        <v>50</v>
      </c>
      <c r="K1381" s="50" t="s">
        <v>5715</v>
      </c>
    </row>
    <row r="1382" spans="1:11">
      <c r="A1382" s="50">
        <v>1352</v>
      </c>
      <c r="B1382" s="50" t="s">
        <v>5714</v>
      </c>
      <c r="C1382" s="50" t="s">
        <v>5715</v>
      </c>
      <c r="D1382" s="51" t="s">
        <v>5718</v>
      </c>
      <c r="E1382" s="51" t="s">
        <v>5719</v>
      </c>
      <c r="F1382" s="52" t="s">
        <v>5720</v>
      </c>
      <c r="G1382" s="50" t="s">
        <v>4811</v>
      </c>
      <c r="H1382" s="53"/>
      <c r="I1382" s="54">
        <v>0</v>
      </c>
      <c r="K1382" s="50" t="s">
        <v>5715</v>
      </c>
    </row>
    <row r="1383" spans="1:11">
      <c r="A1383" s="50">
        <v>1353</v>
      </c>
      <c r="B1383" s="50" t="s">
        <v>5714</v>
      </c>
      <c r="C1383" s="50" t="s">
        <v>5715</v>
      </c>
      <c r="D1383" s="51" t="s">
        <v>3840</v>
      </c>
      <c r="E1383" s="51" t="s">
        <v>3839</v>
      </c>
      <c r="F1383" s="52" t="s">
        <v>5690</v>
      </c>
      <c r="G1383" s="50" t="s">
        <v>4811</v>
      </c>
      <c r="H1383" s="53"/>
      <c r="I1383" s="54">
        <v>109</v>
      </c>
      <c r="K1383" s="50" t="s">
        <v>5715</v>
      </c>
    </row>
    <row r="1384" spans="1:11">
      <c r="A1384" s="50">
        <v>1354</v>
      </c>
      <c r="B1384" s="50" t="s">
        <v>5714</v>
      </c>
      <c r="C1384" s="50" t="s">
        <v>5715</v>
      </c>
      <c r="D1384" s="51" t="s">
        <v>685</v>
      </c>
      <c r="E1384" s="51" t="s">
        <v>684</v>
      </c>
      <c r="F1384" s="52" t="s">
        <v>5690</v>
      </c>
      <c r="G1384" s="50" t="s">
        <v>4811</v>
      </c>
      <c r="H1384" s="53"/>
      <c r="I1384" s="54">
        <v>48</v>
      </c>
      <c r="K1384" s="50" t="s">
        <v>5715</v>
      </c>
    </row>
    <row r="1385" spans="1:11">
      <c r="A1385" s="50">
        <v>1355</v>
      </c>
      <c r="B1385" s="50" t="s">
        <v>5714</v>
      </c>
      <c r="C1385" s="50" t="s">
        <v>5715</v>
      </c>
      <c r="D1385" s="51" t="s">
        <v>5721</v>
      </c>
      <c r="E1385" s="51" t="s">
        <v>5722</v>
      </c>
      <c r="F1385" s="52" t="s">
        <v>5723</v>
      </c>
      <c r="G1385" s="50" t="s">
        <v>4811</v>
      </c>
      <c r="H1385" s="53"/>
      <c r="I1385" s="54">
        <v>0</v>
      </c>
      <c r="K1385" s="50" t="s">
        <v>5715</v>
      </c>
    </row>
    <row r="1386" spans="1:11">
      <c r="A1386" s="50">
        <v>1356</v>
      </c>
      <c r="B1386" s="50" t="s">
        <v>5714</v>
      </c>
      <c r="C1386" s="50" t="s">
        <v>5715</v>
      </c>
      <c r="D1386" s="51" t="s">
        <v>5724</v>
      </c>
      <c r="E1386" s="51" t="s">
        <v>5725</v>
      </c>
      <c r="F1386" s="52" t="s">
        <v>5726</v>
      </c>
      <c r="G1386" s="50" t="s">
        <v>4811</v>
      </c>
      <c r="H1386" s="53"/>
      <c r="I1386" s="54">
        <v>0</v>
      </c>
      <c r="K1386" s="50" t="s">
        <v>5715</v>
      </c>
    </row>
    <row r="1387" spans="1:11">
      <c r="A1387" s="50">
        <v>1357</v>
      </c>
      <c r="B1387" s="50" t="s">
        <v>5714</v>
      </c>
      <c r="C1387" s="50" t="s">
        <v>5715</v>
      </c>
      <c r="D1387" s="51" t="s">
        <v>298</v>
      </c>
      <c r="E1387" s="51" t="s">
        <v>297</v>
      </c>
      <c r="F1387" s="52" t="s">
        <v>5707</v>
      </c>
      <c r="G1387" s="50" t="s">
        <v>4811</v>
      </c>
      <c r="H1387" s="53"/>
      <c r="I1387" s="54">
        <v>43</v>
      </c>
      <c r="K1387" s="50" t="s">
        <v>5715</v>
      </c>
    </row>
    <row r="1388" spans="1:11">
      <c r="A1388" s="50">
        <v>1358</v>
      </c>
      <c r="B1388" s="50" t="s">
        <v>5714</v>
      </c>
      <c r="C1388" s="50" t="s">
        <v>5715</v>
      </c>
      <c r="D1388" s="51" t="s">
        <v>2816</v>
      </c>
      <c r="E1388" s="51" t="s">
        <v>2815</v>
      </c>
      <c r="F1388" s="52" t="s">
        <v>5727</v>
      </c>
      <c r="G1388" s="50" t="s">
        <v>4811</v>
      </c>
      <c r="H1388" s="53"/>
      <c r="I1388" s="54">
        <v>58</v>
      </c>
      <c r="K1388" s="50" t="s">
        <v>5715</v>
      </c>
    </row>
    <row r="1389" spans="1:11">
      <c r="A1389" s="50">
        <v>1359</v>
      </c>
      <c r="B1389" s="50" t="s">
        <v>5714</v>
      </c>
      <c r="C1389" s="50" t="s">
        <v>5715</v>
      </c>
      <c r="D1389" s="51" t="s">
        <v>2632</v>
      </c>
      <c r="E1389" s="51" t="s">
        <v>2631</v>
      </c>
      <c r="F1389" s="52" t="s">
        <v>5728</v>
      </c>
      <c r="G1389" s="50" t="s">
        <v>4811</v>
      </c>
      <c r="H1389" s="53"/>
      <c r="I1389" s="54">
        <v>52</v>
      </c>
      <c r="K1389" s="50" t="s">
        <v>5715</v>
      </c>
    </row>
    <row r="1390" spans="1:11">
      <c r="A1390" s="50">
        <v>1360</v>
      </c>
      <c r="B1390" s="50" t="s">
        <v>5714</v>
      </c>
      <c r="C1390" s="50" t="s">
        <v>5715</v>
      </c>
      <c r="D1390" s="51" t="s">
        <v>2650</v>
      </c>
      <c r="E1390" s="51" t="s">
        <v>2649</v>
      </c>
      <c r="F1390" s="52" t="s">
        <v>5699</v>
      </c>
      <c r="G1390" s="50" t="s">
        <v>4811</v>
      </c>
      <c r="H1390" s="53"/>
      <c r="I1390" s="54">
        <v>91</v>
      </c>
      <c r="K1390" s="50" t="s">
        <v>5715</v>
      </c>
    </row>
    <row r="1391" spans="1:11">
      <c r="A1391" s="50">
        <v>1361</v>
      </c>
      <c r="B1391" s="50" t="s">
        <v>5714</v>
      </c>
      <c r="C1391" s="50" t="s">
        <v>5715</v>
      </c>
      <c r="D1391" s="51" t="s">
        <v>2970</v>
      </c>
      <c r="E1391" s="51" t="s">
        <v>2969</v>
      </c>
      <c r="F1391" s="52" t="s">
        <v>5700</v>
      </c>
      <c r="G1391" s="50" t="s">
        <v>4811</v>
      </c>
      <c r="H1391" s="53"/>
      <c r="I1391" s="54">
        <v>88</v>
      </c>
      <c r="K1391" s="50" t="s">
        <v>5715</v>
      </c>
    </row>
    <row r="1392" spans="1:11">
      <c r="A1392" s="50">
        <v>1362</v>
      </c>
      <c r="B1392" s="50" t="s">
        <v>5714</v>
      </c>
      <c r="C1392" s="50" t="s">
        <v>5715</v>
      </c>
      <c r="D1392" s="51" t="s">
        <v>2570</v>
      </c>
      <c r="E1392" s="51" t="s">
        <v>2569</v>
      </c>
      <c r="F1392" s="52" t="s">
        <v>5729</v>
      </c>
      <c r="G1392" s="50" t="s">
        <v>4811</v>
      </c>
      <c r="H1392" s="53"/>
      <c r="I1392" s="54">
        <v>0</v>
      </c>
      <c r="K1392" s="50" t="s">
        <v>5715</v>
      </c>
    </row>
    <row r="1393" spans="1:11">
      <c r="A1393" s="50">
        <v>1363</v>
      </c>
      <c r="B1393" s="50" t="s">
        <v>5730</v>
      </c>
      <c r="C1393" s="50" t="s">
        <v>5731</v>
      </c>
      <c r="D1393" s="51" t="s">
        <v>2682</v>
      </c>
      <c r="E1393" s="51" t="s">
        <v>2681</v>
      </c>
      <c r="F1393" s="52" t="s">
        <v>5732</v>
      </c>
      <c r="G1393" s="50" t="s">
        <v>4811</v>
      </c>
      <c r="H1393" s="53"/>
      <c r="I1393" s="54">
        <v>70</v>
      </c>
      <c r="K1393" s="50" t="s">
        <v>5731</v>
      </c>
    </row>
    <row r="1394" spans="1:11">
      <c r="A1394" s="50">
        <v>1364</v>
      </c>
      <c r="B1394" s="50" t="s">
        <v>5730</v>
      </c>
      <c r="C1394" s="50" t="s">
        <v>5731</v>
      </c>
      <c r="D1394" s="51" t="s">
        <v>3599</v>
      </c>
      <c r="E1394" s="51" t="s">
        <v>3598</v>
      </c>
      <c r="F1394" s="52" t="s">
        <v>109</v>
      </c>
      <c r="G1394" s="50" t="s">
        <v>4811</v>
      </c>
      <c r="H1394" s="53"/>
      <c r="I1394" s="54">
        <v>0</v>
      </c>
      <c r="K1394" s="50" t="s">
        <v>5731</v>
      </c>
    </row>
    <row r="1395" spans="1:11">
      <c r="A1395" s="50">
        <v>1365</v>
      </c>
      <c r="B1395" s="50" t="s">
        <v>5730</v>
      </c>
      <c r="C1395" s="50" t="s">
        <v>5731</v>
      </c>
      <c r="D1395" s="51" t="s">
        <v>2830</v>
      </c>
      <c r="E1395" s="51" t="s">
        <v>2829</v>
      </c>
      <c r="F1395" s="52" t="s">
        <v>5688</v>
      </c>
      <c r="G1395" s="50" t="s">
        <v>4811</v>
      </c>
      <c r="H1395" s="53"/>
      <c r="I1395" s="54">
        <v>32</v>
      </c>
      <c r="K1395" s="50" t="s">
        <v>5731</v>
      </c>
    </row>
    <row r="1396" spans="1:11">
      <c r="A1396" s="50">
        <v>1366</v>
      </c>
      <c r="B1396" s="50" t="s">
        <v>5730</v>
      </c>
      <c r="C1396" s="50" t="s">
        <v>5731</v>
      </c>
      <c r="D1396" s="51" t="s">
        <v>3761</v>
      </c>
      <c r="E1396" s="51" t="s">
        <v>3760</v>
      </c>
      <c r="F1396" s="52" t="s">
        <v>5733</v>
      </c>
      <c r="G1396" s="50" t="s">
        <v>4811</v>
      </c>
      <c r="H1396" s="53"/>
      <c r="I1396" s="54">
        <v>58</v>
      </c>
      <c r="K1396" s="50" t="s">
        <v>5731</v>
      </c>
    </row>
    <row r="1397" spans="1:11">
      <c r="A1397" s="50">
        <v>1367</v>
      </c>
      <c r="B1397" s="50" t="s">
        <v>5730</v>
      </c>
      <c r="C1397" s="50" t="s">
        <v>5731</v>
      </c>
      <c r="D1397" s="51" t="s">
        <v>318</v>
      </c>
      <c r="E1397" s="51" t="s">
        <v>317</v>
      </c>
      <c r="F1397" s="52" t="s">
        <v>5734</v>
      </c>
      <c r="G1397" s="50" t="s">
        <v>4811</v>
      </c>
      <c r="H1397" s="53"/>
      <c r="I1397" s="54">
        <v>64</v>
      </c>
      <c r="K1397" s="50" t="s">
        <v>5731</v>
      </c>
    </row>
    <row r="1398" spans="1:11">
      <c r="A1398" s="50">
        <v>1368</v>
      </c>
      <c r="B1398" s="50" t="s">
        <v>5730</v>
      </c>
      <c r="C1398" s="50" t="s">
        <v>5731</v>
      </c>
      <c r="D1398" s="51" t="s">
        <v>5735</v>
      </c>
      <c r="E1398" s="51" t="s">
        <v>5736</v>
      </c>
      <c r="F1398" s="52" t="s">
        <v>5737</v>
      </c>
      <c r="G1398" s="50" t="s">
        <v>4811</v>
      </c>
      <c r="H1398" s="53"/>
      <c r="I1398" s="54">
        <v>0</v>
      </c>
      <c r="K1398" s="50" t="s">
        <v>5731</v>
      </c>
    </row>
    <row r="1399" spans="1:11">
      <c r="A1399" s="50">
        <v>1369</v>
      </c>
      <c r="B1399" s="50" t="s">
        <v>5730</v>
      </c>
      <c r="C1399" s="50" t="s">
        <v>5731</v>
      </c>
      <c r="D1399" s="51" t="s">
        <v>5738</v>
      </c>
      <c r="E1399" s="51" t="s">
        <v>5739</v>
      </c>
      <c r="F1399" s="52" t="s">
        <v>5740</v>
      </c>
      <c r="G1399" s="50" t="s">
        <v>4811</v>
      </c>
      <c r="H1399" s="53"/>
      <c r="I1399" s="54">
        <v>0</v>
      </c>
      <c r="K1399" s="50" t="s">
        <v>5731</v>
      </c>
    </row>
    <row r="1400" spans="1:11">
      <c r="A1400" s="50">
        <v>1370</v>
      </c>
      <c r="B1400" s="50" t="s">
        <v>5730</v>
      </c>
      <c r="C1400" s="50" t="s">
        <v>5731</v>
      </c>
      <c r="D1400" s="51" t="s">
        <v>5741</v>
      </c>
      <c r="E1400" s="51" t="s">
        <v>5742</v>
      </c>
      <c r="F1400" s="52" t="s">
        <v>5743</v>
      </c>
      <c r="G1400" s="50" t="s">
        <v>4811</v>
      </c>
      <c r="H1400" s="53"/>
      <c r="I1400" s="54">
        <v>0</v>
      </c>
      <c r="K1400" s="50" t="s">
        <v>5731</v>
      </c>
    </row>
    <row r="1401" spans="1:11">
      <c r="A1401" s="50">
        <v>1371</v>
      </c>
      <c r="B1401" s="50" t="s">
        <v>5730</v>
      </c>
      <c r="C1401" s="50" t="s">
        <v>5731</v>
      </c>
      <c r="D1401" s="51" t="s">
        <v>5744</v>
      </c>
      <c r="E1401" s="51" t="s">
        <v>5745</v>
      </c>
      <c r="F1401" s="52" t="s">
        <v>5686</v>
      </c>
      <c r="G1401" s="50" t="s">
        <v>4811</v>
      </c>
      <c r="H1401" s="53"/>
      <c r="I1401" s="54">
        <v>0</v>
      </c>
      <c r="K1401" s="50" t="s">
        <v>5731</v>
      </c>
    </row>
    <row r="1402" spans="1:11">
      <c r="A1402" s="50">
        <v>1372</v>
      </c>
      <c r="B1402" s="50" t="s">
        <v>5730</v>
      </c>
      <c r="C1402" s="50" t="s">
        <v>5731</v>
      </c>
      <c r="D1402" s="51" t="s">
        <v>685</v>
      </c>
      <c r="E1402" s="51" t="s">
        <v>684</v>
      </c>
      <c r="F1402" s="52" t="s">
        <v>5690</v>
      </c>
      <c r="G1402" s="50" t="s">
        <v>4811</v>
      </c>
      <c r="H1402" s="53"/>
      <c r="I1402" s="54">
        <v>156</v>
      </c>
      <c r="K1402" s="50" t="s">
        <v>5731</v>
      </c>
    </row>
    <row r="1403" spans="1:11">
      <c r="A1403" s="50">
        <v>1373</v>
      </c>
      <c r="B1403" s="50" t="s">
        <v>5730</v>
      </c>
      <c r="C1403" s="50" t="s">
        <v>5731</v>
      </c>
      <c r="D1403" s="51" t="s">
        <v>3842</v>
      </c>
      <c r="E1403" s="51" t="s">
        <v>3841</v>
      </c>
      <c r="F1403" s="52" t="s">
        <v>5746</v>
      </c>
      <c r="G1403" s="50" t="s">
        <v>4811</v>
      </c>
      <c r="H1403" s="53"/>
      <c r="I1403" s="54">
        <v>86</v>
      </c>
      <c r="K1403" s="50" t="s">
        <v>5731</v>
      </c>
    </row>
    <row r="1404" spans="1:11">
      <c r="A1404" s="50">
        <v>1374</v>
      </c>
      <c r="B1404" s="50" t="s">
        <v>5730</v>
      </c>
      <c r="C1404" s="50" t="s">
        <v>5731</v>
      </c>
      <c r="D1404" s="51" t="s">
        <v>3872</v>
      </c>
      <c r="E1404" s="51" t="s">
        <v>3871</v>
      </c>
      <c r="F1404" s="52" t="s">
        <v>5547</v>
      </c>
      <c r="G1404" s="50" t="s">
        <v>4811</v>
      </c>
      <c r="H1404" s="53"/>
      <c r="I1404" s="54">
        <v>63</v>
      </c>
      <c r="K1404" s="50" t="s">
        <v>5731</v>
      </c>
    </row>
    <row r="1405" spans="1:11">
      <c r="A1405" s="50">
        <v>1375</v>
      </c>
      <c r="B1405" s="50" t="s">
        <v>5730</v>
      </c>
      <c r="C1405" s="50" t="s">
        <v>5731</v>
      </c>
      <c r="D1405" s="51" t="s">
        <v>5747</v>
      </c>
      <c r="E1405" s="51" t="s">
        <v>5748</v>
      </c>
      <c r="F1405" s="52" t="s">
        <v>5686</v>
      </c>
      <c r="G1405" s="50" t="s">
        <v>4811</v>
      </c>
      <c r="H1405" s="53"/>
      <c r="I1405" s="54">
        <v>0</v>
      </c>
      <c r="K1405" s="50" t="s">
        <v>5731</v>
      </c>
    </row>
    <row r="1406" spans="1:11">
      <c r="A1406" s="50">
        <v>1376</v>
      </c>
      <c r="B1406" s="50" t="s">
        <v>5730</v>
      </c>
      <c r="C1406" s="50" t="s">
        <v>5731</v>
      </c>
      <c r="D1406" s="51" t="s">
        <v>5749</v>
      </c>
      <c r="E1406" s="51" t="s">
        <v>5750</v>
      </c>
      <c r="F1406" s="52" t="s">
        <v>5686</v>
      </c>
      <c r="G1406" s="50" t="s">
        <v>4811</v>
      </c>
      <c r="H1406" s="53"/>
      <c r="I1406" s="54">
        <v>0</v>
      </c>
      <c r="K1406" s="50" t="s">
        <v>5731</v>
      </c>
    </row>
    <row r="1407" spans="1:11">
      <c r="A1407" s="50">
        <v>1377</v>
      </c>
      <c r="B1407" s="50" t="s">
        <v>5730</v>
      </c>
      <c r="C1407" s="50" t="s">
        <v>5731</v>
      </c>
      <c r="D1407" s="51" t="s">
        <v>5751</v>
      </c>
      <c r="E1407" s="51" t="s">
        <v>5752</v>
      </c>
      <c r="F1407" s="52" t="s">
        <v>5686</v>
      </c>
      <c r="G1407" s="50" t="s">
        <v>4811</v>
      </c>
      <c r="H1407" s="53"/>
      <c r="I1407" s="54">
        <v>0</v>
      </c>
      <c r="K1407" s="50" t="s">
        <v>5731</v>
      </c>
    </row>
    <row r="1408" spans="1:11">
      <c r="A1408" s="50">
        <v>1378</v>
      </c>
      <c r="B1408" s="50" t="s">
        <v>5730</v>
      </c>
      <c r="C1408" s="50" t="s">
        <v>5731</v>
      </c>
      <c r="D1408" s="51" t="s">
        <v>5753</v>
      </c>
      <c r="E1408" s="51" t="s">
        <v>5754</v>
      </c>
      <c r="F1408" s="52" t="s">
        <v>5686</v>
      </c>
      <c r="G1408" s="50" t="s">
        <v>4811</v>
      </c>
      <c r="H1408" s="53"/>
      <c r="I1408" s="54">
        <v>0</v>
      </c>
      <c r="K1408" s="50" t="s">
        <v>5731</v>
      </c>
    </row>
    <row r="1409" spans="1:11">
      <c r="A1409" s="50">
        <v>1379</v>
      </c>
      <c r="B1409" s="50" t="s">
        <v>5730</v>
      </c>
      <c r="C1409" s="50" t="s">
        <v>5731</v>
      </c>
      <c r="D1409" s="51" t="s">
        <v>2650</v>
      </c>
      <c r="E1409" s="51" t="s">
        <v>2649</v>
      </c>
      <c r="F1409" s="52" t="s">
        <v>5699</v>
      </c>
      <c r="G1409" s="50" t="s">
        <v>4811</v>
      </c>
      <c r="H1409" s="53"/>
      <c r="I1409" s="54">
        <v>263</v>
      </c>
      <c r="K1409" s="50" t="s">
        <v>5731</v>
      </c>
    </row>
    <row r="1410" spans="1:11">
      <c r="A1410" s="50">
        <v>1380</v>
      </c>
      <c r="B1410" s="50" t="s">
        <v>5730</v>
      </c>
      <c r="C1410" s="50" t="s">
        <v>5731</v>
      </c>
      <c r="D1410" s="51" t="s">
        <v>2652</v>
      </c>
      <c r="E1410" s="51" t="s">
        <v>2651</v>
      </c>
      <c r="F1410" s="52" t="s">
        <v>5699</v>
      </c>
      <c r="G1410" s="50" t="s">
        <v>4811</v>
      </c>
      <c r="H1410" s="53"/>
      <c r="I1410" s="54">
        <v>190</v>
      </c>
      <c r="K1410" s="50" t="s">
        <v>5731</v>
      </c>
    </row>
    <row r="1411" spans="1:11">
      <c r="A1411" s="50">
        <v>1381</v>
      </c>
      <c r="B1411" s="50" t="s">
        <v>5730</v>
      </c>
      <c r="C1411" s="50" t="s">
        <v>5731</v>
      </c>
      <c r="D1411" s="51" t="s">
        <v>491</v>
      </c>
      <c r="E1411" s="51" t="s">
        <v>490</v>
      </c>
      <c r="F1411" s="52" t="s">
        <v>5755</v>
      </c>
      <c r="G1411" s="50" t="s">
        <v>4811</v>
      </c>
      <c r="H1411" s="53"/>
      <c r="I1411" s="54">
        <v>59</v>
      </c>
      <c r="K1411" s="50" t="s">
        <v>5731</v>
      </c>
    </row>
    <row r="1412" spans="1:11">
      <c r="A1412" s="50">
        <v>1382</v>
      </c>
      <c r="B1412" s="50" t="s">
        <v>5730</v>
      </c>
      <c r="C1412" s="50" t="s">
        <v>5731</v>
      </c>
      <c r="D1412" s="51" t="s">
        <v>2668</v>
      </c>
      <c r="E1412" s="51" t="s">
        <v>2667</v>
      </c>
      <c r="F1412" s="52" t="s">
        <v>5699</v>
      </c>
      <c r="G1412" s="50" t="s">
        <v>4811</v>
      </c>
      <c r="H1412" s="53"/>
      <c r="I1412" s="54">
        <v>1</v>
      </c>
      <c r="K1412" s="50" t="s">
        <v>5731</v>
      </c>
    </row>
    <row r="1413" spans="1:11">
      <c r="A1413" s="50">
        <v>1383</v>
      </c>
      <c r="B1413" s="50" t="s">
        <v>5730</v>
      </c>
      <c r="C1413" s="50" t="s">
        <v>5731</v>
      </c>
      <c r="D1413" s="51" t="s">
        <v>2854</v>
      </c>
      <c r="E1413" s="51" t="s">
        <v>2853</v>
      </c>
      <c r="F1413" s="52" t="s">
        <v>5756</v>
      </c>
      <c r="G1413" s="50" t="s">
        <v>4811</v>
      </c>
      <c r="H1413" s="53"/>
      <c r="I1413" s="54">
        <v>20</v>
      </c>
      <c r="K1413" s="50" t="s">
        <v>5731</v>
      </c>
    </row>
    <row r="1414" spans="1:11">
      <c r="A1414" s="50">
        <v>1384</v>
      </c>
      <c r="B1414" s="50" t="s">
        <v>5730</v>
      </c>
      <c r="C1414" s="50" t="s">
        <v>5731</v>
      </c>
      <c r="D1414" s="51" t="s">
        <v>2972</v>
      </c>
      <c r="E1414" s="51" t="s">
        <v>2971</v>
      </c>
      <c r="F1414" s="52" t="s">
        <v>5700</v>
      </c>
      <c r="G1414" s="50" t="s">
        <v>4811</v>
      </c>
      <c r="H1414" s="53"/>
      <c r="I1414" s="54">
        <v>231</v>
      </c>
      <c r="K1414" s="50" t="s">
        <v>5731</v>
      </c>
    </row>
    <row r="1415" spans="1:11">
      <c r="A1415" s="50">
        <v>1385</v>
      </c>
      <c r="B1415" s="50" t="s">
        <v>5730</v>
      </c>
      <c r="C1415" s="50" t="s">
        <v>5731</v>
      </c>
      <c r="D1415" s="51" t="s">
        <v>2636</v>
      </c>
      <c r="E1415" s="51" t="s">
        <v>2635</v>
      </c>
      <c r="F1415" s="52" t="s">
        <v>5698</v>
      </c>
      <c r="G1415" s="50" t="s">
        <v>4811</v>
      </c>
      <c r="H1415" s="53"/>
      <c r="I1415" s="54">
        <v>72</v>
      </c>
      <c r="K1415" s="50" t="s">
        <v>5731</v>
      </c>
    </row>
    <row r="1416" spans="1:11">
      <c r="A1416" s="50">
        <v>1386</v>
      </c>
      <c r="B1416" s="50" t="s">
        <v>5757</v>
      </c>
      <c r="C1416" s="50" t="s">
        <v>5758</v>
      </c>
      <c r="D1416" s="51" t="s">
        <v>2578</v>
      </c>
      <c r="E1416" s="51" t="s">
        <v>2577</v>
      </c>
      <c r="F1416" s="52" t="s">
        <v>5759</v>
      </c>
      <c r="G1416" s="50" t="s">
        <v>4811</v>
      </c>
      <c r="H1416" s="53"/>
      <c r="I1416" s="54">
        <v>118</v>
      </c>
      <c r="K1416" s="50" t="s">
        <v>5758</v>
      </c>
    </row>
    <row r="1417" spans="1:11">
      <c r="A1417" s="50">
        <v>1387</v>
      </c>
      <c r="B1417" s="50" t="s">
        <v>5757</v>
      </c>
      <c r="C1417" s="50" t="s">
        <v>5758</v>
      </c>
      <c r="D1417" s="51" t="s">
        <v>3599</v>
      </c>
      <c r="E1417" s="51" t="s">
        <v>3598</v>
      </c>
      <c r="F1417" s="52" t="s">
        <v>109</v>
      </c>
      <c r="G1417" s="50" t="s">
        <v>4811</v>
      </c>
      <c r="H1417" s="53"/>
      <c r="I1417" s="54">
        <v>0</v>
      </c>
      <c r="K1417" s="50" t="s">
        <v>5758</v>
      </c>
    </row>
    <row r="1418" spans="1:11">
      <c r="A1418" s="50">
        <v>1388</v>
      </c>
      <c r="B1418" s="50" t="s">
        <v>5757</v>
      </c>
      <c r="C1418" s="50" t="s">
        <v>5758</v>
      </c>
      <c r="D1418" s="51" t="s">
        <v>2798</v>
      </c>
      <c r="E1418" s="51" t="s">
        <v>2797</v>
      </c>
      <c r="F1418" s="52" t="s">
        <v>5760</v>
      </c>
      <c r="G1418" s="50" t="s">
        <v>4811</v>
      </c>
      <c r="H1418" s="53"/>
      <c r="I1418" s="54">
        <v>31</v>
      </c>
      <c r="K1418" s="50" t="s">
        <v>5758</v>
      </c>
    </row>
    <row r="1419" spans="1:11">
      <c r="A1419" s="50">
        <v>1389</v>
      </c>
      <c r="B1419" s="50" t="s">
        <v>5757</v>
      </c>
      <c r="C1419" s="50" t="s">
        <v>5758</v>
      </c>
      <c r="D1419" s="51" t="s">
        <v>3761</v>
      </c>
      <c r="E1419" s="51" t="s">
        <v>3760</v>
      </c>
      <c r="F1419" s="52" t="s">
        <v>5733</v>
      </c>
      <c r="G1419" s="50" t="s">
        <v>4811</v>
      </c>
      <c r="H1419" s="53"/>
      <c r="I1419" s="54">
        <v>49</v>
      </c>
      <c r="K1419" s="50" t="s">
        <v>5758</v>
      </c>
    </row>
    <row r="1420" spans="1:11">
      <c r="A1420" s="50">
        <v>1390</v>
      </c>
      <c r="B1420" s="50" t="s">
        <v>5757</v>
      </c>
      <c r="C1420" s="50" t="s">
        <v>5758</v>
      </c>
      <c r="D1420" s="51" t="s">
        <v>294</v>
      </c>
      <c r="E1420" s="51" t="s">
        <v>293</v>
      </c>
      <c r="F1420" s="52" t="s">
        <v>5761</v>
      </c>
      <c r="G1420" s="50" t="s">
        <v>4811</v>
      </c>
      <c r="H1420" s="53"/>
      <c r="I1420" s="54">
        <v>51</v>
      </c>
      <c r="K1420" s="50" t="s">
        <v>5758</v>
      </c>
    </row>
    <row r="1421" spans="1:11">
      <c r="A1421" s="50">
        <v>1391</v>
      </c>
      <c r="B1421" s="50" t="s">
        <v>5757</v>
      </c>
      <c r="C1421" s="50" t="s">
        <v>5758</v>
      </c>
      <c r="D1421" s="51" t="s">
        <v>5762</v>
      </c>
      <c r="E1421" s="51" t="s">
        <v>5763</v>
      </c>
      <c r="F1421" s="52" t="s">
        <v>5764</v>
      </c>
      <c r="G1421" s="50" t="s">
        <v>4811</v>
      </c>
      <c r="H1421" s="53"/>
      <c r="I1421" s="54">
        <v>0</v>
      </c>
      <c r="K1421" s="50" t="s">
        <v>5758</v>
      </c>
    </row>
    <row r="1422" spans="1:11">
      <c r="A1422" s="50">
        <v>1392</v>
      </c>
      <c r="B1422" s="50" t="s">
        <v>5757</v>
      </c>
      <c r="C1422" s="50" t="s">
        <v>5758</v>
      </c>
      <c r="D1422" s="51" t="s">
        <v>5765</v>
      </c>
      <c r="E1422" s="51" t="s">
        <v>5766</v>
      </c>
      <c r="F1422" s="52" t="s">
        <v>5764</v>
      </c>
      <c r="G1422" s="50" t="s">
        <v>4811</v>
      </c>
      <c r="H1422" s="53"/>
      <c r="I1422" s="54">
        <v>0</v>
      </c>
      <c r="K1422" s="50" t="s">
        <v>5758</v>
      </c>
    </row>
    <row r="1423" spans="1:11">
      <c r="A1423" s="50">
        <v>1393</v>
      </c>
      <c r="B1423" s="50" t="s">
        <v>5757</v>
      </c>
      <c r="C1423" s="50" t="s">
        <v>5758</v>
      </c>
      <c r="D1423" s="51" t="s">
        <v>5767</v>
      </c>
      <c r="E1423" s="51" t="s">
        <v>5768</v>
      </c>
      <c r="F1423" s="52" t="s">
        <v>5769</v>
      </c>
      <c r="G1423" s="50" t="s">
        <v>4811</v>
      </c>
      <c r="H1423" s="53"/>
      <c r="I1423" s="54">
        <v>0</v>
      </c>
      <c r="K1423" s="50" t="s">
        <v>5758</v>
      </c>
    </row>
    <row r="1424" spans="1:11">
      <c r="A1424" s="50">
        <v>1394</v>
      </c>
      <c r="B1424" s="50" t="s">
        <v>5757</v>
      </c>
      <c r="C1424" s="50" t="s">
        <v>5758</v>
      </c>
      <c r="D1424" s="51" t="s">
        <v>5770</v>
      </c>
      <c r="E1424" s="51" t="s">
        <v>5771</v>
      </c>
      <c r="F1424" s="52" t="s">
        <v>5772</v>
      </c>
      <c r="G1424" s="50" t="s">
        <v>4811</v>
      </c>
      <c r="H1424" s="53"/>
      <c r="I1424" s="54">
        <v>0</v>
      </c>
      <c r="K1424" s="50" t="s">
        <v>5758</v>
      </c>
    </row>
    <row r="1425" spans="1:11">
      <c r="A1425" s="50">
        <v>1395</v>
      </c>
      <c r="B1425" s="50" t="s">
        <v>5757</v>
      </c>
      <c r="C1425" s="50" t="s">
        <v>5758</v>
      </c>
      <c r="D1425" s="51" t="s">
        <v>685</v>
      </c>
      <c r="E1425" s="51" t="s">
        <v>684</v>
      </c>
      <c r="F1425" s="52" t="s">
        <v>5690</v>
      </c>
      <c r="G1425" s="50" t="s">
        <v>4811</v>
      </c>
      <c r="H1425" s="53"/>
      <c r="I1425" s="54">
        <v>169</v>
      </c>
      <c r="K1425" s="50" t="s">
        <v>5758</v>
      </c>
    </row>
    <row r="1426" spans="1:11">
      <c r="A1426" s="50">
        <v>1396</v>
      </c>
      <c r="B1426" s="50" t="s">
        <v>5757</v>
      </c>
      <c r="C1426" s="50" t="s">
        <v>5758</v>
      </c>
      <c r="D1426" s="51" t="s">
        <v>3842</v>
      </c>
      <c r="E1426" s="51" t="s">
        <v>3841</v>
      </c>
      <c r="F1426" s="52" t="s">
        <v>5690</v>
      </c>
      <c r="G1426" s="50" t="s">
        <v>4811</v>
      </c>
      <c r="H1426" s="53"/>
      <c r="I1426" s="54">
        <v>134</v>
      </c>
      <c r="K1426" s="50" t="s">
        <v>5758</v>
      </c>
    </row>
    <row r="1427" spans="1:11">
      <c r="A1427" s="50">
        <v>1397</v>
      </c>
      <c r="B1427" s="50" t="s">
        <v>5757</v>
      </c>
      <c r="C1427" s="50" t="s">
        <v>5758</v>
      </c>
      <c r="D1427" s="51" t="s">
        <v>3872</v>
      </c>
      <c r="E1427" s="51" t="s">
        <v>3871</v>
      </c>
      <c r="F1427" s="52" t="s">
        <v>5547</v>
      </c>
      <c r="G1427" s="50" t="s">
        <v>4811</v>
      </c>
      <c r="H1427" s="53"/>
      <c r="I1427" s="54">
        <v>63</v>
      </c>
      <c r="K1427" s="50" t="s">
        <v>5758</v>
      </c>
    </row>
    <row r="1428" spans="1:11">
      <c r="A1428" s="50">
        <v>1398</v>
      </c>
      <c r="B1428" s="50" t="s">
        <v>5757</v>
      </c>
      <c r="C1428" s="50" t="s">
        <v>5758</v>
      </c>
      <c r="D1428" s="51" t="s">
        <v>5773</v>
      </c>
      <c r="E1428" s="51" t="s">
        <v>5774</v>
      </c>
      <c r="F1428" s="52" t="s">
        <v>5772</v>
      </c>
      <c r="G1428" s="50" t="s">
        <v>4811</v>
      </c>
      <c r="H1428" s="53"/>
      <c r="I1428" s="54">
        <v>0</v>
      </c>
      <c r="K1428" s="50" t="s">
        <v>5758</v>
      </c>
    </row>
    <row r="1429" spans="1:11">
      <c r="A1429" s="50">
        <v>1399</v>
      </c>
      <c r="B1429" s="50" t="s">
        <v>5757</v>
      </c>
      <c r="C1429" s="50" t="s">
        <v>5758</v>
      </c>
      <c r="D1429" s="51" t="s">
        <v>5775</v>
      </c>
      <c r="E1429" s="51" t="s">
        <v>5776</v>
      </c>
      <c r="F1429" s="52" t="s">
        <v>5772</v>
      </c>
      <c r="G1429" s="50" t="s">
        <v>4811</v>
      </c>
      <c r="H1429" s="53"/>
      <c r="I1429" s="54">
        <v>0</v>
      </c>
      <c r="K1429" s="50" t="s">
        <v>5758</v>
      </c>
    </row>
    <row r="1430" spans="1:11">
      <c r="A1430" s="50">
        <v>1400</v>
      </c>
      <c r="B1430" s="50" t="s">
        <v>5757</v>
      </c>
      <c r="C1430" s="50" t="s">
        <v>5758</v>
      </c>
      <c r="D1430" s="51" t="s">
        <v>5777</v>
      </c>
      <c r="E1430" s="51" t="s">
        <v>5778</v>
      </c>
      <c r="F1430" s="52" t="s">
        <v>5772</v>
      </c>
      <c r="G1430" s="50" t="s">
        <v>4811</v>
      </c>
      <c r="H1430" s="53"/>
      <c r="I1430" s="54">
        <v>0</v>
      </c>
      <c r="K1430" s="50" t="s">
        <v>5758</v>
      </c>
    </row>
    <row r="1431" spans="1:11">
      <c r="A1431" s="50">
        <v>1401</v>
      </c>
      <c r="B1431" s="50" t="s">
        <v>5757</v>
      </c>
      <c r="C1431" s="50" t="s">
        <v>5758</v>
      </c>
      <c r="D1431" s="51" t="s">
        <v>5779</v>
      </c>
      <c r="E1431" s="51" t="s">
        <v>5780</v>
      </c>
      <c r="F1431" s="52" t="s">
        <v>5772</v>
      </c>
      <c r="G1431" s="50" t="s">
        <v>4811</v>
      </c>
      <c r="H1431" s="53"/>
      <c r="I1431" s="54">
        <v>0</v>
      </c>
      <c r="K1431" s="50" t="s">
        <v>5758</v>
      </c>
    </row>
    <row r="1432" spans="1:11">
      <c r="A1432" s="50">
        <v>1402</v>
      </c>
      <c r="B1432" s="50" t="s">
        <v>5757</v>
      </c>
      <c r="C1432" s="50" t="s">
        <v>5758</v>
      </c>
      <c r="D1432" s="51" t="s">
        <v>2650</v>
      </c>
      <c r="E1432" s="51" t="s">
        <v>2649</v>
      </c>
      <c r="F1432" s="52" t="s">
        <v>5699</v>
      </c>
      <c r="G1432" s="50" t="s">
        <v>4811</v>
      </c>
      <c r="H1432" s="53"/>
      <c r="I1432" s="54">
        <v>98</v>
      </c>
      <c r="K1432" s="50" t="s">
        <v>5758</v>
      </c>
    </row>
    <row r="1433" spans="1:11">
      <c r="A1433" s="50">
        <v>1403</v>
      </c>
      <c r="B1433" s="50" t="s">
        <v>5757</v>
      </c>
      <c r="C1433" s="50" t="s">
        <v>5758</v>
      </c>
      <c r="D1433" s="51" t="s">
        <v>2652</v>
      </c>
      <c r="E1433" s="51" t="s">
        <v>2651</v>
      </c>
      <c r="F1433" s="52" t="s">
        <v>5699</v>
      </c>
      <c r="G1433" s="50" t="s">
        <v>4811</v>
      </c>
      <c r="H1433" s="53"/>
      <c r="I1433" s="54">
        <v>267</v>
      </c>
      <c r="K1433" s="50" t="s">
        <v>5758</v>
      </c>
    </row>
    <row r="1434" spans="1:11">
      <c r="A1434" s="50">
        <v>1404</v>
      </c>
      <c r="B1434" s="50" t="s">
        <v>5757</v>
      </c>
      <c r="C1434" s="50" t="s">
        <v>5758</v>
      </c>
      <c r="D1434" s="51" t="s">
        <v>491</v>
      </c>
      <c r="E1434" s="51" t="s">
        <v>490</v>
      </c>
      <c r="F1434" s="52" t="s">
        <v>5755</v>
      </c>
      <c r="G1434" s="50" t="s">
        <v>4811</v>
      </c>
      <c r="H1434" s="53"/>
      <c r="I1434" s="54">
        <v>155</v>
      </c>
      <c r="K1434" s="50" t="s">
        <v>5758</v>
      </c>
    </row>
    <row r="1435" spans="1:11">
      <c r="A1435" s="50">
        <v>1405</v>
      </c>
      <c r="B1435" s="50" t="s">
        <v>5757</v>
      </c>
      <c r="C1435" s="50" t="s">
        <v>5758</v>
      </c>
      <c r="D1435" s="51" t="s">
        <v>2668</v>
      </c>
      <c r="E1435" s="51" t="s">
        <v>2667</v>
      </c>
      <c r="F1435" s="52" t="s">
        <v>5699</v>
      </c>
      <c r="G1435" s="50" t="s">
        <v>4811</v>
      </c>
      <c r="H1435" s="53"/>
      <c r="I1435" s="54">
        <v>20</v>
      </c>
      <c r="K1435" s="50" t="s">
        <v>5758</v>
      </c>
    </row>
    <row r="1436" spans="1:11">
      <c r="A1436" s="50">
        <v>1406</v>
      </c>
      <c r="B1436" s="50" t="s">
        <v>5757</v>
      </c>
      <c r="C1436" s="50" t="s">
        <v>5758</v>
      </c>
      <c r="D1436" s="51" t="s">
        <v>2854</v>
      </c>
      <c r="E1436" s="51" t="s">
        <v>2853</v>
      </c>
      <c r="F1436" s="52" t="s">
        <v>5781</v>
      </c>
      <c r="G1436" s="50" t="s">
        <v>4811</v>
      </c>
      <c r="H1436" s="53"/>
      <c r="I1436" s="54">
        <v>136</v>
      </c>
      <c r="K1436" s="50" t="s">
        <v>5758</v>
      </c>
    </row>
    <row r="1437" spans="1:11">
      <c r="A1437" s="50">
        <v>1407</v>
      </c>
      <c r="B1437" s="50" t="s">
        <v>5757</v>
      </c>
      <c r="C1437" s="50" t="s">
        <v>5758</v>
      </c>
      <c r="D1437" s="51" t="s">
        <v>2656</v>
      </c>
      <c r="E1437" s="51" t="s">
        <v>5782</v>
      </c>
      <c r="F1437" s="52" t="s">
        <v>5783</v>
      </c>
      <c r="G1437" s="50" t="s">
        <v>4811</v>
      </c>
      <c r="H1437" s="53"/>
      <c r="I1437" s="54">
        <v>96</v>
      </c>
      <c r="K1437" s="50" t="s">
        <v>5758</v>
      </c>
    </row>
    <row r="1438" spans="1:11">
      <c r="A1438" s="50">
        <v>1408</v>
      </c>
      <c r="B1438" s="50" t="s">
        <v>5757</v>
      </c>
      <c r="C1438" s="50" t="s">
        <v>5758</v>
      </c>
      <c r="D1438" s="51" t="s">
        <v>2970</v>
      </c>
      <c r="E1438" s="51" t="s">
        <v>2969</v>
      </c>
      <c r="F1438" s="52" t="s">
        <v>5700</v>
      </c>
      <c r="G1438" s="50" t="s">
        <v>4811</v>
      </c>
      <c r="H1438" s="53"/>
      <c r="I1438" s="54">
        <v>227</v>
      </c>
      <c r="K1438" s="50" t="s">
        <v>5758</v>
      </c>
    </row>
    <row r="1439" spans="1:11">
      <c r="A1439" s="50">
        <v>1409</v>
      </c>
      <c r="B1439" s="50" t="s">
        <v>5757</v>
      </c>
      <c r="C1439" s="50" t="s">
        <v>5758</v>
      </c>
      <c r="D1439" s="51" t="s">
        <v>2630</v>
      </c>
      <c r="E1439" s="51" t="s">
        <v>2629</v>
      </c>
      <c r="F1439" s="52" t="s">
        <v>5728</v>
      </c>
      <c r="G1439" s="50" t="s">
        <v>4811</v>
      </c>
      <c r="H1439" s="53"/>
      <c r="I1439" s="54">
        <v>8</v>
      </c>
      <c r="K1439" s="50" t="s">
        <v>5758</v>
      </c>
    </row>
    <row r="1440" spans="1:11">
      <c r="A1440" s="50">
        <v>1410</v>
      </c>
      <c r="B1440" s="50" t="s">
        <v>5784</v>
      </c>
      <c r="C1440" s="50" t="s">
        <v>5785</v>
      </c>
      <c r="D1440" s="51" t="s">
        <v>437</v>
      </c>
      <c r="E1440" s="51" t="s">
        <v>436</v>
      </c>
      <c r="F1440" s="52" t="s">
        <v>5786</v>
      </c>
      <c r="G1440" s="50" t="s">
        <v>4811</v>
      </c>
      <c r="H1440" s="53"/>
      <c r="I1440" s="54">
        <v>58</v>
      </c>
      <c r="K1440" s="50" t="s">
        <v>5785</v>
      </c>
    </row>
    <row r="1441" spans="1:11">
      <c r="A1441" s="50">
        <v>1411</v>
      </c>
      <c r="B1441" s="50" t="s">
        <v>5784</v>
      </c>
      <c r="C1441" s="50" t="s">
        <v>5785</v>
      </c>
      <c r="D1441" s="51" t="s">
        <v>674</v>
      </c>
      <c r="E1441" s="51" t="s">
        <v>673</v>
      </c>
      <c r="F1441" s="52" t="s">
        <v>5787</v>
      </c>
      <c r="G1441" s="50" t="s">
        <v>4811</v>
      </c>
      <c r="H1441" s="53"/>
      <c r="I1441" s="54">
        <v>124</v>
      </c>
      <c r="K1441" s="50" t="s">
        <v>5785</v>
      </c>
    </row>
    <row r="1442" spans="1:11">
      <c r="A1442" s="50">
        <v>1412</v>
      </c>
      <c r="B1442" s="50" t="s">
        <v>5784</v>
      </c>
      <c r="C1442" s="50" t="s">
        <v>5785</v>
      </c>
      <c r="D1442" s="51" t="s">
        <v>5788</v>
      </c>
      <c r="E1442" s="51" t="s">
        <v>2681</v>
      </c>
      <c r="F1442" s="52" t="s">
        <v>5732</v>
      </c>
      <c r="G1442" s="50" t="s">
        <v>4811</v>
      </c>
      <c r="H1442" s="53"/>
      <c r="I1442" s="54">
        <v>60</v>
      </c>
      <c r="K1442" s="50" t="s">
        <v>5785</v>
      </c>
    </row>
    <row r="1443" spans="1:11">
      <c r="A1443" s="50">
        <v>1413</v>
      </c>
      <c r="B1443" s="50" t="s">
        <v>5784</v>
      </c>
      <c r="C1443" s="50" t="s">
        <v>5785</v>
      </c>
      <c r="D1443" s="51" t="s">
        <v>2938</v>
      </c>
      <c r="E1443" s="51" t="s">
        <v>2937</v>
      </c>
      <c r="F1443" s="52" t="s">
        <v>5789</v>
      </c>
      <c r="G1443" s="50" t="s">
        <v>4811</v>
      </c>
      <c r="H1443" s="53"/>
      <c r="I1443" s="54">
        <v>0</v>
      </c>
      <c r="K1443" s="50" t="s">
        <v>5785</v>
      </c>
    </row>
    <row r="1444" spans="1:11">
      <c r="A1444" s="50">
        <v>1414</v>
      </c>
      <c r="B1444" s="50" t="s">
        <v>5784</v>
      </c>
      <c r="C1444" s="50" t="s">
        <v>5785</v>
      </c>
      <c r="D1444" s="51" t="s">
        <v>2942</v>
      </c>
      <c r="E1444" s="51" t="s">
        <v>2941</v>
      </c>
      <c r="F1444" s="52" t="s">
        <v>5790</v>
      </c>
      <c r="G1444" s="50" t="s">
        <v>4811</v>
      </c>
      <c r="H1444" s="53"/>
      <c r="I1444" s="54">
        <v>0</v>
      </c>
      <c r="K1444" s="50" t="s">
        <v>5785</v>
      </c>
    </row>
    <row r="1445" spans="1:11">
      <c r="A1445" s="50">
        <v>1415</v>
      </c>
      <c r="B1445" s="50" t="s">
        <v>5784</v>
      </c>
      <c r="C1445" s="50" t="s">
        <v>5785</v>
      </c>
      <c r="D1445" s="51" t="s">
        <v>2950</v>
      </c>
      <c r="E1445" s="51" t="s">
        <v>2949</v>
      </c>
      <c r="F1445" s="52" t="s">
        <v>5791</v>
      </c>
      <c r="G1445" s="50" t="s">
        <v>4811</v>
      </c>
      <c r="H1445" s="53"/>
      <c r="I1445" s="54">
        <v>178</v>
      </c>
      <c r="K1445" s="50" t="s">
        <v>5785</v>
      </c>
    </row>
    <row r="1446" spans="1:11">
      <c r="A1446" s="50">
        <v>1416</v>
      </c>
      <c r="B1446" s="50" t="s">
        <v>5784</v>
      </c>
      <c r="C1446" s="50" t="s">
        <v>5785</v>
      </c>
      <c r="D1446" s="51" t="s">
        <v>3211</v>
      </c>
      <c r="E1446" s="51" t="s">
        <v>5792</v>
      </c>
      <c r="F1446" s="52" t="s">
        <v>5793</v>
      </c>
      <c r="G1446" s="50" t="s">
        <v>4811</v>
      </c>
      <c r="H1446" s="53"/>
      <c r="I1446" s="54">
        <v>145</v>
      </c>
      <c r="K1446" s="50" t="s">
        <v>5785</v>
      </c>
    </row>
    <row r="1447" spans="1:11">
      <c r="A1447" s="50">
        <v>1417</v>
      </c>
      <c r="B1447" s="50" t="s">
        <v>5784</v>
      </c>
      <c r="C1447" s="50" t="s">
        <v>5785</v>
      </c>
      <c r="D1447" s="51" t="s">
        <v>3623</v>
      </c>
      <c r="E1447" s="51" t="s">
        <v>3622</v>
      </c>
      <c r="F1447" s="52" t="s">
        <v>5794</v>
      </c>
      <c r="G1447" s="50" t="s">
        <v>4811</v>
      </c>
      <c r="H1447" s="53"/>
      <c r="I1447" s="54">
        <v>96</v>
      </c>
      <c r="K1447" s="50" t="s">
        <v>5785</v>
      </c>
    </row>
    <row r="1448" spans="1:11">
      <c r="A1448" s="50">
        <v>1418</v>
      </c>
      <c r="B1448" s="50" t="s">
        <v>5784</v>
      </c>
      <c r="C1448" s="50" t="s">
        <v>5785</v>
      </c>
      <c r="D1448" s="51" t="s">
        <v>4048</v>
      </c>
      <c r="E1448" s="51" t="s">
        <v>4047</v>
      </c>
      <c r="F1448" s="52" t="s">
        <v>5420</v>
      </c>
      <c r="G1448" s="50" t="s">
        <v>4811</v>
      </c>
      <c r="H1448" s="53"/>
      <c r="I1448" s="54">
        <v>0</v>
      </c>
      <c r="K1448" s="50" t="s">
        <v>5785</v>
      </c>
    </row>
    <row r="1449" spans="1:11">
      <c r="A1449" s="50">
        <v>1419</v>
      </c>
      <c r="B1449" s="50" t="s">
        <v>5784</v>
      </c>
      <c r="C1449" s="50" t="s">
        <v>5785</v>
      </c>
      <c r="D1449" s="51" t="s">
        <v>3876</v>
      </c>
      <c r="E1449" s="51" t="s">
        <v>5795</v>
      </c>
      <c r="F1449" s="52" t="s">
        <v>5547</v>
      </c>
      <c r="G1449" s="50" t="s">
        <v>4811</v>
      </c>
      <c r="H1449" s="53"/>
      <c r="I1449" s="54">
        <v>0</v>
      </c>
      <c r="K1449" s="50" t="s">
        <v>5785</v>
      </c>
    </row>
    <row r="1450" spans="1:11">
      <c r="A1450" s="50">
        <v>1420</v>
      </c>
      <c r="B1450" s="50" t="s">
        <v>5784</v>
      </c>
      <c r="C1450" s="50" t="s">
        <v>5785</v>
      </c>
      <c r="D1450" s="51" t="s">
        <v>3878</v>
      </c>
      <c r="E1450" s="51" t="s">
        <v>5796</v>
      </c>
      <c r="F1450" s="52" t="s">
        <v>5797</v>
      </c>
      <c r="G1450" s="50" t="s">
        <v>4811</v>
      </c>
      <c r="H1450" s="53"/>
      <c r="I1450" s="54">
        <v>0</v>
      </c>
      <c r="K1450" s="50" t="s">
        <v>5785</v>
      </c>
    </row>
    <row r="1451" spans="1:11">
      <c r="A1451" s="50">
        <v>1421</v>
      </c>
      <c r="B1451" s="50" t="s">
        <v>5784</v>
      </c>
      <c r="C1451" s="50" t="s">
        <v>5785</v>
      </c>
      <c r="D1451" s="51" t="s">
        <v>5798</v>
      </c>
      <c r="E1451" s="51" t="s">
        <v>5799</v>
      </c>
      <c r="F1451" s="52" t="s">
        <v>5800</v>
      </c>
      <c r="G1451" s="50" t="s">
        <v>4811</v>
      </c>
      <c r="H1451" s="53"/>
      <c r="I1451" s="54">
        <v>0</v>
      </c>
      <c r="K1451" s="50" t="s">
        <v>5785</v>
      </c>
    </row>
    <row r="1452" spans="1:11">
      <c r="A1452" s="50">
        <v>1422</v>
      </c>
      <c r="B1452" s="50" t="s">
        <v>5784</v>
      </c>
      <c r="C1452" s="50" t="s">
        <v>5785</v>
      </c>
      <c r="D1452" s="51" t="s">
        <v>5801</v>
      </c>
      <c r="E1452" s="51" t="s">
        <v>5802</v>
      </c>
      <c r="F1452" s="52" t="s">
        <v>5803</v>
      </c>
      <c r="G1452" s="50" t="s">
        <v>4811</v>
      </c>
      <c r="H1452" s="53"/>
      <c r="I1452" s="54">
        <v>1</v>
      </c>
      <c r="K1452" s="50" t="s">
        <v>5785</v>
      </c>
    </row>
    <row r="1453" spans="1:11">
      <c r="A1453" s="50">
        <v>1423</v>
      </c>
      <c r="B1453" s="50" t="s">
        <v>5784</v>
      </c>
      <c r="C1453" s="50" t="s">
        <v>5785</v>
      </c>
      <c r="D1453" s="51" t="s">
        <v>5804</v>
      </c>
      <c r="E1453" s="51" t="s">
        <v>5805</v>
      </c>
      <c r="F1453" s="52" t="s">
        <v>5806</v>
      </c>
      <c r="G1453" s="50" t="s">
        <v>4811</v>
      </c>
      <c r="H1453" s="53"/>
      <c r="I1453" s="54">
        <v>0</v>
      </c>
      <c r="K1453" s="50" t="s">
        <v>5785</v>
      </c>
    </row>
    <row r="1454" spans="1:11">
      <c r="A1454" s="50">
        <v>1424</v>
      </c>
      <c r="B1454" s="50" t="s">
        <v>5784</v>
      </c>
      <c r="C1454" s="50" t="s">
        <v>5785</v>
      </c>
      <c r="D1454" s="51" t="s">
        <v>5807</v>
      </c>
      <c r="E1454" s="51" t="s">
        <v>5808</v>
      </c>
      <c r="F1454" s="52" t="s">
        <v>5809</v>
      </c>
      <c r="G1454" s="50" t="s">
        <v>4811</v>
      </c>
      <c r="H1454" s="53"/>
      <c r="I1454" s="54">
        <v>0</v>
      </c>
      <c r="K1454" s="50" t="s">
        <v>5785</v>
      </c>
    </row>
    <row r="1455" spans="1:11">
      <c r="A1455" s="50">
        <v>1425</v>
      </c>
      <c r="B1455" s="50" t="s">
        <v>5784</v>
      </c>
      <c r="C1455" s="50" t="s">
        <v>5785</v>
      </c>
      <c r="D1455" s="51" t="s">
        <v>3273</v>
      </c>
      <c r="E1455" s="51" t="s">
        <v>3272</v>
      </c>
      <c r="F1455" s="52" t="s">
        <v>5810</v>
      </c>
      <c r="G1455" s="50" t="s">
        <v>4811</v>
      </c>
      <c r="H1455" s="53"/>
      <c r="I1455" s="54">
        <v>24</v>
      </c>
      <c r="K1455" s="50" t="s">
        <v>5785</v>
      </c>
    </row>
    <row r="1456" spans="1:11">
      <c r="A1456" s="50">
        <v>1426</v>
      </c>
      <c r="B1456" s="50" t="s">
        <v>5784</v>
      </c>
      <c r="C1456" s="50" t="s">
        <v>5785</v>
      </c>
      <c r="D1456" s="51" t="s">
        <v>3233</v>
      </c>
      <c r="E1456" s="51" t="s">
        <v>3232</v>
      </c>
      <c r="F1456" s="52" t="s">
        <v>5811</v>
      </c>
      <c r="G1456" s="50" t="s">
        <v>4811</v>
      </c>
      <c r="H1456" s="53"/>
      <c r="I1456" s="54">
        <v>37</v>
      </c>
      <c r="K1456" s="50" t="s">
        <v>5785</v>
      </c>
    </row>
    <row r="1457" spans="1:11">
      <c r="A1457" s="50">
        <v>1427</v>
      </c>
      <c r="B1457" s="50" t="s">
        <v>5784</v>
      </c>
      <c r="C1457" s="50" t="s">
        <v>5785</v>
      </c>
      <c r="D1457" s="51" t="s">
        <v>2666</v>
      </c>
      <c r="E1457" s="51" t="s">
        <v>2665</v>
      </c>
      <c r="F1457" s="52" t="s">
        <v>5699</v>
      </c>
      <c r="G1457" s="50" t="s">
        <v>4811</v>
      </c>
      <c r="H1457" s="53"/>
      <c r="I1457" s="54">
        <v>0</v>
      </c>
      <c r="K1457" s="50" t="s">
        <v>5785</v>
      </c>
    </row>
    <row r="1458" spans="1:11">
      <c r="A1458" s="50">
        <v>1428</v>
      </c>
      <c r="B1458" s="50" t="s">
        <v>5784</v>
      </c>
      <c r="C1458" s="50" t="s">
        <v>5785</v>
      </c>
      <c r="D1458" s="51" t="s">
        <v>3249</v>
      </c>
      <c r="E1458" s="51" t="s">
        <v>3248</v>
      </c>
      <c r="F1458" s="52" t="s">
        <v>5812</v>
      </c>
      <c r="G1458" s="50" t="s">
        <v>4811</v>
      </c>
      <c r="H1458" s="53"/>
      <c r="I1458" s="54">
        <v>0</v>
      </c>
      <c r="K1458" s="50" t="s">
        <v>5785</v>
      </c>
    </row>
    <row r="1459" spans="1:11">
      <c r="A1459" s="50">
        <v>1429</v>
      </c>
      <c r="B1459" s="50" t="s">
        <v>5784</v>
      </c>
      <c r="C1459" s="50" t="s">
        <v>5785</v>
      </c>
      <c r="D1459" s="51" t="s">
        <v>3251</v>
      </c>
      <c r="E1459" s="51" t="s">
        <v>3250</v>
      </c>
      <c r="F1459" s="52" t="s">
        <v>5812</v>
      </c>
      <c r="G1459" s="50" t="s">
        <v>4811</v>
      </c>
      <c r="H1459" s="53"/>
      <c r="I1459" s="54">
        <v>0</v>
      </c>
      <c r="K1459" s="50" t="s">
        <v>5785</v>
      </c>
    </row>
    <row r="1460" spans="1:11">
      <c r="A1460" s="50">
        <v>1430</v>
      </c>
      <c r="B1460" s="50" t="s">
        <v>5784</v>
      </c>
      <c r="C1460" s="50" t="s">
        <v>5785</v>
      </c>
      <c r="D1460" s="51" t="s">
        <v>625</v>
      </c>
      <c r="E1460" s="51" t="s">
        <v>624</v>
      </c>
      <c r="F1460" s="52" t="s">
        <v>109</v>
      </c>
      <c r="G1460" s="50" t="s">
        <v>4811</v>
      </c>
      <c r="H1460" s="53"/>
      <c r="I1460" s="54">
        <v>0</v>
      </c>
      <c r="K1460" s="50" t="s">
        <v>5785</v>
      </c>
    </row>
    <row r="1461" spans="1:11">
      <c r="A1461" s="50">
        <v>1431</v>
      </c>
      <c r="B1461" s="50" t="s">
        <v>5813</v>
      </c>
      <c r="C1461" s="50" t="s">
        <v>5814</v>
      </c>
      <c r="D1461" s="51" t="s">
        <v>423</v>
      </c>
      <c r="E1461" s="51" t="s">
        <v>422</v>
      </c>
      <c r="F1461" s="52" t="s">
        <v>5815</v>
      </c>
      <c r="G1461" s="50" t="s">
        <v>4811</v>
      </c>
      <c r="H1461" s="53"/>
      <c r="I1461" s="54">
        <v>13</v>
      </c>
      <c r="K1461" s="50" t="s">
        <v>5814</v>
      </c>
    </row>
    <row r="1462" spans="1:11">
      <c r="A1462" s="50">
        <v>1432</v>
      </c>
      <c r="B1462" s="50" t="s">
        <v>5813</v>
      </c>
      <c r="C1462" s="50" t="s">
        <v>5814</v>
      </c>
      <c r="D1462" s="51" t="s">
        <v>669</v>
      </c>
      <c r="E1462" s="51" t="s">
        <v>668</v>
      </c>
      <c r="F1462" s="52" t="s">
        <v>5816</v>
      </c>
      <c r="G1462" s="50" t="s">
        <v>4811</v>
      </c>
      <c r="H1462" s="53"/>
      <c r="I1462" s="54">
        <v>65</v>
      </c>
      <c r="K1462" s="50" t="s">
        <v>5814</v>
      </c>
    </row>
    <row r="1463" spans="1:11">
      <c r="A1463" s="50">
        <v>1433</v>
      </c>
      <c r="B1463" s="50" t="s">
        <v>5813</v>
      </c>
      <c r="C1463" s="50" t="s">
        <v>5814</v>
      </c>
      <c r="D1463" s="51" t="s">
        <v>2578</v>
      </c>
      <c r="E1463" s="51" t="s">
        <v>2577</v>
      </c>
      <c r="F1463" s="52" t="s">
        <v>5817</v>
      </c>
      <c r="G1463" s="50" t="s">
        <v>4811</v>
      </c>
      <c r="H1463" s="53"/>
      <c r="I1463" s="54">
        <v>34</v>
      </c>
      <c r="K1463" s="50" t="s">
        <v>5814</v>
      </c>
    </row>
    <row r="1464" spans="1:11">
      <c r="A1464" s="50">
        <v>1434</v>
      </c>
      <c r="B1464" s="50" t="s">
        <v>5813</v>
      </c>
      <c r="C1464" s="50" t="s">
        <v>5814</v>
      </c>
      <c r="D1464" s="51" t="s">
        <v>2938</v>
      </c>
      <c r="E1464" s="51" t="s">
        <v>2937</v>
      </c>
      <c r="F1464" s="52" t="s">
        <v>5790</v>
      </c>
      <c r="G1464" s="50" t="s">
        <v>4811</v>
      </c>
      <c r="H1464" s="53"/>
      <c r="I1464" s="54">
        <v>119</v>
      </c>
      <c r="K1464" s="50" t="s">
        <v>5814</v>
      </c>
    </row>
    <row r="1465" spans="1:11">
      <c r="A1465" s="50">
        <v>1435</v>
      </c>
      <c r="B1465" s="50" t="s">
        <v>5813</v>
      </c>
      <c r="C1465" s="50" t="s">
        <v>5814</v>
      </c>
      <c r="D1465" s="51" t="s">
        <v>2942</v>
      </c>
      <c r="E1465" s="51" t="s">
        <v>2941</v>
      </c>
      <c r="F1465" s="52" t="s">
        <v>5790</v>
      </c>
      <c r="G1465" s="50" t="s">
        <v>4811</v>
      </c>
      <c r="H1465" s="53"/>
      <c r="I1465" s="54">
        <v>29</v>
      </c>
      <c r="K1465" s="50" t="s">
        <v>5814</v>
      </c>
    </row>
    <row r="1466" spans="1:11">
      <c r="A1466" s="50">
        <v>1436</v>
      </c>
      <c r="B1466" s="50" t="s">
        <v>5813</v>
      </c>
      <c r="C1466" s="50" t="s">
        <v>5814</v>
      </c>
      <c r="D1466" s="51" t="s">
        <v>3215</v>
      </c>
      <c r="E1466" s="51" t="s">
        <v>3214</v>
      </c>
      <c r="F1466" s="52" t="s">
        <v>5818</v>
      </c>
      <c r="G1466" s="50" t="s">
        <v>4811</v>
      </c>
      <c r="H1466" s="53"/>
      <c r="I1466" s="54">
        <v>89</v>
      </c>
      <c r="K1466" s="50" t="s">
        <v>5814</v>
      </c>
    </row>
    <row r="1467" spans="1:11">
      <c r="A1467" s="50">
        <v>1437</v>
      </c>
      <c r="B1467" s="50" t="s">
        <v>5813</v>
      </c>
      <c r="C1467" s="50" t="s">
        <v>5814</v>
      </c>
      <c r="D1467" s="51" t="s">
        <v>3621</v>
      </c>
      <c r="E1467" s="51" t="s">
        <v>3620</v>
      </c>
      <c r="F1467" s="52" t="s">
        <v>5819</v>
      </c>
      <c r="G1467" s="50" t="s">
        <v>4811</v>
      </c>
      <c r="H1467" s="53"/>
      <c r="I1467" s="54">
        <v>10</v>
      </c>
      <c r="K1467" s="50" t="s">
        <v>5814</v>
      </c>
    </row>
    <row r="1468" spans="1:11">
      <c r="A1468" s="50">
        <v>1438</v>
      </c>
      <c r="B1468" s="50" t="s">
        <v>5813</v>
      </c>
      <c r="C1468" s="50" t="s">
        <v>5814</v>
      </c>
      <c r="D1468" s="51" t="s">
        <v>4048</v>
      </c>
      <c r="E1468" s="51" t="s">
        <v>4047</v>
      </c>
      <c r="F1468" s="52" t="s">
        <v>5420</v>
      </c>
      <c r="G1468" s="50" t="s">
        <v>4811</v>
      </c>
      <c r="H1468" s="53"/>
      <c r="I1468" s="54">
        <v>107</v>
      </c>
      <c r="K1468" s="50" t="s">
        <v>5814</v>
      </c>
    </row>
    <row r="1469" spans="1:11">
      <c r="A1469" s="50">
        <v>1439</v>
      </c>
      <c r="B1469" s="50" t="s">
        <v>5813</v>
      </c>
      <c r="C1469" s="50" t="s">
        <v>5814</v>
      </c>
      <c r="D1469" s="51" t="s">
        <v>2954</v>
      </c>
      <c r="E1469" s="51" t="s">
        <v>2953</v>
      </c>
      <c r="F1469" s="52" t="s">
        <v>5820</v>
      </c>
      <c r="G1469" s="50" t="s">
        <v>4811</v>
      </c>
      <c r="H1469" s="53"/>
      <c r="I1469" s="54">
        <v>268</v>
      </c>
      <c r="K1469" s="50" t="s">
        <v>5814</v>
      </c>
    </row>
    <row r="1470" spans="1:11">
      <c r="A1470" s="50">
        <v>1440</v>
      </c>
      <c r="B1470" s="50" t="s">
        <v>5813</v>
      </c>
      <c r="C1470" s="50" t="s">
        <v>5814</v>
      </c>
      <c r="D1470" s="51" t="s">
        <v>3876</v>
      </c>
      <c r="E1470" s="51" t="s">
        <v>3875</v>
      </c>
      <c r="F1470" s="52" t="s">
        <v>5547</v>
      </c>
      <c r="G1470" s="50" t="s">
        <v>4811</v>
      </c>
      <c r="H1470" s="53"/>
      <c r="I1470" s="54">
        <v>36</v>
      </c>
      <c r="K1470" s="50" t="s">
        <v>5814</v>
      </c>
    </row>
    <row r="1471" spans="1:11">
      <c r="A1471" s="50">
        <v>1441</v>
      </c>
      <c r="B1471" s="50" t="s">
        <v>5813</v>
      </c>
      <c r="C1471" s="50" t="s">
        <v>5814</v>
      </c>
      <c r="D1471" s="51" t="s">
        <v>3878</v>
      </c>
      <c r="E1471" s="51" t="s">
        <v>5796</v>
      </c>
      <c r="F1471" s="52" t="s">
        <v>5821</v>
      </c>
      <c r="G1471" s="50" t="s">
        <v>4811</v>
      </c>
      <c r="H1471" s="53"/>
      <c r="I1471" s="54">
        <v>49</v>
      </c>
      <c r="K1471" s="50" t="s">
        <v>5814</v>
      </c>
    </row>
    <row r="1472" spans="1:11">
      <c r="A1472" s="50">
        <v>1442</v>
      </c>
      <c r="B1472" s="50" t="s">
        <v>5813</v>
      </c>
      <c r="C1472" s="50" t="s">
        <v>5814</v>
      </c>
      <c r="D1472" s="51" t="s">
        <v>5822</v>
      </c>
      <c r="E1472" s="51" t="s">
        <v>5823</v>
      </c>
      <c r="F1472" s="52" t="s">
        <v>5824</v>
      </c>
      <c r="G1472" s="50" t="s">
        <v>4811</v>
      </c>
      <c r="H1472" s="53"/>
      <c r="I1472" s="54">
        <v>0</v>
      </c>
      <c r="K1472" s="50" t="s">
        <v>5814</v>
      </c>
    </row>
    <row r="1473" spans="1:11">
      <c r="A1473" s="50">
        <v>1443</v>
      </c>
      <c r="B1473" s="50" t="s">
        <v>5813</v>
      </c>
      <c r="C1473" s="50" t="s">
        <v>5814</v>
      </c>
      <c r="D1473" s="51" t="s">
        <v>5825</v>
      </c>
      <c r="E1473" s="51" t="s">
        <v>5826</v>
      </c>
      <c r="F1473" s="52" t="s">
        <v>5827</v>
      </c>
      <c r="G1473" s="50" t="s">
        <v>4811</v>
      </c>
      <c r="H1473" s="53"/>
      <c r="I1473" s="54">
        <v>0</v>
      </c>
      <c r="K1473" s="50" t="s">
        <v>5814</v>
      </c>
    </row>
    <row r="1474" spans="1:11">
      <c r="A1474" s="50">
        <v>1444</v>
      </c>
      <c r="B1474" s="50" t="s">
        <v>5813</v>
      </c>
      <c r="C1474" s="50" t="s">
        <v>5814</v>
      </c>
      <c r="D1474" s="51" t="s">
        <v>5828</v>
      </c>
      <c r="E1474" s="51" t="s">
        <v>5829</v>
      </c>
      <c r="F1474" s="52" t="s">
        <v>5830</v>
      </c>
      <c r="G1474" s="50" t="s">
        <v>4811</v>
      </c>
      <c r="H1474" s="53"/>
      <c r="I1474" s="54">
        <v>0</v>
      </c>
      <c r="K1474" s="50" t="s">
        <v>5814</v>
      </c>
    </row>
    <row r="1475" spans="1:11">
      <c r="A1475" s="50">
        <v>1445</v>
      </c>
      <c r="B1475" s="50" t="s">
        <v>5813</v>
      </c>
      <c r="C1475" s="50" t="s">
        <v>5814</v>
      </c>
      <c r="D1475" s="51" t="s">
        <v>3271</v>
      </c>
      <c r="E1475" s="51" t="s">
        <v>5831</v>
      </c>
      <c r="F1475" s="52" t="s">
        <v>5810</v>
      </c>
      <c r="G1475" s="50" t="s">
        <v>4811</v>
      </c>
      <c r="H1475" s="53"/>
      <c r="I1475" s="54">
        <v>26</v>
      </c>
      <c r="K1475" s="50" t="s">
        <v>5814</v>
      </c>
    </row>
    <row r="1476" spans="1:11">
      <c r="A1476" s="50">
        <v>1446</v>
      </c>
      <c r="B1476" s="50" t="s">
        <v>5813</v>
      </c>
      <c r="C1476" s="50" t="s">
        <v>5814</v>
      </c>
      <c r="D1476" s="51" t="s">
        <v>3231</v>
      </c>
      <c r="E1476" s="51" t="s">
        <v>3230</v>
      </c>
      <c r="F1476" s="52" t="s">
        <v>5811</v>
      </c>
      <c r="G1476" s="50" t="s">
        <v>4811</v>
      </c>
      <c r="H1476" s="53"/>
      <c r="I1476" s="54">
        <v>27</v>
      </c>
      <c r="K1476" s="50" t="s">
        <v>5814</v>
      </c>
    </row>
    <row r="1477" spans="1:11">
      <c r="A1477" s="50">
        <v>1447</v>
      </c>
      <c r="B1477" s="50" t="s">
        <v>5813</v>
      </c>
      <c r="C1477" s="50" t="s">
        <v>5814</v>
      </c>
      <c r="D1477" s="51" t="s">
        <v>2666</v>
      </c>
      <c r="E1477" s="51" t="s">
        <v>2665</v>
      </c>
      <c r="F1477" s="52" t="s">
        <v>5699</v>
      </c>
      <c r="G1477" s="50" t="s">
        <v>4811</v>
      </c>
      <c r="H1477" s="53"/>
      <c r="I1477" s="54">
        <v>168</v>
      </c>
      <c r="K1477" s="50" t="s">
        <v>5814</v>
      </c>
    </row>
    <row r="1478" spans="1:11">
      <c r="A1478" s="50">
        <v>1448</v>
      </c>
      <c r="B1478" s="50" t="s">
        <v>5813</v>
      </c>
      <c r="C1478" s="50" t="s">
        <v>5814</v>
      </c>
      <c r="D1478" s="51" t="s">
        <v>3249</v>
      </c>
      <c r="E1478" s="51" t="s">
        <v>3248</v>
      </c>
      <c r="F1478" s="52" t="s">
        <v>5812</v>
      </c>
      <c r="G1478" s="50" t="s">
        <v>4811</v>
      </c>
      <c r="H1478" s="53"/>
      <c r="I1478" s="54">
        <v>280</v>
      </c>
      <c r="K1478" s="50" t="s">
        <v>5814</v>
      </c>
    </row>
    <row r="1479" spans="1:11">
      <c r="A1479" s="50">
        <v>1449</v>
      </c>
      <c r="B1479" s="50" t="s">
        <v>5813</v>
      </c>
      <c r="C1479" s="50" t="s">
        <v>5814</v>
      </c>
      <c r="D1479" s="51" t="s">
        <v>3251</v>
      </c>
      <c r="E1479" s="51" t="s">
        <v>3250</v>
      </c>
      <c r="F1479" s="52" t="s">
        <v>5812</v>
      </c>
      <c r="G1479" s="50" t="s">
        <v>4811</v>
      </c>
      <c r="H1479" s="53"/>
      <c r="I1479" s="54">
        <v>25</v>
      </c>
      <c r="K1479" s="50" t="s">
        <v>5814</v>
      </c>
    </row>
    <row r="1480" spans="1:11">
      <c r="A1480" s="50">
        <v>1450</v>
      </c>
      <c r="B1480" s="50" t="s">
        <v>5813</v>
      </c>
      <c r="C1480" s="50" t="s">
        <v>5814</v>
      </c>
      <c r="D1480" s="51" t="s">
        <v>625</v>
      </c>
      <c r="E1480" s="51" t="s">
        <v>624</v>
      </c>
      <c r="F1480" s="52" t="s">
        <v>109</v>
      </c>
      <c r="G1480" s="50" t="s">
        <v>4811</v>
      </c>
      <c r="H1480" s="53"/>
      <c r="I1480" s="54">
        <v>104</v>
      </c>
      <c r="K1480" s="50" t="s">
        <v>5814</v>
      </c>
    </row>
    <row r="1481" spans="1:11">
      <c r="A1481" s="50">
        <v>1451</v>
      </c>
      <c r="B1481" s="50" t="s">
        <v>5832</v>
      </c>
      <c r="C1481" s="50" t="s">
        <v>5833</v>
      </c>
      <c r="D1481" s="51" t="s">
        <v>674</v>
      </c>
      <c r="E1481" s="51" t="s">
        <v>673</v>
      </c>
      <c r="F1481" s="52" t="s">
        <v>5834</v>
      </c>
      <c r="G1481" s="50" t="s">
        <v>4811</v>
      </c>
      <c r="H1481" s="53"/>
      <c r="I1481" s="54">
        <v>49</v>
      </c>
      <c r="K1481" s="50" t="s">
        <v>5833</v>
      </c>
    </row>
    <row r="1482" spans="1:11">
      <c r="A1482" s="50">
        <v>1452</v>
      </c>
      <c r="B1482" s="50" t="s">
        <v>5832</v>
      </c>
      <c r="C1482" s="50" t="s">
        <v>5833</v>
      </c>
      <c r="D1482" s="51" t="s">
        <v>2682</v>
      </c>
      <c r="E1482" s="51" t="s">
        <v>2681</v>
      </c>
      <c r="F1482" s="52" t="s">
        <v>5835</v>
      </c>
      <c r="G1482" s="50" t="s">
        <v>4811</v>
      </c>
      <c r="H1482" s="53"/>
      <c r="I1482" s="54">
        <v>21</v>
      </c>
      <c r="K1482" s="50" t="s">
        <v>5833</v>
      </c>
    </row>
    <row r="1483" spans="1:11">
      <c r="A1483" s="50">
        <v>1453</v>
      </c>
      <c r="B1483" s="50" t="s">
        <v>5832</v>
      </c>
      <c r="C1483" s="50" t="s">
        <v>5833</v>
      </c>
      <c r="D1483" s="51" t="s">
        <v>2944</v>
      </c>
      <c r="E1483" s="51" t="s">
        <v>2943</v>
      </c>
      <c r="F1483" s="52" t="s">
        <v>5790</v>
      </c>
      <c r="G1483" s="50" t="s">
        <v>4811</v>
      </c>
      <c r="H1483" s="53"/>
      <c r="I1483" s="54">
        <v>0</v>
      </c>
      <c r="K1483" s="50" t="s">
        <v>5833</v>
      </c>
    </row>
    <row r="1484" spans="1:11">
      <c r="A1484" s="50">
        <v>1454</v>
      </c>
      <c r="B1484" s="50" t="s">
        <v>5832</v>
      </c>
      <c r="C1484" s="50" t="s">
        <v>5833</v>
      </c>
      <c r="D1484" s="51" t="s">
        <v>2956</v>
      </c>
      <c r="E1484" s="51" t="s">
        <v>2955</v>
      </c>
      <c r="F1484" s="52" t="s">
        <v>5836</v>
      </c>
      <c r="G1484" s="50" t="s">
        <v>4811</v>
      </c>
      <c r="H1484" s="53"/>
      <c r="I1484" s="54">
        <v>68</v>
      </c>
      <c r="K1484" s="50" t="s">
        <v>5833</v>
      </c>
    </row>
    <row r="1485" spans="1:11">
      <c r="A1485" s="50">
        <v>1455</v>
      </c>
      <c r="B1485" s="50" t="s">
        <v>5832</v>
      </c>
      <c r="C1485" s="50" t="s">
        <v>5833</v>
      </c>
      <c r="D1485" s="51" t="s">
        <v>3219</v>
      </c>
      <c r="E1485" s="51" t="s">
        <v>3218</v>
      </c>
      <c r="F1485" s="52" t="s">
        <v>5837</v>
      </c>
      <c r="G1485" s="50" t="s">
        <v>4811</v>
      </c>
      <c r="H1485" s="53"/>
      <c r="I1485" s="54">
        <v>56</v>
      </c>
      <c r="K1485" s="50" t="s">
        <v>5833</v>
      </c>
    </row>
    <row r="1486" spans="1:11">
      <c r="A1486" s="50">
        <v>1456</v>
      </c>
      <c r="B1486" s="50" t="s">
        <v>5832</v>
      </c>
      <c r="C1486" s="50" t="s">
        <v>5833</v>
      </c>
      <c r="D1486" s="51" t="s">
        <v>3874</v>
      </c>
      <c r="E1486" s="51" t="s">
        <v>5838</v>
      </c>
      <c r="F1486" s="52" t="s">
        <v>5821</v>
      </c>
      <c r="G1486" s="50" t="s">
        <v>4811</v>
      </c>
      <c r="H1486" s="53"/>
      <c r="I1486" s="54">
        <v>0</v>
      </c>
      <c r="K1486" s="50" t="s">
        <v>5833</v>
      </c>
    </row>
    <row r="1487" spans="1:11">
      <c r="A1487" s="50">
        <v>1457</v>
      </c>
      <c r="B1487" s="50" t="s">
        <v>5832</v>
      </c>
      <c r="C1487" s="50" t="s">
        <v>5833</v>
      </c>
      <c r="D1487" s="51" t="s">
        <v>5839</v>
      </c>
      <c r="E1487" s="51" t="s">
        <v>5840</v>
      </c>
      <c r="F1487" s="52" t="s">
        <v>5841</v>
      </c>
      <c r="G1487" s="50" t="s">
        <v>4811</v>
      </c>
      <c r="H1487" s="53"/>
      <c r="I1487" s="54">
        <v>0</v>
      </c>
      <c r="K1487" s="50" t="s">
        <v>5833</v>
      </c>
    </row>
    <row r="1488" spans="1:11">
      <c r="A1488" s="50">
        <v>1458</v>
      </c>
      <c r="B1488" s="50" t="s">
        <v>5832</v>
      </c>
      <c r="C1488" s="50" t="s">
        <v>5833</v>
      </c>
      <c r="D1488" s="51" t="s">
        <v>5842</v>
      </c>
      <c r="E1488" s="51" t="s">
        <v>5843</v>
      </c>
      <c r="F1488" s="52" t="s">
        <v>5841</v>
      </c>
      <c r="G1488" s="50" t="s">
        <v>4811</v>
      </c>
      <c r="H1488" s="53"/>
      <c r="I1488" s="54">
        <v>0</v>
      </c>
      <c r="K1488" s="50" t="s">
        <v>5833</v>
      </c>
    </row>
    <row r="1489" spans="1:11">
      <c r="A1489" s="50">
        <v>1459</v>
      </c>
      <c r="B1489" s="50" t="s">
        <v>5832</v>
      </c>
      <c r="C1489" s="50" t="s">
        <v>5833</v>
      </c>
      <c r="D1489" s="51" t="s">
        <v>439</v>
      </c>
      <c r="E1489" s="51" t="s">
        <v>438</v>
      </c>
      <c r="F1489" s="52" t="s">
        <v>5844</v>
      </c>
      <c r="G1489" s="50" t="s">
        <v>4811</v>
      </c>
      <c r="H1489" s="53"/>
      <c r="I1489" s="54">
        <v>37</v>
      </c>
      <c r="K1489" s="50" t="s">
        <v>5833</v>
      </c>
    </row>
    <row r="1490" spans="1:11">
      <c r="A1490" s="50">
        <v>1460</v>
      </c>
      <c r="B1490" s="50" t="s">
        <v>5832</v>
      </c>
      <c r="C1490" s="50" t="s">
        <v>5833</v>
      </c>
      <c r="D1490" s="51" t="s">
        <v>3275</v>
      </c>
      <c r="E1490" s="51" t="s">
        <v>3274</v>
      </c>
      <c r="F1490" s="52" t="s">
        <v>5845</v>
      </c>
      <c r="G1490" s="50" t="s">
        <v>4811</v>
      </c>
      <c r="H1490" s="53"/>
      <c r="I1490" s="54">
        <v>32</v>
      </c>
      <c r="K1490" s="50" t="s">
        <v>5833</v>
      </c>
    </row>
    <row r="1491" spans="1:11">
      <c r="A1491" s="50">
        <v>1461</v>
      </c>
      <c r="B1491" s="50" t="s">
        <v>5832</v>
      </c>
      <c r="C1491" s="50" t="s">
        <v>5833</v>
      </c>
      <c r="D1491" s="51" t="s">
        <v>3253</v>
      </c>
      <c r="E1491" s="51" t="s">
        <v>3252</v>
      </c>
      <c r="F1491" s="52" t="s">
        <v>5846</v>
      </c>
      <c r="G1491" s="50" t="s">
        <v>4811</v>
      </c>
      <c r="H1491" s="53"/>
      <c r="I1491" s="54">
        <v>333</v>
      </c>
      <c r="K1491" s="50" t="s">
        <v>5833</v>
      </c>
    </row>
    <row r="1492" spans="1:11">
      <c r="A1492" s="50">
        <v>1462</v>
      </c>
      <c r="B1492" s="50" t="s">
        <v>5832</v>
      </c>
      <c r="C1492" s="50" t="s">
        <v>5833</v>
      </c>
      <c r="D1492" s="51" t="s">
        <v>2664</v>
      </c>
      <c r="E1492" s="51" t="s">
        <v>2663</v>
      </c>
      <c r="F1492" s="52" t="s">
        <v>5699</v>
      </c>
      <c r="G1492" s="50" t="s">
        <v>4811</v>
      </c>
      <c r="H1492" s="53"/>
      <c r="I1492" s="54">
        <v>0</v>
      </c>
      <c r="K1492" s="50" t="s">
        <v>5833</v>
      </c>
    </row>
    <row r="1493" spans="1:11">
      <c r="A1493" s="50">
        <v>1463</v>
      </c>
      <c r="B1493" s="50" t="s">
        <v>5832</v>
      </c>
      <c r="C1493" s="50" t="s">
        <v>5833</v>
      </c>
      <c r="D1493" s="51" t="s">
        <v>2662</v>
      </c>
      <c r="E1493" s="51" t="s">
        <v>2661</v>
      </c>
      <c r="F1493" s="52" t="s">
        <v>5699</v>
      </c>
      <c r="G1493" s="50" t="s">
        <v>4811</v>
      </c>
      <c r="H1493" s="53"/>
      <c r="I1493" s="54">
        <v>1097</v>
      </c>
      <c r="K1493" s="50" t="s">
        <v>5833</v>
      </c>
    </row>
    <row r="1494" spans="1:11">
      <c r="A1494" s="50">
        <v>1464</v>
      </c>
      <c r="B1494" s="50" t="s">
        <v>5832</v>
      </c>
      <c r="C1494" s="50" t="s">
        <v>5833</v>
      </c>
      <c r="D1494" s="51" t="s">
        <v>3285</v>
      </c>
      <c r="E1494" s="51" t="s">
        <v>3284</v>
      </c>
      <c r="F1494" s="52" t="s">
        <v>5847</v>
      </c>
      <c r="G1494" s="50" t="s">
        <v>4811</v>
      </c>
      <c r="H1494" s="53"/>
      <c r="I1494" s="54">
        <v>15</v>
      </c>
      <c r="K1494" s="50" t="s">
        <v>5833</v>
      </c>
    </row>
    <row r="1495" spans="1:11">
      <c r="A1495" s="50">
        <v>1465</v>
      </c>
      <c r="B1495" s="50" t="s">
        <v>5832</v>
      </c>
      <c r="C1495" s="50" t="s">
        <v>5833</v>
      </c>
      <c r="D1495" s="51" t="s">
        <v>679</v>
      </c>
      <c r="E1495" s="51" t="s">
        <v>678</v>
      </c>
      <c r="F1495" s="52" t="s">
        <v>5848</v>
      </c>
      <c r="G1495" s="50" t="s">
        <v>4811</v>
      </c>
      <c r="H1495" s="53"/>
      <c r="I1495" s="54">
        <v>62</v>
      </c>
      <c r="K1495" s="50" t="s">
        <v>5833</v>
      </c>
    </row>
    <row r="1496" spans="1:11">
      <c r="A1496" s="50">
        <v>1466</v>
      </c>
      <c r="B1496" s="50" t="s">
        <v>5832</v>
      </c>
      <c r="C1496" s="50" t="s">
        <v>5833</v>
      </c>
      <c r="D1496" s="51" t="s">
        <v>598</v>
      </c>
      <c r="E1496" s="51" t="s">
        <v>597</v>
      </c>
      <c r="F1496" s="52" t="s">
        <v>5849</v>
      </c>
      <c r="G1496" s="50" t="s">
        <v>4811</v>
      </c>
      <c r="H1496" s="53"/>
      <c r="I1496" s="54">
        <v>40</v>
      </c>
      <c r="K1496" s="50" t="s">
        <v>5833</v>
      </c>
    </row>
    <row r="1497" spans="1:11">
      <c r="A1497" s="50">
        <v>1467</v>
      </c>
      <c r="B1497" s="50" t="s">
        <v>5832</v>
      </c>
      <c r="C1497" s="50" t="s">
        <v>5833</v>
      </c>
      <c r="D1497" s="51" t="s">
        <v>3573</v>
      </c>
      <c r="E1497" s="51" t="s">
        <v>3572</v>
      </c>
      <c r="F1497" s="52" t="s">
        <v>5850</v>
      </c>
      <c r="G1497" s="50" t="s">
        <v>4811</v>
      </c>
      <c r="H1497" s="53"/>
      <c r="I1497" s="54">
        <v>17</v>
      </c>
      <c r="K1497" s="50" t="s">
        <v>5833</v>
      </c>
    </row>
    <row r="1498" spans="1:11">
      <c r="A1498" s="50">
        <v>1468</v>
      </c>
      <c r="B1498" s="50" t="s">
        <v>5832</v>
      </c>
      <c r="C1498" s="50" t="s">
        <v>5833</v>
      </c>
      <c r="D1498" s="51" t="s">
        <v>3577</v>
      </c>
      <c r="E1498" s="51" t="s">
        <v>3576</v>
      </c>
      <c r="F1498" s="52" t="s">
        <v>5851</v>
      </c>
      <c r="G1498" s="50" t="s">
        <v>4811</v>
      </c>
      <c r="H1498" s="53"/>
      <c r="I1498" s="54">
        <v>66</v>
      </c>
      <c r="K1498" s="50" t="s">
        <v>5833</v>
      </c>
    </row>
    <row r="1499" spans="1:11">
      <c r="A1499" s="50">
        <v>1469</v>
      </c>
      <c r="B1499" s="50" t="s">
        <v>5852</v>
      </c>
      <c r="C1499" s="50" t="s">
        <v>5853</v>
      </c>
      <c r="D1499" s="51" t="s">
        <v>669</v>
      </c>
      <c r="E1499" s="51" t="s">
        <v>668</v>
      </c>
      <c r="F1499" s="52" t="s">
        <v>5854</v>
      </c>
      <c r="G1499" s="50" t="s">
        <v>4811</v>
      </c>
      <c r="H1499" s="53"/>
      <c r="I1499" s="54">
        <v>100</v>
      </c>
      <c r="K1499" s="50" t="s">
        <v>5853</v>
      </c>
    </row>
    <row r="1500" spans="1:11">
      <c r="A1500" s="50">
        <v>1470</v>
      </c>
      <c r="B1500" s="50" t="s">
        <v>5852</v>
      </c>
      <c r="C1500" s="50" t="s">
        <v>5853</v>
      </c>
      <c r="D1500" s="51" t="s">
        <v>2578</v>
      </c>
      <c r="E1500" s="51" t="s">
        <v>2577</v>
      </c>
      <c r="F1500" s="52" t="s">
        <v>5855</v>
      </c>
      <c r="G1500" s="50" t="s">
        <v>4811</v>
      </c>
      <c r="H1500" s="53"/>
      <c r="I1500" s="54">
        <v>51</v>
      </c>
      <c r="K1500" s="50" t="s">
        <v>5853</v>
      </c>
    </row>
    <row r="1501" spans="1:11">
      <c r="A1501" s="50">
        <v>1471</v>
      </c>
      <c r="B1501" s="50" t="s">
        <v>5852</v>
      </c>
      <c r="C1501" s="50" t="s">
        <v>5853</v>
      </c>
      <c r="D1501" s="51" t="s">
        <v>2944</v>
      </c>
      <c r="E1501" s="51" t="s">
        <v>2943</v>
      </c>
      <c r="F1501" s="52" t="s">
        <v>114</v>
      </c>
      <c r="G1501" s="50" t="s">
        <v>4811</v>
      </c>
      <c r="H1501" s="53"/>
      <c r="I1501" s="54">
        <v>176</v>
      </c>
      <c r="K1501" s="50" t="s">
        <v>5853</v>
      </c>
    </row>
    <row r="1502" spans="1:11">
      <c r="A1502" s="50">
        <v>1472</v>
      </c>
      <c r="B1502" s="50" t="s">
        <v>5852</v>
      </c>
      <c r="C1502" s="50" t="s">
        <v>5853</v>
      </c>
      <c r="D1502" s="51" t="s">
        <v>2952</v>
      </c>
      <c r="E1502" s="51" t="s">
        <v>2951</v>
      </c>
      <c r="F1502" s="52" t="s">
        <v>5856</v>
      </c>
      <c r="G1502" s="50" t="s">
        <v>4811</v>
      </c>
      <c r="H1502" s="53"/>
      <c r="I1502" s="54">
        <v>203</v>
      </c>
      <c r="K1502" s="50" t="s">
        <v>5853</v>
      </c>
    </row>
    <row r="1503" spans="1:11">
      <c r="A1503" s="50">
        <v>1473</v>
      </c>
      <c r="B1503" s="50" t="s">
        <v>5852</v>
      </c>
      <c r="C1503" s="50" t="s">
        <v>5853</v>
      </c>
      <c r="D1503" s="51" t="s">
        <v>3217</v>
      </c>
      <c r="E1503" s="51" t="s">
        <v>3216</v>
      </c>
      <c r="F1503" s="52" t="s">
        <v>5857</v>
      </c>
      <c r="G1503" s="50" t="s">
        <v>4811</v>
      </c>
      <c r="H1503" s="53"/>
      <c r="I1503" s="54">
        <v>182</v>
      </c>
      <c r="K1503" s="50" t="s">
        <v>5853</v>
      </c>
    </row>
    <row r="1504" spans="1:11">
      <c r="A1504" s="50">
        <v>1474</v>
      </c>
      <c r="B1504" s="50" t="s">
        <v>5852</v>
      </c>
      <c r="C1504" s="50" t="s">
        <v>5853</v>
      </c>
      <c r="D1504" s="51" t="s">
        <v>3874</v>
      </c>
      <c r="E1504" s="51" t="s">
        <v>5838</v>
      </c>
      <c r="F1504" s="52" t="s">
        <v>5821</v>
      </c>
      <c r="G1504" s="50" t="s">
        <v>4811</v>
      </c>
      <c r="H1504" s="53"/>
      <c r="I1504" s="54">
        <v>22</v>
      </c>
      <c r="K1504" s="50" t="s">
        <v>5853</v>
      </c>
    </row>
    <row r="1505" spans="1:11">
      <c r="A1505" s="50">
        <v>1475</v>
      </c>
      <c r="B1505" s="50" t="s">
        <v>5852</v>
      </c>
      <c r="C1505" s="50" t="s">
        <v>5853</v>
      </c>
      <c r="D1505" s="51" t="s">
        <v>5858</v>
      </c>
      <c r="E1505" s="51" t="s">
        <v>5859</v>
      </c>
      <c r="F1505" s="52" t="s">
        <v>5860</v>
      </c>
      <c r="G1505" s="50" t="s">
        <v>4811</v>
      </c>
      <c r="H1505" s="53"/>
      <c r="I1505" s="54">
        <v>0</v>
      </c>
      <c r="K1505" s="50" t="s">
        <v>5853</v>
      </c>
    </row>
    <row r="1506" spans="1:11">
      <c r="A1506" s="50">
        <v>1476</v>
      </c>
      <c r="B1506" s="50" t="s">
        <v>5852</v>
      </c>
      <c r="C1506" s="50" t="s">
        <v>5853</v>
      </c>
      <c r="D1506" s="51" t="s">
        <v>5861</v>
      </c>
      <c r="E1506" s="51" t="s">
        <v>5862</v>
      </c>
      <c r="F1506" s="52" t="s">
        <v>5860</v>
      </c>
      <c r="G1506" s="50" t="s">
        <v>4811</v>
      </c>
      <c r="H1506" s="53"/>
      <c r="I1506" s="54">
        <v>0</v>
      </c>
      <c r="K1506" s="50" t="s">
        <v>5853</v>
      </c>
    </row>
    <row r="1507" spans="1:11">
      <c r="A1507" s="50">
        <v>1477</v>
      </c>
      <c r="B1507" s="50" t="s">
        <v>5852</v>
      </c>
      <c r="C1507" s="50" t="s">
        <v>5853</v>
      </c>
      <c r="D1507" s="51" t="s">
        <v>425</v>
      </c>
      <c r="E1507" s="51" t="s">
        <v>424</v>
      </c>
      <c r="F1507" s="52" t="s">
        <v>5863</v>
      </c>
      <c r="G1507" s="50" t="s">
        <v>4811</v>
      </c>
      <c r="H1507" s="53"/>
      <c r="I1507" s="54">
        <v>18</v>
      </c>
      <c r="K1507" s="50" t="s">
        <v>5853</v>
      </c>
    </row>
    <row r="1508" spans="1:11">
      <c r="A1508" s="50">
        <v>1478</v>
      </c>
      <c r="B1508" s="50" t="s">
        <v>5852</v>
      </c>
      <c r="C1508" s="50" t="s">
        <v>5853</v>
      </c>
      <c r="D1508" s="51" t="s">
        <v>3235</v>
      </c>
      <c r="E1508" s="51" t="s">
        <v>3234</v>
      </c>
      <c r="F1508" s="52" t="s">
        <v>5811</v>
      </c>
      <c r="G1508" s="50" t="s">
        <v>4811</v>
      </c>
      <c r="H1508" s="53"/>
      <c r="I1508" s="54">
        <v>58</v>
      </c>
      <c r="K1508" s="50" t="s">
        <v>5853</v>
      </c>
    </row>
    <row r="1509" spans="1:11">
      <c r="A1509" s="50">
        <v>1479</v>
      </c>
      <c r="B1509" s="50" t="s">
        <v>5852</v>
      </c>
      <c r="C1509" s="50" t="s">
        <v>5853</v>
      </c>
      <c r="D1509" s="51" t="s">
        <v>3253</v>
      </c>
      <c r="E1509" s="51" t="s">
        <v>3252</v>
      </c>
      <c r="F1509" s="52" t="s">
        <v>5846</v>
      </c>
      <c r="G1509" s="50" t="s">
        <v>4811</v>
      </c>
      <c r="H1509" s="53"/>
      <c r="I1509" s="54">
        <v>0</v>
      </c>
      <c r="K1509" s="50" t="s">
        <v>5853</v>
      </c>
    </row>
    <row r="1510" spans="1:11">
      <c r="A1510" s="50">
        <v>1480</v>
      </c>
      <c r="B1510" s="50" t="s">
        <v>5852</v>
      </c>
      <c r="C1510" s="50" t="s">
        <v>5853</v>
      </c>
      <c r="D1510" s="51" t="s">
        <v>2664</v>
      </c>
      <c r="E1510" s="51" t="s">
        <v>2663</v>
      </c>
      <c r="F1510" s="52" t="s">
        <v>5699</v>
      </c>
      <c r="G1510" s="50" t="s">
        <v>4811</v>
      </c>
      <c r="H1510" s="53"/>
      <c r="I1510" s="54">
        <v>108</v>
      </c>
      <c r="K1510" s="50" t="s">
        <v>5853</v>
      </c>
    </row>
    <row r="1511" spans="1:11">
      <c r="A1511" s="50">
        <v>1481</v>
      </c>
      <c r="B1511" s="50" t="s">
        <v>5852</v>
      </c>
      <c r="C1511" s="50" t="s">
        <v>5853</v>
      </c>
      <c r="D1511" s="51" t="s">
        <v>2662</v>
      </c>
      <c r="E1511" s="51" t="s">
        <v>2661</v>
      </c>
      <c r="F1511" s="52" t="s">
        <v>5699</v>
      </c>
      <c r="G1511" s="50" t="s">
        <v>4811</v>
      </c>
      <c r="H1511" s="53"/>
      <c r="I1511" s="54">
        <v>0</v>
      </c>
      <c r="K1511" s="50" t="s">
        <v>5853</v>
      </c>
    </row>
    <row r="1512" spans="1:11">
      <c r="A1512" s="50">
        <v>1482</v>
      </c>
      <c r="B1512" s="50" t="s">
        <v>5852</v>
      </c>
      <c r="C1512" s="50" t="s">
        <v>5853</v>
      </c>
      <c r="D1512" s="51" t="s">
        <v>3287</v>
      </c>
      <c r="E1512" s="51" t="s">
        <v>3286</v>
      </c>
      <c r="F1512" s="52" t="s">
        <v>5864</v>
      </c>
      <c r="G1512" s="50" t="s">
        <v>4811</v>
      </c>
      <c r="H1512" s="53"/>
      <c r="I1512" s="54">
        <v>1</v>
      </c>
      <c r="K1512" s="50" t="s">
        <v>5853</v>
      </c>
    </row>
    <row r="1513" spans="1:11">
      <c r="A1513" s="50">
        <v>1483</v>
      </c>
      <c r="B1513" s="50" t="s">
        <v>5852</v>
      </c>
      <c r="C1513" s="50" t="s">
        <v>5853</v>
      </c>
      <c r="D1513" s="51" t="s">
        <v>679</v>
      </c>
      <c r="E1513" s="51" t="s">
        <v>678</v>
      </c>
      <c r="F1513" s="52" t="s">
        <v>5865</v>
      </c>
      <c r="G1513" s="50" t="s">
        <v>4811</v>
      </c>
      <c r="H1513" s="53"/>
      <c r="I1513" s="54">
        <v>0</v>
      </c>
      <c r="K1513" s="50" t="s">
        <v>5853</v>
      </c>
    </row>
    <row r="1514" spans="1:11">
      <c r="A1514" s="50">
        <v>1484</v>
      </c>
      <c r="B1514" s="50" t="s">
        <v>5852</v>
      </c>
      <c r="C1514" s="50" t="s">
        <v>5853</v>
      </c>
      <c r="D1514" s="51" t="s">
        <v>596</v>
      </c>
      <c r="E1514" s="51" t="s">
        <v>595</v>
      </c>
      <c r="F1514" s="52" t="s">
        <v>5849</v>
      </c>
      <c r="G1514" s="50" t="s">
        <v>4811</v>
      </c>
      <c r="H1514" s="53"/>
      <c r="I1514" s="54">
        <v>78</v>
      </c>
      <c r="K1514" s="50" t="s">
        <v>5853</v>
      </c>
    </row>
    <row r="1515" spans="1:11">
      <c r="A1515" s="50">
        <v>1485</v>
      </c>
      <c r="B1515" s="50" t="s">
        <v>5852</v>
      </c>
      <c r="C1515" s="50" t="s">
        <v>5853</v>
      </c>
      <c r="D1515" s="51" t="s">
        <v>3571</v>
      </c>
      <c r="E1515" s="51" t="s">
        <v>3570</v>
      </c>
      <c r="F1515" s="52" t="s">
        <v>5850</v>
      </c>
      <c r="G1515" s="50" t="s">
        <v>4811</v>
      </c>
      <c r="H1515" s="53"/>
      <c r="I1515" s="54">
        <v>35</v>
      </c>
      <c r="K1515" s="50" t="s">
        <v>5853</v>
      </c>
    </row>
    <row r="1516" spans="1:11">
      <c r="A1516" s="50">
        <v>1486</v>
      </c>
      <c r="B1516" s="50" t="s">
        <v>5852</v>
      </c>
      <c r="C1516" s="50" t="s">
        <v>5853</v>
      </c>
      <c r="D1516" s="51" t="s">
        <v>3579</v>
      </c>
      <c r="E1516" s="51" t="s">
        <v>3578</v>
      </c>
      <c r="F1516" s="52" t="s">
        <v>5866</v>
      </c>
      <c r="G1516" s="50" t="s">
        <v>4811</v>
      </c>
      <c r="H1516" s="53"/>
      <c r="I1516" s="54">
        <v>117</v>
      </c>
      <c r="K1516" s="50" t="s">
        <v>5853</v>
      </c>
    </row>
    <row r="1517" spans="1:11">
      <c r="A1517" s="50">
        <v>1487</v>
      </c>
      <c r="B1517" s="50" t="s">
        <v>5867</v>
      </c>
      <c r="C1517" s="50" t="s">
        <v>5868</v>
      </c>
      <c r="D1517" s="51" t="s">
        <v>5869</v>
      </c>
      <c r="E1517" s="51" t="s">
        <v>5870</v>
      </c>
      <c r="F1517" s="52" t="s">
        <v>5871</v>
      </c>
      <c r="G1517" s="50" t="s">
        <v>4811</v>
      </c>
      <c r="H1517" s="53"/>
      <c r="I1517" s="54">
        <v>0</v>
      </c>
      <c r="K1517" s="50" t="s">
        <v>5868</v>
      </c>
    </row>
    <row r="1518" spans="1:11">
      <c r="A1518" s="50">
        <v>1488</v>
      </c>
      <c r="B1518" s="50" t="s">
        <v>5867</v>
      </c>
      <c r="C1518" s="50" t="s">
        <v>5868</v>
      </c>
      <c r="D1518" s="51" t="s">
        <v>437</v>
      </c>
      <c r="E1518" s="51" t="s">
        <v>436</v>
      </c>
      <c r="F1518" s="52" t="s">
        <v>5786</v>
      </c>
      <c r="G1518" s="50" t="s">
        <v>4811</v>
      </c>
      <c r="H1518" s="53"/>
      <c r="I1518" s="54">
        <v>3</v>
      </c>
      <c r="K1518" s="50" t="s">
        <v>5868</v>
      </c>
    </row>
    <row r="1519" spans="1:11">
      <c r="A1519" s="50">
        <v>1489</v>
      </c>
      <c r="B1519" s="50" t="s">
        <v>5867</v>
      </c>
      <c r="C1519" s="50" t="s">
        <v>5868</v>
      </c>
      <c r="D1519" s="51" t="s">
        <v>2764</v>
      </c>
      <c r="E1519" s="51" t="s">
        <v>2763</v>
      </c>
      <c r="F1519" s="52" t="s">
        <v>5446</v>
      </c>
      <c r="G1519" s="50" t="s">
        <v>4811</v>
      </c>
      <c r="H1519" s="53"/>
      <c r="I1519" s="54">
        <v>0</v>
      </c>
      <c r="K1519" s="50" t="s">
        <v>5868</v>
      </c>
    </row>
    <row r="1520" spans="1:11">
      <c r="A1520" s="50">
        <v>1490</v>
      </c>
      <c r="B1520" s="50" t="s">
        <v>5867</v>
      </c>
      <c r="C1520" s="50" t="s">
        <v>5868</v>
      </c>
      <c r="D1520" s="51" t="s">
        <v>674</v>
      </c>
      <c r="E1520" s="51" t="s">
        <v>5872</v>
      </c>
      <c r="F1520" s="52" t="s">
        <v>5787</v>
      </c>
      <c r="G1520" s="50" t="s">
        <v>4811</v>
      </c>
      <c r="H1520" s="53"/>
      <c r="I1520" s="54">
        <v>3</v>
      </c>
      <c r="K1520" s="50" t="s">
        <v>5868</v>
      </c>
    </row>
    <row r="1521" spans="1:11">
      <c r="A1521" s="50">
        <v>1491</v>
      </c>
      <c r="B1521" s="50" t="s">
        <v>5867</v>
      </c>
      <c r="C1521" s="50" t="s">
        <v>5868</v>
      </c>
      <c r="D1521" s="51" t="s">
        <v>2682</v>
      </c>
      <c r="E1521" s="51" t="s">
        <v>2681</v>
      </c>
      <c r="F1521" s="52" t="s">
        <v>5732</v>
      </c>
      <c r="G1521" s="50" t="s">
        <v>4811</v>
      </c>
      <c r="H1521" s="53"/>
      <c r="I1521" s="54">
        <v>19</v>
      </c>
      <c r="K1521" s="50" t="s">
        <v>5868</v>
      </c>
    </row>
    <row r="1522" spans="1:11">
      <c r="A1522" s="50">
        <v>1492</v>
      </c>
      <c r="B1522" s="50" t="s">
        <v>5867</v>
      </c>
      <c r="C1522" s="50" t="s">
        <v>5868</v>
      </c>
      <c r="D1522" s="51" t="s">
        <v>677</v>
      </c>
      <c r="E1522" s="51" t="s">
        <v>676</v>
      </c>
      <c r="F1522" s="52" t="s">
        <v>5873</v>
      </c>
      <c r="G1522" s="50" t="s">
        <v>4811</v>
      </c>
      <c r="H1522" s="53"/>
      <c r="I1522" s="54">
        <v>0</v>
      </c>
      <c r="K1522" s="50" t="s">
        <v>5868</v>
      </c>
    </row>
    <row r="1523" spans="1:11">
      <c r="A1523" s="50">
        <v>1493</v>
      </c>
      <c r="B1523" s="50" t="s">
        <v>5867</v>
      </c>
      <c r="C1523" s="50" t="s">
        <v>5868</v>
      </c>
      <c r="D1523" s="51" t="s">
        <v>2946</v>
      </c>
      <c r="E1523" s="51" t="s">
        <v>2945</v>
      </c>
      <c r="F1523" s="52" t="s">
        <v>5874</v>
      </c>
      <c r="G1523" s="50" t="s">
        <v>4811</v>
      </c>
      <c r="H1523" s="53"/>
      <c r="I1523" s="54">
        <v>0</v>
      </c>
      <c r="K1523" s="50" t="s">
        <v>5868</v>
      </c>
    </row>
    <row r="1524" spans="1:11">
      <c r="A1524" s="50">
        <v>1494</v>
      </c>
      <c r="B1524" s="50" t="s">
        <v>5867</v>
      </c>
      <c r="C1524" s="50" t="s">
        <v>5868</v>
      </c>
      <c r="D1524" s="51" t="s">
        <v>5875</v>
      </c>
      <c r="E1524" s="51" t="s">
        <v>5876</v>
      </c>
      <c r="F1524" s="52" t="s">
        <v>5686</v>
      </c>
      <c r="G1524" s="50" t="s">
        <v>4811</v>
      </c>
      <c r="H1524" s="53"/>
      <c r="I1524" s="54">
        <v>0</v>
      </c>
      <c r="K1524" s="50" t="s">
        <v>5868</v>
      </c>
    </row>
    <row r="1525" spans="1:11">
      <c r="A1525" s="50">
        <v>1495</v>
      </c>
      <c r="B1525" s="50" t="s">
        <v>5867</v>
      </c>
      <c r="C1525" s="50" t="s">
        <v>5868</v>
      </c>
      <c r="D1525" s="51" t="s">
        <v>3894</v>
      </c>
      <c r="E1525" s="51" t="s">
        <v>5877</v>
      </c>
      <c r="F1525" s="52" t="s">
        <v>5690</v>
      </c>
      <c r="G1525" s="50" t="s">
        <v>4811</v>
      </c>
      <c r="H1525" s="53"/>
      <c r="I1525" s="54">
        <v>1</v>
      </c>
      <c r="K1525" s="50" t="s">
        <v>5868</v>
      </c>
    </row>
    <row r="1526" spans="1:11">
      <c r="A1526" s="50">
        <v>1496</v>
      </c>
      <c r="B1526" s="50" t="s">
        <v>5867</v>
      </c>
      <c r="C1526" s="50" t="s">
        <v>5868</v>
      </c>
      <c r="D1526" s="51" t="s">
        <v>3846</v>
      </c>
      <c r="E1526" s="51" t="s">
        <v>3845</v>
      </c>
      <c r="F1526" s="52" t="s">
        <v>5547</v>
      </c>
      <c r="G1526" s="50" t="s">
        <v>4811</v>
      </c>
      <c r="H1526" s="53"/>
      <c r="I1526" s="54">
        <v>8</v>
      </c>
      <c r="K1526" s="50" t="s">
        <v>5868</v>
      </c>
    </row>
    <row r="1527" spans="1:11">
      <c r="A1527" s="50">
        <v>1497</v>
      </c>
      <c r="B1527" s="50" t="s">
        <v>5867</v>
      </c>
      <c r="C1527" s="50" t="s">
        <v>5868</v>
      </c>
      <c r="D1527" s="51" t="s">
        <v>5878</v>
      </c>
      <c r="E1527" s="51" t="s">
        <v>5879</v>
      </c>
      <c r="F1527" s="52" t="s">
        <v>5880</v>
      </c>
      <c r="G1527" s="50" t="s">
        <v>4811</v>
      </c>
      <c r="H1527" s="53"/>
      <c r="I1527" s="54">
        <v>0</v>
      </c>
      <c r="K1527" s="50" t="s">
        <v>5868</v>
      </c>
    </row>
    <row r="1528" spans="1:11">
      <c r="A1528" s="50">
        <v>1498</v>
      </c>
      <c r="B1528" s="50" t="s">
        <v>5867</v>
      </c>
      <c r="C1528" s="50" t="s">
        <v>5868</v>
      </c>
      <c r="D1528" s="51" t="s">
        <v>3245</v>
      </c>
      <c r="E1528" s="51" t="s">
        <v>3244</v>
      </c>
      <c r="F1528" s="52" t="s">
        <v>5881</v>
      </c>
      <c r="G1528" s="50" t="s">
        <v>4811</v>
      </c>
      <c r="H1528" s="53"/>
      <c r="I1528" s="54">
        <v>20</v>
      </c>
      <c r="K1528" s="50" t="s">
        <v>5868</v>
      </c>
    </row>
    <row r="1529" spans="1:11">
      <c r="A1529" s="50">
        <v>1499</v>
      </c>
      <c r="B1529" s="50" t="s">
        <v>5867</v>
      </c>
      <c r="C1529" s="50" t="s">
        <v>5868</v>
      </c>
      <c r="D1529" s="51" t="s">
        <v>2666</v>
      </c>
      <c r="E1529" s="51" t="s">
        <v>2665</v>
      </c>
      <c r="F1529" s="52" t="s">
        <v>5699</v>
      </c>
      <c r="G1529" s="50" t="s">
        <v>4811</v>
      </c>
      <c r="H1529" s="53"/>
      <c r="I1529" s="54">
        <v>0</v>
      </c>
      <c r="K1529" s="50" t="s">
        <v>5868</v>
      </c>
    </row>
    <row r="1530" spans="1:11">
      <c r="A1530" s="50">
        <v>1500</v>
      </c>
      <c r="B1530" s="50" t="s">
        <v>5867</v>
      </c>
      <c r="C1530" s="50" t="s">
        <v>5868</v>
      </c>
      <c r="D1530" s="51" t="s">
        <v>4012</v>
      </c>
      <c r="E1530" s="51" t="s">
        <v>5882</v>
      </c>
      <c r="F1530" s="52" t="s">
        <v>5883</v>
      </c>
      <c r="G1530" s="50" t="s">
        <v>4811</v>
      </c>
      <c r="H1530" s="53"/>
      <c r="I1530" s="54">
        <v>0</v>
      </c>
      <c r="K1530" s="50" t="s">
        <v>5868</v>
      </c>
    </row>
    <row r="1531" spans="1:11">
      <c r="A1531" s="50">
        <v>1501</v>
      </c>
      <c r="B1531" s="50" t="s">
        <v>5867</v>
      </c>
      <c r="C1531" s="50" t="s">
        <v>5868</v>
      </c>
      <c r="D1531" s="51" t="s">
        <v>427</v>
      </c>
      <c r="E1531" s="51" t="s">
        <v>5884</v>
      </c>
      <c r="F1531" s="52" t="s">
        <v>5885</v>
      </c>
      <c r="G1531" s="50" t="s">
        <v>4811</v>
      </c>
      <c r="H1531" s="53"/>
      <c r="I1531" s="54">
        <v>14</v>
      </c>
      <c r="K1531" s="50" t="s">
        <v>5868</v>
      </c>
    </row>
    <row r="1532" spans="1:11">
      <c r="A1532" s="50">
        <v>1502</v>
      </c>
      <c r="B1532" s="50" t="s">
        <v>5867</v>
      </c>
      <c r="C1532" s="50" t="s">
        <v>5868</v>
      </c>
      <c r="D1532" s="51" t="s">
        <v>3619</v>
      </c>
      <c r="E1532" s="51" t="s">
        <v>5886</v>
      </c>
      <c r="F1532" s="52" t="s">
        <v>5887</v>
      </c>
      <c r="G1532" s="50" t="s">
        <v>4811</v>
      </c>
      <c r="H1532" s="53"/>
      <c r="I1532" s="54">
        <v>33</v>
      </c>
      <c r="K1532" s="50" t="s">
        <v>5868</v>
      </c>
    </row>
    <row r="1533" spans="1:11">
      <c r="A1533" s="50">
        <v>1503</v>
      </c>
      <c r="B1533" s="50" t="s">
        <v>5867</v>
      </c>
      <c r="C1533" s="50" t="s">
        <v>5868</v>
      </c>
      <c r="D1533" s="51" t="s">
        <v>681</v>
      </c>
      <c r="E1533" s="51" t="s">
        <v>5888</v>
      </c>
      <c r="F1533" s="52" t="s">
        <v>5889</v>
      </c>
      <c r="G1533" s="50" t="s">
        <v>4811</v>
      </c>
      <c r="H1533" s="53"/>
      <c r="I1533" s="54">
        <v>239</v>
      </c>
      <c r="K1533" s="50" t="s">
        <v>5868</v>
      </c>
    </row>
    <row r="1534" spans="1:11">
      <c r="A1534" s="50">
        <v>1504</v>
      </c>
      <c r="B1534" s="50" t="s">
        <v>5867</v>
      </c>
      <c r="C1534" s="50" t="s">
        <v>5868</v>
      </c>
      <c r="D1534" s="51" t="s">
        <v>2756</v>
      </c>
      <c r="E1534" s="51" t="s">
        <v>5890</v>
      </c>
      <c r="F1534" s="52" t="s">
        <v>5891</v>
      </c>
      <c r="G1534" s="50" t="s">
        <v>4811</v>
      </c>
      <c r="H1534" s="53"/>
      <c r="I1534" s="54">
        <v>20</v>
      </c>
      <c r="K1534" s="50" t="s">
        <v>5868</v>
      </c>
    </row>
    <row r="1535" spans="1:11">
      <c r="A1535" s="50">
        <v>1505</v>
      </c>
      <c r="B1535" s="50" t="s">
        <v>5867</v>
      </c>
      <c r="C1535" s="50" t="s">
        <v>5868</v>
      </c>
      <c r="D1535" s="51" t="s">
        <v>2934</v>
      </c>
      <c r="E1535" s="51" t="s">
        <v>5892</v>
      </c>
      <c r="F1535" s="52" t="s">
        <v>5893</v>
      </c>
      <c r="G1535" s="50" t="s">
        <v>4811</v>
      </c>
      <c r="H1535" s="53"/>
      <c r="I1535" s="54">
        <v>95</v>
      </c>
      <c r="K1535" s="50" t="s">
        <v>5868</v>
      </c>
    </row>
    <row r="1536" spans="1:11">
      <c r="A1536" s="50">
        <v>1506</v>
      </c>
      <c r="B1536" s="50" t="s">
        <v>5867</v>
      </c>
      <c r="C1536" s="50" t="s">
        <v>5868</v>
      </c>
      <c r="D1536" s="51" t="s">
        <v>3259</v>
      </c>
      <c r="E1536" s="51" t="s">
        <v>5894</v>
      </c>
      <c r="F1536" s="52" t="s">
        <v>5895</v>
      </c>
      <c r="G1536" s="50" t="s">
        <v>4811</v>
      </c>
      <c r="H1536" s="53"/>
      <c r="I1536" s="54">
        <v>39</v>
      </c>
      <c r="K1536" s="50" t="s">
        <v>5868</v>
      </c>
    </row>
    <row r="1537" spans="1:11">
      <c r="A1537" s="50">
        <v>1507</v>
      </c>
      <c r="B1537" s="50" t="s">
        <v>5867</v>
      </c>
      <c r="C1537" s="50" t="s">
        <v>5868</v>
      </c>
      <c r="D1537" s="51" t="s">
        <v>3263</v>
      </c>
      <c r="E1537" s="51" t="s">
        <v>5896</v>
      </c>
      <c r="F1537" s="52" t="s">
        <v>5895</v>
      </c>
      <c r="G1537" s="50" t="s">
        <v>4811</v>
      </c>
      <c r="H1537" s="53"/>
      <c r="I1537" s="54">
        <v>77</v>
      </c>
      <c r="K1537" s="50" t="s">
        <v>5868</v>
      </c>
    </row>
    <row r="1538" spans="1:11">
      <c r="A1538" s="50">
        <v>1508</v>
      </c>
      <c r="B1538" s="50" t="s">
        <v>5867</v>
      </c>
      <c r="C1538" s="50" t="s">
        <v>5868</v>
      </c>
      <c r="D1538" s="51" t="s">
        <v>3757</v>
      </c>
      <c r="E1538" s="51" t="s">
        <v>5897</v>
      </c>
      <c r="F1538" s="52" t="s">
        <v>5898</v>
      </c>
      <c r="G1538" s="50" t="s">
        <v>4811</v>
      </c>
      <c r="H1538" s="53"/>
      <c r="I1538" s="54">
        <v>91</v>
      </c>
      <c r="K1538" s="50" t="s">
        <v>5868</v>
      </c>
    </row>
    <row r="1539" spans="1:11">
      <c r="A1539" s="50">
        <v>1509</v>
      </c>
      <c r="B1539" s="50" t="s">
        <v>5867</v>
      </c>
      <c r="C1539" s="50" t="s">
        <v>5868</v>
      </c>
      <c r="D1539" s="51" t="s">
        <v>2686</v>
      </c>
      <c r="E1539" s="51" t="s">
        <v>5899</v>
      </c>
      <c r="F1539" s="52" t="s">
        <v>5900</v>
      </c>
      <c r="G1539" s="50" t="s">
        <v>4811</v>
      </c>
      <c r="H1539" s="53"/>
      <c r="I1539" s="54">
        <v>26</v>
      </c>
      <c r="K1539" s="50" t="s">
        <v>5868</v>
      </c>
    </row>
    <row r="1540" spans="1:11">
      <c r="A1540" s="50">
        <v>1510</v>
      </c>
      <c r="B1540" s="50" t="s">
        <v>5867</v>
      </c>
      <c r="C1540" s="50" t="s">
        <v>5868</v>
      </c>
      <c r="D1540" s="51" t="s">
        <v>3817</v>
      </c>
      <c r="E1540" s="51" t="s">
        <v>5901</v>
      </c>
      <c r="F1540" s="52" t="s">
        <v>5902</v>
      </c>
      <c r="G1540" s="50" t="s">
        <v>4811</v>
      </c>
      <c r="H1540" s="53"/>
      <c r="I1540" s="54">
        <v>62</v>
      </c>
      <c r="K1540" s="50" t="s">
        <v>5868</v>
      </c>
    </row>
    <row r="1541" spans="1:11">
      <c r="A1541" s="50">
        <v>1511</v>
      </c>
      <c r="B1541" s="50" t="s">
        <v>5903</v>
      </c>
      <c r="C1541" s="50" t="s">
        <v>5904</v>
      </c>
      <c r="D1541" s="51" t="s">
        <v>5905</v>
      </c>
      <c r="E1541" s="51" t="s">
        <v>5906</v>
      </c>
      <c r="F1541" s="52" t="s">
        <v>5907</v>
      </c>
      <c r="G1541" s="50" t="s">
        <v>4811</v>
      </c>
      <c r="H1541" s="53"/>
      <c r="I1541" s="54">
        <v>0</v>
      </c>
      <c r="K1541" s="50" t="s">
        <v>5904</v>
      </c>
    </row>
    <row r="1542" spans="1:11">
      <c r="A1542" s="50">
        <v>1512</v>
      </c>
      <c r="B1542" s="50" t="s">
        <v>5903</v>
      </c>
      <c r="C1542" s="50" t="s">
        <v>5904</v>
      </c>
      <c r="D1542" s="51" t="s">
        <v>423</v>
      </c>
      <c r="E1542" s="51" t="s">
        <v>422</v>
      </c>
      <c r="F1542" s="52" t="s">
        <v>5815</v>
      </c>
      <c r="G1542" s="50" t="s">
        <v>4811</v>
      </c>
      <c r="H1542" s="53"/>
      <c r="I1542" s="54">
        <v>0</v>
      </c>
      <c r="K1542" s="50" t="s">
        <v>5904</v>
      </c>
    </row>
    <row r="1543" spans="1:11">
      <c r="A1543" s="50">
        <v>1513</v>
      </c>
      <c r="B1543" s="50" t="s">
        <v>5903</v>
      </c>
      <c r="C1543" s="50" t="s">
        <v>5904</v>
      </c>
      <c r="D1543" s="51" t="s">
        <v>2708</v>
      </c>
      <c r="E1543" s="51" t="s">
        <v>2707</v>
      </c>
      <c r="F1543" s="52" t="s">
        <v>5445</v>
      </c>
      <c r="G1543" s="50" t="s">
        <v>4811</v>
      </c>
      <c r="H1543" s="53"/>
      <c r="I1543" s="54">
        <v>0</v>
      </c>
      <c r="K1543" s="50" t="s">
        <v>5904</v>
      </c>
    </row>
    <row r="1544" spans="1:11">
      <c r="A1544" s="50">
        <v>1514</v>
      </c>
      <c r="B1544" s="50" t="s">
        <v>5903</v>
      </c>
      <c r="C1544" s="50" t="s">
        <v>5904</v>
      </c>
      <c r="D1544" s="51" t="s">
        <v>669</v>
      </c>
      <c r="E1544" s="51" t="s">
        <v>5908</v>
      </c>
      <c r="F1544" s="52" t="s">
        <v>5854</v>
      </c>
      <c r="G1544" s="50" t="s">
        <v>4811</v>
      </c>
      <c r="H1544" s="53"/>
      <c r="I1544" s="54">
        <v>76</v>
      </c>
      <c r="K1544" s="50" t="s">
        <v>5904</v>
      </c>
    </row>
    <row r="1545" spans="1:11">
      <c r="A1545" s="50">
        <v>1515</v>
      </c>
      <c r="B1545" s="50" t="s">
        <v>5903</v>
      </c>
      <c r="C1545" s="50" t="s">
        <v>5904</v>
      </c>
      <c r="D1545" s="51" t="s">
        <v>2578</v>
      </c>
      <c r="E1545" s="51" t="s">
        <v>2577</v>
      </c>
      <c r="F1545" s="52" t="s">
        <v>5759</v>
      </c>
      <c r="G1545" s="50" t="s">
        <v>4811</v>
      </c>
      <c r="H1545" s="53"/>
      <c r="I1545" s="54">
        <v>2</v>
      </c>
      <c r="K1545" s="50" t="s">
        <v>5904</v>
      </c>
    </row>
    <row r="1546" spans="1:11">
      <c r="A1546" s="50">
        <v>1516</v>
      </c>
      <c r="B1546" s="50" t="s">
        <v>5903</v>
      </c>
      <c r="C1546" s="50" t="s">
        <v>5904</v>
      </c>
      <c r="D1546" s="51" t="s">
        <v>677</v>
      </c>
      <c r="E1546" s="51" t="s">
        <v>676</v>
      </c>
      <c r="F1546" s="52" t="s">
        <v>5873</v>
      </c>
      <c r="G1546" s="50" t="s">
        <v>4811</v>
      </c>
      <c r="H1546" s="53"/>
      <c r="I1546" s="54">
        <v>69</v>
      </c>
      <c r="K1546" s="50" t="s">
        <v>5904</v>
      </c>
    </row>
    <row r="1547" spans="1:11">
      <c r="A1547" s="50">
        <v>1517</v>
      </c>
      <c r="B1547" s="50" t="s">
        <v>5903</v>
      </c>
      <c r="C1547" s="50" t="s">
        <v>5904</v>
      </c>
      <c r="D1547" s="51" t="s">
        <v>2946</v>
      </c>
      <c r="E1547" s="51" t="s">
        <v>5909</v>
      </c>
      <c r="F1547" s="52" t="s">
        <v>5874</v>
      </c>
      <c r="G1547" s="50" t="s">
        <v>4811</v>
      </c>
      <c r="H1547" s="53"/>
      <c r="I1547" s="54">
        <v>21</v>
      </c>
      <c r="K1547" s="50" t="s">
        <v>5904</v>
      </c>
    </row>
    <row r="1548" spans="1:11">
      <c r="A1548" s="50">
        <v>1518</v>
      </c>
      <c r="B1548" s="50" t="s">
        <v>5903</v>
      </c>
      <c r="C1548" s="50" t="s">
        <v>5904</v>
      </c>
      <c r="D1548" s="51" t="s">
        <v>5910</v>
      </c>
      <c r="E1548" s="51" t="s">
        <v>5876</v>
      </c>
      <c r="F1548" s="52" t="s">
        <v>5686</v>
      </c>
      <c r="G1548" s="50" t="s">
        <v>4811</v>
      </c>
      <c r="H1548" s="53"/>
      <c r="I1548" s="54">
        <v>0</v>
      </c>
      <c r="K1548" s="50" t="s">
        <v>5904</v>
      </c>
    </row>
    <row r="1549" spans="1:11">
      <c r="A1549" s="50">
        <v>1519</v>
      </c>
      <c r="B1549" s="50" t="s">
        <v>5903</v>
      </c>
      <c r="C1549" s="50" t="s">
        <v>5904</v>
      </c>
      <c r="D1549" s="51" t="s">
        <v>3894</v>
      </c>
      <c r="E1549" s="51" t="s">
        <v>3893</v>
      </c>
      <c r="F1549" s="52" t="s">
        <v>5690</v>
      </c>
      <c r="G1549" s="50" t="s">
        <v>4811</v>
      </c>
      <c r="H1549" s="53"/>
      <c r="I1549" s="54">
        <v>0</v>
      </c>
      <c r="K1549" s="50" t="s">
        <v>5904</v>
      </c>
    </row>
    <row r="1550" spans="1:11">
      <c r="A1550" s="50">
        <v>1520</v>
      </c>
      <c r="B1550" s="50" t="s">
        <v>5903</v>
      </c>
      <c r="C1550" s="50" t="s">
        <v>5904</v>
      </c>
      <c r="D1550" s="51" t="s">
        <v>3848</v>
      </c>
      <c r="E1550" s="51" t="s">
        <v>3847</v>
      </c>
      <c r="F1550" s="52" t="s">
        <v>5547</v>
      </c>
      <c r="G1550" s="50" t="s">
        <v>4811</v>
      </c>
      <c r="H1550" s="53"/>
      <c r="I1550" s="54">
        <v>8</v>
      </c>
      <c r="K1550" s="50" t="s">
        <v>5904</v>
      </c>
    </row>
    <row r="1551" spans="1:11">
      <c r="A1551" s="50">
        <v>1521</v>
      </c>
      <c r="B1551" s="50" t="s">
        <v>5903</v>
      </c>
      <c r="C1551" s="50" t="s">
        <v>5904</v>
      </c>
      <c r="D1551" s="51" t="s">
        <v>5911</v>
      </c>
      <c r="E1551" s="51" t="s">
        <v>5912</v>
      </c>
      <c r="F1551" s="52" t="s">
        <v>5913</v>
      </c>
      <c r="G1551" s="50" t="s">
        <v>4811</v>
      </c>
      <c r="H1551" s="53"/>
      <c r="I1551" s="54">
        <v>0</v>
      </c>
      <c r="K1551" s="50" t="s">
        <v>5904</v>
      </c>
    </row>
    <row r="1552" spans="1:11">
      <c r="A1552" s="50">
        <v>1522</v>
      </c>
      <c r="B1552" s="50" t="s">
        <v>5903</v>
      </c>
      <c r="C1552" s="50" t="s">
        <v>5904</v>
      </c>
      <c r="D1552" s="51" t="s">
        <v>3245</v>
      </c>
      <c r="E1552" s="51" t="s">
        <v>3244</v>
      </c>
      <c r="F1552" s="52" t="s">
        <v>5881</v>
      </c>
      <c r="G1552" s="50" t="s">
        <v>4811</v>
      </c>
      <c r="H1552" s="53"/>
      <c r="I1552" s="54">
        <v>0</v>
      </c>
      <c r="K1552" s="50" t="s">
        <v>5904</v>
      </c>
    </row>
    <row r="1553" spans="1:11">
      <c r="A1553" s="50">
        <v>1523</v>
      </c>
      <c r="B1553" s="50" t="s">
        <v>5903</v>
      </c>
      <c r="C1553" s="50" t="s">
        <v>5904</v>
      </c>
      <c r="D1553" s="51" t="s">
        <v>2666</v>
      </c>
      <c r="E1553" s="51" t="s">
        <v>2665</v>
      </c>
      <c r="F1553" s="52" t="s">
        <v>5699</v>
      </c>
      <c r="G1553" s="50" t="s">
        <v>4811</v>
      </c>
      <c r="H1553" s="53"/>
      <c r="I1553" s="54">
        <v>115</v>
      </c>
      <c r="K1553" s="50" t="s">
        <v>5904</v>
      </c>
    </row>
    <row r="1554" spans="1:11">
      <c r="A1554" s="50">
        <v>1524</v>
      </c>
      <c r="B1554" s="50" t="s">
        <v>5903</v>
      </c>
      <c r="C1554" s="50" t="s">
        <v>5904</v>
      </c>
      <c r="D1554" s="51" t="s">
        <v>4012</v>
      </c>
      <c r="E1554" s="51" t="s">
        <v>5882</v>
      </c>
      <c r="F1554" s="52" t="s">
        <v>5883</v>
      </c>
      <c r="G1554" s="50" t="s">
        <v>4811</v>
      </c>
      <c r="H1554" s="53"/>
      <c r="I1554" s="54">
        <v>135</v>
      </c>
      <c r="K1554" s="50" t="s">
        <v>5904</v>
      </c>
    </row>
    <row r="1555" spans="1:11">
      <c r="A1555" s="50">
        <v>1525</v>
      </c>
      <c r="B1555" s="50" t="s">
        <v>5903</v>
      </c>
      <c r="C1555" s="50" t="s">
        <v>5904</v>
      </c>
      <c r="D1555" s="51" t="s">
        <v>412</v>
      </c>
      <c r="E1555" s="51" t="s">
        <v>5914</v>
      </c>
      <c r="F1555" s="52" t="s">
        <v>5915</v>
      </c>
      <c r="G1555" s="50" t="s">
        <v>4811</v>
      </c>
      <c r="H1555" s="53"/>
      <c r="I1555" s="54">
        <v>23</v>
      </c>
      <c r="K1555" s="50" t="s">
        <v>5904</v>
      </c>
    </row>
    <row r="1556" spans="1:11">
      <c r="A1556" s="50">
        <v>1526</v>
      </c>
      <c r="B1556" s="50" t="s">
        <v>5903</v>
      </c>
      <c r="C1556" s="50" t="s">
        <v>5904</v>
      </c>
      <c r="D1556" s="51" t="s">
        <v>3617</v>
      </c>
      <c r="E1556" s="51" t="s">
        <v>5916</v>
      </c>
      <c r="F1556" s="52" t="s">
        <v>5887</v>
      </c>
      <c r="G1556" s="50" t="s">
        <v>4811</v>
      </c>
      <c r="H1556" s="53"/>
      <c r="I1556" s="54">
        <v>16</v>
      </c>
      <c r="K1556" s="50" t="s">
        <v>5904</v>
      </c>
    </row>
    <row r="1557" spans="1:11">
      <c r="A1557" s="50">
        <v>1527</v>
      </c>
      <c r="B1557" s="50" t="s">
        <v>5903</v>
      </c>
      <c r="C1557" s="50" t="s">
        <v>5904</v>
      </c>
      <c r="D1557" s="51" t="s">
        <v>2101</v>
      </c>
      <c r="E1557" s="51" t="s">
        <v>5917</v>
      </c>
      <c r="F1557" s="52" t="s">
        <v>5891</v>
      </c>
      <c r="G1557" s="50" t="s">
        <v>4811</v>
      </c>
      <c r="H1557" s="53"/>
      <c r="I1557" s="54">
        <v>20</v>
      </c>
      <c r="K1557" s="50" t="s">
        <v>5904</v>
      </c>
    </row>
    <row r="1558" spans="1:11">
      <c r="A1558" s="50">
        <v>1528</v>
      </c>
      <c r="B1558" s="50" t="s">
        <v>5903</v>
      </c>
      <c r="C1558" s="50" t="s">
        <v>5904</v>
      </c>
      <c r="D1558" s="51" t="s">
        <v>3257</v>
      </c>
      <c r="E1558" s="51" t="s">
        <v>5918</v>
      </c>
      <c r="F1558" s="52" t="s">
        <v>5895</v>
      </c>
      <c r="G1558" s="50" t="s">
        <v>4811</v>
      </c>
      <c r="H1558" s="53"/>
      <c r="I1558" s="54">
        <v>5</v>
      </c>
      <c r="K1558" s="50" t="s">
        <v>5904</v>
      </c>
    </row>
    <row r="1559" spans="1:11">
      <c r="A1559" s="50">
        <v>1529</v>
      </c>
      <c r="B1559" s="50" t="s">
        <v>5903</v>
      </c>
      <c r="C1559" s="50" t="s">
        <v>5904</v>
      </c>
      <c r="D1559" s="51" t="s">
        <v>3261</v>
      </c>
      <c r="E1559" s="51" t="s">
        <v>5919</v>
      </c>
      <c r="F1559" s="52" t="s">
        <v>5895</v>
      </c>
      <c r="G1559" s="50" t="s">
        <v>4811</v>
      </c>
      <c r="H1559" s="53"/>
      <c r="I1559" s="54">
        <v>70</v>
      </c>
      <c r="K1559" s="50" t="s">
        <v>5904</v>
      </c>
    </row>
    <row r="1560" spans="1:11">
      <c r="A1560" s="50">
        <v>1530</v>
      </c>
      <c r="B1560" s="50" t="s">
        <v>5903</v>
      </c>
      <c r="C1560" s="50" t="s">
        <v>5904</v>
      </c>
      <c r="D1560" s="51" t="s">
        <v>3759</v>
      </c>
      <c r="E1560" s="51" t="s">
        <v>5920</v>
      </c>
      <c r="F1560" s="52" t="s">
        <v>5898</v>
      </c>
      <c r="G1560" s="50" t="s">
        <v>4811</v>
      </c>
      <c r="H1560" s="53"/>
      <c r="I1560" s="54">
        <v>205</v>
      </c>
      <c r="K1560" s="50" t="s">
        <v>5904</v>
      </c>
    </row>
    <row r="1561" spans="1:11">
      <c r="A1561" s="50">
        <v>1531</v>
      </c>
      <c r="B1561" s="50" t="s">
        <v>5903</v>
      </c>
      <c r="C1561" s="50" t="s">
        <v>5904</v>
      </c>
      <c r="D1561" s="51" t="s">
        <v>683</v>
      </c>
      <c r="E1561" s="51" t="s">
        <v>5921</v>
      </c>
      <c r="F1561" s="52" t="s">
        <v>5889</v>
      </c>
      <c r="G1561" s="50" t="s">
        <v>4811</v>
      </c>
      <c r="H1561" s="53"/>
      <c r="I1561" s="54">
        <v>68</v>
      </c>
      <c r="K1561" s="50" t="s">
        <v>5904</v>
      </c>
    </row>
    <row r="1562" spans="1:11">
      <c r="A1562" s="50">
        <v>1532</v>
      </c>
      <c r="B1562" s="50" t="s">
        <v>5903</v>
      </c>
      <c r="C1562" s="50" t="s">
        <v>5904</v>
      </c>
      <c r="D1562" s="51" t="s">
        <v>2582</v>
      </c>
      <c r="E1562" s="51" t="s">
        <v>5922</v>
      </c>
      <c r="F1562" s="52" t="s">
        <v>5923</v>
      </c>
      <c r="G1562" s="50" t="s">
        <v>4811</v>
      </c>
      <c r="H1562" s="53"/>
      <c r="I1562" s="54">
        <v>42</v>
      </c>
      <c r="K1562" s="50" t="s">
        <v>5904</v>
      </c>
    </row>
    <row r="1563" spans="1:11">
      <c r="A1563" s="50">
        <v>1533</v>
      </c>
      <c r="B1563" s="50" t="s">
        <v>5903</v>
      </c>
      <c r="C1563" s="50" t="s">
        <v>5904</v>
      </c>
      <c r="D1563" s="51" t="s">
        <v>2654</v>
      </c>
      <c r="E1563" s="51" t="s">
        <v>5924</v>
      </c>
      <c r="F1563" s="52" t="s">
        <v>5783</v>
      </c>
      <c r="G1563" s="50" t="s">
        <v>4811</v>
      </c>
      <c r="H1563" s="53"/>
      <c r="I1563" s="54">
        <v>21</v>
      </c>
      <c r="K1563" s="50" t="s">
        <v>5904</v>
      </c>
    </row>
    <row r="1564" spans="1:11">
      <c r="A1564" s="50">
        <v>1534</v>
      </c>
      <c r="B1564" s="50" t="s">
        <v>5903</v>
      </c>
      <c r="C1564" s="50" t="s">
        <v>5904</v>
      </c>
      <c r="D1564" s="51" t="s">
        <v>2932</v>
      </c>
      <c r="E1564" s="51" t="s">
        <v>5925</v>
      </c>
      <c r="F1564" s="52" t="s">
        <v>5893</v>
      </c>
      <c r="G1564" s="50" t="s">
        <v>4811</v>
      </c>
      <c r="H1564" s="53"/>
      <c r="I1564" s="54">
        <v>3</v>
      </c>
      <c r="K1564" s="50" t="s">
        <v>5904</v>
      </c>
    </row>
    <row r="1565" spans="1:11">
      <c r="A1565" s="50">
        <v>1535</v>
      </c>
      <c r="B1565" s="50" t="s">
        <v>5926</v>
      </c>
      <c r="C1565" s="50" t="s">
        <v>5927</v>
      </c>
      <c r="D1565" s="51" t="s">
        <v>330</v>
      </c>
      <c r="E1565" s="51" t="s">
        <v>5928</v>
      </c>
      <c r="F1565" s="52" t="s">
        <v>5929</v>
      </c>
      <c r="G1565" s="50" t="s">
        <v>4811</v>
      </c>
      <c r="H1565" s="53"/>
      <c r="I1565" s="54">
        <v>31</v>
      </c>
      <c r="K1565" s="50" t="s">
        <v>5927</v>
      </c>
    </row>
    <row r="1566" spans="1:11">
      <c r="A1566" s="50">
        <v>1536</v>
      </c>
      <c r="B1566" s="50" t="s">
        <v>5926</v>
      </c>
      <c r="C1566" s="50" t="s">
        <v>5927</v>
      </c>
      <c r="D1566" s="51" t="s">
        <v>306</v>
      </c>
      <c r="E1566" s="51" t="s">
        <v>5930</v>
      </c>
      <c r="F1566" s="52" t="s">
        <v>5931</v>
      </c>
      <c r="G1566" s="50" t="s">
        <v>4811</v>
      </c>
      <c r="H1566" s="53"/>
      <c r="I1566" s="54">
        <v>7</v>
      </c>
      <c r="K1566" s="50" t="s">
        <v>5927</v>
      </c>
    </row>
    <row r="1567" spans="1:11">
      <c r="A1567" s="50">
        <v>1537</v>
      </c>
      <c r="B1567" s="50" t="s">
        <v>5926</v>
      </c>
      <c r="C1567" s="50" t="s">
        <v>5927</v>
      </c>
      <c r="D1567" s="51" t="s">
        <v>5932</v>
      </c>
      <c r="E1567" s="51" t="s">
        <v>5933</v>
      </c>
      <c r="F1567" s="52" t="s">
        <v>5686</v>
      </c>
      <c r="G1567" s="50" t="s">
        <v>4811</v>
      </c>
      <c r="H1567" s="53"/>
      <c r="I1567" s="54">
        <v>0</v>
      </c>
      <c r="K1567" s="50" t="s">
        <v>5927</v>
      </c>
    </row>
    <row r="1568" spans="1:11">
      <c r="A1568" s="50">
        <v>1538</v>
      </c>
      <c r="B1568" s="50" t="s">
        <v>5926</v>
      </c>
      <c r="C1568" s="50" t="s">
        <v>5927</v>
      </c>
      <c r="D1568" s="51" t="s">
        <v>5934</v>
      </c>
      <c r="E1568" s="51" t="s">
        <v>5935</v>
      </c>
      <c r="F1568" s="52" t="s">
        <v>5703</v>
      </c>
      <c r="G1568" s="50" t="s">
        <v>4811</v>
      </c>
      <c r="H1568" s="53"/>
      <c r="I1568" s="54">
        <v>0</v>
      </c>
      <c r="K1568" s="50" t="s">
        <v>5927</v>
      </c>
    </row>
    <row r="1569" spans="1:11">
      <c r="A1569" s="50">
        <v>1539</v>
      </c>
      <c r="B1569" s="50" t="s">
        <v>5926</v>
      </c>
      <c r="C1569" s="50" t="s">
        <v>5927</v>
      </c>
      <c r="D1569" s="51" t="s">
        <v>2824</v>
      </c>
      <c r="E1569" s="51" t="s">
        <v>2823</v>
      </c>
      <c r="F1569" s="52" t="s">
        <v>5936</v>
      </c>
      <c r="G1569" s="50" t="s">
        <v>4811</v>
      </c>
      <c r="H1569" s="53"/>
      <c r="I1569" s="54">
        <v>24</v>
      </c>
      <c r="K1569" s="50" t="s">
        <v>5927</v>
      </c>
    </row>
    <row r="1570" spans="1:11">
      <c r="A1570" s="50">
        <v>1540</v>
      </c>
      <c r="B1570" s="50" t="s">
        <v>5926</v>
      </c>
      <c r="C1570" s="50" t="s">
        <v>5927</v>
      </c>
      <c r="D1570" s="51" t="s">
        <v>2848</v>
      </c>
      <c r="E1570" s="51" t="s">
        <v>2847</v>
      </c>
      <c r="F1570" s="52" t="s">
        <v>5936</v>
      </c>
      <c r="G1570" s="50" t="s">
        <v>4811</v>
      </c>
      <c r="H1570" s="53"/>
      <c r="I1570" s="54">
        <v>0</v>
      </c>
      <c r="K1570" s="50" t="s">
        <v>5927</v>
      </c>
    </row>
    <row r="1571" spans="1:11">
      <c r="A1571" s="50">
        <v>1541</v>
      </c>
      <c r="B1571" s="50" t="s">
        <v>5926</v>
      </c>
      <c r="C1571" s="50" t="s">
        <v>5927</v>
      </c>
      <c r="D1571" s="51" t="s">
        <v>322</v>
      </c>
      <c r="E1571" s="51" t="s">
        <v>321</v>
      </c>
      <c r="F1571" s="52" t="s">
        <v>5696</v>
      </c>
      <c r="G1571" s="50" t="s">
        <v>4811</v>
      </c>
      <c r="H1571" s="53"/>
      <c r="I1571" s="54">
        <v>0</v>
      </c>
      <c r="K1571" s="50" t="s">
        <v>5927</v>
      </c>
    </row>
    <row r="1572" spans="1:11">
      <c r="A1572" s="50">
        <v>1542</v>
      </c>
      <c r="B1572" s="50" t="s">
        <v>5926</v>
      </c>
      <c r="C1572" s="50" t="s">
        <v>5927</v>
      </c>
      <c r="D1572" s="51" t="s">
        <v>298</v>
      </c>
      <c r="E1572" s="51" t="s">
        <v>297</v>
      </c>
      <c r="F1572" s="52" t="s">
        <v>5937</v>
      </c>
      <c r="G1572" s="50" t="s">
        <v>4811</v>
      </c>
      <c r="H1572" s="53"/>
      <c r="I1572" s="54">
        <v>0</v>
      </c>
      <c r="K1572" s="50" t="s">
        <v>5927</v>
      </c>
    </row>
    <row r="1573" spans="1:11">
      <c r="A1573" s="50">
        <v>1543</v>
      </c>
      <c r="B1573" s="50" t="s">
        <v>5926</v>
      </c>
      <c r="C1573" s="50" t="s">
        <v>5927</v>
      </c>
      <c r="D1573" s="51" t="s">
        <v>2818</v>
      </c>
      <c r="E1573" s="51" t="s">
        <v>2817</v>
      </c>
      <c r="F1573" s="52" t="s">
        <v>5760</v>
      </c>
      <c r="G1573" s="50" t="s">
        <v>4811</v>
      </c>
      <c r="H1573" s="53"/>
      <c r="I1573" s="54">
        <v>0</v>
      </c>
      <c r="K1573" s="50" t="s">
        <v>5927</v>
      </c>
    </row>
    <row r="1574" spans="1:11">
      <c r="A1574" s="50">
        <v>1544</v>
      </c>
      <c r="B1574" s="50" t="s">
        <v>5926</v>
      </c>
      <c r="C1574" s="50" t="s">
        <v>5927</v>
      </c>
      <c r="D1574" s="51" t="s">
        <v>2842</v>
      </c>
      <c r="E1574" s="51" t="s">
        <v>2841</v>
      </c>
      <c r="F1574" s="52" t="s">
        <v>5688</v>
      </c>
      <c r="G1574" s="50" t="s">
        <v>4811</v>
      </c>
      <c r="H1574" s="53"/>
      <c r="I1574" s="54">
        <v>0</v>
      </c>
      <c r="K1574" s="50" t="s">
        <v>5927</v>
      </c>
    </row>
    <row r="1575" spans="1:11">
      <c r="A1575" s="50">
        <v>1545</v>
      </c>
      <c r="B1575" s="50" t="s">
        <v>5926</v>
      </c>
      <c r="C1575" s="50" t="s">
        <v>5927</v>
      </c>
      <c r="D1575" s="51" t="s">
        <v>5938</v>
      </c>
      <c r="E1575" s="51" t="s">
        <v>5939</v>
      </c>
      <c r="F1575" s="52"/>
      <c r="G1575" s="50" t="s">
        <v>4811</v>
      </c>
      <c r="H1575" s="53"/>
      <c r="I1575" s="54">
        <v>0</v>
      </c>
      <c r="K1575" s="50" t="s">
        <v>5927</v>
      </c>
    </row>
    <row r="1576" spans="1:11">
      <c r="A1576" s="50">
        <v>1546</v>
      </c>
      <c r="B1576" s="50" t="s">
        <v>5926</v>
      </c>
      <c r="C1576" s="50" t="s">
        <v>5927</v>
      </c>
      <c r="D1576" s="51" t="s">
        <v>5940</v>
      </c>
      <c r="E1576" s="51" t="s">
        <v>5941</v>
      </c>
      <c r="F1576" s="52"/>
      <c r="G1576" s="50" t="s">
        <v>4811</v>
      </c>
      <c r="H1576" s="53"/>
      <c r="I1576" s="54">
        <v>0</v>
      </c>
      <c r="K1576" s="50" t="s">
        <v>5927</v>
      </c>
    </row>
    <row r="1577" spans="1:11">
      <c r="A1577" s="50">
        <v>1547</v>
      </c>
      <c r="B1577" s="50" t="s">
        <v>5926</v>
      </c>
      <c r="C1577" s="50" t="s">
        <v>5927</v>
      </c>
      <c r="D1577" s="51" t="s">
        <v>2570</v>
      </c>
      <c r="E1577" s="51" t="s">
        <v>2569</v>
      </c>
      <c r="F1577" s="52" t="s">
        <v>5855</v>
      </c>
      <c r="G1577" s="50" t="s">
        <v>4811</v>
      </c>
      <c r="H1577" s="53"/>
      <c r="I1577" s="54">
        <v>12</v>
      </c>
      <c r="K1577" s="50" t="s">
        <v>5927</v>
      </c>
    </row>
    <row r="1578" spans="1:11">
      <c r="A1578" s="50">
        <v>1548</v>
      </c>
      <c r="B1578" s="50" t="s">
        <v>5926</v>
      </c>
      <c r="C1578" s="50" t="s">
        <v>5927</v>
      </c>
      <c r="D1578" s="51" t="s">
        <v>2902</v>
      </c>
      <c r="E1578" s="51" t="s">
        <v>2901</v>
      </c>
      <c r="F1578" s="52" t="s">
        <v>5942</v>
      </c>
      <c r="G1578" s="50" t="s">
        <v>4811</v>
      </c>
      <c r="H1578" s="53"/>
      <c r="I1578" s="54">
        <v>69</v>
      </c>
      <c r="K1578" s="50" t="s">
        <v>5927</v>
      </c>
    </row>
    <row r="1579" spans="1:11">
      <c r="A1579" s="50">
        <v>1549</v>
      </c>
      <c r="B1579" s="50" t="s">
        <v>5943</v>
      </c>
      <c r="C1579" s="50" t="s">
        <v>5944</v>
      </c>
      <c r="D1579" s="51" t="s">
        <v>2976</v>
      </c>
      <c r="E1579" s="51" t="s">
        <v>5945</v>
      </c>
      <c r="F1579" s="52" t="s">
        <v>5946</v>
      </c>
      <c r="G1579" s="50" t="s">
        <v>4811</v>
      </c>
      <c r="H1579" s="53"/>
      <c r="I1579" s="54">
        <v>91</v>
      </c>
      <c r="K1579" s="50" t="s">
        <v>5944</v>
      </c>
    </row>
    <row r="1580" spans="1:11">
      <c r="A1580" s="50">
        <v>1550</v>
      </c>
      <c r="B1580" s="50" t="s">
        <v>5943</v>
      </c>
      <c r="C1580" s="50" t="s">
        <v>5944</v>
      </c>
      <c r="D1580" s="51" t="s">
        <v>2982</v>
      </c>
      <c r="E1580" s="51" t="s">
        <v>5947</v>
      </c>
      <c r="F1580" s="52" t="s">
        <v>5948</v>
      </c>
      <c r="G1580" s="50" t="s">
        <v>4811</v>
      </c>
      <c r="H1580" s="53"/>
      <c r="I1580" s="54">
        <v>90</v>
      </c>
      <c r="K1580" s="50" t="s">
        <v>5944</v>
      </c>
    </row>
    <row r="1581" spans="1:11">
      <c r="A1581" s="50">
        <v>1551</v>
      </c>
      <c r="B1581" s="50" t="s">
        <v>5943</v>
      </c>
      <c r="C1581" s="50" t="s">
        <v>5944</v>
      </c>
      <c r="D1581" s="51" t="s">
        <v>5949</v>
      </c>
      <c r="E1581" s="51" t="s">
        <v>5950</v>
      </c>
      <c r="F1581" s="52" t="s">
        <v>5686</v>
      </c>
      <c r="G1581" s="50" t="s">
        <v>4811</v>
      </c>
      <c r="H1581" s="53"/>
      <c r="I1581" s="54">
        <v>2</v>
      </c>
      <c r="K1581" s="50" t="s">
        <v>5944</v>
      </c>
    </row>
    <row r="1582" spans="1:11">
      <c r="A1582" s="50">
        <v>1552</v>
      </c>
      <c r="B1582" s="50" t="s">
        <v>5943</v>
      </c>
      <c r="C1582" s="50" t="s">
        <v>5944</v>
      </c>
      <c r="D1582" s="51" t="s">
        <v>5951</v>
      </c>
      <c r="E1582" s="51" t="s">
        <v>5952</v>
      </c>
      <c r="F1582" s="52" t="s">
        <v>5686</v>
      </c>
      <c r="G1582" s="50" t="s">
        <v>4811</v>
      </c>
      <c r="H1582" s="53"/>
      <c r="I1582" s="54">
        <v>0</v>
      </c>
      <c r="K1582" s="50" t="s">
        <v>5944</v>
      </c>
    </row>
    <row r="1583" spans="1:11">
      <c r="A1583" s="50">
        <v>1553</v>
      </c>
      <c r="B1583" s="50" t="s">
        <v>5943</v>
      </c>
      <c r="C1583" s="50" t="s">
        <v>5944</v>
      </c>
      <c r="D1583" s="51" t="s">
        <v>5953</v>
      </c>
      <c r="E1583" s="51" t="s">
        <v>5954</v>
      </c>
      <c r="F1583" s="52" t="s">
        <v>5703</v>
      </c>
      <c r="G1583" s="50" t="s">
        <v>4811</v>
      </c>
      <c r="H1583" s="53"/>
      <c r="I1583" s="54">
        <v>2</v>
      </c>
      <c r="K1583" s="50" t="s">
        <v>5944</v>
      </c>
    </row>
    <row r="1584" spans="1:11">
      <c r="A1584" s="50">
        <v>1554</v>
      </c>
      <c r="B1584" s="50" t="s">
        <v>5943</v>
      </c>
      <c r="C1584" s="50" t="s">
        <v>5944</v>
      </c>
      <c r="D1584" s="51" t="s">
        <v>5955</v>
      </c>
      <c r="E1584" s="51" t="s">
        <v>5956</v>
      </c>
      <c r="F1584" s="52" t="s">
        <v>5703</v>
      </c>
      <c r="G1584" s="50" t="s">
        <v>4811</v>
      </c>
      <c r="H1584" s="53"/>
      <c r="I1584" s="54">
        <v>0</v>
      </c>
      <c r="K1584" s="50" t="s">
        <v>5944</v>
      </c>
    </row>
    <row r="1585" spans="1:11">
      <c r="A1585" s="50">
        <v>1555</v>
      </c>
      <c r="B1585" s="50" t="s">
        <v>5943</v>
      </c>
      <c r="C1585" s="50" t="s">
        <v>5944</v>
      </c>
      <c r="D1585" s="51" t="s">
        <v>2822</v>
      </c>
      <c r="E1585" s="51" t="s">
        <v>5957</v>
      </c>
      <c r="F1585" s="52" t="s">
        <v>5760</v>
      </c>
      <c r="G1585" s="50" t="s">
        <v>4811</v>
      </c>
      <c r="H1585" s="53"/>
      <c r="I1585" s="54">
        <v>40</v>
      </c>
      <c r="K1585" s="50" t="s">
        <v>5944</v>
      </c>
    </row>
    <row r="1586" spans="1:11">
      <c r="A1586" s="50">
        <v>1556</v>
      </c>
      <c r="B1586" s="50" t="s">
        <v>5943</v>
      </c>
      <c r="C1586" s="50" t="s">
        <v>5944</v>
      </c>
      <c r="D1586" s="51" t="s">
        <v>2846</v>
      </c>
      <c r="E1586" s="51" t="s">
        <v>5958</v>
      </c>
      <c r="F1586" s="52" t="s">
        <v>5688</v>
      </c>
      <c r="G1586" s="50" t="s">
        <v>4811</v>
      </c>
      <c r="H1586" s="53"/>
      <c r="I1586" s="54">
        <v>44</v>
      </c>
      <c r="K1586" s="50" t="s">
        <v>5944</v>
      </c>
    </row>
    <row r="1587" spans="1:11">
      <c r="A1587" s="50">
        <v>1557</v>
      </c>
      <c r="B1587" s="50" t="s">
        <v>5943</v>
      </c>
      <c r="C1587" s="50" t="s">
        <v>5944</v>
      </c>
      <c r="D1587" s="51" t="s">
        <v>3460</v>
      </c>
      <c r="E1587" s="51" t="s">
        <v>3459</v>
      </c>
      <c r="F1587" s="52" t="s">
        <v>5548</v>
      </c>
      <c r="G1587" s="50" t="s">
        <v>4811</v>
      </c>
      <c r="H1587" s="53"/>
      <c r="I1587" s="54">
        <v>277</v>
      </c>
      <c r="K1587" s="50" t="s">
        <v>5944</v>
      </c>
    </row>
    <row r="1588" spans="1:11">
      <c r="A1588" s="50">
        <v>1558</v>
      </c>
      <c r="B1588" s="50" t="s">
        <v>5943</v>
      </c>
      <c r="C1588" s="50" t="s">
        <v>5944</v>
      </c>
      <c r="D1588" s="51" t="s">
        <v>3474</v>
      </c>
      <c r="E1588" s="51" t="s">
        <v>3473</v>
      </c>
      <c r="F1588" s="52" t="s">
        <v>5549</v>
      </c>
      <c r="G1588" s="50" t="s">
        <v>4811</v>
      </c>
      <c r="H1588" s="53"/>
      <c r="I1588" s="54">
        <v>358</v>
      </c>
      <c r="K1588" s="50" t="s">
        <v>5944</v>
      </c>
    </row>
    <row r="1589" spans="1:11">
      <c r="A1589" s="50">
        <v>1559</v>
      </c>
      <c r="B1589" s="50" t="s">
        <v>5943</v>
      </c>
      <c r="C1589" s="50" t="s">
        <v>5944</v>
      </c>
      <c r="D1589" s="51" t="s">
        <v>2672</v>
      </c>
      <c r="E1589" s="51" t="s">
        <v>2671</v>
      </c>
      <c r="F1589" s="52" t="s">
        <v>5699</v>
      </c>
      <c r="G1589" s="50" t="s">
        <v>4811</v>
      </c>
      <c r="H1589" s="53"/>
      <c r="I1589" s="54">
        <v>9</v>
      </c>
      <c r="K1589" s="50" t="s">
        <v>5944</v>
      </c>
    </row>
    <row r="1590" spans="1:11">
      <c r="A1590" s="50">
        <v>1560</v>
      </c>
      <c r="B1590" s="50" t="s">
        <v>5943</v>
      </c>
      <c r="C1590" s="50" t="s">
        <v>5944</v>
      </c>
      <c r="D1590" s="51" t="s">
        <v>2926</v>
      </c>
      <c r="E1590" s="51" t="s">
        <v>5959</v>
      </c>
      <c r="F1590" s="52" t="s">
        <v>5960</v>
      </c>
      <c r="G1590" s="50" t="s">
        <v>4811</v>
      </c>
      <c r="H1590" s="53"/>
      <c r="I1590" s="54">
        <v>89</v>
      </c>
      <c r="K1590" s="50" t="s">
        <v>5944</v>
      </c>
    </row>
    <row r="1591" spans="1:11">
      <c r="A1591" s="50">
        <v>1561</v>
      </c>
      <c r="B1591" s="50" t="s">
        <v>5943</v>
      </c>
      <c r="C1591" s="50" t="s">
        <v>5944</v>
      </c>
      <c r="D1591" s="51" t="s">
        <v>2970</v>
      </c>
      <c r="E1591" s="51" t="s">
        <v>2969</v>
      </c>
      <c r="F1591" s="52" t="s">
        <v>5700</v>
      </c>
      <c r="G1591" s="50" t="s">
        <v>4811</v>
      </c>
      <c r="H1591" s="53"/>
      <c r="I1591" s="54">
        <v>2</v>
      </c>
      <c r="K1591" s="50" t="s">
        <v>5944</v>
      </c>
    </row>
    <row r="1592" spans="1:11">
      <c r="A1592" s="50">
        <v>1562</v>
      </c>
      <c r="B1592" s="50" t="s">
        <v>5943</v>
      </c>
      <c r="C1592" s="50" t="s">
        <v>5944</v>
      </c>
      <c r="D1592" s="51" t="s">
        <v>2972</v>
      </c>
      <c r="E1592" s="51" t="s">
        <v>2971</v>
      </c>
      <c r="F1592" s="52" t="s">
        <v>5700</v>
      </c>
      <c r="G1592" s="50" t="s">
        <v>4811</v>
      </c>
      <c r="H1592" s="53"/>
      <c r="I1592" s="54">
        <v>88</v>
      </c>
      <c r="K1592" s="50" t="s">
        <v>5944</v>
      </c>
    </row>
    <row r="1593" spans="1:11">
      <c r="A1593" s="50">
        <v>1563</v>
      </c>
      <c r="B1593" s="50" t="s">
        <v>5943</v>
      </c>
      <c r="C1593" s="50" t="s">
        <v>5944</v>
      </c>
      <c r="D1593" s="51" t="s">
        <v>5961</v>
      </c>
      <c r="E1593" s="51" t="s">
        <v>5962</v>
      </c>
      <c r="F1593" s="52" t="s">
        <v>5963</v>
      </c>
      <c r="G1593" s="50" t="s">
        <v>4811</v>
      </c>
      <c r="H1593" s="53"/>
      <c r="I1593" s="54">
        <v>1</v>
      </c>
      <c r="K1593" s="50" t="s">
        <v>5944</v>
      </c>
    </row>
    <row r="1594" spans="1:11">
      <c r="A1594" s="50">
        <v>1564</v>
      </c>
      <c r="B1594" s="50" t="s">
        <v>5943</v>
      </c>
      <c r="C1594" s="50" t="s">
        <v>5944</v>
      </c>
      <c r="D1594" s="51" t="s">
        <v>5964</v>
      </c>
      <c r="E1594" s="51" t="s">
        <v>5965</v>
      </c>
      <c r="F1594" s="52" t="s">
        <v>5963</v>
      </c>
      <c r="G1594" s="50" t="s">
        <v>4811</v>
      </c>
      <c r="H1594" s="53"/>
      <c r="I1594" s="54">
        <v>0</v>
      </c>
      <c r="K1594" s="50" t="s">
        <v>5944</v>
      </c>
    </row>
    <row r="1595" spans="1:11">
      <c r="A1595" s="50">
        <v>1565</v>
      </c>
      <c r="B1595" s="50" t="s">
        <v>5943</v>
      </c>
      <c r="C1595" s="50" t="s">
        <v>5944</v>
      </c>
      <c r="D1595" s="51" t="s">
        <v>5966</v>
      </c>
      <c r="E1595" s="51" t="s">
        <v>5967</v>
      </c>
      <c r="F1595" s="52" t="s">
        <v>5720</v>
      </c>
      <c r="G1595" s="50" t="s">
        <v>4811</v>
      </c>
      <c r="H1595" s="53"/>
      <c r="I1595" s="54">
        <v>1</v>
      </c>
      <c r="K1595" s="50" t="s">
        <v>5944</v>
      </c>
    </row>
    <row r="1596" spans="1:11">
      <c r="A1596" s="50">
        <v>1566</v>
      </c>
      <c r="B1596" s="50" t="s">
        <v>5943</v>
      </c>
      <c r="C1596" s="50" t="s">
        <v>5944</v>
      </c>
      <c r="D1596" s="51" t="s">
        <v>5968</v>
      </c>
      <c r="E1596" s="51" t="s">
        <v>5969</v>
      </c>
      <c r="F1596" s="52" t="s">
        <v>5720</v>
      </c>
      <c r="G1596" s="50" t="s">
        <v>4811</v>
      </c>
      <c r="H1596" s="53"/>
      <c r="I1596" s="54">
        <v>0</v>
      </c>
      <c r="K1596" s="50" t="s">
        <v>5944</v>
      </c>
    </row>
    <row r="1597" spans="1:11">
      <c r="A1597" s="50">
        <v>1567</v>
      </c>
      <c r="B1597" s="50" t="s">
        <v>5943</v>
      </c>
      <c r="C1597" s="50" t="s">
        <v>5944</v>
      </c>
      <c r="D1597" s="51" t="s">
        <v>300</v>
      </c>
      <c r="E1597" s="51" t="s">
        <v>299</v>
      </c>
      <c r="F1597" s="52" t="s">
        <v>5937</v>
      </c>
      <c r="G1597" s="50" t="s">
        <v>4811</v>
      </c>
      <c r="H1597" s="53"/>
      <c r="I1597" s="54">
        <v>8</v>
      </c>
      <c r="K1597" s="50" t="s">
        <v>5944</v>
      </c>
    </row>
    <row r="1598" spans="1:11">
      <c r="A1598" s="50">
        <v>1568</v>
      </c>
      <c r="B1598" s="50" t="s">
        <v>5943</v>
      </c>
      <c r="C1598" s="50" t="s">
        <v>5944</v>
      </c>
      <c r="D1598" s="51" t="s">
        <v>324</v>
      </c>
      <c r="E1598" s="51" t="s">
        <v>323</v>
      </c>
      <c r="F1598" s="52" t="s">
        <v>5696</v>
      </c>
      <c r="G1598" s="50" t="s">
        <v>4811</v>
      </c>
      <c r="H1598" s="53"/>
      <c r="I1598" s="54">
        <v>5</v>
      </c>
      <c r="K1598" s="50" t="s">
        <v>5944</v>
      </c>
    </row>
    <row r="1599" spans="1:11">
      <c r="A1599" s="50">
        <v>1569</v>
      </c>
      <c r="B1599" s="50" t="s">
        <v>5943</v>
      </c>
      <c r="C1599" s="50" t="s">
        <v>5944</v>
      </c>
      <c r="D1599" s="51" t="s">
        <v>2634</v>
      </c>
      <c r="E1599" s="51" t="s">
        <v>2633</v>
      </c>
      <c r="F1599" s="52" t="s">
        <v>5970</v>
      </c>
      <c r="G1599" s="50" t="s">
        <v>4811</v>
      </c>
      <c r="H1599" s="53"/>
      <c r="I1599" s="54">
        <v>26</v>
      </c>
      <c r="K1599" s="50" t="s">
        <v>5944</v>
      </c>
    </row>
    <row r="1600" spans="1:11">
      <c r="A1600" s="50">
        <v>1570</v>
      </c>
      <c r="B1600" s="50" t="s">
        <v>5943</v>
      </c>
      <c r="C1600" s="50" t="s">
        <v>5944</v>
      </c>
      <c r="D1600" s="51" t="s">
        <v>2640</v>
      </c>
      <c r="E1600" s="51" t="s">
        <v>2639</v>
      </c>
      <c r="F1600" s="52" t="s">
        <v>5971</v>
      </c>
      <c r="G1600" s="50" t="s">
        <v>4811</v>
      </c>
      <c r="H1600" s="53"/>
      <c r="I1600" s="54">
        <v>22</v>
      </c>
      <c r="K1600" s="50" t="s">
        <v>5944</v>
      </c>
    </row>
    <row r="1601" spans="1:11">
      <c r="A1601" s="50">
        <v>1571</v>
      </c>
      <c r="B1601" s="50" t="s">
        <v>5943</v>
      </c>
      <c r="C1601" s="50" t="s">
        <v>5944</v>
      </c>
      <c r="D1601" s="51" t="s">
        <v>2820</v>
      </c>
      <c r="E1601" s="51" t="s">
        <v>2819</v>
      </c>
      <c r="F1601" s="52" t="s">
        <v>5760</v>
      </c>
      <c r="G1601" s="50" t="s">
        <v>4811</v>
      </c>
      <c r="H1601" s="53"/>
      <c r="I1601" s="54">
        <v>21</v>
      </c>
      <c r="K1601" s="50" t="s">
        <v>5944</v>
      </c>
    </row>
    <row r="1602" spans="1:11">
      <c r="A1602" s="50">
        <v>1572</v>
      </c>
      <c r="B1602" s="50" t="s">
        <v>5943</v>
      </c>
      <c r="C1602" s="50" t="s">
        <v>5944</v>
      </c>
      <c r="D1602" s="51" t="s">
        <v>2844</v>
      </c>
      <c r="E1602" s="51" t="s">
        <v>2843</v>
      </c>
      <c r="F1602" s="52" t="s">
        <v>5688</v>
      </c>
      <c r="G1602" s="50" t="s">
        <v>4811</v>
      </c>
      <c r="H1602" s="53"/>
      <c r="I1602" s="54">
        <v>45</v>
      </c>
      <c r="K1602" s="50" t="s">
        <v>5944</v>
      </c>
    </row>
    <row r="1603" spans="1:11">
      <c r="A1603" s="50">
        <v>1573</v>
      </c>
      <c r="B1603" s="50" t="s">
        <v>5943</v>
      </c>
      <c r="C1603" s="50" t="s">
        <v>5944</v>
      </c>
      <c r="D1603" s="51" t="s">
        <v>2584</v>
      </c>
      <c r="E1603" s="51" t="s">
        <v>2583</v>
      </c>
      <c r="F1603" s="52" t="s">
        <v>5855</v>
      </c>
      <c r="G1603" s="50" t="s">
        <v>4811</v>
      </c>
      <c r="H1603" s="53"/>
      <c r="I1603" s="54">
        <v>6</v>
      </c>
      <c r="K1603" s="50" t="s">
        <v>5944</v>
      </c>
    </row>
    <row r="1604" spans="1:11">
      <c r="A1604" s="50">
        <v>1574</v>
      </c>
      <c r="B1604" s="50" t="s">
        <v>5943</v>
      </c>
      <c r="C1604" s="50" t="s">
        <v>5944</v>
      </c>
      <c r="D1604" s="51" t="s">
        <v>2688</v>
      </c>
      <c r="E1604" s="51" t="s">
        <v>2687</v>
      </c>
      <c r="F1604" s="52" t="s">
        <v>5972</v>
      </c>
      <c r="G1604" s="50" t="s">
        <v>4811</v>
      </c>
      <c r="H1604" s="53"/>
      <c r="I1604" s="54">
        <v>76</v>
      </c>
      <c r="K1604" s="50" t="s">
        <v>5944</v>
      </c>
    </row>
    <row r="1605" spans="1:11">
      <c r="A1605" s="50">
        <v>1575</v>
      </c>
      <c r="B1605" s="50" t="s">
        <v>5943</v>
      </c>
      <c r="C1605" s="50" t="s">
        <v>5944</v>
      </c>
      <c r="D1605" s="51" t="s">
        <v>304</v>
      </c>
      <c r="E1605" s="51" t="s">
        <v>5973</v>
      </c>
      <c r="F1605" s="52" t="s">
        <v>5931</v>
      </c>
      <c r="G1605" s="50" t="s">
        <v>4811</v>
      </c>
      <c r="H1605" s="53"/>
      <c r="I1605" s="54">
        <v>16</v>
      </c>
      <c r="K1605" s="50" t="s">
        <v>5944</v>
      </c>
    </row>
    <row r="1606" spans="1:11">
      <c r="A1606" s="50">
        <v>1576</v>
      </c>
      <c r="B1606" s="50" t="s">
        <v>5943</v>
      </c>
      <c r="C1606" s="50" t="s">
        <v>5944</v>
      </c>
      <c r="D1606" s="51" t="s">
        <v>328</v>
      </c>
      <c r="E1606" s="51" t="s">
        <v>5974</v>
      </c>
      <c r="F1606" s="52" t="s">
        <v>5929</v>
      </c>
      <c r="G1606" s="50" t="s">
        <v>4811</v>
      </c>
      <c r="H1606" s="53"/>
      <c r="I1606" s="54">
        <v>7</v>
      </c>
      <c r="K1606" s="50" t="s">
        <v>5944</v>
      </c>
    </row>
    <row r="1607" spans="1:11">
      <c r="A1607" s="50">
        <v>1577</v>
      </c>
      <c r="B1607" s="50" t="s">
        <v>5975</v>
      </c>
      <c r="C1607" s="50" t="s">
        <v>5976</v>
      </c>
      <c r="D1607" s="51" t="s">
        <v>5977</v>
      </c>
      <c r="E1607" s="51" t="s">
        <v>5978</v>
      </c>
      <c r="F1607" s="52" t="s">
        <v>5979</v>
      </c>
      <c r="G1607" s="50" t="s">
        <v>4811</v>
      </c>
      <c r="H1607" s="53"/>
      <c r="I1607" s="54">
        <v>0</v>
      </c>
      <c r="K1607" s="50" t="s">
        <v>5976</v>
      </c>
    </row>
    <row r="1608" spans="1:11">
      <c r="A1608" s="50">
        <v>1578</v>
      </c>
      <c r="B1608" s="50" t="s">
        <v>5975</v>
      </c>
      <c r="C1608" s="50" t="s">
        <v>5976</v>
      </c>
      <c r="D1608" s="51" t="s">
        <v>5980</v>
      </c>
      <c r="E1608" s="51" t="s">
        <v>5981</v>
      </c>
      <c r="F1608" s="52" t="s">
        <v>5979</v>
      </c>
      <c r="G1608" s="50" t="s">
        <v>4811</v>
      </c>
      <c r="H1608" s="53"/>
      <c r="I1608" s="54">
        <v>0</v>
      </c>
      <c r="K1608" s="50" t="s">
        <v>5976</v>
      </c>
    </row>
    <row r="1609" spans="1:11">
      <c r="A1609" s="50">
        <v>1579</v>
      </c>
      <c r="B1609" s="50" t="s">
        <v>5975</v>
      </c>
      <c r="C1609" s="50" t="s">
        <v>5976</v>
      </c>
      <c r="D1609" s="51" t="s">
        <v>5982</v>
      </c>
      <c r="E1609" s="51" t="s">
        <v>5983</v>
      </c>
      <c r="F1609" s="52" t="s">
        <v>5979</v>
      </c>
      <c r="G1609" s="50" t="s">
        <v>4811</v>
      </c>
      <c r="H1609" s="53"/>
      <c r="I1609" s="54">
        <v>0</v>
      </c>
      <c r="K1609" s="50" t="s">
        <v>5976</v>
      </c>
    </row>
    <row r="1610" spans="1:11">
      <c r="A1610" s="50">
        <v>1580</v>
      </c>
      <c r="B1610" s="50" t="s">
        <v>5975</v>
      </c>
      <c r="C1610" s="50" t="s">
        <v>5976</v>
      </c>
      <c r="D1610" s="51" t="s">
        <v>5984</v>
      </c>
      <c r="E1610" s="51" t="s">
        <v>5985</v>
      </c>
      <c r="F1610" s="52" t="s">
        <v>5986</v>
      </c>
      <c r="G1610" s="50" t="s">
        <v>4811</v>
      </c>
      <c r="H1610" s="53"/>
      <c r="I1610" s="54">
        <v>0</v>
      </c>
      <c r="K1610" s="50" t="s">
        <v>5976</v>
      </c>
    </row>
    <row r="1611" spans="1:11">
      <c r="A1611" s="50">
        <v>1581</v>
      </c>
      <c r="B1611" s="50" t="s">
        <v>5975</v>
      </c>
      <c r="C1611" s="50" t="s">
        <v>5976</v>
      </c>
      <c r="D1611" s="51" t="s">
        <v>3255</v>
      </c>
      <c r="E1611" s="51" t="s">
        <v>3254</v>
      </c>
      <c r="F1611" s="52" t="s">
        <v>5846</v>
      </c>
      <c r="G1611" s="50" t="s">
        <v>4811</v>
      </c>
      <c r="H1611" s="53"/>
      <c r="I1611" s="54">
        <v>600</v>
      </c>
      <c r="K1611" s="50" t="s">
        <v>5976</v>
      </c>
    </row>
    <row r="1612" spans="1:11">
      <c r="A1612" s="50">
        <v>1582</v>
      </c>
      <c r="B1612" s="50" t="s">
        <v>5975</v>
      </c>
      <c r="C1612" s="50" t="s">
        <v>5976</v>
      </c>
      <c r="D1612" s="51" t="s">
        <v>5987</v>
      </c>
      <c r="E1612" s="51" t="s">
        <v>5988</v>
      </c>
      <c r="F1612" s="52" t="s">
        <v>5989</v>
      </c>
      <c r="G1612" s="50" t="s">
        <v>4811</v>
      </c>
      <c r="H1612" s="53"/>
      <c r="I1612" s="54">
        <v>0</v>
      </c>
      <c r="K1612" s="50" t="s">
        <v>5976</v>
      </c>
    </row>
    <row r="1613" spans="1:11">
      <c r="A1613" s="50">
        <v>1583</v>
      </c>
      <c r="B1613" s="50" t="s">
        <v>5975</v>
      </c>
      <c r="C1613" s="50" t="s">
        <v>5976</v>
      </c>
      <c r="D1613" s="51" t="s">
        <v>4146</v>
      </c>
      <c r="E1613" s="51" t="s">
        <v>5990</v>
      </c>
      <c r="F1613" s="52" t="s">
        <v>5991</v>
      </c>
      <c r="G1613" s="50" t="s">
        <v>4811</v>
      </c>
      <c r="H1613" s="53"/>
      <c r="I1613" s="54">
        <v>1842</v>
      </c>
      <c r="K1613" s="50" t="s">
        <v>5976</v>
      </c>
    </row>
    <row r="1614" spans="1:11">
      <c r="A1614" s="50">
        <v>1584</v>
      </c>
      <c r="B1614" s="50" t="s">
        <v>5975</v>
      </c>
      <c r="C1614" s="50" t="s">
        <v>5976</v>
      </c>
      <c r="D1614" s="51" t="s">
        <v>4140</v>
      </c>
      <c r="E1614" s="51" t="s">
        <v>5992</v>
      </c>
      <c r="F1614" s="52" t="s">
        <v>5993</v>
      </c>
      <c r="G1614" s="50" t="s">
        <v>4811</v>
      </c>
      <c r="H1614" s="53"/>
      <c r="I1614" s="54">
        <v>11</v>
      </c>
      <c r="K1614" s="50" t="s">
        <v>5976</v>
      </c>
    </row>
    <row r="1615" spans="1:11">
      <c r="A1615" s="50">
        <v>1585</v>
      </c>
      <c r="B1615" s="50" t="s">
        <v>5975</v>
      </c>
      <c r="C1615" s="50" t="s">
        <v>5976</v>
      </c>
      <c r="D1615" s="51" t="s">
        <v>4142</v>
      </c>
      <c r="E1615" s="51" t="s">
        <v>4141</v>
      </c>
      <c r="F1615" s="52" t="s">
        <v>5994</v>
      </c>
      <c r="G1615" s="50" t="s">
        <v>4811</v>
      </c>
      <c r="H1615" s="53"/>
      <c r="I1615" s="54">
        <v>100</v>
      </c>
      <c r="K1615" s="50" t="s">
        <v>5976</v>
      </c>
    </row>
    <row r="1616" spans="1:11">
      <c r="A1616" s="50">
        <v>1586</v>
      </c>
      <c r="B1616" s="50" t="s">
        <v>5975</v>
      </c>
      <c r="C1616" s="50" t="s">
        <v>5976</v>
      </c>
      <c r="D1616" s="51" t="s">
        <v>4144</v>
      </c>
      <c r="E1616" s="51" t="s">
        <v>4143</v>
      </c>
      <c r="F1616" s="52" t="s">
        <v>5995</v>
      </c>
      <c r="G1616" s="50" t="s">
        <v>4811</v>
      </c>
      <c r="H1616" s="53"/>
      <c r="I1616" s="54">
        <v>18</v>
      </c>
      <c r="K1616" s="50" t="s">
        <v>5976</v>
      </c>
    </row>
    <row r="1617" spans="1:11">
      <c r="A1617" s="50">
        <v>1587</v>
      </c>
      <c r="B1617" s="50" t="s">
        <v>5975</v>
      </c>
      <c r="C1617" s="50" t="s">
        <v>5976</v>
      </c>
      <c r="D1617" s="51" t="s">
        <v>4148</v>
      </c>
      <c r="E1617" s="51" t="s">
        <v>4147</v>
      </c>
      <c r="F1617" s="52" t="s">
        <v>5996</v>
      </c>
      <c r="G1617" s="50" t="s">
        <v>4811</v>
      </c>
      <c r="H1617" s="53"/>
      <c r="I1617" s="54">
        <v>28</v>
      </c>
      <c r="K1617" s="50" t="s">
        <v>5976</v>
      </c>
    </row>
    <row r="1618" spans="1:11">
      <c r="A1618" s="50">
        <v>1588</v>
      </c>
      <c r="B1618" s="50" t="s">
        <v>5997</v>
      </c>
      <c r="C1618" s="50" t="s">
        <v>5998</v>
      </c>
      <c r="D1618" s="51" t="s">
        <v>5999</v>
      </c>
      <c r="E1618" s="51" t="s">
        <v>5101</v>
      </c>
      <c r="F1618" s="52" t="s">
        <v>5102</v>
      </c>
      <c r="G1618" s="50" t="s">
        <v>4811</v>
      </c>
      <c r="H1618" s="53"/>
      <c r="I1618" s="54">
        <v>1180</v>
      </c>
      <c r="K1618" s="50" t="s">
        <v>5998</v>
      </c>
    </row>
    <row r="1619" spans="1:11">
      <c r="A1619" s="50">
        <v>1589</v>
      </c>
      <c r="B1619" s="50" t="s">
        <v>5997</v>
      </c>
      <c r="C1619" s="50" t="s">
        <v>5998</v>
      </c>
      <c r="D1619" s="51" t="s">
        <v>4132</v>
      </c>
      <c r="E1619" s="51" t="s">
        <v>4131</v>
      </c>
      <c r="F1619" s="52" t="s">
        <v>6000</v>
      </c>
      <c r="G1619" s="50" t="s">
        <v>4811</v>
      </c>
      <c r="H1619" s="53"/>
      <c r="I1619" s="54">
        <v>2297</v>
      </c>
      <c r="K1619" s="50" t="s">
        <v>5998</v>
      </c>
    </row>
    <row r="1620" spans="1:11">
      <c r="A1620" s="50">
        <v>1590</v>
      </c>
      <c r="B1620" s="50" t="s">
        <v>6001</v>
      </c>
      <c r="C1620" s="50">
        <v>20</v>
      </c>
      <c r="D1620" s="51" t="s">
        <v>6002</v>
      </c>
      <c r="E1620" s="51" t="s">
        <v>5104</v>
      </c>
      <c r="F1620" s="52" t="s">
        <v>5105</v>
      </c>
      <c r="G1620" s="50" t="s">
        <v>4811</v>
      </c>
      <c r="H1620" s="53"/>
      <c r="I1620" s="54">
        <v>360</v>
      </c>
      <c r="K1620" s="50">
        <v>20</v>
      </c>
    </row>
    <row r="1621" spans="1:11">
      <c r="A1621" s="50">
        <v>1591</v>
      </c>
      <c r="B1621" s="50" t="s">
        <v>6001</v>
      </c>
      <c r="C1621" s="50">
        <v>20</v>
      </c>
      <c r="D1621" s="51" t="s">
        <v>4136</v>
      </c>
      <c r="E1621" s="51" t="s">
        <v>4135</v>
      </c>
      <c r="F1621" s="52" t="s">
        <v>6003</v>
      </c>
      <c r="G1621" s="50" t="s">
        <v>4811</v>
      </c>
      <c r="H1621" s="53"/>
      <c r="I1621" s="54">
        <v>1966</v>
      </c>
      <c r="K1621" s="50">
        <v>20</v>
      </c>
    </row>
    <row r="1622" spans="1:11">
      <c r="A1622" s="50">
        <v>1592</v>
      </c>
      <c r="B1622" s="50" t="s">
        <v>6004</v>
      </c>
      <c r="C1622" s="50" t="s">
        <v>6005</v>
      </c>
      <c r="D1622" s="51" t="s">
        <v>6006</v>
      </c>
      <c r="E1622" s="51" t="s">
        <v>5106</v>
      </c>
      <c r="F1622" s="52" t="s">
        <v>5107</v>
      </c>
      <c r="G1622" s="50" t="s">
        <v>4811</v>
      </c>
      <c r="H1622" s="53"/>
      <c r="I1622" s="54">
        <v>200</v>
      </c>
      <c r="K1622" s="50" t="s">
        <v>6005</v>
      </c>
    </row>
    <row r="1623" spans="1:11">
      <c r="A1623" s="50">
        <v>1593</v>
      </c>
      <c r="B1623" s="50" t="s">
        <v>6004</v>
      </c>
      <c r="C1623" s="50" t="s">
        <v>6005</v>
      </c>
      <c r="D1623" s="51" t="s">
        <v>6007</v>
      </c>
      <c r="E1623" s="51" t="s">
        <v>5109</v>
      </c>
      <c r="F1623" s="52" t="s">
        <v>5107</v>
      </c>
      <c r="G1623" s="50" t="s">
        <v>4811</v>
      </c>
      <c r="H1623" s="53"/>
      <c r="I1623" s="54">
        <v>260</v>
      </c>
      <c r="K1623" s="50" t="s">
        <v>6005</v>
      </c>
    </row>
    <row r="1624" spans="1:11">
      <c r="A1624" s="50">
        <v>1594</v>
      </c>
      <c r="B1624" s="50" t="s">
        <v>6004</v>
      </c>
      <c r="C1624" s="50" t="s">
        <v>6005</v>
      </c>
      <c r="D1624" s="51" t="s">
        <v>6008</v>
      </c>
      <c r="E1624" s="51" t="s">
        <v>6009</v>
      </c>
      <c r="F1624" s="52" t="s">
        <v>6010</v>
      </c>
      <c r="G1624" s="50" t="s">
        <v>4811</v>
      </c>
      <c r="H1624" s="53"/>
      <c r="I1624" s="54">
        <v>600</v>
      </c>
      <c r="K1624" s="50" t="s">
        <v>6005</v>
      </c>
    </row>
    <row r="1625" spans="1:11">
      <c r="A1625" s="50">
        <v>1595</v>
      </c>
      <c r="B1625" s="50" t="s">
        <v>6004</v>
      </c>
      <c r="C1625" s="50" t="s">
        <v>6005</v>
      </c>
      <c r="D1625" s="51" t="s">
        <v>4122</v>
      </c>
      <c r="E1625" s="51" t="s">
        <v>6011</v>
      </c>
      <c r="F1625" s="52" t="s">
        <v>6012</v>
      </c>
      <c r="G1625" s="50" t="s">
        <v>4811</v>
      </c>
      <c r="H1625" s="53"/>
      <c r="I1625" s="54">
        <v>1137</v>
      </c>
      <c r="K1625" s="50" t="s">
        <v>6005</v>
      </c>
    </row>
    <row r="1626" spans="1:11">
      <c r="A1626" s="50">
        <v>1596</v>
      </c>
      <c r="B1626" s="50" t="s">
        <v>6004</v>
      </c>
      <c r="C1626" s="50" t="s">
        <v>6005</v>
      </c>
      <c r="D1626" s="51" t="s">
        <v>4120</v>
      </c>
      <c r="E1626" s="51" t="s">
        <v>6013</v>
      </c>
      <c r="F1626" s="52" t="s">
        <v>6014</v>
      </c>
      <c r="G1626" s="50" t="s">
        <v>4811</v>
      </c>
      <c r="H1626" s="53"/>
      <c r="I1626" s="54">
        <v>1107</v>
      </c>
      <c r="K1626" s="50" t="s">
        <v>6005</v>
      </c>
    </row>
    <row r="1627" spans="1:11">
      <c r="A1627" s="50">
        <v>1597</v>
      </c>
      <c r="B1627" s="50" t="s">
        <v>6015</v>
      </c>
      <c r="C1627" s="50" t="s">
        <v>6016</v>
      </c>
      <c r="D1627" s="51" t="s">
        <v>5999</v>
      </c>
      <c r="E1627" s="51" t="s">
        <v>5101</v>
      </c>
      <c r="F1627" s="52" t="s">
        <v>5102</v>
      </c>
      <c r="G1627" s="50" t="s">
        <v>4811</v>
      </c>
      <c r="H1627" s="53"/>
      <c r="I1627" s="54">
        <v>0</v>
      </c>
      <c r="K1627" s="50" t="s">
        <v>6016</v>
      </c>
    </row>
    <row r="1628" spans="1:11">
      <c r="A1628" s="50">
        <v>1598</v>
      </c>
      <c r="B1628" s="50" t="s">
        <v>6015</v>
      </c>
      <c r="C1628" s="50" t="s">
        <v>6016</v>
      </c>
      <c r="D1628" s="51" t="s">
        <v>6002</v>
      </c>
      <c r="E1628" s="51" t="s">
        <v>6017</v>
      </c>
      <c r="F1628" s="52" t="s">
        <v>6010</v>
      </c>
      <c r="G1628" s="50" t="s">
        <v>4811</v>
      </c>
      <c r="H1628" s="53"/>
      <c r="I1628" s="54">
        <v>0</v>
      </c>
      <c r="K1628" s="50" t="s">
        <v>6016</v>
      </c>
    </row>
    <row r="1629" spans="1:11">
      <c r="A1629" s="50">
        <v>1599</v>
      </c>
      <c r="B1629" s="50" t="s">
        <v>6015</v>
      </c>
      <c r="C1629" s="50" t="s">
        <v>6016</v>
      </c>
      <c r="D1629" s="51" t="s">
        <v>6007</v>
      </c>
      <c r="E1629" s="51" t="s">
        <v>5109</v>
      </c>
      <c r="F1629" s="52" t="s">
        <v>5107</v>
      </c>
      <c r="G1629" s="50" t="s">
        <v>4811</v>
      </c>
      <c r="H1629" s="53"/>
      <c r="I1629" s="54">
        <v>0</v>
      </c>
      <c r="K1629" s="50" t="s">
        <v>6016</v>
      </c>
    </row>
    <row r="1630" spans="1:11">
      <c r="A1630" s="50">
        <v>1600</v>
      </c>
      <c r="B1630" s="50" t="s">
        <v>6018</v>
      </c>
      <c r="C1630" s="50" t="s">
        <v>6019</v>
      </c>
      <c r="D1630" s="51" t="s">
        <v>1570</v>
      </c>
      <c r="E1630" s="51" t="s">
        <v>1569</v>
      </c>
      <c r="F1630" s="52" t="s">
        <v>6020</v>
      </c>
      <c r="G1630" s="50" t="s">
        <v>4811</v>
      </c>
      <c r="H1630" s="53"/>
      <c r="I1630" s="54">
        <v>10</v>
      </c>
      <c r="K1630" s="50" t="s">
        <v>6019</v>
      </c>
    </row>
    <row r="1631" spans="1:11">
      <c r="A1631" s="50">
        <v>1601</v>
      </c>
      <c r="B1631" s="50" t="s">
        <v>6018</v>
      </c>
      <c r="C1631" s="50" t="s">
        <v>6019</v>
      </c>
      <c r="D1631" s="51" t="s">
        <v>1674</v>
      </c>
      <c r="E1631" s="51" t="s">
        <v>1673</v>
      </c>
      <c r="F1631" s="52" t="s">
        <v>6021</v>
      </c>
      <c r="G1631" s="50" t="s">
        <v>4811</v>
      </c>
      <c r="H1631" s="53"/>
      <c r="I1631" s="54">
        <v>9</v>
      </c>
      <c r="K1631" s="50" t="s">
        <v>6019</v>
      </c>
    </row>
    <row r="1632" spans="1:11">
      <c r="A1632" s="50">
        <v>1602</v>
      </c>
      <c r="B1632" s="50" t="s">
        <v>6018</v>
      </c>
      <c r="C1632" s="50" t="s">
        <v>6019</v>
      </c>
      <c r="D1632" s="51" t="s">
        <v>1708</v>
      </c>
      <c r="E1632" s="51" t="s">
        <v>1707</v>
      </c>
      <c r="F1632" s="59" t="s">
        <v>6021</v>
      </c>
      <c r="G1632" s="50" t="s">
        <v>4811</v>
      </c>
      <c r="H1632" s="53"/>
      <c r="I1632" s="54">
        <v>65</v>
      </c>
      <c r="K1632" s="50" t="s">
        <v>6019</v>
      </c>
    </row>
    <row r="1633" spans="1:11">
      <c r="A1633" s="50">
        <v>1603</v>
      </c>
      <c r="B1633" s="50" t="s">
        <v>6018</v>
      </c>
      <c r="C1633" s="50" t="s">
        <v>6019</v>
      </c>
      <c r="D1633" s="51" t="s">
        <v>1737</v>
      </c>
      <c r="E1633" s="51" t="s">
        <v>1736</v>
      </c>
      <c r="F1633" s="52" t="s">
        <v>6021</v>
      </c>
      <c r="G1633" s="50" t="s">
        <v>4811</v>
      </c>
      <c r="H1633" s="53"/>
      <c r="I1633" s="54">
        <v>39</v>
      </c>
      <c r="K1633" s="50" t="s">
        <v>6019</v>
      </c>
    </row>
    <row r="1634" spans="1:11">
      <c r="A1634" s="50">
        <v>1604</v>
      </c>
      <c r="B1634" s="50" t="s">
        <v>6018</v>
      </c>
      <c r="C1634" s="50" t="s">
        <v>6019</v>
      </c>
      <c r="D1634" s="51" t="s">
        <v>1630</v>
      </c>
      <c r="E1634" s="51" t="s">
        <v>1629</v>
      </c>
      <c r="F1634" s="52" t="s">
        <v>6022</v>
      </c>
      <c r="G1634" s="50" t="s">
        <v>4811</v>
      </c>
      <c r="H1634" s="53"/>
      <c r="I1634" s="54">
        <v>14</v>
      </c>
      <c r="K1634" s="50" t="s">
        <v>6019</v>
      </c>
    </row>
    <row r="1635" spans="1:11">
      <c r="A1635" s="50">
        <v>1605</v>
      </c>
      <c r="B1635" s="50" t="s">
        <v>6018</v>
      </c>
      <c r="C1635" s="50" t="s">
        <v>6019</v>
      </c>
      <c r="D1635" s="51" t="s">
        <v>1397</v>
      </c>
      <c r="E1635" s="51" t="s">
        <v>1396</v>
      </c>
      <c r="F1635" s="52" t="s">
        <v>100</v>
      </c>
      <c r="G1635" s="50" t="s">
        <v>4811</v>
      </c>
      <c r="H1635" s="53"/>
      <c r="I1635" s="54">
        <v>124</v>
      </c>
      <c r="K1635" s="50" t="s">
        <v>6019</v>
      </c>
    </row>
    <row r="1636" spans="1:11">
      <c r="A1636" s="50">
        <v>1606</v>
      </c>
      <c r="B1636" s="50" t="s">
        <v>6018</v>
      </c>
      <c r="C1636" s="50" t="s">
        <v>6019</v>
      </c>
      <c r="D1636" s="51" t="s">
        <v>6023</v>
      </c>
      <c r="E1636" s="51" t="s">
        <v>5090</v>
      </c>
      <c r="F1636" s="52"/>
      <c r="G1636" s="50" t="s">
        <v>4811</v>
      </c>
      <c r="H1636" s="53"/>
      <c r="I1636" s="54">
        <v>0</v>
      </c>
      <c r="K1636" s="50" t="s">
        <v>6019</v>
      </c>
    </row>
    <row r="1637" spans="1:11">
      <c r="A1637" s="50">
        <v>1607</v>
      </c>
      <c r="B1637" s="50" t="s">
        <v>6018</v>
      </c>
      <c r="C1637" s="50" t="s">
        <v>6019</v>
      </c>
      <c r="D1637" s="51" t="s">
        <v>6024</v>
      </c>
      <c r="E1637" s="51" t="s">
        <v>5092</v>
      </c>
      <c r="F1637" s="52"/>
      <c r="G1637" s="50" t="s">
        <v>4811</v>
      </c>
      <c r="H1637" s="53"/>
      <c r="I1637" s="54">
        <v>0</v>
      </c>
      <c r="K1637" s="50" t="s">
        <v>6019</v>
      </c>
    </row>
    <row r="1638" spans="1:11">
      <c r="A1638" s="50">
        <v>1608</v>
      </c>
      <c r="B1638" s="50" t="s">
        <v>6018</v>
      </c>
      <c r="C1638" s="50" t="s">
        <v>6019</v>
      </c>
      <c r="D1638" s="51" t="s">
        <v>6025</v>
      </c>
      <c r="E1638" s="51" t="s">
        <v>5094</v>
      </c>
      <c r="F1638" s="52"/>
      <c r="G1638" s="50" t="s">
        <v>4811</v>
      </c>
      <c r="H1638" s="53"/>
      <c r="I1638" s="54">
        <v>0</v>
      </c>
      <c r="K1638" s="50" t="s">
        <v>6019</v>
      </c>
    </row>
    <row r="1639" spans="1:11">
      <c r="A1639" s="50">
        <v>1609</v>
      </c>
      <c r="B1639" s="50" t="s">
        <v>6018</v>
      </c>
      <c r="C1639" s="50" t="s">
        <v>6019</v>
      </c>
      <c r="D1639" s="51" t="s">
        <v>1763</v>
      </c>
      <c r="E1639" s="51" t="s">
        <v>1762</v>
      </c>
      <c r="F1639" s="52" t="s">
        <v>4859</v>
      </c>
      <c r="G1639" s="50" t="s">
        <v>4811</v>
      </c>
      <c r="H1639" s="53"/>
      <c r="I1639" s="54">
        <v>379</v>
      </c>
      <c r="K1639" s="50" t="s">
        <v>6019</v>
      </c>
    </row>
    <row r="1640" spans="1:11">
      <c r="A1640" s="50">
        <v>1610</v>
      </c>
      <c r="B1640" s="50" t="s">
        <v>6018</v>
      </c>
      <c r="C1640" s="50" t="s">
        <v>6019</v>
      </c>
      <c r="D1640" s="51" t="s">
        <v>2415</v>
      </c>
      <c r="E1640" s="51" t="s">
        <v>2414</v>
      </c>
      <c r="F1640" s="52" t="s">
        <v>6026</v>
      </c>
      <c r="G1640" s="50" t="s">
        <v>4811</v>
      </c>
      <c r="H1640" s="53"/>
      <c r="I1640" s="54">
        <v>648</v>
      </c>
      <c r="K1640" s="50" t="s">
        <v>6019</v>
      </c>
    </row>
    <row r="1641" spans="1:11">
      <c r="A1641" s="50">
        <v>1611</v>
      </c>
      <c r="B1641" s="50" t="s">
        <v>6018</v>
      </c>
      <c r="C1641" s="50" t="s">
        <v>6019</v>
      </c>
      <c r="D1641" s="51" t="s">
        <v>567</v>
      </c>
      <c r="E1641" s="51" t="s">
        <v>566</v>
      </c>
      <c r="F1641" s="52" t="s">
        <v>6027</v>
      </c>
      <c r="G1641" s="50" t="s">
        <v>4811</v>
      </c>
      <c r="H1641" s="53"/>
      <c r="I1641" s="54">
        <v>1696</v>
      </c>
      <c r="K1641" s="50" t="s">
        <v>6019</v>
      </c>
    </row>
    <row r="1642" spans="1:11">
      <c r="A1642" s="50">
        <v>1612</v>
      </c>
      <c r="B1642" s="50" t="s">
        <v>6028</v>
      </c>
      <c r="C1642" s="50" t="s">
        <v>6029</v>
      </c>
      <c r="D1642" s="51" t="s">
        <v>6030</v>
      </c>
      <c r="E1642" s="51"/>
      <c r="F1642" s="52"/>
      <c r="G1642" s="50" t="s">
        <v>4811</v>
      </c>
      <c r="H1642" s="53"/>
      <c r="I1642" s="54">
        <v>0</v>
      </c>
      <c r="K1642" s="50" t="s">
        <v>6029</v>
      </c>
    </row>
    <row r="1643" spans="1:11">
      <c r="A1643" s="50">
        <v>1613</v>
      </c>
      <c r="B1643" s="50" t="s">
        <v>6028</v>
      </c>
      <c r="C1643" s="50" t="s">
        <v>6029</v>
      </c>
      <c r="D1643" s="51" t="s">
        <v>6031</v>
      </c>
      <c r="E1643" s="51"/>
      <c r="F1643" s="52"/>
      <c r="G1643" s="50" t="s">
        <v>4811</v>
      </c>
      <c r="H1643" s="53"/>
      <c r="I1643" s="54">
        <v>0</v>
      </c>
      <c r="K1643" s="50" t="s">
        <v>6029</v>
      </c>
    </row>
    <row r="1644" spans="1:11">
      <c r="A1644" s="50">
        <v>1614</v>
      </c>
      <c r="B1644" s="50" t="s">
        <v>6028</v>
      </c>
      <c r="C1644" s="50" t="s">
        <v>6029</v>
      </c>
      <c r="D1644" s="51" t="s">
        <v>6032</v>
      </c>
      <c r="E1644" s="51"/>
      <c r="F1644" s="52"/>
      <c r="G1644" s="50" t="s">
        <v>4811</v>
      </c>
      <c r="H1644" s="53"/>
      <c r="I1644" s="54">
        <v>0</v>
      </c>
      <c r="K1644" s="50" t="s">
        <v>6029</v>
      </c>
    </row>
    <row r="1645" spans="1:11">
      <c r="A1645" s="50">
        <v>1615</v>
      </c>
      <c r="B1645" s="50" t="s">
        <v>6028</v>
      </c>
      <c r="C1645" s="50" t="s">
        <v>6029</v>
      </c>
      <c r="D1645" s="51" t="s">
        <v>6033</v>
      </c>
      <c r="E1645" s="51"/>
      <c r="F1645" s="52"/>
      <c r="G1645" s="50" t="s">
        <v>4811</v>
      </c>
      <c r="H1645" s="53"/>
      <c r="I1645" s="54">
        <v>5</v>
      </c>
      <c r="K1645" s="50" t="s">
        <v>6029</v>
      </c>
    </row>
    <row r="1646" spans="1:11">
      <c r="A1646" s="50">
        <v>1616</v>
      </c>
      <c r="B1646" s="50" t="s">
        <v>6028</v>
      </c>
      <c r="C1646" s="50" t="s">
        <v>6029</v>
      </c>
      <c r="D1646" s="51" t="s">
        <v>6034</v>
      </c>
      <c r="E1646" s="51"/>
      <c r="F1646" s="52"/>
      <c r="G1646" s="50" t="s">
        <v>4811</v>
      </c>
      <c r="H1646" s="53"/>
      <c r="I1646" s="54">
        <v>51</v>
      </c>
      <c r="K1646" s="50" t="s">
        <v>6029</v>
      </c>
    </row>
    <row r="1647" spans="1:11">
      <c r="A1647" s="50">
        <v>1617</v>
      </c>
      <c r="B1647" s="50" t="s">
        <v>6028</v>
      </c>
      <c r="C1647" s="50" t="s">
        <v>6029</v>
      </c>
      <c r="D1647" s="51" t="s">
        <v>6035</v>
      </c>
      <c r="E1647" s="51" t="s">
        <v>6036</v>
      </c>
      <c r="F1647" s="52" t="s">
        <v>118</v>
      </c>
      <c r="G1647" s="50" t="s">
        <v>4811</v>
      </c>
      <c r="H1647" s="53"/>
      <c r="I1647" s="54">
        <v>0</v>
      </c>
      <c r="K1647" s="50" t="s">
        <v>6029</v>
      </c>
    </row>
    <row r="1648" spans="1:11">
      <c r="A1648" s="50">
        <v>1618</v>
      </c>
      <c r="B1648" s="50" t="s">
        <v>6028</v>
      </c>
      <c r="C1648" s="50" t="s">
        <v>6029</v>
      </c>
      <c r="D1648" s="51" t="s">
        <v>6037</v>
      </c>
      <c r="E1648" s="51" t="s">
        <v>6038</v>
      </c>
      <c r="F1648" s="52" t="s">
        <v>118</v>
      </c>
      <c r="G1648" s="50" t="s">
        <v>4811</v>
      </c>
      <c r="H1648" s="53"/>
      <c r="I1648" s="54">
        <v>1</v>
      </c>
      <c r="K1648" s="50" t="s">
        <v>6029</v>
      </c>
    </row>
    <row r="1649" spans="1:11">
      <c r="A1649" s="50">
        <v>1619</v>
      </c>
      <c r="B1649" s="50" t="s">
        <v>6028</v>
      </c>
      <c r="C1649" s="50" t="s">
        <v>6029</v>
      </c>
      <c r="D1649" s="51" t="s">
        <v>6039</v>
      </c>
      <c r="E1649" s="51" t="s">
        <v>6040</v>
      </c>
      <c r="F1649" s="52" t="s">
        <v>5124</v>
      </c>
      <c r="G1649" s="50" t="s">
        <v>4811</v>
      </c>
      <c r="H1649" s="53"/>
      <c r="I1649" s="54">
        <v>0</v>
      </c>
      <c r="K1649" s="50" t="s">
        <v>6029</v>
      </c>
    </row>
    <row r="1650" spans="1:11">
      <c r="A1650" s="50">
        <v>1620</v>
      </c>
      <c r="B1650" s="50" t="s">
        <v>6028</v>
      </c>
      <c r="C1650" s="50" t="s">
        <v>6029</v>
      </c>
      <c r="D1650" s="51" t="s">
        <v>6041</v>
      </c>
      <c r="E1650" s="51" t="s">
        <v>6042</v>
      </c>
      <c r="F1650" s="52" t="s">
        <v>118</v>
      </c>
      <c r="G1650" s="50" t="s">
        <v>4811</v>
      </c>
      <c r="H1650" s="53"/>
      <c r="I1650" s="54">
        <v>0</v>
      </c>
      <c r="K1650" s="50" t="s">
        <v>6029</v>
      </c>
    </row>
    <row r="1651" spans="1:11">
      <c r="A1651" s="50">
        <v>1621</v>
      </c>
      <c r="B1651" s="50" t="s">
        <v>6028</v>
      </c>
      <c r="C1651" s="50" t="s">
        <v>6029</v>
      </c>
      <c r="D1651" s="51" t="s">
        <v>6043</v>
      </c>
      <c r="E1651" s="51" t="s">
        <v>6044</v>
      </c>
      <c r="F1651" s="52" t="s">
        <v>5225</v>
      </c>
      <c r="G1651" s="50" t="s">
        <v>4811</v>
      </c>
      <c r="H1651" s="53"/>
      <c r="I1651" s="54">
        <v>0</v>
      </c>
      <c r="K1651" s="50" t="s">
        <v>6029</v>
      </c>
    </row>
    <row r="1652" spans="1:11">
      <c r="A1652" s="50">
        <v>1622</v>
      </c>
      <c r="B1652" s="50" t="s">
        <v>6028</v>
      </c>
      <c r="C1652" s="50" t="s">
        <v>6029</v>
      </c>
      <c r="D1652" s="51" t="s">
        <v>6045</v>
      </c>
      <c r="E1652" s="51" t="s">
        <v>6046</v>
      </c>
      <c r="F1652" s="52" t="s">
        <v>5134</v>
      </c>
      <c r="G1652" s="50" t="s">
        <v>4811</v>
      </c>
      <c r="H1652" s="53"/>
      <c r="I1652" s="54">
        <v>0</v>
      </c>
      <c r="K1652" s="50" t="s">
        <v>6029</v>
      </c>
    </row>
    <row r="1653" spans="1:11">
      <c r="A1653" s="50">
        <v>1623</v>
      </c>
      <c r="B1653" s="50" t="s">
        <v>6028</v>
      </c>
      <c r="C1653" s="50" t="s">
        <v>6029</v>
      </c>
      <c r="D1653" s="51" t="s">
        <v>6047</v>
      </c>
      <c r="E1653" s="51" t="s">
        <v>6048</v>
      </c>
      <c r="F1653" s="52" t="s">
        <v>5137</v>
      </c>
      <c r="G1653" s="50" t="s">
        <v>4811</v>
      </c>
      <c r="H1653" s="53"/>
      <c r="I1653" s="54">
        <v>0</v>
      </c>
      <c r="K1653" s="50" t="s">
        <v>6029</v>
      </c>
    </row>
    <row r="1654" spans="1:11">
      <c r="A1654" s="50">
        <v>1624</v>
      </c>
      <c r="B1654" s="50" t="s">
        <v>6028</v>
      </c>
      <c r="C1654" s="50" t="s">
        <v>6029</v>
      </c>
      <c r="D1654" s="51" t="s">
        <v>5089</v>
      </c>
      <c r="E1654" s="51" t="s">
        <v>6049</v>
      </c>
      <c r="F1654" s="52" t="s">
        <v>6050</v>
      </c>
      <c r="G1654" s="50" t="s">
        <v>4811</v>
      </c>
      <c r="H1654" s="53"/>
      <c r="I1654" s="54">
        <v>46</v>
      </c>
      <c r="K1654" s="50" t="s">
        <v>6029</v>
      </c>
    </row>
    <row r="1655" spans="1:11">
      <c r="A1655" s="50">
        <v>1625</v>
      </c>
      <c r="B1655" s="50" t="s">
        <v>6028</v>
      </c>
      <c r="C1655" s="50" t="s">
        <v>6029</v>
      </c>
      <c r="D1655" s="51" t="s">
        <v>5091</v>
      </c>
      <c r="E1655" s="51" t="s">
        <v>6036</v>
      </c>
      <c r="F1655" s="52" t="s">
        <v>118</v>
      </c>
      <c r="G1655" s="50" t="s">
        <v>4811</v>
      </c>
      <c r="H1655" s="53"/>
      <c r="I1655" s="54">
        <v>63</v>
      </c>
      <c r="K1655" s="50" t="s">
        <v>6029</v>
      </c>
    </row>
    <row r="1656" spans="1:11">
      <c r="A1656" s="50">
        <v>1626</v>
      </c>
      <c r="B1656" s="50" t="s">
        <v>6028</v>
      </c>
      <c r="C1656" s="50" t="s">
        <v>6029</v>
      </c>
      <c r="D1656" s="51" t="s">
        <v>5093</v>
      </c>
      <c r="E1656" s="51" t="s">
        <v>5094</v>
      </c>
      <c r="F1656" s="52" t="s">
        <v>6051</v>
      </c>
      <c r="G1656" s="50" t="s">
        <v>4811</v>
      </c>
      <c r="H1656" s="53"/>
      <c r="I1656" s="54">
        <v>0</v>
      </c>
      <c r="K1656" s="50" t="s">
        <v>6029</v>
      </c>
    </row>
    <row r="1657" spans="1:11">
      <c r="A1657" s="50">
        <v>1627</v>
      </c>
      <c r="B1657" s="50" t="s">
        <v>6028</v>
      </c>
      <c r="C1657" s="50" t="s">
        <v>6029</v>
      </c>
      <c r="D1657" s="51" t="s">
        <v>1963</v>
      </c>
      <c r="E1657" s="51" t="s">
        <v>1962</v>
      </c>
      <c r="F1657" s="52" t="s">
        <v>6052</v>
      </c>
      <c r="G1657" s="50" t="s">
        <v>4811</v>
      </c>
      <c r="H1657" s="53"/>
      <c r="I1657" s="54">
        <v>358</v>
      </c>
      <c r="K1657" s="50" t="s">
        <v>6029</v>
      </c>
    </row>
    <row r="1658" spans="1:11">
      <c r="A1658" s="50">
        <v>1628</v>
      </c>
      <c r="B1658" s="50" t="s">
        <v>6028</v>
      </c>
      <c r="C1658" s="50" t="s">
        <v>6029</v>
      </c>
      <c r="D1658" s="51" t="s">
        <v>1417</v>
      </c>
      <c r="E1658" s="51" t="s">
        <v>1416</v>
      </c>
      <c r="F1658" s="52" t="s">
        <v>6053</v>
      </c>
      <c r="G1658" s="50" t="s">
        <v>4811</v>
      </c>
      <c r="H1658" s="53"/>
      <c r="I1658" s="54">
        <v>43</v>
      </c>
      <c r="K1658" s="50" t="s">
        <v>6029</v>
      </c>
    </row>
    <row r="1659" spans="1:11">
      <c r="A1659" s="50">
        <v>1629</v>
      </c>
      <c r="B1659" s="50" t="s">
        <v>6028</v>
      </c>
      <c r="C1659" s="50" t="s">
        <v>6029</v>
      </c>
      <c r="D1659" s="51" t="s">
        <v>1419</v>
      </c>
      <c r="E1659" s="51" t="s">
        <v>1418</v>
      </c>
      <c r="F1659" s="52" t="s">
        <v>104</v>
      </c>
      <c r="G1659" s="50" t="s">
        <v>4811</v>
      </c>
      <c r="H1659" s="53"/>
      <c r="I1659" s="54">
        <v>145</v>
      </c>
      <c r="K1659" s="50" t="s">
        <v>6029</v>
      </c>
    </row>
    <row r="1660" spans="1:11">
      <c r="A1660" s="50">
        <v>1630</v>
      </c>
      <c r="B1660" s="50" t="s">
        <v>6028</v>
      </c>
      <c r="C1660" s="50" t="s">
        <v>6029</v>
      </c>
      <c r="D1660" s="51" t="s">
        <v>1415</v>
      </c>
      <c r="E1660" s="51" t="s">
        <v>1414</v>
      </c>
      <c r="F1660" s="52" t="s">
        <v>6054</v>
      </c>
      <c r="G1660" s="50" t="s">
        <v>4811</v>
      </c>
      <c r="H1660" s="53"/>
      <c r="I1660" s="54">
        <v>178</v>
      </c>
      <c r="K1660" s="50" t="s">
        <v>6029</v>
      </c>
    </row>
    <row r="1661" spans="1:11">
      <c r="A1661" s="50">
        <v>1631</v>
      </c>
      <c r="B1661" s="50" t="s">
        <v>6055</v>
      </c>
      <c r="C1661" s="50" t="s">
        <v>6056</v>
      </c>
      <c r="D1661" s="51" t="s">
        <v>336</v>
      </c>
      <c r="E1661" s="51" t="s">
        <v>335</v>
      </c>
      <c r="F1661" s="52" t="s">
        <v>6057</v>
      </c>
      <c r="G1661" s="50" t="s">
        <v>4811</v>
      </c>
      <c r="H1661" s="53"/>
      <c r="I1661" s="54">
        <v>112</v>
      </c>
      <c r="K1661" s="50" t="s">
        <v>6056</v>
      </c>
    </row>
    <row r="1662" spans="1:11">
      <c r="A1662" s="50">
        <v>1632</v>
      </c>
      <c r="B1662" s="50" t="s">
        <v>6055</v>
      </c>
      <c r="C1662" s="50" t="s">
        <v>6056</v>
      </c>
      <c r="D1662" s="51" t="s">
        <v>6058</v>
      </c>
      <c r="E1662" s="51" t="s">
        <v>6059</v>
      </c>
      <c r="F1662" s="52" t="s">
        <v>6060</v>
      </c>
      <c r="G1662" s="50" t="s">
        <v>4811</v>
      </c>
      <c r="H1662" s="53"/>
      <c r="I1662" s="54">
        <v>0</v>
      </c>
      <c r="K1662" s="50" t="s">
        <v>6056</v>
      </c>
    </row>
    <row r="1663" spans="1:11">
      <c r="A1663" s="50">
        <v>1633</v>
      </c>
      <c r="B1663" s="50" t="s">
        <v>6055</v>
      </c>
      <c r="C1663" s="50" t="s">
        <v>6056</v>
      </c>
      <c r="D1663" s="51" t="s">
        <v>356</v>
      </c>
      <c r="E1663" s="51" t="s">
        <v>355</v>
      </c>
      <c r="F1663" s="52" t="s">
        <v>6061</v>
      </c>
      <c r="G1663" s="50" t="s">
        <v>4811</v>
      </c>
      <c r="H1663" s="53"/>
      <c r="I1663" s="54">
        <v>95</v>
      </c>
      <c r="K1663" s="50" t="s">
        <v>6056</v>
      </c>
    </row>
    <row r="1664" spans="1:11">
      <c r="A1664" s="50">
        <v>1634</v>
      </c>
      <c r="B1664" s="50" t="s">
        <v>6062</v>
      </c>
      <c r="C1664" s="50" t="s">
        <v>6063</v>
      </c>
      <c r="D1664" s="51" t="s">
        <v>2578</v>
      </c>
      <c r="E1664" s="51" t="s">
        <v>2577</v>
      </c>
      <c r="F1664" s="52" t="s">
        <v>5855</v>
      </c>
      <c r="G1664" s="50" t="s">
        <v>4811</v>
      </c>
      <c r="H1664" s="53"/>
      <c r="I1664" s="54">
        <v>34</v>
      </c>
      <c r="K1664" s="50" t="s">
        <v>6063</v>
      </c>
    </row>
    <row r="1665" spans="1:11">
      <c r="A1665" s="50">
        <v>1635</v>
      </c>
      <c r="B1665" s="50" t="s">
        <v>6062</v>
      </c>
      <c r="C1665" s="50" t="s">
        <v>6063</v>
      </c>
      <c r="D1665" s="51" t="s">
        <v>6064</v>
      </c>
      <c r="E1665" s="51" t="s">
        <v>6065</v>
      </c>
      <c r="F1665" s="52" t="s">
        <v>6066</v>
      </c>
      <c r="G1665" s="50" t="s">
        <v>4811</v>
      </c>
      <c r="H1665" s="53"/>
      <c r="I1665" s="54">
        <v>0</v>
      </c>
      <c r="K1665" s="50" t="s">
        <v>6063</v>
      </c>
    </row>
    <row r="1666" spans="1:11">
      <c r="A1666" s="50">
        <v>1636</v>
      </c>
      <c r="B1666" s="50" t="s">
        <v>6062</v>
      </c>
      <c r="C1666" s="50" t="s">
        <v>6063</v>
      </c>
      <c r="D1666" s="51" t="s">
        <v>6067</v>
      </c>
      <c r="E1666" s="51" t="s">
        <v>6068</v>
      </c>
      <c r="F1666" s="52" t="s">
        <v>6069</v>
      </c>
      <c r="G1666" s="50" t="s">
        <v>4811</v>
      </c>
      <c r="H1666" s="53"/>
      <c r="I1666" s="54">
        <v>0</v>
      </c>
      <c r="K1666" s="50" t="s">
        <v>6063</v>
      </c>
    </row>
    <row r="1667" spans="1:11">
      <c r="A1667" s="50">
        <v>1637</v>
      </c>
      <c r="B1667" s="50" t="s">
        <v>6062</v>
      </c>
      <c r="C1667" s="50" t="s">
        <v>6063</v>
      </c>
      <c r="D1667" s="51" t="s">
        <v>6070</v>
      </c>
      <c r="E1667" s="51" t="s">
        <v>6071</v>
      </c>
      <c r="F1667" s="52" t="s">
        <v>6072</v>
      </c>
      <c r="G1667" s="50" t="s">
        <v>4811</v>
      </c>
      <c r="H1667" s="53"/>
      <c r="I1667" s="54">
        <v>1</v>
      </c>
      <c r="K1667" s="50" t="s">
        <v>6063</v>
      </c>
    </row>
    <row r="1668" spans="1:11">
      <c r="A1668" s="50">
        <v>1638</v>
      </c>
      <c r="B1668" s="50" t="s">
        <v>6062</v>
      </c>
      <c r="C1668" s="50" t="s">
        <v>6063</v>
      </c>
      <c r="D1668" s="51" t="s">
        <v>6073</v>
      </c>
      <c r="E1668" s="51" t="s">
        <v>6074</v>
      </c>
      <c r="F1668" s="52" t="s">
        <v>6075</v>
      </c>
      <c r="G1668" s="50" t="s">
        <v>4811</v>
      </c>
      <c r="H1668" s="53"/>
      <c r="I1668" s="54">
        <v>0</v>
      </c>
      <c r="K1668" s="50" t="s">
        <v>6063</v>
      </c>
    </row>
    <row r="1669" spans="1:11">
      <c r="A1669" s="50">
        <v>1639</v>
      </c>
      <c r="B1669" s="50" t="s">
        <v>6062</v>
      </c>
      <c r="C1669" s="50" t="s">
        <v>6063</v>
      </c>
      <c r="D1669" s="51" t="s">
        <v>2740</v>
      </c>
      <c r="E1669" s="51" t="s">
        <v>2739</v>
      </c>
      <c r="F1669" s="52" t="s">
        <v>4825</v>
      </c>
      <c r="G1669" s="50" t="s">
        <v>4811</v>
      </c>
      <c r="H1669" s="53"/>
      <c r="I1669" s="54">
        <v>9</v>
      </c>
      <c r="K1669" s="50" t="s">
        <v>6063</v>
      </c>
    </row>
    <row r="1670" spans="1:11">
      <c r="A1670" s="50">
        <v>1640</v>
      </c>
      <c r="B1670" s="50" t="s">
        <v>6062</v>
      </c>
      <c r="C1670" s="50" t="s">
        <v>6063</v>
      </c>
      <c r="D1670" s="51" t="s">
        <v>2738</v>
      </c>
      <c r="E1670" s="51" t="s">
        <v>2737</v>
      </c>
      <c r="F1670" s="52" t="s">
        <v>6076</v>
      </c>
      <c r="G1670" s="50" t="s">
        <v>4811</v>
      </c>
      <c r="H1670" s="53"/>
      <c r="I1670" s="54">
        <v>71</v>
      </c>
      <c r="K1670" s="50" t="s">
        <v>6063</v>
      </c>
    </row>
    <row r="1671" spans="1:11">
      <c r="A1671" s="50">
        <v>1641</v>
      </c>
      <c r="B1671" s="50" t="s">
        <v>6062</v>
      </c>
      <c r="C1671" s="50" t="s">
        <v>6063</v>
      </c>
      <c r="D1671" s="51" t="s">
        <v>6077</v>
      </c>
      <c r="E1671" s="51" t="s">
        <v>6078</v>
      </c>
      <c r="F1671" s="52" t="s">
        <v>6072</v>
      </c>
      <c r="G1671" s="50" t="s">
        <v>4811</v>
      </c>
      <c r="H1671" s="53"/>
      <c r="I1671" s="54">
        <v>0</v>
      </c>
      <c r="K1671" s="50" t="s">
        <v>6063</v>
      </c>
    </row>
    <row r="1672" spans="1:11">
      <c r="A1672" s="50">
        <v>1642</v>
      </c>
      <c r="B1672" s="50" t="s">
        <v>6062</v>
      </c>
      <c r="C1672" s="50" t="s">
        <v>6063</v>
      </c>
      <c r="D1672" s="51" t="s">
        <v>6079</v>
      </c>
      <c r="E1672" s="51" t="s">
        <v>6080</v>
      </c>
      <c r="F1672" s="52" t="s">
        <v>6081</v>
      </c>
      <c r="G1672" s="50" t="s">
        <v>4811</v>
      </c>
      <c r="H1672" s="53"/>
      <c r="I1672" s="54">
        <v>0</v>
      </c>
      <c r="K1672" s="50" t="s">
        <v>6063</v>
      </c>
    </row>
    <row r="1673" spans="1:11">
      <c r="A1673" s="50">
        <v>1643</v>
      </c>
      <c r="B1673" s="50" t="s">
        <v>6062</v>
      </c>
      <c r="C1673" s="50" t="s">
        <v>6063</v>
      </c>
      <c r="D1673" s="51" t="s">
        <v>6082</v>
      </c>
      <c r="E1673" s="51" t="s">
        <v>6083</v>
      </c>
      <c r="F1673" s="52" t="s">
        <v>6066</v>
      </c>
      <c r="G1673" s="50"/>
      <c r="H1673" s="53"/>
      <c r="I1673" s="54">
        <v>0</v>
      </c>
      <c r="K1673" s="50" t="s">
        <v>6063</v>
      </c>
    </row>
    <row r="1674" spans="1:11">
      <c r="A1674" s="50">
        <v>1644</v>
      </c>
      <c r="B1674" s="50" t="s">
        <v>6062</v>
      </c>
      <c r="C1674" s="50" t="s">
        <v>6063</v>
      </c>
      <c r="D1674" s="51" t="s">
        <v>6084</v>
      </c>
      <c r="E1674" s="51" t="s">
        <v>6085</v>
      </c>
      <c r="F1674" s="52" t="s">
        <v>5426</v>
      </c>
      <c r="G1674" s="50"/>
      <c r="H1674" s="53"/>
      <c r="I1674" s="54">
        <v>0</v>
      </c>
      <c r="K1674" s="50" t="s">
        <v>6063</v>
      </c>
    </row>
    <row r="1675" spans="1:11">
      <c r="A1675" s="50">
        <v>1645</v>
      </c>
      <c r="B1675" s="50" t="s">
        <v>6062</v>
      </c>
      <c r="C1675" s="50" t="s">
        <v>6063</v>
      </c>
      <c r="D1675" s="51" t="s">
        <v>3802</v>
      </c>
      <c r="E1675" s="51" t="s">
        <v>4827</v>
      </c>
      <c r="F1675" s="52" t="s">
        <v>99</v>
      </c>
      <c r="G1675" s="50" t="s">
        <v>4811</v>
      </c>
      <c r="H1675" s="53"/>
      <c r="I1675" s="54">
        <v>0</v>
      </c>
      <c r="K1675" s="50" t="s">
        <v>6063</v>
      </c>
    </row>
    <row r="1676" spans="1:11">
      <c r="A1676" s="50">
        <v>1646</v>
      </c>
      <c r="B1676" s="50" t="s">
        <v>6062</v>
      </c>
      <c r="C1676" s="50" t="s">
        <v>6063</v>
      </c>
      <c r="D1676" s="51" t="s">
        <v>2521</v>
      </c>
      <c r="E1676" s="51" t="s">
        <v>2520</v>
      </c>
      <c r="F1676" s="52" t="s">
        <v>5259</v>
      </c>
      <c r="G1676" s="50" t="s">
        <v>4811</v>
      </c>
      <c r="H1676" s="53"/>
      <c r="I1676" s="54">
        <v>549</v>
      </c>
      <c r="K1676" s="50" t="s">
        <v>6063</v>
      </c>
    </row>
    <row r="1677" spans="1:11">
      <c r="A1677" s="50">
        <v>1647</v>
      </c>
      <c r="B1677" s="50" t="s">
        <v>6062</v>
      </c>
      <c r="C1677" s="50" t="s">
        <v>6063</v>
      </c>
      <c r="D1677" s="51" t="s">
        <v>3766</v>
      </c>
      <c r="E1677" s="51" t="s">
        <v>3765</v>
      </c>
      <c r="F1677" s="52" t="s">
        <v>5733</v>
      </c>
      <c r="G1677" s="50" t="s">
        <v>4811</v>
      </c>
      <c r="H1677" s="53"/>
      <c r="I1677" s="54">
        <v>445</v>
      </c>
      <c r="K1677" s="50" t="s">
        <v>6063</v>
      </c>
    </row>
    <row r="1678" spans="1:11">
      <c r="A1678" s="50">
        <v>1648</v>
      </c>
      <c r="B1678" s="50" t="s">
        <v>6062</v>
      </c>
      <c r="C1678" s="50" t="s">
        <v>6063</v>
      </c>
      <c r="D1678" s="51" t="s">
        <v>3633</v>
      </c>
      <c r="E1678" s="51" t="s">
        <v>3632</v>
      </c>
      <c r="F1678" s="52" t="s">
        <v>6086</v>
      </c>
      <c r="G1678" s="50" t="s">
        <v>4811</v>
      </c>
      <c r="H1678" s="53"/>
      <c r="I1678" s="54">
        <v>291</v>
      </c>
      <c r="K1678" s="50" t="s">
        <v>6063</v>
      </c>
    </row>
    <row r="1679" spans="1:11">
      <c r="A1679" s="50">
        <v>1649</v>
      </c>
      <c r="B1679" s="50" t="s">
        <v>6062</v>
      </c>
      <c r="C1679" s="50" t="s">
        <v>6063</v>
      </c>
      <c r="D1679" s="51" t="s">
        <v>3637</v>
      </c>
      <c r="E1679" s="51" t="s">
        <v>3636</v>
      </c>
      <c r="F1679" s="52" t="s">
        <v>5263</v>
      </c>
      <c r="G1679" s="50" t="s">
        <v>4811</v>
      </c>
      <c r="H1679" s="53"/>
      <c r="I1679" s="54">
        <v>164</v>
      </c>
      <c r="K1679" s="50" t="s">
        <v>6063</v>
      </c>
    </row>
    <row r="1680" spans="1:11">
      <c r="A1680" s="50">
        <v>1650</v>
      </c>
      <c r="B1680" s="50" t="s">
        <v>6087</v>
      </c>
      <c r="C1680" s="50" t="s">
        <v>6088</v>
      </c>
      <c r="D1680" s="51" t="s">
        <v>2682</v>
      </c>
      <c r="E1680" s="51" t="s">
        <v>2681</v>
      </c>
      <c r="F1680" s="52" t="s">
        <v>5972</v>
      </c>
      <c r="G1680" s="50" t="s">
        <v>4811</v>
      </c>
      <c r="H1680" s="53"/>
      <c r="I1680" s="54">
        <v>41</v>
      </c>
      <c r="K1680" s="50" t="s">
        <v>6088</v>
      </c>
    </row>
    <row r="1681" spans="1:11">
      <c r="A1681" s="50">
        <v>1651</v>
      </c>
      <c r="B1681" s="50" t="s">
        <v>6087</v>
      </c>
      <c r="C1681" s="50" t="s">
        <v>6088</v>
      </c>
      <c r="D1681" s="51" t="s">
        <v>3599</v>
      </c>
      <c r="E1681" s="51" t="s">
        <v>3598</v>
      </c>
      <c r="F1681" s="52" t="s">
        <v>4971</v>
      </c>
      <c r="G1681" s="50" t="s">
        <v>4811</v>
      </c>
      <c r="H1681" s="53"/>
      <c r="I1681" s="54">
        <v>234</v>
      </c>
      <c r="K1681" s="50" t="s">
        <v>6088</v>
      </c>
    </row>
    <row r="1682" spans="1:11">
      <c r="A1682" s="50">
        <v>1652</v>
      </c>
      <c r="B1682" s="50" t="s">
        <v>6087</v>
      </c>
      <c r="C1682" s="50" t="s">
        <v>6088</v>
      </c>
      <c r="D1682" s="51" t="s">
        <v>6089</v>
      </c>
      <c r="E1682" s="51" t="s">
        <v>6090</v>
      </c>
      <c r="F1682" s="52"/>
      <c r="G1682" s="50" t="s">
        <v>4811</v>
      </c>
      <c r="H1682" s="53"/>
      <c r="I1682" s="54">
        <v>0</v>
      </c>
      <c r="K1682" s="50" t="s">
        <v>6088</v>
      </c>
    </row>
    <row r="1683" spans="1:11">
      <c r="A1683" s="50">
        <v>1653</v>
      </c>
      <c r="B1683" s="50" t="s">
        <v>6087</v>
      </c>
      <c r="C1683" s="50" t="s">
        <v>6088</v>
      </c>
      <c r="D1683" s="51" t="s">
        <v>6091</v>
      </c>
      <c r="E1683" s="51" t="s">
        <v>6092</v>
      </c>
      <c r="F1683" s="52"/>
      <c r="G1683" s="50" t="s">
        <v>4811</v>
      </c>
      <c r="H1683" s="53"/>
      <c r="I1683" s="54">
        <v>0</v>
      </c>
      <c r="K1683" s="50" t="s">
        <v>6088</v>
      </c>
    </row>
    <row r="1684" spans="1:11">
      <c r="A1684" s="50">
        <v>1654</v>
      </c>
      <c r="B1684" s="50" t="s">
        <v>6087</v>
      </c>
      <c r="C1684" s="50" t="s">
        <v>6088</v>
      </c>
      <c r="D1684" s="51" t="s">
        <v>6093</v>
      </c>
      <c r="E1684" s="51" t="s">
        <v>6094</v>
      </c>
      <c r="F1684" s="52"/>
      <c r="G1684" s="50" t="s">
        <v>4811</v>
      </c>
      <c r="H1684" s="53"/>
      <c r="I1684" s="54">
        <v>0</v>
      </c>
      <c r="K1684" s="50" t="s">
        <v>6088</v>
      </c>
    </row>
    <row r="1685" spans="1:11">
      <c r="A1685" s="50">
        <v>1655</v>
      </c>
      <c r="B1685" s="50" t="s">
        <v>6087</v>
      </c>
      <c r="C1685" s="50" t="s">
        <v>6088</v>
      </c>
      <c r="D1685" s="51" t="s">
        <v>6095</v>
      </c>
      <c r="E1685" s="51" t="s">
        <v>6096</v>
      </c>
      <c r="F1685" s="52"/>
      <c r="G1685" s="50" t="s">
        <v>4811</v>
      </c>
      <c r="H1685" s="53"/>
      <c r="I1685" s="54">
        <v>0</v>
      </c>
      <c r="K1685" s="50" t="s">
        <v>6088</v>
      </c>
    </row>
    <row r="1686" spans="1:11">
      <c r="A1686" s="50">
        <v>1656</v>
      </c>
      <c r="B1686" s="50" t="s">
        <v>6087</v>
      </c>
      <c r="C1686" s="50" t="s">
        <v>6088</v>
      </c>
      <c r="D1686" s="51" t="s">
        <v>2790</v>
      </c>
      <c r="E1686" s="51" t="s">
        <v>2789</v>
      </c>
      <c r="F1686" s="52" t="s">
        <v>4823</v>
      </c>
      <c r="G1686" s="50" t="s">
        <v>4811</v>
      </c>
      <c r="H1686" s="53"/>
      <c r="I1686" s="54">
        <v>2</v>
      </c>
      <c r="K1686" s="50" t="s">
        <v>6088</v>
      </c>
    </row>
    <row r="1687" spans="1:11">
      <c r="A1687" s="50">
        <v>1657</v>
      </c>
      <c r="B1687" s="50" t="s">
        <v>6087</v>
      </c>
      <c r="C1687" s="50" t="s">
        <v>6088</v>
      </c>
      <c r="D1687" s="51" t="s">
        <v>2788</v>
      </c>
      <c r="E1687" s="51" t="s">
        <v>2787</v>
      </c>
      <c r="F1687" s="52" t="s">
        <v>6097</v>
      </c>
      <c r="G1687" s="50" t="s">
        <v>4811</v>
      </c>
      <c r="H1687" s="53"/>
      <c r="I1687" s="54">
        <v>34</v>
      </c>
      <c r="K1687" s="50" t="s">
        <v>6088</v>
      </c>
    </row>
    <row r="1688" spans="1:11">
      <c r="A1688" s="50">
        <v>1658</v>
      </c>
      <c r="B1688" s="50" t="s">
        <v>6087</v>
      </c>
      <c r="C1688" s="50" t="s">
        <v>6088</v>
      </c>
      <c r="D1688" s="51" t="s">
        <v>6098</v>
      </c>
      <c r="E1688" s="51" t="s">
        <v>6099</v>
      </c>
      <c r="F1688" s="52" t="s">
        <v>6100</v>
      </c>
      <c r="G1688" s="50" t="s">
        <v>4811</v>
      </c>
      <c r="H1688" s="53"/>
      <c r="I1688" s="54">
        <v>0</v>
      </c>
      <c r="K1688" s="50" t="s">
        <v>6088</v>
      </c>
    </row>
    <row r="1689" spans="1:11">
      <c r="A1689" s="50">
        <v>1659</v>
      </c>
      <c r="B1689" s="50" t="s">
        <v>6087</v>
      </c>
      <c r="C1689" s="50" t="s">
        <v>6088</v>
      </c>
      <c r="D1689" s="51" t="s">
        <v>6101</v>
      </c>
      <c r="E1689" s="51" t="s">
        <v>6090</v>
      </c>
      <c r="F1689" s="52"/>
      <c r="G1689" s="50" t="s">
        <v>4811</v>
      </c>
      <c r="H1689" s="53"/>
      <c r="I1689" s="54">
        <v>0</v>
      </c>
      <c r="K1689" s="50" t="s">
        <v>6088</v>
      </c>
    </row>
    <row r="1690" spans="1:11">
      <c r="A1690" s="50">
        <v>1660</v>
      </c>
      <c r="B1690" s="50" t="s">
        <v>6087</v>
      </c>
      <c r="C1690" s="50" t="s">
        <v>6088</v>
      </c>
      <c r="D1690" s="51" t="s">
        <v>6102</v>
      </c>
      <c r="E1690" s="51" t="s">
        <v>6096</v>
      </c>
      <c r="F1690" s="52"/>
      <c r="G1690" s="50" t="s">
        <v>4811</v>
      </c>
      <c r="H1690" s="53"/>
      <c r="I1690" s="54">
        <v>0</v>
      </c>
      <c r="K1690" s="50" t="s">
        <v>6088</v>
      </c>
    </row>
    <row r="1691" spans="1:11">
      <c r="A1691" s="50">
        <v>1661</v>
      </c>
      <c r="B1691" s="50" t="s">
        <v>6087</v>
      </c>
      <c r="C1691" s="50" t="s">
        <v>6088</v>
      </c>
      <c r="D1691" s="51" t="s">
        <v>6103</v>
      </c>
      <c r="E1691" s="51" t="s">
        <v>6094</v>
      </c>
      <c r="F1691" s="52"/>
      <c r="G1691" s="50" t="s">
        <v>4811</v>
      </c>
      <c r="H1691" s="53"/>
      <c r="I1691" s="54">
        <v>0</v>
      </c>
      <c r="K1691" s="50" t="s">
        <v>6088</v>
      </c>
    </row>
    <row r="1692" spans="1:11">
      <c r="A1692" s="50">
        <v>1662</v>
      </c>
      <c r="B1692" s="50" t="s">
        <v>6087</v>
      </c>
      <c r="C1692" s="50" t="s">
        <v>6088</v>
      </c>
      <c r="D1692" s="51" t="s">
        <v>2652</v>
      </c>
      <c r="E1692" s="51" t="s">
        <v>2651</v>
      </c>
      <c r="F1692" s="52" t="s">
        <v>5699</v>
      </c>
      <c r="G1692" s="50" t="s">
        <v>4811</v>
      </c>
      <c r="H1692" s="53"/>
      <c r="I1692" s="54">
        <v>399</v>
      </c>
      <c r="K1692" s="50" t="s">
        <v>6088</v>
      </c>
    </row>
    <row r="1693" spans="1:11">
      <c r="A1693" s="50">
        <v>1663</v>
      </c>
      <c r="B1693" s="50" t="s">
        <v>6087</v>
      </c>
      <c r="C1693" s="50" t="s">
        <v>6088</v>
      </c>
      <c r="D1693" s="51" t="s">
        <v>2674</v>
      </c>
      <c r="E1693" s="51" t="s">
        <v>2673</v>
      </c>
      <c r="F1693" s="52" t="s">
        <v>5699</v>
      </c>
      <c r="G1693" s="50" t="s">
        <v>4811</v>
      </c>
      <c r="H1693" s="53"/>
      <c r="I1693" s="54">
        <v>209</v>
      </c>
      <c r="K1693" s="50" t="s">
        <v>6088</v>
      </c>
    </row>
    <row r="1694" spans="1:11">
      <c r="A1694" s="50">
        <v>1664</v>
      </c>
      <c r="B1694" s="50" t="s">
        <v>6087</v>
      </c>
      <c r="C1694" s="50" t="s">
        <v>6088</v>
      </c>
      <c r="D1694" s="51" t="s">
        <v>3802</v>
      </c>
      <c r="E1694" s="51" t="s">
        <v>4827</v>
      </c>
      <c r="F1694" s="52" t="s">
        <v>99</v>
      </c>
      <c r="G1694" s="50" t="s">
        <v>4811</v>
      </c>
      <c r="H1694" s="53"/>
      <c r="I1694" s="54">
        <v>786</v>
      </c>
      <c r="K1694" s="50" t="s">
        <v>6088</v>
      </c>
    </row>
    <row r="1695" spans="1:11">
      <c r="A1695" s="50">
        <v>1665</v>
      </c>
      <c r="B1695" s="50" t="s">
        <v>6087</v>
      </c>
      <c r="C1695" s="50" t="s">
        <v>6088</v>
      </c>
      <c r="D1695" s="51" t="s">
        <v>2521</v>
      </c>
      <c r="E1695" s="51" t="s">
        <v>2520</v>
      </c>
      <c r="F1695" s="52" t="s">
        <v>5259</v>
      </c>
      <c r="G1695" s="50" t="s">
        <v>4811</v>
      </c>
      <c r="H1695" s="53"/>
      <c r="I1695" s="54">
        <v>737</v>
      </c>
      <c r="K1695" s="50" t="s">
        <v>6088</v>
      </c>
    </row>
    <row r="1696" spans="1:11">
      <c r="A1696" s="50">
        <v>1666</v>
      </c>
      <c r="B1696" s="50" t="s">
        <v>6087</v>
      </c>
      <c r="C1696" s="50" t="s">
        <v>6088</v>
      </c>
      <c r="D1696" s="51" t="s">
        <v>3766</v>
      </c>
      <c r="E1696" s="51" t="s">
        <v>3765</v>
      </c>
      <c r="F1696" s="52" t="s">
        <v>5733</v>
      </c>
      <c r="G1696" s="50" t="s">
        <v>4811</v>
      </c>
      <c r="H1696" s="53"/>
      <c r="I1696" s="54">
        <v>0</v>
      </c>
      <c r="K1696" s="50" t="s">
        <v>6088</v>
      </c>
    </row>
    <row r="1697" spans="1:11">
      <c r="A1697" s="50">
        <v>1667</v>
      </c>
      <c r="B1697" s="50" t="s">
        <v>6087</v>
      </c>
      <c r="C1697" s="50" t="s">
        <v>6088</v>
      </c>
      <c r="D1697" s="51" t="s">
        <v>3635</v>
      </c>
      <c r="E1697" s="51" t="s">
        <v>3634</v>
      </c>
      <c r="F1697" s="52" t="s">
        <v>6104</v>
      </c>
      <c r="G1697" s="50" t="s">
        <v>4811</v>
      </c>
      <c r="H1697" s="53"/>
      <c r="I1697" s="54">
        <v>262</v>
      </c>
      <c r="K1697" s="50" t="s">
        <v>6088</v>
      </c>
    </row>
    <row r="1698" spans="1:11">
      <c r="A1698" s="50">
        <v>1668</v>
      </c>
      <c r="B1698" s="50" t="s">
        <v>6087</v>
      </c>
      <c r="C1698" s="50" t="s">
        <v>6088</v>
      </c>
      <c r="D1698" s="51" t="s">
        <v>3639</v>
      </c>
      <c r="E1698" s="51" t="s">
        <v>3638</v>
      </c>
      <c r="F1698" s="52" t="s">
        <v>5263</v>
      </c>
      <c r="G1698" s="50" t="s">
        <v>4811</v>
      </c>
      <c r="H1698" s="53"/>
      <c r="I1698" s="54">
        <v>205</v>
      </c>
      <c r="K1698" s="50" t="s">
        <v>6088</v>
      </c>
    </row>
    <row r="1699" spans="1:11">
      <c r="A1699" s="50">
        <v>1669</v>
      </c>
      <c r="B1699" s="50" t="s">
        <v>6105</v>
      </c>
      <c r="C1699" s="50" t="s">
        <v>6106</v>
      </c>
      <c r="D1699" s="51" t="s">
        <v>1777</v>
      </c>
      <c r="E1699" s="51" t="s">
        <v>1776</v>
      </c>
      <c r="F1699" s="52" t="s">
        <v>4859</v>
      </c>
      <c r="G1699" s="50" t="s">
        <v>4811</v>
      </c>
      <c r="H1699" s="53"/>
      <c r="I1699" s="54">
        <v>123</v>
      </c>
      <c r="K1699" s="50" t="s">
        <v>6106</v>
      </c>
    </row>
    <row r="1700" spans="1:11">
      <c r="A1700" s="50">
        <v>1670</v>
      </c>
      <c r="B1700" s="50" t="s">
        <v>6105</v>
      </c>
      <c r="C1700" s="50" t="s">
        <v>6106</v>
      </c>
      <c r="D1700" s="51" t="s">
        <v>551</v>
      </c>
      <c r="E1700" s="51" t="s">
        <v>6107</v>
      </c>
      <c r="F1700" s="52" t="s">
        <v>6108</v>
      </c>
      <c r="G1700" s="50" t="s">
        <v>4811</v>
      </c>
      <c r="H1700" s="53"/>
      <c r="I1700" s="54">
        <v>155</v>
      </c>
      <c r="K1700" s="50" t="s">
        <v>6106</v>
      </c>
    </row>
    <row r="1701" spans="1:11">
      <c r="A1701" s="50">
        <v>1671</v>
      </c>
      <c r="B1701" s="50" t="s">
        <v>6105</v>
      </c>
      <c r="C1701" s="50" t="s">
        <v>6106</v>
      </c>
      <c r="D1701" s="51" t="s">
        <v>553</v>
      </c>
      <c r="E1701" s="51" t="s">
        <v>552</v>
      </c>
      <c r="F1701" s="52" t="s">
        <v>96</v>
      </c>
      <c r="G1701" s="50" t="s">
        <v>4811</v>
      </c>
      <c r="H1701" s="53"/>
      <c r="I1701" s="54">
        <v>260</v>
      </c>
      <c r="K1701" s="50" t="s">
        <v>6106</v>
      </c>
    </row>
    <row r="1702" spans="1:11">
      <c r="A1702" s="50">
        <v>1672</v>
      </c>
      <c r="B1702" s="50" t="s">
        <v>6105</v>
      </c>
      <c r="C1702" s="50" t="s">
        <v>6106</v>
      </c>
      <c r="D1702" s="51" t="s">
        <v>1759</v>
      </c>
      <c r="E1702" s="51" t="s">
        <v>1758</v>
      </c>
      <c r="F1702" s="52" t="s">
        <v>6109</v>
      </c>
      <c r="G1702" s="50" t="s">
        <v>4811</v>
      </c>
      <c r="H1702" s="53"/>
      <c r="I1702" s="54">
        <v>66</v>
      </c>
      <c r="K1702" s="50" t="s">
        <v>6106</v>
      </c>
    </row>
    <row r="1703" spans="1:11">
      <c r="A1703" s="50">
        <v>1673</v>
      </c>
      <c r="B1703" s="50" t="s">
        <v>6105</v>
      </c>
      <c r="C1703" s="50" t="s">
        <v>6106</v>
      </c>
      <c r="D1703" s="51" t="s">
        <v>1735</v>
      </c>
      <c r="E1703" s="51" t="s">
        <v>1734</v>
      </c>
      <c r="F1703" s="52" t="s">
        <v>5203</v>
      </c>
      <c r="G1703" s="50" t="s">
        <v>4811</v>
      </c>
      <c r="H1703" s="53"/>
      <c r="I1703" s="54">
        <v>31</v>
      </c>
      <c r="K1703" s="50" t="s">
        <v>6106</v>
      </c>
    </row>
    <row r="1704" spans="1:11">
      <c r="A1704" s="50">
        <v>1674</v>
      </c>
      <c r="B1704" s="50" t="s">
        <v>6105</v>
      </c>
      <c r="C1704" s="50" t="s">
        <v>6106</v>
      </c>
      <c r="D1704" s="51" t="s">
        <v>1624</v>
      </c>
      <c r="E1704" s="51" t="s">
        <v>1623</v>
      </c>
      <c r="F1704" s="52" t="s">
        <v>5357</v>
      </c>
      <c r="G1704" s="50" t="s">
        <v>4811</v>
      </c>
      <c r="H1704" s="53"/>
      <c r="I1704" s="54">
        <v>305</v>
      </c>
      <c r="K1704" s="50" t="s">
        <v>6106</v>
      </c>
    </row>
    <row r="1705" spans="1:11">
      <c r="A1705" s="50">
        <v>1675</v>
      </c>
      <c r="B1705" s="50" t="s">
        <v>6105</v>
      </c>
      <c r="C1705" s="50" t="s">
        <v>6106</v>
      </c>
      <c r="D1705" s="51" t="s">
        <v>1387</v>
      </c>
      <c r="E1705" s="51" t="s">
        <v>1386</v>
      </c>
      <c r="F1705" s="52" t="s">
        <v>100</v>
      </c>
      <c r="G1705" s="50" t="s">
        <v>4811</v>
      </c>
      <c r="H1705" s="53"/>
      <c r="I1705" s="54">
        <v>67</v>
      </c>
      <c r="K1705" s="50" t="s">
        <v>6106</v>
      </c>
    </row>
    <row r="1706" spans="1:11">
      <c r="A1706" s="50">
        <v>1676</v>
      </c>
      <c r="B1706" s="50" t="s">
        <v>6105</v>
      </c>
      <c r="C1706" s="50" t="s">
        <v>6106</v>
      </c>
      <c r="D1706" s="51" t="s">
        <v>1389</v>
      </c>
      <c r="E1706" s="51" t="s">
        <v>1388</v>
      </c>
      <c r="F1706" s="52" t="s">
        <v>100</v>
      </c>
      <c r="G1706" s="50" t="s">
        <v>4811</v>
      </c>
      <c r="H1706" s="53"/>
      <c r="I1706" s="54">
        <v>17</v>
      </c>
      <c r="K1706" s="50" t="s">
        <v>6106</v>
      </c>
    </row>
    <row r="1707" spans="1:11">
      <c r="A1707" s="50">
        <v>1677</v>
      </c>
      <c r="B1707" s="50" t="s">
        <v>6105</v>
      </c>
      <c r="C1707" s="50" t="s">
        <v>6106</v>
      </c>
      <c r="D1707" s="51" t="s">
        <v>548</v>
      </c>
      <c r="E1707" s="51" t="s">
        <v>547</v>
      </c>
      <c r="F1707" s="52" t="s">
        <v>96</v>
      </c>
      <c r="G1707" s="50" t="s">
        <v>4811</v>
      </c>
      <c r="H1707" s="53"/>
      <c r="I1707" s="54">
        <v>158</v>
      </c>
      <c r="K1707" s="50" t="s">
        <v>6106</v>
      </c>
    </row>
    <row r="1708" spans="1:11">
      <c r="A1708" s="50">
        <v>1678</v>
      </c>
      <c r="B1708" s="50" t="s">
        <v>6105</v>
      </c>
      <c r="C1708" s="50" t="s">
        <v>6106</v>
      </c>
      <c r="D1708" s="51" t="s">
        <v>972</v>
      </c>
      <c r="E1708" s="51" t="s">
        <v>5055</v>
      </c>
      <c r="F1708" s="52" t="s">
        <v>6110</v>
      </c>
      <c r="G1708" s="50" t="s">
        <v>4811</v>
      </c>
      <c r="H1708" s="53"/>
      <c r="I1708" s="54">
        <v>0</v>
      </c>
      <c r="K1708" s="50" t="s">
        <v>6106</v>
      </c>
    </row>
    <row r="1709" spans="1:11">
      <c r="A1709" s="50">
        <v>1679</v>
      </c>
      <c r="B1709" s="50" t="s">
        <v>6105</v>
      </c>
      <c r="C1709" s="50" t="s">
        <v>6106</v>
      </c>
      <c r="D1709" s="51" t="s">
        <v>976</v>
      </c>
      <c r="E1709" s="51" t="s">
        <v>5057</v>
      </c>
      <c r="F1709" s="52" t="s">
        <v>6111</v>
      </c>
      <c r="G1709" s="50" t="s">
        <v>4811</v>
      </c>
      <c r="H1709" s="53"/>
      <c r="I1709" s="54">
        <v>0</v>
      </c>
      <c r="K1709" s="50" t="s">
        <v>6106</v>
      </c>
    </row>
    <row r="1710" spans="1:11">
      <c r="A1710" s="50">
        <v>1680</v>
      </c>
      <c r="B1710" s="50" t="s">
        <v>6105</v>
      </c>
      <c r="C1710" s="50" t="s">
        <v>6106</v>
      </c>
      <c r="D1710" s="51" t="s">
        <v>1072</v>
      </c>
      <c r="E1710" s="51" t="s">
        <v>5059</v>
      </c>
      <c r="F1710" s="52" t="s">
        <v>6112</v>
      </c>
      <c r="G1710" s="50" t="s">
        <v>4811</v>
      </c>
      <c r="H1710" s="53"/>
      <c r="I1710" s="54">
        <v>0</v>
      </c>
      <c r="K1710" s="50" t="s">
        <v>6106</v>
      </c>
    </row>
    <row r="1711" spans="1:11">
      <c r="A1711" s="50">
        <v>1681</v>
      </c>
      <c r="B1711" s="50" t="s">
        <v>6105</v>
      </c>
      <c r="C1711" s="50" t="s">
        <v>6106</v>
      </c>
      <c r="D1711" s="51" t="s">
        <v>980</v>
      </c>
      <c r="E1711" s="51" t="s">
        <v>5061</v>
      </c>
      <c r="F1711" s="52" t="s">
        <v>6110</v>
      </c>
      <c r="G1711" s="50" t="s">
        <v>4811</v>
      </c>
      <c r="H1711" s="53"/>
      <c r="I1711" s="54">
        <v>0</v>
      </c>
      <c r="K1711" s="50" t="s">
        <v>6106</v>
      </c>
    </row>
    <row r="1712" spans="1:11">
      <c r="A1712" s="50">
        <v>1682</v>
      </c>
      <c r="B1712" s="50" t="s">
        <v>6105</v>
      </c>
      <c r="C1712" s="50" t="s">
        <v>6106</v>
      </c>
      <c r="D1712" s="51" t="s">
        <v>984</v>
      </c>
      <c r="E1712" s="51" t="s">
        <v>5062</v>
      </c>
      <c r="F1712" s="52" t="s">
        <v>6111</v>
      </c>
      <c r="G1712" s="50" t="s">
        <v>4811</v>
      </c>
      <c r="H1712" s="53"/>
      <c r="I1712" s="54">
        <v>0</v>
      </c>
      <c r="K1712" s="50" t="s">
        <v>6106</v>
      </c>
    </row>
    <row r="1713" spans="1:11">
      <c r="A1713" s="50">
        <v>1683</v>
      </c>
      <c r="B1713" s="50" t="s">
        <v>6105</v>
      </c>
      <c r="C1713" s="50" t="s">
        <v>6106</v>
      </c>
      <c r="D1713" s="51" t="s">
        <v>1076</v>
      </c>
      <c r="E1713" s="51" t="s">
        <v>5063</v>
      </c>
      <c r="F1713" s="52" t="s">
        <v>6112</v>
      </c>
      <c r="G1713" s="50" t="s">
        <v>4811</v>
      </c>
      <c r="H1713" s="53"/>
      <c r="I1713" s="54">
        <v>0</v>
      </c>
      <c r="K1713" s="50" t="s">
        <v>6106</v>
      </c>
    </row>
    <row r="1714" spans="1:11">
      <c r="A1714" s="50">
        <v>1684</v>
      </c>
      <c r="B1714" s="50" t="s">
        <v>6113</v>
      </c>
      <c r="C1714" s="50" t="s">
        <v>6114</v>
      </c>
      <c r="D1714" s="51" t="s">
        <v>3281</v>
      </c>
      <c r="E1714" s="51" t="s">
        <v>3280</v>
      </c>
      <c r="F1714" s="52" t="s">
        <v>6115</v>
      </c>
      <c r="G1714" s="50" t="s">
        <v>4811</v>
      </c>
      <c r="H1714" s="53"/>
      <c r="I1714" s="54">
        <v>606</v>
      </c>
      <c r="K1714" s="50" t="s">
        <v>6114</v>
      </c>
    </row>
    <row r="1715" spans="1:11">
      <c r="A1715" s="50">
        <v>1685</v>
      </c>
      <c r="B1715" s="50" t="s">
        <v>6113</v>
      </c>
      <c r="C1715" s="50" t="s">
        <v>6114</v>
      </c>
      <c r="D1715" s="51" t="s">
        <v>50</v>
      </c>
      <c r="E1715" s="51" t="s">
        <v>12</v>
      </c>
      <c r="F1715" s="52" t="s">
        <v>99</v>
      </c>
      <c r="G1715" s="50" t="s">
        <v>4811</v>
      </c>
      <c r="H1715" s="53"/>
      <c r="I1715" s="54">
        <v>3654</v>
      </c>
      <c r="K1715" s="50" t="s">
        <v>6114</v>
      </c>
    </row>
    <row r="1716" spans="1:11">
      <c r="A1716" s="50">
        <v>1686</v>
      </c>
      <c r="B1716" s="50" t="s">
        <v>6113</v>
      </c>
      <c r="C1716" s="50" t="s">
        <v>6114</v>
      </c>
      <c r="D1716" s="51" t="s">
        <v>1327</v>
      </c>
      <c r="E1716" s="51" t="s">
        <v>1326</v>
      </c>
      <c r="F1716" s="52" t="s">
        <v>98</v>
      </c>
      <c r="G1716" s="50" t="s">
        <v>4811</v>
      </c>
      <c r="H1716" s="53"/>
      <c r="I1716" s="54">
        <v>48</v>
      </c>
      <c r="K1716" s="50" t="s">
        <v>6114</v>
      </c>
    </row>
    <row r="1717" spans="1:11">
      <c r="A1717" s="50">
        <v>1687</v>
      </c>
      <c r="B1717" s="50" t="s">
        <v>6113</v>
      </c>
      <c r="C1717" s="50" t="s">
        <v>6114</v>
      </c>
      <c r="D1717" s="51" t="s">
        <v>49</v>
      </c>
      <c r="E1717" s="51" t="s">
        <v>11</v>
      </c>
      <c r="F1717" s="52" t="s">
        <v>98</v>
      </c>
      <c r="G1717" s="50" t="s">
        <v>4811</v>
      </c>
      <c r="H1717" s="53"/>
      <c r="I1717" s="54">
        <v>51</v>
      </c>
      <c r="K1717" s="50" t="s">
        <v>6114</v>
      </c>
    </row>
    <row r="1718" spans="1:11">
      <c r="A1718" s="50">
        <v>1688</v>
      </c>
      <c r="B1718" s="50" t="s">
        <v>6113</v>
      </c>
      <c r="C1718" s="50" t="s">
        <v>6114</v>
      </c>
      <c r="D1718" s="51" t="s">
        <v>1794</v>
      </c>
      <c r="E1718" s="51" t="s">
        <v>1793</v>
      </c>
      <c r="F1718" s="52" t="s">
        <v>6116</v>
      </c>
      <c r="G1718" s="50" t="s">
        <v>4811</v>
      </c>
      <c r="H1718" s="53"/>
      <c r="I1718" s="54">
        <v>72</v>
      </c>
      <c r="K1718" s="50" t="s">
        <v>6114</v>
      </c>
    </row>
    <row r="1719" spans="1:11">
      <c r="A1719" s="50">
        <v>1689</v>
      </c>
      <c r="B1719" s="50" t="s">
        <v>6113</v>
      </c>
      <c r="C1719" s="50" t="s">
        <v>6114</v>
      </c>
      <c r="D1719" s="51" t="s">
        <v>2246</v>
      </c>
      <c r="E1719" s="51" t="s">
        <v>2245</v>
      </c>
      <c r="F1719" s="52" t="s">
        <v>5234</v>
      </c>
      <c r="G1719" s="50" t="s">
        <v>4811</v>
      </c>
      <c r="H1719" s="53"/>
      <c r="I1719" s="54">
        <v>124</v>
      </c>
      <c r="K1719" s="50" t="s">
        <v>6114</v>
      </c>
    </row>
    <row r="1720" spans="1:11">
      <c r="A1720" s="50">
        <v>1690</v>
      </c>
      <c r="B1720" s="50" t="s">
        <v>6113</v>
      </c>
      <c r="C1720" s="50" t="s">
        <v>6114</v>
      </c>
      <c r="D1720" s="51" t="s">
        <v>1329</v>
      </c>
      <c r="E1720" s="51" t="s">
        <v>1328</v>
      </c>
      <c r="F1720" s="52" t="s">
        <v>98</v>
      </c>
      <c r="G1720" s="50" t="s">
        <v>4811</v>
      </c>
      <c r="H1720" s="53"/>
      <c r="I1720" s="54">
        <v>538</v>
      </c>
      <c r="K1720" s="50" t="s">
        <v>6114</v>
      </c>
    </row>
    <row r="1721" spans="1:11">
      <c r="A1721" s="50">
        <v>1691</v>
      </c>
      <c r="B1721" s="50" t="s">
        <v>6113</v>
      </c>
      <c r="C1721" s="50" t="s">
        <v>6114</v>
      </c>
      <c r="D1721" s="51" t="s">
        <v>1145</v>
      </c>
      <c r="E1721" s="51" t="s">
        <v>1144</v>
      </c>
      <c r="F1721" s="52" t="s">
        <v>98</v>
      </c>
      <c r="G1721" s="50" t="s">
        <v>4811</v>
      </c>
      <c r="H1721" s="53"/>
      <c r="I1721" s="54">
        <v>76</v>
      </c>
      <c r="K1721" s="50" t="s">
        <v>6114</v>
      </c>
    </row>
    <row r="1722" spans="1:11">
      <c r="A1722" s="50">
        <v>1692</v>
      </c>
      <c r="B1722" s="50" t="s">
        <v>6113</v>
      </c>
      <c r="C1722" s="50" t="s">
        <v>6114</v>
      </c>
      <c r="D1722" s="51" t="s">
        <v>1143</v>
      </c>
      <c r="E1722" s="51" t="s">
        <v>1142</v>
      </c>
      <c r="F1722" s="52" t="s">
        <v>98</v>
      </c>
      <c r="G1722" s="50" t="s">
        <v>4811</v>
      </c>
      <c r="H1722" s="53"/>
      <c r="I1722" s="54">
        <v>85</v>
      </c>
      <c r="K1722" s="50" t="s">
        <v>6114</v>
      </c>
    </row>
    <row r="1723" spans="1:11">
      <c r="A1723" s="50">
        <v>1693</v>
      </c>
      <c r="B1723" s="50" t="s">
        <v>6113</v>
      </c>
      <c r="C1723" s="50" t="s">
        <v>6114</v>
      </c>
      <c r="D1723" s="51" t="s">
        <v>1147</v>
      </c>
      <c r="E1723" s="51" t="s">
        <v>10</v>
      </c>
      <c r="F1723" s="52" t="s">
        <v>6117</v>
      </c>
      <c r="G1723" s="50" t="s">
        <v>4811</v>
      </c>
      <c r="H1723" s="53"/>
      <c r="I1723" s="54">
        <v>120</v>
      </c>
      <c r="K1723" s="50" t="s">
        <v>6114</v>
      </c>
    </row>
    <row r="1724" spans="1:11">
      <c r="A1724" s="50">
        <v>1694</v>
      </c>
      <c r="B1724" s="50" t="s">
        <v>6118</v>
      </c>
      <c r="C1724" s="50" t="s">
        <v>6119</v>
      </c>
      <c r="D1724" s="51" t="s">
        <v>6120</v>
      </c>
      <c r="E1724" s="51"/>
      <c r="F1724" s="52"/>
      <c r="G1724" s="50" t="s">
        <v>4811</v>
      </c>
      <c r="H1724" s="53"/>
      <c r="I1724" s="54">
        <v>80</v>
      </c>
      <c r="K1724" s="50" t="s">
        <v>6119</v>
      </c>
    </row>
    <row r="1725" spans="1:11">
      <c r="A1725" s="50">
        <v>1695</v>
      </c>
      <c r="B1725" s="50" t="s">
        <v>6118</v>
      </c>
      <c r="C1725" s="50" t="s">
        <v>6119</v>
      </c>
      <c r="D1725" s="51" t="s">
        <v>6121</v>
      </c>
      <c r="E1725" s="51"/>
      <c r="F1725" s="52"/>
      <c r="G1725" s="50" t="s">
        <v>4811</v>
      </c>
      <c r="H1725" s="53"/>
      <c r="I1725" s="54">
        <v>80</v>
      </c>
      <c r="K1725" s="50" t="s">
        <v>6119</v>
      </c>
    </row>
    <row r="1726" spans="1:11">
      <c r="A1726" s="50">
        <v>1696</v>
      </c>
      <c r="B1726" s="50" t="s">
        <v>6118</v>
      </c>
      <c r="C1726" s="50" t="s">
        <v>6119</v>
      </c>
      <c r="D1726" s="51" t="s">
        <v>270</v>
      </c>
      <c r="E1726" s="51" t="s">
        <v>269</v>
      </c>
      <c r="F1726" s="52" t="s">
        <v>6122</v>
      </c>
      <c r="G1726" s="50" t="s">
        <v>4811</v>
      </c>
      <c r="H1726" s="53"/>
      <c r="I1726" s="54">
        <v>6</v>
      </c>
      <c r="K1726" s="50" t="s">
        <v>6119</v>
      </c>
    </row>
    <row r="1727" spans="1:11">
      <c r="A1727" s="50">
        <v>1697</v>
      </c>
      <c r="B1727" s="50" t="s">
        <v>6118</v>
      </c>
      <c r="C1727" s="50" t="s">
        <v>6119</v>
      </c>
      <c r="D1727" s="51" t="s">
        <v>77</v>
      </c>
      <c r="E1727" s="51" t="s">
        <v>39</v>
      </c>
      <c r="F1727" s="52" t="s">
        <v>112</v>
      </c>
      <c r="G1727" s="50" t="s">
        <v>4811</v>
      </c>
      <c r="H1727" s="53"/>
      <c r="I1727" s="54">
        <v>10</v>
      </c>
      <c r="K1727" s="50" t="s">
        <v>6119</v>
      </c>
    </row>
    <row r="1728" spans="1:11">
      <c r="A1728" s="50">
        <v>1698</v>
      </c>
      <c r="B1728" s="50" t="s">
        <v>6118</v>
      </c>
      <c r="C1728" s="50" t="s">
        <v>6119</v>
      </c>
      <c r="D1728" s="51" t="s">
        <v>82</v>
      </c>
      <c r="E1728" s="51" t="s">
        <v>6123</v>
      </c>
      <c r="F1728" s="52" t="s">
        <v>6124</v>
      </c>
      <c r="G1728" s="50" t="s">
        <v>4811</v>
      </c>
      <c r="H1728" s="53"/>
      <c r="I1728" s="54">
        <v>118</v>
      </c>
      <c r="K1728" s="50" t="s">
        <v>6119</v>
      </c>
    </row>
    <row r="1729" spans="1:11">
      <c r="A1729" s="50">
        <v>1699</v>
      </c>
      <c r="B1729" s="50" t="s">
        <v>6118</v>
      </c>
      <c r="C1729" s="50" t="s">
        <v>6119</v>
      </c>
      <c r="D1729" s="51" t="s">
        <v>639</v>
      </c>
      <c r="E1729" s="51" t="s">
        <v>6125</v>
      </c>
      <c r="F1729" s="52" t="s">
        <v>6126</v>
      </c>
      <c r="G1729" s="50" t="s">
        <v>4811</v>
      </c>
      <c r="H1729" s="53"/>
      <c r="I1729" s="54">
        <v>1</v>
      </c>
      <c r="K1729" s="50" t="s">
        <v>6119</v>
      </c>
    </row>
    <row r="1730" spans="1:11">
      <c r="A1730" s="50">
        <v>1700</v>
      </c>
      <c r="B1730" s="50" t="s">
        <v>6118</v>
      </c>
      <c r="C1730" s="50" t="s">
        <v>6119</v>
      </c>
      <c r="D1730" s="51" t="s">
        <v>79</v>
      </c>
      <c r="E1730" s="51" t="s">
        <v>6127</v>
      </c>
      <c r="F1730" s="52" t="s">
        <v>6128</v>
      </c>
      <c r="G1730" s="50" t="s">
        <v>4811</v>
      </c>
      <c r="H1730" s="53"/>
      <c r="I1730" s="54">
        <v>0</v>
      </c>
      <c r="K1730" s="50" t="s">
        <v>6119</v>
      </c>
    </row>
    <row r="1731" spans="1:11">
      <c r="A1731" s="50">
        <v>1701</v>
      </c>
      <c r="B1731" s="50" t="s">
        <v>6118</v>
      </c>
      <c r="C1731" s="50" t="s">
        <v>6119</v>
      </c>
      <c r="D1731" s="51" t="s">
        <v>6129</v>
      </c>
      <c r="E1731" s="51" t="s">
        <v>6130</v>
      </c>
      <c r="F1731" s="52" t="s">
        <v>6131</v>
      </c>
      <c r="G1731" s="50" t="s">
        <v>4811</v>
      </c>
      <c r="H1731" s="53"/>
      <c r="I1731" s="54">
        <v>0</v>
      </c>
      <c r="K1731" s="50" t="s">
        <v>6119</v>
      </c>
    </row>
    <row r="1732" spans="1:11">
      <c r="A1732" s="50">
        <v>1702</v>
      </c>
      <c r="B1732" s="50" t="s">
        <v>6118</v>
      </c>
      <c r="C1732" s="50" t="s">
        <v>6119</v>
      </c>
      <c r="D1732" s="51" t="s">
        <v>78</v>
      </c>
      <c r="E1732" s="51" t="s">
        <v>6132</v>
      </c>
      <c r="F1732" s="52" t="s">
        <v>6133</v>
      </c>
      <c r="G1732" s="50" t="s">
        <v>4811</v>
      </c>
      <c r="H1732" s="53"/>
      <c r="I1732" s="54">
        <v>7</v>
      </c>
      <c r="K1732" s="50" t="s">
        <v>6119</v>
      </c>
    </row>
    <row r="1733" spans="1:11">
      <c r="A1733" s="50">
        <v>1703</v>
      </c>
      <c r="B1733" s="50" t="s">
        <v>6118</v>
      </c>
      <c r="C1733" s="50" t="s">
        <v>6119</v>
      </c>
      <c r="D1733" s="51" t="s">
        <v>80</v>
      </c>
      <c r="E1733" s="51" t="s">
        <v>6134</v>
      </c>
      <c r="F1733" s="52" t="s">
        <v>6135</v>
      </c>
      <c r="G1733" s="50" t="s">
        <v>4811</v>
      </c>
      <c r="H1733" s="53"/>
      <c r="I1733" s="54">
        <v>376</v>
      </c>
      <c r="K1733" s="50" t="s">
        <v>6119</v>
      </c>
    </row>
    <row r="1734" spans="1:11">
      <c r="A1734" s="50">
        <v>1704</v>
      </c>
      <c r="B1734" s="50" t="s">
        <v>6118</v>
      </c>
      <c r="C1734" s="50" t="s">
        <v>6119</v>
      </c>
      <c r="D1734" s="51" t="s">
        <v>641</v>
      </c>
      <c r="E1734" s="51" t="s">
        <v>6136</v>
      </c>
      <c r="F1734" s="52" t="s">
        <v>6126</v>
      </c>
      <c r="G1734" s="50" t="s">
        <v>4811</v>
      </c>
      <c r="H1734" s="53"/>
      <c r="I1734" s="54">
        <v>0</v>
      </c>
      <c r="K1734" s="50" t="s">
        <v>6119</v>
      </c>
    </row>
    <row r="1735" spans="1:11">
      <c r="A1735" s="50">
        <v>1705</v>
      </c>
      <c r="B1735" s="50" t="s">
        <v>6118</v>
      </c>
      <c r="C1735" s="50" t="s">
        <v>6119</v>
      </c>
      <c r="D1735" s="51" t="s">
        <v>633</v>
      </c>
      <c r="E1735" s="51" t="s">
        <v>6137</v>
      </c>
      <c r="F1735" s="52" t="s">
        <v>6128</v>
      </c>
      <c r="G1735" s="50" t="s">
        <v>4811</v>
      </c>
      <c r="H1735" s="53"/>
      <c r="I1735" s="54">
        <v>34</v>
      </c>
      <c r="K1735" s="50" t="s">
        <v>6119</v>
      </c>
    </row>
    <row r="1736" spans="1:11">
      <c r="A1736" s="50">
        <v>1706</v>
      </c>
      <c r="B1736" s="50" t="s">
        <v>6118</v>
      </c>
      <c r="C1736" s="50" t="s">
        <v>6119</v>
      </c>
      <c r="D1736" s="51" t="s">
        <v>264</v>
      </c>
      <c r="E1736" s="51" t="s">
        <v>6138</v>
      </c>
      <c r="F1736" s="52" t="s">
        <v>6139</v>
      </c>
      <c r="G1736" s="50" t="s">
        <v>4811</v>
      </c>
      <c r="H1736" s="53"/>
      <c r="I1736" s="54">
        <v>16</v>
      </c>
      <c r="K1736" s="50" t="s">
        <v>6119</v>
      </c>
    </row>
    <row r="1737" spans="1:11">
      <c r="A1737" s="50">
        <v>1707</v>
      </c>
      <c r="B1737" s="50" t="s">
        <v>6118</v>
      </c>
      <c r="C1737" s="50" t="s">
        <v>6119</v>
      </c>
      <c r="D1737" s="51" t="s">
        <v>282</v>
      </c>
      <c r="E1737" s="51" t="s">
        <v>6140</v>
      </c>
      <c r="F1737" s="52" t="s">
        <v>6141</v>
      </c>
      <c r="G1737" s="50" t="s">
        <v>4811</v>
      </c>
      <c r="H1737" s="53"/>
      <c r="I1737" s="54">
        <v>47</v>
      </c>
      <c r="K1737" s="50" t="s">
        <v>6119</v>
      </c>
    </row>
    <row r="1738" spans="1:11">
      <c r="A1738" s="50">
        <v>1708</v>
      </c>
      <c r="B1738" s="50" t="s">
        <v>6118</v>
      </c>
      <c r="C1738" s="50" t="s">
        <v>6119</v>
      </c>
      <c r="D1738" s="51" t="s">
        <v>1876</v>
      </c>
      <c r="E1738" s="51" t="s">
        <v>1875</v>
      </c>
      <c r="F1738" s="52" t="s">
        <v>6142</v>
      </c>
      <c r="G1738" s="50" t="s">
        <v>4811</v>
      </c>
      <c r="H1738" s="53"/>
      <c r="I1738" s="54">
        <v>0</v>
      </c>
      <c r="K1738" s="50" t="s">
        <v>6119</v>
      </c>
    </row>
    <row r="1739" spans="1:11">
      <c r="A1739" s="50">
        <v>1709</v>
      </c>
      <c r="B1739" s="50" t="s">
        <v>6118</v>
      </c>
      <c r="C1739" s="50" t="s">
        <v>6119</v>
      </c>
      <c r="D1739" s="51" t="s">
        <v>1866</v>
      </c>
      <c r="E1739" s="51" t="s">
        <v>1865</v>
      </c>
      <c r="F1739" s="52" t="s">
        <v>108</v>
      </c>
      <c r="G1739" s="50" t="s">
        <v>4811</v>
      </c>
      <c r="H1739" s="53"/>
      <c r="I1739" s="54">
        <v>0</v>
      </c>
      <c r="K1739" s="50" t="s">
        <v>6119</v>
      </c>
    </row>
    <row r="1740" spans="1:11">
      <c r="A1740" s="50">
        <v>1710</v>
      </c>
      <c r="B1740" s="50" t="s">
        <v>6118</v>
      </c>
      <c r="C1740" s="50" t="s">
        <v>6119</v>
      </c>
      <c r="D1740" s="51" t="s">
        <v>1874</v>
      </c>
      <c r="E1740" s="51" t="s">
        <v>1873</v>
      </c>
      <c r="F1740" s="52" t="s">
        <v>6142</v>
      </c>
      <c r="G1740" s="50" t="s">
        <v>4811</v>
      </c>
      <c r="H1740" s="53"/>
      <c r="I1740" s="54">
        <v>137</v>
      </c>
      <c r="K1740" s="50" t="s">
        <v>6119</v>
      </c>
    </row>
    <row r="1741" spans="1:11">
      <c r="A1741" s="50">
        <v>1711</v>
      </c>
      <c r="B1741" s="50" t="s">
        <v>6118</v>
      </c>
      <c r="C1741" s="50" t="s">
        <v>6119</v>
      </c>
      <c r="D1741" s="51" t="s">
        <v>1864</v>
      </c>
      <c r="E1741" s="51" t="s">
        <v>1863</v>
      </c>
      <c r="F1741" s="52" t="s">
        <v>108</v>
      </c>
      <c r="G1741" s="50" t="s">
        <v>4811</v>
      </c>
      <c r="H1741" s="53"/>
      <c r="I1741" s="54">
        <v>120</v>
      </c>
      <c r="K1741" s="50" t="s">
        <v>6119</v>
      </c>
    </row>
    <row r="1742" spans="1:11">
      <c r="A1742" s="50" t="s">
        <v>6143</v>
      </c>
      <c r="B1742" s="50"/>
      <c r="C1742" s="50" t="s">
        <v>6119</v>
      </c>
      <c r="D1742" s="51"/>
      <c r="E1742" s="51" t="s">
        <v>6144</v>
      </c>
      <c r="F1742" s="52"/>
      <c r="G1742" s="50" t="s">
        <v>4811</v>
      </c>
      <c r="H1742" s="53"/>
      <c r="I1742" s="54">
        <v>13</v>
      </c>
      <c r="K1742" s="50" t="s">
        <v>6119</v>
      </c>
    </row>
    <row r="1743" spans="1:11">
      <c r="A1743" s="50" t="s">
        <v>6145</v>
      </c>
      <c r="B1743" s="50"/>
      <c r="C1743" s="50" t="s">
        <v>6119</v>
      </c>
      <c r="D1743" s="51"/>
      <c r="E1743" s="51" t="s">
        <v>6146</v>
      </c>
      <c r="F1743" s="52"/>
      <c r="G1743" s="50" t="s">
        <v>4811</v>
      </c>
      <c r="H1743" s="53"/>
      <c r="I1743" s="54">
        <v>13</v>
      </c>
      <c r="K1743" s="50" t="s">
        <v>6119</v>
      </c>
    </row>
    <row r="1744" spans="1:11">
      <c r="A1744" s="50" t="s">
        <v>6147</v>
      </c>
      <c r="B1744" s="50"/>
      <c r="C1744" s="50" t="s">
        <v>6119</v>
      </c>
      <c r="D1744" s="51"/>
      <c r="E1744" s="51" t="s">
        <v>6148</v>
      </c>
      <c r="F1744" s="52"/>
      <c r="G1744" s="50" t="s">
        <v>4811</v>
      </c>
      <c r="H1744" s="53"/>
      <c r="I1744" s="54">
        <v>0</v>
      </c>
      <c r="K1744" s="50" t="s">
        <v>6119</v>
      </c>
    </row>
    <row r="1745" spans="1:11">
      <c r="A1745" s="50" t="s">
        <v>6149</v>
      </c>
      <c r="B1745" s="50"/>
      <c r="C1745" s="50" t="s">
        <v>6119</v>
      </c>
      <c r="D1745" s="51"/>
      <c r="E1745" s="51" t="s">
        <v>6150</v>
      </c>
      <c r="F1745" s="52"/>
      <c r="G1745" s="50" t="s">
        <v>4811</v>
      </c>
      <c r="H1745" s="53"/>
      <c r="I1745" s="54">
        <v>9</v>
      </c>
      <c r="K1745" s="50" t="s">
        <v>6119</v>
      </c>
    </row>
    <row r="1746" spans="1:11">
      <c r="A1746" s="50">
        <v>1712</v>
      </c>
      <c r="B1746" s="50" t="s">
        <v>6151</v>
      </c>
      <c r="C1746" s="50" t="s">
        <v>6152</v>
      </c>
      <c r="D1746" s="51" t="s">
        <v>266</v>
      </c>
      <c r="E1746" s="51" t="s">
        <v>265</v>
      </c>
      <c r="F1746" s="52" t="s">
        <v>6153</v>
      </c>
      <c r="G1746" s="50" t="s">
        <v>4811</v>
      </c>
      <c r="H1746" s="53"/>
      <c r="I1746" s="54">
        <v>192</v>
      </c>
      <c r="K1746" s="50" t="s">
        <v>6152</v>
      </c>
    </row>
    <row r="1747" spans="1:11">
      <c r="A1747" s="50">
        <v>1713</v>
      </c>
      <c r="B1747" s="50" t="s">
        <v>6151</v>
      </c>
      <c r="C1747" s="50" t="s">
        <v>6152</v>
      </c>
      <c r="D1747" s="51" t="s">
        <v>284</v>
      </c>
      <c r="E1747" s="51" t="s">
        <v>283</v>
      </c>
      <c r="F1747" s="52" t="s">
        <v>6154</v>
      </c>
      <c r="G1747" s="50" t="s">
        <v>4811</v>
      </c>
      <c r="H1747" s="53"/>
      <c r="I1747" s="54">
        <v>67</v>
      </c>
      <c r="K1747" s="50" t="s">
        <v>6152</v>
      </c>
    </row>
    <row r="1748" spans="1:11">
      <c r="A1748" s="50">
        <v>1714</v>
      </c>
      <c r="B1748" s="50" t="s">
        <v>6151</v>
      </c>
      <c r="C1748" s="50" t="s">
        <v>6152</v>
      </c>
      <c r="D1748" s="51" t="s">
        <v>6155</v>
      </c>
      <c r="E1748" s="51" t="s">
        <v>6156</v>
      </c>
      <c r="F1748" s="52" t="s">
        <v>6157</v>
      </c>
      <c r="G1748" s="50" t="s">
        <v>4811</v>
      </c>
      <c r="H1748" s="53"/>
      <c r="I1748" s="54">
        <v>0</v>
      </c>
      <c r="K1748" s="50" t="s">
        <v>6152</v>
      </c>
    </row>
    <row r="1749" spans="1:11">
      <c r="A1749" s="50">
        <v>1715</v>
      </c>
      <c r="B1749" s="50" t="s">
        <v>6151</v>
      </c>
      <c r="C1749" s="50" t="s">
        <v>6152</v>
      </c>
      <c r="D1749" s="51" t="s">
        <v>6158</v>
      </c>
      <c r="E1749" s="51" t="s">
        <v>6159</v>
      </c>
      <c r="F1749" s="52" t="s">
        <v>5134</v>
      </c>
      <c r="G1749" s="50" t="s">
        <v>4811</v>
      </c>
      <c r="H1749" s="53"/>
      <c r="I1749" s="54">
        <v>0</v>
      </c>
      <c r="K1749" s="50" t="s">
        <v>6152</v>
      </c>
    </row>
    <row r="1750" spans="1:11">
      <c r="A1750" s="50">
        <v>1716</v>
      </c>
      <c r="B1750" s="50" t="s">
        <v>6151</v>
      </c>
      <c r="C1750" s="50" t="s">
        <v>6152</v>
      </c>
      <c r="D1750" s="51" t="s">
        <v>6160</v>
      </c>
      <c r="E1750" s="51" t="s">
        <v>93</v>
      </c>
      <c r="F1750" s="52" t="s">
        <v>6161</v>
      </c>
      <c r="G1750" s="50" t="s">
        <v>4811</v>
      </c>
      <c r="H1750" s="53"/>
      <c r="I1750" s="54">
        <v>0</v>
      </c>
      <c r="K1750" s="50" t="s">
        <v>6152</v>
      </c>
    </row>
    <row r="1751" spans="1:11">
      <c r="A1751" s="50">
        <v>1717</v>
      </c>
      <c r="B1751" s="50" t="s">
        <v>6151</v>
      </c>
      <c r="C1751" s="50" t="s">
        <v>6152</v>
      </c>
      <c r="D1751" s="51" t="s">
        <v>6162</v>
      </c>
      <c r="E1751" s="51" t="s">
        <v>6163</v>
      </c>
      <c r="F1751" s="52" t="s">
        <v>5137</v>
      </c>
      <c r="G1751" s="50" t="s">
        <v>4811</v>
      </c>
      <c r="H1751" s="53"/>
      <c r="I1751" s="54">
        <v>0</v>
      </c>
      <c r="K1751" s="50" t="s">
        <v>6152</v>
      </c>
    </row>
    <row r="1752" spans="1:11">
      <c r="A1752" s="50">
        <v>1718</v>
      </c>
      <c r="B1752" s="50" t="s">
        <v>6151</v>
      </c>
      <c r="C1752" s="50" t="s">
        <v>6152</v>
      </c>
      <c r="D1752" s="51" t="s">
        <v>6164</v>
      </c>
      <c r="E1752" s="51" t="s">
        <v>6164</v>
      </c>
      <c r="F1752" s="52" t="s">
        <v>6165</v>
      </c>
      <c r="G1752" s="50" t="s">
        <v>4811</v>
      </c>
      <c r="H1752" s="53"/>
      <c r="I1752" s="54">
        <v>0</v>
      </c>
      <c r="K1752" s="50" t="s">
        <v>6152</v>
      </c>
    </row>
    <row r="1753" spans="1:11">
      <c r="A1753" s="50">
        <v>1719</v>
      </c>
      <c r="B1753" s="50" t="s">
        <v>6151</v>
      </c>
      <c r="C1753" s="50" t="s">
        <v>6152</v>
      </c>
      <c r="D1753" s="51" t="s">
        <v>6166</v>
      </c>
      <c r="E1753" s="51" t="s">
        <v>6166</v>
      </c>
      <c r="F1753" s="52" t="s">
        <v>6167</v>
      </c>
      <c r="G1753" s="50" t="s">
        <v>4811</v>
      </c>
      <c r="H1753" s="53"/>
      <c r="I1753" s="54">
        <v>0</v>
      </c>
      <c r="K1753" s="50" t="s">
        <v>6152</v>
      </c>
    </row>
    <row r="1754" spans="1:11">
      <c r="A1754" s="50">
        <v>1720</v>
      </c>
      <c r="B1754" s="50" t="s">
        <v>6151</v>
      </c>
      <c r="C1754" s="50" t="s">
        <v>6152</v>
      </c>
      <c r="D1754" s="51" t="s">
        <v>81</v>
      </c>
      <c r="E1754" s="51" t="s">
        <v>43</v>
      </c>
      <c r="F1754" s="52" t="s">
        <v>6168</v>
      </c>
      <c r="G1754" s="50" t="s">
        <v>4811</v>
      </c>
      <c r="H1754" s="53"/>
      <c r="I1754" s="54">
        <v>215</v>
      </c>
      <c r="K1754" s="50" t="s">
        <v>6152</v>
      </c>
    </row>
    <row r="1755" spans="1:11">
      <c r="A1755" s="50">
        <v>1721</v>
      </c>
      <c r="B1755" s="50" t="s">
        <v>6151</v>
      </c>
      <c r="C1755" s="50" t="s">
        <v>6152</v>
      </c>
      <c r="D1755" s="51" t="s">
        <v>73</v>
      </c>
      <c r="E1755" s="51" t="s">
        <v>35</v>
      </c>
      <c r="F1755" s="52" t="s">
        <v>6169</v>
      </c>
      <c r="G1755" s="50" t="s">
        <v>4811</v>
      </c>
      <c r="H1755" s="53"/>
      <c r="I1755" s="54">
        <v>108</v>
      </c>
      <c r="K1755" s="50" t="s">
        <v>6152</v>
      </c>
    </row>
    <row r="1756" spans="1:11">
      <c r="A1756" s="50">
        <v>1722</v>
      </c>
      <c r="B1756" s="50" t="s">
        <v>6151</v>
      </c>
      <c r="C1756" s="50" t="s">
        <v>6152</v>
      </c>
      <c r="D1756" s="51" t="s">
        <v>83</v>
      </c>
      <c r="E1756" s="51" t="s">
        <v>45</v>
      </c>
      <c r="F1756" s="52" t="s">
        <v>117</v>
      </c>
      <c r="G1756" s="50" t="s">
        <v>4811</v>
      </c>
      <c r="H1756" s="53"/>
      <c r="I1756" s="54">
        <v>399</v>
      </c>
      <c r="K1756" s="50" t="s">
        <v>6152</v>
      </c>
    </row>
    <row r="1757" spans="1:11">
      <c r="A1757" s="50">
        <v>1723</v>
      </c>
      <c r="B1757" s="50" t="s">
        <v>6151</v>
      </c>
      <c r="C1757" s="50" t="s">
        <v>6152</v>
      </c>
      <c r="D1757" s="51" t="s">
        <v>84</v>
      </c>
      <c r="E1757" s="51" t="s">
        <v>46</v>
      </c>
      <c r="F1757" s="52" t="s">
        <v>117</v>
      </c>
      <c r="G1757" s="50" t="s">
        <v>4811</v>
      </c>
      <c r="H1757" s="53"/>
      <c r="I1757" s="54">
        <v>130</v>
      </c>
      <c r="K1757" s="50" t="s">
        <v>6152</v>
      </c>
    </row>
    <row r="1758" spans="1:11">
      <c r="A1758" s="50">
        <v>1724</v>
      </c>
      <c r="B1758" s="50" t="s">
        <v>6151</v>
      </c>
      <c r="C1758" s="50" t="s">
        <v>6152</v>
      </c>
      <c r="D1758" s="51" t="s">
        <v>1576</v>
      </c>
      <c r="E1758" s="51" t="s">
        <v>1575</v>
      </c>
      <c r="F1758" s="52" t="s">
        <v>4854</v>
      </c>
      <c r="G1758" s="50" t="s">
        <v>4811</v>
      </c>
      <c r="H1758" s="53"/>
      <c r="I1758" s="54">
        <v>39</v>
      </c>
      <c r="K1758" s="50" t="s">
        <v>6152</v>
      </c>
    </row>
    <row r="1759" spans="1:11">
      <c r="A1759" s="50">
        <v>1725</v>
      </c>
      <c r="B1759" s="50" t="s">
        <v>6151</v>
      </c>
      <c r="C1759" s="50" t="s">
        <v>6152</v>
      </c>
      <c r="D1759" s="51" t="s">
        <v>1596</v>
      </c>
      <c r="E1759" s="51" t="s">
        <v>1595</v>
      </c>
      <c r="F1759" s="52" t="s">
        <v>4856</v>
      </c>
      <c r="G1759" s="50" t="s">
        <v>4811</v>
      </c>
      <c r="H1759" s="53"/>
      <c r="I1759" s="54">
        <v>35</v>
      </c>
      <c r="K1759" s="50" t="s">
        <v>6152</v>
      </c>
    </row>
    <row r="1760" spans="1:11">
      <c r="A1760" s="50">
        <v>1726</v>
      </c>
      <c r="B1760" s="50" t="s">
        <v>6151</v>
      </c>
      <c r="C1760" s="50" t="s">
        <v>6152</v>
      </c>
      <c r="D1760" s="51" t="s">
        <v>1682</v>
      </c>
      <c r="E1760" s="51" t="s">
        <v>1681</v>
      </c>
      <c r="F1760" s="52" t="s">
        <v>4851</v>
      </c>
      <c r="G1760" s="50" t="s">
        <v>4811</v>
      </c>
      <c r="H1760" s="53"/>
      <c r="I1760" s="54">
        <v>21</v>
      </c>
      <c r="K1760" s="50" t="s">
        <v>6152</v>
      </c>
    </row>
    <row r="1761" spans="1:11">
      <c r="A1761" s="50">
        <v>1727</v>
      </c>
      <c r="B1761" s="50" t="s">
        <v>6151</v>
      </c>
      <c r="C1761" s="50" t="s">
        <v>6152</v>
      </c>
      <c r="D1761" s="51" t="s">
        <v>75</v>
      </c>
      <c r="E1761" s="51" t="s">
        <v>37</v>
      </c>
      <c r="F1761" s="52" t="s">
        <v>106</v>
      </c>
      <c r="G1761" s="50" t="s">
        <v>4811</v>
      </c>
      <c r="H1761" s="53"/>
      <c r="I1761" s="54">
        <v>26</v>
      </c>
      <c r="K1761" s="50" t="s">
        <v>6152</v>
      </c>
    </row>
    <row r="1762" spans="1:11">
      <c r="A1762" s="50">
        <v>1728</v>
      </c>
      <c r="B1762" s="50" t="s">
        <v>6151</v>
      </c>
      <c r="C1762" s="50" t="s">
        <v>6152</v>
      </c>
      <c r="D1762" s="51" t="s">
        <v>74</v>
      </c>
      <c r="E1762" s="51" t="s">
        <v>36</v>
      </c>
      <c r="F1762" s="52" t="s">
        <v>105</v>
      </c>
      <c r="G1762" s="50" t="s">
        <v>4811</v>
      </c>
      <c r="H1762" s="53"/>
      <c r="I1762" s="54">
        <v>35</v>
      </c>
      <c r="K1762" s="50" t="s">
        <v>6152</v>
      </c>
    </row>
    <row r="1763" spans="1:11">
      <c r="A1763" s="50">
        <v>1729</v>
      </c>
      <c r="B1763" s="50" t="s">
        <v>6151</v>
      </c>
      <c r="C1763" s="50" t="s">
        <v>6152</v>
      </c>
      <c r="D1763" s="51" t="s">
        <v>1743</v>
      </c>
      <c r="E1763" s="51" t="s">
        <v>1742</v>
      </c>
      <c r="F1763" s="52" t="s">
        <v>5203</v>
      </c>
      <c r="G1763" s="50" t="s">
        <v>4811</v>
      </c>
      <c r="H1763" s="53"/>
      <c r="I1763" s="54">
        <v>71</v>
      </c>
      <c r="K1763" s="50" t="s">
        <v>6152</v>
      </c>
    </row>
    <row r="1764" spans="1:11">
      <c r="A1764" s="50">
        <v>1730</v>
      </c>
      <c r="B1764" s="50" t="s">
        <v>6151</v>
      </c>
      <c r="C1764" s="50" t="s">
        <v>6152</v>
      </c>
      <c r="D1764" s="51" t="s">
        <v>6170</v>
      </c>
      <c r="E1764" s="51" t="s">
        <v>6171</v>
      </c>
      <c r="F1764" s="52" t="s">
        <v>6157</v>
      </c>
      <c r="G1764" s="50" t="s">
        <v>4811</v>
      </c>
      <c r="H1764" s="53"/>
      <c r="I1764" s="54">
        <v>44</v>
      </c>
      <c r="K1764" s="50" t="s">
        <v>6152</v>
      </c>
    </row>
    <row r="1765" spans="1:11">
      <c r="A1765" s="50">
        <v>1731</v>
      </c>
      <c r="B1765" s="50" t="s">
        <v>6151</v>
      </c>
      <c r="C1765" s="50" t="s">
        <v>6152</v>
      </c>
      <c r="D1765" s="51" t="s">
        <v>6172</v>
      </c>
      <c r="E1765" s="51" t="s">
        <v>6173</v>
      </c>
      <c r="F1765" s="52" t="s">
        <v>5134</v>
      </c>
      <c r="G1765" s="50" t="s">
        <v>4811</v>
      </c>
      <c r="H1765" s="53"/>
      <c r="I1765" s="54">
        <v>56</v>
      </c>
      <c r="K1765" s="50" t="s">
        <v>6152</v>
      </c>
    </row>
    <row r="1766" spans="1:11">
      <c r="A1766" s="50">
        <v>1732</v>
      </c>
      <c r="B1766" s="50" t="s">
        <v>6151</v>
      </c>
      <c r="C1766" s="50" t="s">
        <v>6152</v>
      </c>
      <c r="D1766" s="51" t="s">
        <v>6174</v>
      </c>
      <c r="E1766" s="51" t="s">
        <v>6175</v>
      </c>
      <c r="F1766" s="52" t="s">
        <v>6176</v>
      </c>
      <c r="G1766" s="50" t="s">
        <v>4811</v>
      </c>
      <c r="H1766" s="53"/>
      <c r="I1766" s="54">
        <v>0</v>
      </c>
      <c r="K1766" s="50" t="s">
        <v>6152</v>
      </c>
    </row>
    <row r="1767" spans="1:11">
      <c r="A1767" s="50">
        <v>1733</v>
      </c>
      <c r="B1767" s="50" t="s">
        <v>6151</v>
      </c>
      <c r="C1767" s="50" t="s">
        <v>6152</v>
      </c>
      <c r="D1767" s="51" t="s">
        <v>6177</v>
      </c>
      <c r="E1767" s="51" t="s">
        <v>6178</v>
      </c>
      <c r="F1767" s="52" t="s">
        <v>6161</v>
      </c>
      <c r="G1767" s="50" t="s">
        <v>4811</v>
      </c>
      <c r="H1767" s="53"/>
      <c r="I1767" s="54">
        <v>0</v>
      </c>
      <c r="K1767" s="50" t="s">
        <v>6152</v>
      </c>
    </row>
    <row r="1768" spans="1:11">
      <c r="A1768" s="50">
        <v>1734</v>
      </c>
      <c r="B1768" s="50" t="s">
        <v>6151</v>
      </c>
      <c r="C1768" s="50" t="s">
        <v>6152</v>
      </c>
      <c r="D1768" s="51" t="s">
        <v>6179</v>
      </c>
      <c r="E1768" s="51" t="s">
        <v>6180</v>
      </c>
      <c r="F1768" s="52" t="s">
        <v>6181</v>
      </c>
      <c r="G1768" s="50" t="s">
        <v>4811</v>
      </c>
      <c r="H1768" s="53"/>
      <c r="I1768" s="54">
        <v>0</v>
      </c>
      <c r="K1768" s="50" t="s">
        <v>6152</v>
      </c>
    </row>
    <row r="1769" spans="1:11">
      <c r="A1769" s="50">
        <v>1735</v>
      </c>
      <c r="B1769" s="50" t="s">
        <v>6151</v>
      </c>
      <c r="C1769" s="50" t="s">
        <v>6152</v>
      </c>
      <c r="D1769" s="51" t="s">
        <v>6182</v>
      </c>
      <c r="E1769" s="51" t="s">
        <v>6183</v>
      </c>
      <c r="F1769" s="52" t="s">
        <v>5137</v>
      </c>
      <c r="G1769" s="50" t="s">
        <v>4811</v>
      </c>
      <c r="H1769" s="53"/>
      <c r="I1769" s="54">
        <v>0</v>
      </c>
      <c r="K1769" s="50" t="s">
        <v>6152</v>
      </c>
    </row>
    <row r="1770" spans="1:11">
      <c r="A1770" s="50">
        <v>1736</v>
      </c>
      <c r="B1770" s="50" t="s">
        <v>6151</v>
      </c>
      <c r="C1770" s="50" t="s">
        <v>6152</v>
      </c>
      <c r="D1770" s="51" t="s">
        <v>86</v>
      </c>
      <c r="E1770" s="51" t="s">
        <v>48</v>
      </c>
      <c r="F1770" s="52" t="s">
        <v>4890</v>
      </c>
      <c r="G1770" s="50" t="s">
        <v>4811</v>
      </c>
      <c r="H1770" s="53"/>
      <c r="I1770" s="54">
        <v>227</v>
      </c>
      <c r="K1770" s="50" t="s">
        <v>6152</v>
      </c>
    </row>
    <row r="1771" spans="1:11">
      <c r="A1771" s="50">
        <v>1737</v>
      </c>
      <c r="B1771" s="50" t="s">
        <v>6151</v>
      </c>
      <c r="C1771" s="50" t="s">
        <v>6152</v>
      </c>
      <c r="D1771" s="51" t="s">
        <v>85</v>
      </c>
      <c r="E1771" s="51" t="s">
        <v>47</v>
      </c>
      <c r="F1771" s="52" t="s">
        <v>4890</v>
      </c>
      <c r="G1771" s="50" t="s">
        <v>4811</v>
      </c>
      <c r="H1771" s="53"/>
      <c r="I1771" s="54">
        <v>265</v>
      </c>
      <c r="K1771" s="50" t="s">
        <v>6152</v>
      </c>
    </row>
    <row r="1772" spans="1:11">
      <c r="A1772" s="50">
        <v>1738</v>
      </c>
      <c r="B1772" s="50" t="s">
        <v>6151</v>
      </c>
      <c r="C1772" s="50" t="s">
        <v>6152</v>
      </c>
      <c r="D1772" s="51" t="s">
        <v>1872</v>
      </c>
      <c r="E1772" s="51" t="s">
        <v>6184</v>
      </c>
      <c r="F1772" s="52" t="s">
        <v>6185</v>
      </c>
      <c r="G1772" s="50" t="s">
        <v>4811</v>
      </c>
      <c r="H1772" s="53"/>
      <c r="I1772" s="54">
        <v>25</v>
      </c>
      <c r="K1772" s="50" t="s">
        <v>6152</v>
      </c>
    </row>
    <row r="1773" spans="1:11">
      <c r="A1773" s="50">
        <v>1739</v>
      </c>
      <c r="B1773" s="50" t="s">
        <v>6151</v>
      </c>
      <c r="C1773" s="50" t="s">
        <v>6152</v>
      </c>
      <c r="D1773" s="51" t="s">
        <v>76</v>
      </c>
      <c r="E1773" s="51" t="s">
        <v>6186</v>
      </c>
      <c r="F1773" s="52" t="s">
        <v>6187</v>
      </c>
      <c r="G1773" s="50" t="s">
        <v>4811</v>
      </c>
      <c r="H1773" s="53"/>
      <c r="I1773" s="54">
        <v>4</v>
      </c>
      <c r="K1773" s="50" t="s">
        <v>6152</v>
      </c>
    </row>
    <row r="1774" spans="1:11">
      <c r="A1774" s="50">
        <v>1740</v>
      </c>
      <c r="B1774" s="50" t="s">
        <v>6151</v>
      </c>
      <c r="C1774" s="50" t="s">
        <v>6152</v>
      </c>
      <c r="D1774" s="51" t="s">
        <v>51</v>
      </c>
      <c r="E1774" s="51" t="s">
        <v>13</v>
      </c>
      <c r="F1774" s="52" t="s">
        <v>6188</v>
      </c>
      <c r="G1774" s="50" t="s">
        <v>4811</v>
      </c>
      <c r="H1774" s="53"/>
      <c r="I1774" s="54">
        <v>0</v>
      </c>
      <c r="K1774" s="50" t="s">
        <v>6152</v>
      </c>
    </row>
    <row r="1775" spans="1:11">
      <c r="A1775" s="50">
        <v>1741</v>
      </c>
      <c r="B1775" s="50" t="s">
        <v>6151</v>
      </c>
      <c r="C1775" s="50" t="s">
        <v>6152</v>
      </c>
      <c r="D1775" s="51" t="s">
        <v>980</v>
      </c>
      <c r="E1775" s="51" t="s">
        <v>979</v>
      </c>
      <c r="F1775" s="52" t="s">
        <v>6189</v>
      </c>
      <c r="G1775" s="50" t="s">
        <v>4811</v>
      </c>
      <c r="H1775" s="53"/>
      <c r="I1775" s="54">
        <v>92</v>
      </c>
      <c r="K1775" s="50" t="s">
        <v>6152</v>
      </c>
    </row>
    <row r="1776" spans="1:11">
      <c r="A1776" s="50">
        <v>1742</v>
      </c>
      <c r="B1776" s="50" t="s">
        <v>6151</v>
      </c>
      <c r="C1776" s="50" t="s">
        <v>6152</v>
      </c>
      <c r="D1776" s="51" t="s">
        <v>984</v>
      </c>
      <c r="E1776" s="51" t="s">
        <v>983</v>
      </c>
      <c r="F1776" s="52" t="s">
        <v>6190</v>
      </c>
      <c r="G1776" s="50" t="s">
        <v>4811</v>
      </c>
      <c r="H1776" s="53"/>
      <c r="I1776" s="54">
        <v>1</v>
      </c>
      <c r="K1776" s="50" t="s">
        <v>6152</v>
      </c>
    </row>
    <row r="1777" spans="1:11">
      <c r="A1777" s="50">
        <v>1743</v>
      </c>
      <c r="B1777" s="50" t="s">
        <v>6151</v>
      </c>
      <c r="C1777" s="50" t="s">
        <v>6152</v>
      </c>
      <c r="D1777" s="51" t="s">
        <v>1076</v>
      </c>
      <c r="E1777" s="51" t="s">
        <v>1075</v>
      </c>
      <c r="F1777" s="52" t="s">
        <v>6191</v>
      </c>
      <c r="G1777" s="50" t="s">
        <v>4811</v>
      </c>
      <c r="H1777" s="53"/>
      <c r="I1777" s="54">
        <v>6</v>
      </c>
      <c r="K1777" s="50" t="s">
        <v>6152</v>
      </c>
    </row>
    <row r="1778" spans="1:11">
      <c r="A1778" s="50">
        <v>1744</v>
      </c>
      <c r="B1778" s="50" t="s">
        <v>6151</v>
      </c>
      <c r="C1778" s="50" t="s">
        <v>6152</v>
      </c>
      <c r="D1778" s="51" t="s">
        <v>1876</v>
      </c>
      <c r="E1778" s="51" t="s">
        <v>1875</v>
      </c>
      <c r="F1778" s="52" t="s">
        <v>6192</v>
      </c>
      <c r="G1778" s="50" t="s">
        <v>4811</v>
      </c>
      <c r="H1778" s="53"/>
      <c r="I1778" s="54">
        <v>0</v>
      </c>
      <c r="K1778" s="50" t="s">
        <v>6152</v>
      </c>
    </row>
    <row r="1779" spans="1:11">
      <c r="A1779" s="50">
        <v>1745</v>
      </c>
      <c r="B1779" s="50" t="s">
        <v>6151</v>
      </c>
      <c r="C1779" s="50" t="s">
        <v>6152</v>
      </c>
      <c r="D1779" s="51" t="s">
        <v>1866</v>
      </c>
      <c r="E1779" s="51" t="s">
        <v>1865</v>
      </c>
      <c r="F1779" s="52" t="s">
        <v>6193</v>
      </c>
      <c r="G1779" s="50" t="s">
        <v>4811</v>
      </c>
      <c r="H1779" s="53"/>
      <c r="I1779" s="54">
        <v>0</v>
      </c>
      <c r="K1779" s="50" t="s">
        <v>6152</v>
      </c>
    </row>
    <row r="1780" spans="1:11">
      <c r="A1780" s="50">
        <v>1746</v>
      </c>
      <c r="B1780" s="50" t="s">
        <v>6151</v>
      </c>
      <c r="C1780" s="50" t="s">
        <v>6152</v>
      </c>
      <c r="D1780" s="51" t="s">
        <v>1874</v>
      </c>
      <c r="E1780" s="51" t="s">
        <v>1873</v>
      </c>
      <c r="F1780" s="52" t="s">
        <v>6194</v>
      </c>
      <c r="G1780" s="50" t="s">
        <v>4811</v>
      </c>
      <c r="H1780" s="53"/>
      <c r="I1780" s="54">
        <v>0</v>
      </c>
      <c r="K1780" s="50" t="s">
        <v>6152</v>
      </c>
    </row>
    <row r="1781" spans="1:11">
      <c r="A1781" s="50">
        <v>1747</v>
      </c>
      <c r="B1781" s="50" t="s">
        <v>6151</v>
      </c>
      <c r="C1781" s="50" t="s">
        <v>6152</v>
      </c>
      <c r="D1781" s="51" t="s">
        <v>1864</v>
      </c>
      <c r="E1781" s="51" t="s">
        <v>1863</v>
      </c>
      <c r="F1781" s="52" t="s">
        <v>6195</v>
      </c>
      <c r="G1781" s="50" t="s">
        <v>4811</v>
      </c>
      <c r="H1781" s="53"/>
      <c r="I1781" s="54">
        <v>0</v>
      </c>
      <c r="K1781" s="50" t="s">
        <v>6152</v>
      </c>
    </row>
    <row r="1782" spans="1:11">
      <c r="A1782" s="50">
        <v>1748</v>
      </c>
      <c r="B1782" s="50" t="s">
        <v>6151</v>
      </c>
      <c r="C1782" s="50" t="s">
        <v>6152</v>
      </c>
      <c r="D1782" s="51" t="s">
        <v>6196</v>
      </c>
      <c r="E1782" s="51" t="s">
        <v>6196</v>
      </c>
      <c r="F1782" s="52" t="s">
        <v>6197</v>
      </c>
      <c r="G1782" s="50" t="s">
        <v>4811</v>
      </c>
      <c r="H1782" s="53"/>
      <c r="I1782" s="54">
        <v>0</v>
      </c>
      <c r="K1782" s="50" t="s">
        <v>6152</v>
      </c>
    </row>
    <row r="1783" spans="1:11">
      <c r="A1783" s="50">
        <v>1749</v>
      </c>
      <c r="B1783" s="50" t="s">
        <v>6151</v>
      </c>
      <c r="C1783" s="50" t="s">
        <v>6152</v>
      </c>
      <c r="D1783" s="51" t="s">
        <v>1147</v>
      </c>
      <c r="E1783" s="51" t="s">
        <v>1146</v>
      </c>
      <c r="F1783" s="52" t="s">
        <v>6198</v>
      </c>
      <c r="G1783" s="50" t="s">
        <v>4811</v>
      </c>
      <c r="H1783" s="53"/>
      <c r="I1783" s="54">
        <v>0</v>
      </c>
      <c r="K1783" s="50" t="s">
        <v>6152</v>
      </c>
    </row>
    <row r="1784" spans="1:11">
      <c r="A1784" s="50">
        <v>1750</v>
      </c>
      <c r="B1784" s="50" t="s">
        <v>6151</v>
      </c>
      <c r="C1784" s="50" t="s">
        <v>6152</v>
      </c>
      <c r="D1784" s="51" t="s">
        <v>1878</v>
      </c>
      <c r="E1784" s="51" t="s">
        <v>1877</v>
      </c>
      <c r="F1784" s="52" t="s">
        <v>107</v>
      </c>
      <c r="G1784" s="50" t="s">
        <v>4811</v>
      </c>
      <c r="H1784" s="53"/>
      <c r="I1784" s="54">
        <v>11</v>
      </c>
      <c r="K1784" s="50" t="s">
        <v>6152</v>
      </c>
    </row>
    <row r="1785" spans="1:11">
      <c r="A1785" s="50">
        <v>1751</v>
      </c>
      <c r="B1785" s="50" t="s">
        <v>6151</v>
      </c>
      <c r="C1785" s="50" t="s">
        <v>6152</v>
      </c>
      <c r="D1785" s="51" t="s">
        <v>1880</v>
      </c>
      <c r="E1785" s="51" t="s">
        <v>1879</v>
      </c>
      <c r="F1785" s="52" t="s">
        <v>107</v>
      </c>
      <c r="G1785" s="50" t="s">
        <v>4811</v>
      </c>
      <c r="H1785" s="53"/>
      <c r="I1785" s="54">
        <v>33</v>
      </c>
      <c r="K1785" s="50" t="s">
        <v>6152</v>
      </c>
    </row>
    <row r="1786" spans="1:11">
      <c r="A1786" s="50">
        <v>1752</v>
      </c>
      <c r="B1786" s="50" t="s">
        <v>6151</v>
      </c>
      <c r="C1786" s="50" t="s">
        <v>6152</v>
      </c>
      <c r="D1786" s="51" t="s">
        <v>635</v>
      </c>
      <c r="E1786" s="51" t="s">
        <v>634</v>
      </c>
      <c r="F1786" s="52" t="s">
        <v>113</v>
      </c>
      <c r="G1786" s="50" t="s">
        <v>4811</v>
      </c>
      <c r="H1786" s="53"/>
      <c r="I1786" s="54">
        <v>0</v>
      </c>
      <c r="K1786" s="50" t="s">
        <v>6152</v>
      </c>
    </row>
    <row r="1787" spans="1:11">
      <c r="A1787" s="50">
        <v>1753</v>
      </c>
      <c r="B1787" s="50" t="s">
        <v>6151</v>
      </c>
      <c r="C1787" s="50" t="s">
        <v>6152</v>
      </c>
      <c r="D1787" s="51" t="s">
        <v>645</v>
      </c>
      <c r="E1787" s="51" t="s">
        <v>644</v>
      </c>
      <c r="F1787" s="52" t="s">
        <v>6199</v>
      </c>
      <c r="G1787" s="50" t="s">
        <v>4811</v>
      </c>
      <c r="H1787" s="53"/>
      <c r="I1787" s="54">
        <v>0</v>
      </c>
      <c r="K1787" s="50" t="s">
        <v>6152</v>
      </c>
    </row>
    <row r="1788" spans="1:11">
      <c r="A1788" s="50">
        <v>1754</v>
      </c>
      <c r="B1788" s="50" t="s">
        <v>6151</v>
      </c>
      <c r="C1788" s="50" t="s">
        <v>6152</v>
      </c>
      <c r="D1788" s="51" t="s">
        <v>643</v>
      </c>
      <c r="E1788" s="51" t="s">
        <v>642</v>
      </c>
      <c r="F1788" s="52" t="s">
        <v>6199</v>
      </c>
      <c r="G1788" s="50" t="s">
        <v>4811</v>
      </c>
      <c r="H1788" s="53"/>
      <c r="I1788" s="54">
        <v>0</v>
      </c>
      <c r="K1788" s="50" t="s">
        <v>6152</v>
      </c>
    </row>
    <row r="1789" spans="1:11">
      <c r="A1789" s="50">
        <v>1755</v>
      </c>
      <c r="B1789" s="50" t="s">
        <v>6151</v>
      </c>
      <c r="C1789" s="50" t="s">
        <v>6152</v>
      </c>
      <c r="D1789" s="51" t="s">
        <v>637</v>
      </c>
      <c r="E1789" s="51" t="s">
        <v>636</v>
      </c>
      <c r="F1789" s="52" t="s">
        <v>113</v>
      </c>
      <c r="G1789" s="50" t="s">
        <v>4811</v>
      </c>
      <c r="H1789" s="53"/>
      <c r="I1789" s="54">
        <v>0</v>
      </c>
      <c r="K1789" s="50" t="s">
        <v>6152</v>
      </c>
    </row>
    <row r="1790" spans="1:11" ht="14.5">
      <c r="A1790" s="50">
        <v>1756</v>
      </c>
      <c r="B1790" s="50" t="s">
        <v>6151</v>
      </c>
      <c r="C1790" s="50" t="s">
        <v>6152</v>
      </c>
      <c r="D1790" s="51" t="s">
        <v>563</v>
      </c>
      <c r="E1790" s="60" t="s">
        <v>562</v>
      </c>
      <c r="F1790" s="60" t="s">
        <v>96</v>
      </c>
      <c r="G1790" s="50" t="s">
        <v>4811</v>
      </c>
      <c r="H1790" s="53"/>
      <c r="I1790" s="54">
        <v>0</v>
      </c>
      <c r="K1790" s="50" t="s">
        <v>6152</v>
      </c>
    </row>
    <row r="1791" spans="1:11">
      <c r="A1791" s="50">
        <v>1757</v>
      </c>
      <c r="B1791" s="50" t="s">
        <v>6151</v>
      </c>
      <c r="C1791" s="50" t="s">
        <v>6152</v>
      </c>
      <c r="D1791" s="51" t="s">
        <v>665</v>
      </c>
      <c r="E1791" s="51" t="s">
        <v>664</v>
      </c>
      <c r="F1791" s="52" t="s">
        <v>6200</v>
      </c>
      <c r="G1791" s="50" t="s">
        <v>4811</v>
      </c>
      <c r="H1791" s="53"/>
      <c r="I1791" s="54">
        <v>0</v>
      </c>
      <c r="K1791" s="50" t="s">
        <v>6152</v>
      </c>
    </row>
    <row r="1792" spans="1:11">
      <c r="A1792" s="50">
        <v>1758</v>
      </c>
      <c r="B1792" s="50" t="s">
        <v>6201</v>
      </c>
      <c r="C1792" s="50" t="s">
        <v>6202</v>
      </c>
      <c r="D1792" s="51" t="s">
        <v>3399</v>
      </c>
      <c r="E1792" s="51" t="s">
        <v>3398</v>
      </c>
      <c r="F1792" s="52" t="s">
        <v>4993</v>
      </c>
      <c r="G1792" s="50" t="s">
        <v>4811</v>
      </c>
      <c r="H1792" s="53"/>
      <c r="I1792" s="54">
        <v>53</v>
      </c>
      <c r="K1792" s="50" t="s">
        <v>6202</v>
      </c>
    </row>
    <row r="1793" spans="1:11">
      <c r="A1793" s="50">
        <v>1759</v>
      </c>
      <c r="B1793" s="50" t="s">
        <v>6201</v>
      </c>
      <c r="C1793" s="50" t="s">
        <v>6202</v>
      </c>
      <c r="D1793" s="51" t="s">
        <v>3367</v>
      </c>
      <c r="E1793" s="51" t="s">
        <v>3366</v>
      </c>
      <c r="F1793" s="52" t="s">
        <v>4994</v>
      </c>
      <c r="G1793" s="50" t="s">
        <v>4811</v>
      </c>
      <c r="H1793" s="53"/>
      <c r="I1793" s="54">
        <v>37</v>
      </c>
      <c r="K1793" s="50" t="s">
        <v>6202</v>
      </c>
    </row>
    <row r="1794" spans="1:11">
      <c r="A1794" s="50">
        <v>1760</v>
      </c>
      <c r="B1794" s="50" t="s">
        <v>6201</v>
      </c>
      <c r="C1794" s="50" t="s">
        <v>6202</v>
      </c>
      <c r="D1794" s="51" t="s">
        <v>3397</v>
      </c>
      <c r="E1794" s="51" t="s">
        <v>3396</v>
      </c>
      <c r="F1794" s="52" t="s">
        <v>6203</v>
      </c>
      <c r="G1794" s="50" t="s">
        <v>4811</v>
      </c>
      <c r="H1794" s="53"/>
      <c r="I1794" s="54">
        <v>39</v>
      </c>
      <c r="K1794" s="50" t="s">
        <v>6202</v>
      </c>
    </row>
    <row r="1795" spans="1:11">
      <c r="A1795" s="50">
        <v>1761</v>
      </c>
      <c r="B1795" s="50" t="s">
        <v>6201</v>
      </c>
      <c r="C1795" s="50" t="s">
        <v>6202</v>
      </c>
      <c r="D1795" s="51" t="s">
        <v>3365</v>
      </c>
      <c r="E1795" s="51" t="s">
        <v>3364</v>
      </c>
      <c r="F1795" s="52" t="s">
        <v>4994</v>
      </c>
      <c r="G1795" s="50" t="s">
        <v>4811</v>
      </c>
      <c r="H1795" s="53"/>
      <c r="I1795" s="54">
        <v>13</v>
      </c>
      <c r="K1795" s="50" t="s">
        <v>6202</v>
      </c>
    </row>
    <row r="1796" spans="1:11">
      <c r="A1796" s="50">
        <v>1762</v>
      </c>
      <c r="B1796" s="50" t="s">
        <v>6201</v>
      </c>
      <c r="C1796" s="50" t="s">
        <v>6202</v>
      </c>
      <c r="D1796" s="51" t="s">
        <v>1526</v>
      </c>
      <c r="E1796" s="51" t="s">
        <v>1525</v>
      </c>
      <c r="F1796" s="52" t="s">
        <v>6204</v>
      </c>
      <c r="G1796" s="50" t="s">
        <v>4811</v>
      </c>
      <c r="H1796" s="53"/>
      <c r="I1796" s="54">
        <v>28</v>
      </c>
      <c r="K1796" s="50" t="s">
        <v>6202</v>
      </c>
    </row>
    <row r="1797" spans="1:11">
      <c r="A1797" s="50">
        <v>1763</v>
      </c>
      <c r="B1797" s="50" t="s">
        <v>6201</v>
      </c>
      <c r="C1797" s="50" t="s">
        <v>6202</v>
      </c>
      <c r="D1797" s="51" t="s">
        <v>1504</v>
      </c>
      <c r="E1797" s="51" t="s">
        <v>1503</v>
      </c>
      <c r="F1797" s="52" t="s">
        <v>6205</v>
      </c>
      <c r="G1797" s="50" t="s">
        <v>4811</v>
      </c>
      <c r="H1797" s="53"/>
      <c r="I1797" s="54">
        <v>36</v>
      </c>
      <c r="K1797" s="50" t="s">
        <v>6202</v>
      </c>
    </row>
    <row r="1798" spans="1:11">
      <c r="A1798" s="50">
        <v>1764</v>
      </c>
      <c r="B1798" s="50" t="s">
        <v>6201</v>
      </c>
      <c r="C1798" s="50" t="s">
        <v>6202</v>
      </c>
      <c r="D1798" s="51" t="s">
        <v>2281</v>
      </c>
      <c r="E1798" s="51" t="s">
        <v>6206</v>
      </c>
      <c r="F1798" s="52" t="s">
        <v>6207</v>
      </c>
      <c r="G1798" s="50" t="s">
        <v>4811</v>
      </c>
      <c r="H1798" s="53"/>
      <c r="I1798" s="54">
        <v>22</v>
      </c>
      <c r="K1798" s="50" t="s">
        <v>6202</v>
      </c>
    </row>
    <row r="1799" spans="1:11">
      <c r="A1799" s="50">
        <v>1765</v>
      </c>
      <c r="B1799" s="50" t="s">
        <v>6201</v>
      </c>
      <c r="C1799" s="50" t="s">
        <v>6202</v>
      </c>
      <c r="D1799" s="51" t="s">
        <v>2269</v>
      </c>
      <c r="E1799" s="51" t="s">
        <v>2268</v>
      </c>
      <c r="F1799" s="52" t="s">
        <v>6208</v>
      </c>
      <c r="G1799" s="50" t="s">
        <v>4811</v>
      </c>
      <c r="H1799" s="53"/>
      <c r="I1799" s="54">
        <v>19</v>
      </c>
      <c r="K1799" s="50" t="s">
        <v>6202</v>
      </c>
    </row>
    <row r="1800" spans="1:11">
      <c r="A1800" s="50">
        <v>1766</v>
      </c>
      <c r="B1800" s="50" t="s">
        <v>6201</v>
      </c>
      <c r="C1800" s="50" t="s">
        <v>6202</v>
      </c>
      <c r="D1800" s="51" t="s">
        <v>6209</v>
      </c>
      <c r="E1800" s="51" t="s">
        <v>6210</v>
      </c>
      <c r="F1800" s="52" t="s">
        <v>6211</v>
      </c>
      <c r="G1800" s="50" t="s">
        <v>4811</v>
      </c>
      <c r="H1800" s="53"/>
      <c r="I1800" s="54">
        <v>26</v>
      </c>
      <c r="K1800" s="50" t="s">
        <v>6202</v>
      </c>
    </row>
    <row r="1801" spans="1:11">
      <c r="A1801" s="50">
        <v>1767</v>
      </c>
      <c r="B1801" s="50" t="s">
        <v>6201</v>
      </c>
      <c r="C1801" s="50" t="s">
        <v>6202</v>
      </c>
      <c r="D1801" s="51" t="s">
        <v>6212</v>
      </c>
      <c r="E1801" s="51"/>
      <c r="F1801" s="52"/>
      <c r="G1801" s="50" t="s">
        <v>4811</v>
      </c>
      <c r="H1801" s="53"/>
      <c r="I1801" s="54">
        <v>23</v>
      </c>
      <c r="K1801" s="50" t="s">
        <v>6202</v>
      </c>
    </row>
    <row r="1802" spans="1:11">
      <c r="A1802" s="50">
        <v>1768</v>
      </c>
      <c r="B1802" s="50" t="s">
        <v>6201</v>
      </c>
      <c r="C1802" s="50" t="s">
        <v>6202</v>
      </c>
      <c r="D1802" s="51" t="s">
        <v>2531</v>
      </c>
      <c r="E1802" s="51" t="s">
        <v>2530</v>
      </c>
      <c r="F1802" s="52" t="s">
        <v>6213</v>
      </c>
      <c r="G1802" s="50" t="s">
        <v>4811</v>
      </c>
      <c r="H1802" s="53"/>
      <c r="I1802" s="54">
        <v>0</v>
      </c>
      <c r="K1802" s="50" t="s">
        <v>6202</v>
      </c>
    </row>
    <row r="1803" spans="1:11">
      <c r="A1803" s="50">
        <v>1769</v>
      </c>
      <c r="B1803" s="50" t="s">
        <v>6201</v>
      </c>
      <c r="C1803" s="50" t="s">
        <v>6202</v>
      </c>
      <c r="D1803" s="51" t="s">
        <v>2533</v>
      </c>
      <c r="E1803" s="51" t="s">
        <v>6214</v>
      </c>
      <c r="F1803" s="52" t="s">
        <v>6213</v>
      </c>
      <c r="G1803" s="50" t="s">
        <v>4811</v>
      </c>
      <c r="H1803" s="53"/>
      <c r="I1803" s="54">
        <v>102</v>
      </c>
      <c r="K1803" s="50" t="s">
        <v>6202</v>
      </c>
    </row>
    <row r="1804" spans="1:11">
      <c r="A1804" s="50">
        <v>1770</v>
      </c>
      <c r="B1804" s="50" t="s">
        <v>6201</v>
      </c>
      <c r="C1804" s="50" t="s">
        <v>6202</v>
      </c>
      <c r="D1804" s="51" t="s">
        <v>4826</v>
      </c>
      <c r="E1804" s="51" t="s">
        <v>4827</v>
      </c>
      <c r="F1804" s="52" t="s">
        <v>99</v>
      </c>
      <c r="G1804" s="50" t="s">
        <v>4811</v>
      </c>
      <c r="H1804" s="53"/>
      <c r="I1804" s="54">
        <v>200</v>
      </c>
      <c r="K1804" s="50" t="s">
        <v>6202</v>
      </c>
    </row>
    <row r="1805" spans="1:11">
      <c r="A1805" s="50">
        <v>1771</v>
      </c>
      <c r="B1805" s="50" t="s">
        <v>6201</v>
      </c>
      <c r="C1805" s="50" t="s">
        <v>6202</v>
      </c>
      <c r="D1805" s="51" t="s">
        <v>2393</v>
      </c>
      <c r="E1805" s="51" t="s">
        <v>2392</v>
      </c>
      <c r="F1805" s="52" t="s">
        <v>117</v>
      </c>
      <c r="G1805" s="50" t="s">
        <v>4811</v>
      </c>
      <c r="H1805" s="53"/>
      <c r="I1805" s="54">
        <v>267</v>
      </c>
      <c r="K1805" s="50" t="s">
        <v>6202</v>
      </c>
    </row>
    <row r="1806" spans="1:11">
      <c r="A1806" s="50">
        <v>1772</v>
      </c>
      <c r="B1806" s="50" t="s">
        <v>6201</v>
      </c>
      <c r="C1806" s="50" t="s">
        <v>6202</v>
      </c>
      <c r="D1806" s="51" t="s">
        <v>2405</v>
      </c>
      <c r="E1806" s="51" t="s">
        <v>2404</v>
      </c>
      <c r="F1806" s="52" t="s">
        <v>5491</v>
      </c>
      <c r="G1806" s="50" t="s">
        <v>4811</v>
      </c>
      <c r="H1806" s="53"/>
      <c r="I1806" s="54">
        <v>823</v>
      </c>
      <c r="K1806" s="50" t="s">
        <v>6202</v>
      </c>
    </row>
    <row r="1807" spans="1:11">
      <c r="A1807" s="50">
        <v>1773</v>
      </c>
      <c r="B1807" s="50" t="s">
        <v>6201</v>
      </c>
      <c r="C1807" s="50" t="s">
        <v>6202</v>
      </c>
      <c r="D1807" s="51" t="s">
        <v>6215</v>
      </c>
      <c r="E1807" s="51" t="s">
        <v>6216</v>
      </c>
      <c r="F1807" s="52" t="s">
        <v>99</v>
      </c>
      <c r="G1807" s="50" t="s">
        <v>4811</v>
      </c>
      <c r="H1807" s="53"/>
      <c r="I1807" s="54">
        <v>376</v>
      </c>
      <c r="K1807" s="50" t="s">
        <v>6202</v>
      </c>
    </row>
    <row r="1808" spans="1:11">
      <c r="A1808" s="50">
        <v>1774</v>
      </c>
      <c r="B1808" s="50" t="s">
        <v>6201</v>
      </c>
      <c r="C1808" s="50" t="s">
        <v>6202</v>
      </c>
      <c r="D1808" s="51" t="s">
        <v>2397</v>
      </c>
      <c r="E1808" s="51" t="s">
        <v>2396</v>
      </c>
      <c r="F1808" s="52" t="s">
        <v>6217</v>
      </c>
      <c r="G1808" s="50" t="s">
        <v>4811</v>
      </c>
      <c r="H1808" s="53"/>
      <c r="I1808" s="54">
        <v>403</v>
      </c>
      <c r="K1808" s="50" t="s">
        <v>6202</v>
      </c>
    </row>
    <row r="1809" spans="1:11">
      <c r="A1809" s="50">
        <v>1775</v>
      </c>
      <c r="B1809" s="50" t="s">
        <v>6201</v>
      </c>
      <c r="C1809" s="50" t="s">
        <v>6202</v>
      </c>
      <c r="D1809" s="51" t="s">
        <v>2297</v>
      </c>
      <c r="E1809" s="51" t="s">
        <v>2296</v>
      </c>
      <c r="F1809" s="52" t="s">
        <v>5397</v>
      </c>
      <c r="G1809" s="50" t="s">
        <v>4811</v>
      </c>
      <c r="H1809" s="53"/>
      <c r="I1809" s="54">
        <v>9</v>
      </c>
      <c r="K1809" s="50" t="s">
        <v>6202</v>
      </c>
    </row>
    <row r="1810" spans="1:11">
      <c r="A1810" s="50">
        <v>1776</v>
      </c>
      <c r="B1810" s="50" t="s">
        <v>6201</v>
      </c>
      <c r="C1810" s="50" t="s">
        <v>6202</v>
      </c>
      <c r="D1810" s="51" t="s">
        <v>2303</v>
      </c>
      <c r="E1810" s="51" t="s">
        <v>2302</v>
      </c>
      <c r="F1810" s="52" t="s">
        <v>5397</v>
      </c>
      <c r="G1810" s="50" t="s">
        <v>4811</v>
      </c>
      <c r="H1810" s="53"/>
      <c r="I1810" s="54">
        <v>112</v>
      </c>
      <c r="K1810" s="50" t="s">
        <v>6202</v>
      </c>
    </row>
    <row r="1811" spans="1:11">
      <c r="A1811" s="50">
        <v>1777</v>
      </c>
      <c r="B1811" s="50" t="s">
        <v>6201</v>
      </c>
      <c r="C1811" s="50" t="s">
        <v>6202</v>
      </c>
      <c r="D1811" s="51" t="s">
        <v>2337</v>
      </c>
      <c r="E1811" s="51" t="s">
        <v>2336</v>
      </c>
      <c r="F1811" s="52" t="s">
        <v>5396</v>
      </c>
      <c r="G1811" s="50" t="s">
        <v>4811</v>
      </c>
      <c r="H1811" s="53"/>
      <c r="I1811" s="54">
        <v>30</v>
      </c>
      <c r="K1811" s="50" t="s">
        <v>6202</v>
      </c>
    </row>
    <row r="1812" spans="1:11">
      <c r="A1812" s="50">
        <v>1778</v>
      </c>
      <c r="B1812" s="50" t="s">
        <v>6201</v>
      </c>
      <c r="C1812" s="50" t="s">
        <v>6202</v>
      </c>
      <c r="D1812" s="51" t="s">
        <v>2341</v>
      </c>
      <c r="E1812" s="51" t="s">
        <v>2340</v>
      </c>
      <c r="F1812" s="52" t="s">
        <v>6218</v>
      </c>
      <c r="G1812" s="50" t="s">
        <v>4811</v>
      </c>
      <c r="H1812" s="53"/>
      <c r="I1812" s="54">
        <v>35</v>
      </c>
      <c r="K1812" s="50" t="s">
        <v>6202</v>
      </c>
    </row>
    <row r="1813" spans="1:11">
      <c r="A1813" s="50">
        <v>1779</v>
      </c>
      <c r="B1813" s="50" t="s">
        <v>6201</v>
      </c>
      <c r="C1813" s="50" t="s">
        <v>6202</v>
      </c>
      <c r="D1813" s="51" t="s">
        <v>2345</v>
      </c>
      <c r="E1813" s="51" t="s">
        <v>2344</v>
      </c>
      <c r="F1813" s="52" t="s">
        <v>5396</v>
      </c>
      <c r="G1813" s="50" t="s">
        <v>4811</v>
      </c>
      <c r="H1813" s="53"/>
      <c r="I1813" s="54">
        <v>15</v>
      </c>
      <c r="K1813" s="50" t="s">
        <v>6202</v>
      </c>
    </row>
    <row r="1814" spans="1:11">
      <c r="A1814" s="50">
        <v>1780</v>
      </c>
      <c r="B1814" s="50" t="s">
        <v>6201</v>
      </c>
      <c r="C1814" s="50" t="s">
        <v>6202</v>
      </c>
      <c r="D1814" s="51" t="s">
        <v>2349</v>
      </c>
      <c r="E1814" s="51" t="s">
        <v>2348</v>
      </c>
      <c r="F1814" s="52" t="s">
        <v>6218</v>
      </c>
      <c r="G1814" s="50" t="s">
        <v>4811</v>
      </c>
      <c r="H1814" s="53"/>
      <c r="I1814" s="54">
        <v>42</v>
      </c>
      <c r="K1814" s="50" t="s">
        <v>6202</v>
      </c>
    </row>
    <row r="1815" spans="1:11">
      <c r="A1815" s="50">
        <v>1781</v>
      </c>
      <c r="B1815" s="50" t="s">
        <v>6201</v>
      </c>
      <c r="C1815" s="50" t="s">
        <v>6202</v>
      </c>
      <c r="D1815" s="51" t="s">
        <v>2271</v>
      </c>
      <c r="E1815" s="51" t="s">
        <v>2270</v>
      </c>
      <c r="F1815" s="52" t="s">
        <v>6208</v>
      </c>
      <c r="G1815" s="50" t="s">
        <v>4811</v>
      </c>
      <c r="H1815" s="53"/>
      <c r="I1815" s="54">
        <v>46</v>
      </c>
      <c r="K1815" s="50" t="s">
        <v>6202</v>
      </c>
    </row>
    <row r="1816" spans="1:11">
      <c r="A1816" s="50">
        <v>1782</v>
      </c>
      <c r="B1816" s="50" t="s">
        <v>6201</v>
      </c>
      <c r="C1816" s="50" t="s">
        <v>6202</v>
      </c>
      <c r="D1816" s="51" t="s">
        <v>2283</v>
      </c>
      <c r="E1816" s="51" t="s">
        <v>6219</v>
      </c>
      <c r="F1816" s="52" t="s">
        <v>6207</v>
      </c>
      <c r="G1816" s="50" t="s">
        <v>4811</v>
      </c>
      <c r="H1816" s="53"/>
      <c r="I1816" s="54">
        <v>24</v>
      </c>
      <c r="K1816" s="50" t="s">
        <v>6202</v>
      </c>
    </row>
    <row r="1817" spans="1:11">
      <c r="A1817" s="50">
        <v>1783</v>
      </c>
      <c r="B1817" s="50" t="s">
        <v>6201</v>
      </c>
      <c r="C1817" s="50" t="s">
        <v>6202</v>
      </c>
      <c r="D1817" s="51" t="s">
        <v>4034</v>
      </c>
      <c r="E1817" s="51" t="s">
        <v>4033</v>
      </c>
      <c r="F1817" s="52" t="s">
        <v>6220</v>
      </c>
      <c r="G1817" s="50" t="s">
        <v>4811</v>
      </c>
      <c r="H1817" s="53"/>
      <c r="I1817" s="54">
        <v>95</v>
      </c>
      <c r="K1817" s="50" t="s">
        <v>6202</v>
      </c>
    </row>
    <row r="1818" spans="1:11">
      <c r="A1818" s="50">
        <v>1784</v>
      </c>
      <c r="B1818" s="50" t="s">
        <v>6201</v>
      </c>
      <c r="C1818" s="50" t="s">
        <v>6202</v>
      </c>
      <c r="D1818" s="51" t="s">
        <v>2510</v>
      </c>
      <c r="E1818" s="51" t="s">
        <v>2509</v>
      </c>
      <c r="F1818" s="52" t="s">
        <v>5431</v>
      </c>
      <c r="G1818" s="50" t="s">
        <v>4811</v>
      </c>
      <c r="H1818" s="53"/>
      <c r="I1818" s="54">
        <v>414</v>
      </c>
      <c r="K1818" s="50" t="s">
        <v>6202</v>
      </c>
    </row>
    <row r="1819" spans="1:11">
      <c r="A1819" s="50">
        <v>1785</v>
      </c>
      <c r="B1819" s="50" t="s">
        <v>6201</v>
      </c>
      <c r="C1819" s="50" t="s">
        <v>6202</v>
      </c>
      <c r="D1819" s="51" t="s">
        <v>2517</v>
      </c>
      <c r="E1819" s="51" t="s">
        <v>2516</v>
      </c>
      <c r="F1819" s="52" t="s">
        <v>5431</v>
      </c>
      <c r="G1819" s="50" t="s">
        <v>4811</v>
      </c>
      <c r="H1819" s="53"/>
      <c r="I1819" s="54">
        <v>134</v>
      </c>
      <c r="K1819" s="50" t="s">
        <v>6202</v>
      </c>
    </row>
    <row r="1820" spans="1:11">
      <c r="A1820" s="50">
        <v>1786</v>
      </c>
      <c r="B1820" s="50" t="s">
        <v>6201</v>
      </c>
      <c r="C1820" s="50" t="s">
        <v>6202</v>
      </c>
      <c r="D1820" s="51" t="s">
        <v>2166</v>
      </c>
      <c r="E1820" s="51" t="s">
        <v>2165</v>
      </c>
      <c r="F1820" s="52" t="s">
        <v>5451</v>
      </c>
      <c r="G1820" s="50" t="s">
        <v>4811</v>
      </c>
      <c r="H1820" s="53"/>
      <c r="I1820" s="54">
        <v>13</v>
      </c>
      <c r="K1820" s="50" t="s">
        <v>6202</v>
      </c>
    </row>
    <row r="1821" spans="1:11">
      <c r="A1821" s="50">
        <v>1787</v>
      </c>
      <c r="B1821" s="50" t="s">
        <v>6201</v>
      </c>
      <c r="C1821" s="50" t="s">
        <v>6202</v>
      </c>
      <c r="D1821" s="51" t="s">
        <v>2186</v>
      </c>
      <c r="E1821" s="51" t="s">
        <v>2185</v>
      </c>
      <c r="F1821" s="52" t="s">
        <v>5452</v>
      </c>
      <c r="G1821" s="50" t="s">
        <v>4811</v>
      </c>
      <c r="H1821" s="53"/>
      <c r="I1821" s="54">
        <v>36</v>
      </c>
      <c r="K1821" s="50" t="s">
        <v>6202</v>
      </c>
    </row>
    <row r="1822" spans="1:11">
      <c r="A1822" s="50">
        <v>1788</v>
      </c>
      <c r="B1822" s="50" t="s">
        <v>6201</v>
      </c>
      <c r="C1822" s="50" t="s">
        <v>6202</v>
      </c>
      <c r="D1822" s="51" t="s">
        <v>2299</v>
      </c>
      <c r="E1822" s="51" t="s">
        <v>2298</v>
      </c>
      <c r="F1822" s="52" t="s">
        <v>5515</v>
      </c>
      <c r="G1822" s="50" t="s">
        <v>4811</v>
      </c>
      <c r="H1822" s="53"/>
      <c r="I1822" s="54">
        <v>187</v>
      </c>
      <c r="K1822" s="50" t="s">
        <v>6202</v>
      </c>
    </row>
    <row r="1823" spans="1:11">
      <c r="A1823" s="50">
        <v>1789</v>
      </c>
      <c r="B1823" s="50" t="s">
        <v>6201</v>
      </c>
      <c r="C1823" s="50" t="s">
        <v>6202</v>
      </c>
      <c r="D1823" s="51" t="s">
        <v>2289</v>
      </c>
      <c r="E1823" s="51" t="s">
        <v>2288</v>
      </c>
      <c r="F1823" s="52" t="s">
        <v>5515</v>
      </c>
      <c r="G1823" s="50" t="s">
        <v>4811</v>
      </c>
      <c r="H1823" s="53"/>
      <c r="I1823" s="54">
        <v>370</v>
      </c>
      <c r="K1823" s="50" t="s">
        <v>6202</v>
      </c>
    </row>
    <row r="1824" spans="1:11">
      <c r="A1824" s="50">
        <v>1790</v>
      </c>
      <c r="B1824" s="50" t="s">
        <v>6201</v>
      </c>
      <c r="C1824" s="50" t="s">
        <v>6202</v>
      </c>
      <c r="D1824" s="51" t="s">
        <v>2313</v>
      </c>
      <c r="E1824" s="51" t="s">
        <v>2312</v>
      </c>
      <c r="F1824" s="52" t="s">
        <v>6221</v>
      </c>
      <c r="G1824" s="50" t="s">
        <v>4811</v>
      </c>
      <c r="H1824" s="53"/>
      <c r="I1824" s="54">
        <v>3</v>
      </c>
      <c r="K1824" s="50" t="s">
        <v>6202</v>
      </c>
    </row>
    <row r="1825" spans="1:11">
      <c r="A1825" s="50">
        <v>1791</v>
      </c>
      <c r="B1825" s="50" t="s">
        <v>6201</v>
      </c>
      <c r="C1825" s="50" t="s">
        <v>6202</v>
      </c>
      <c r="D1825" s="51" t="s">
        <v>2381</v>
      </c>
      <c r="E1825" s="51" t="s">
        <v>2380</v>
      </c>
      <c r="F1825" s="52" t="s">
        <v>5494</v>
      </c>
      <c r="G1825" s="50" t="s">
        <v>4811</v>
      </c>
      <c r="H1825" s="53"/>
      <c r="I1825" s="54">
        <v>11</v>
      </c>
      <c r="K1825" s="50" t="s">
        <v>6202</v>
      </c>
    </row>
    <row r="1826" spans="1:11">
      <c r="A1826" s="50">
        <v>1792</v>
      </c>
      <c r="B1826" s="50" t="s">
        <v>6201</v>
      </c>
      <c r="C1826" s="50" t="s">
        <v>6202</v>
      </c>
      <c r="D1826" s="51" t="s">
        <v>2351</v>
      </c>
      <c r="E1826" s="51" t="s">
        <v>2350</v>
      </c>
      <c r="F1826" s="52" t="s">
        <v>5396</v>
      </c>
      <c r="G1826" s="50" t="s">
        <v>4811</v>
      </c>
      <c r="H1826" s="53"/>
      <c r="I1826" s="54">
        <v>15</v>
      </c>
      <c r="K1826" s="50" t="s">
        <v>6202</v>
      </c>
    </row>
    <row r="1827" spans="1:11">
      <c r="A1827" s="50">
        <v>1793</v>
      </c>
      <c r="B1827" s="50" t="s">
        <v>6201</v>
      </c>
      <c r="C1827" s="50" t="s">
        <v>6202</v>
      </c>
      <c r="D1827" s="51" t="s">
        <v>2317</v>
      </c>
      <c r="E1827" s="51" t="s">
        <v>2316</v>
      </c>
      <c r="F1827" s="52" t="s">
        <v>6221</v>
      </c>
      <c r="G1827" s="50" t="s">
        <v>4811</v>
      </c>
      <c r="H1827" s="53"/>
      <c r="I1827" s="54">
        <v>24</v>
      </c>
      <c r="K1827" s="50" t="s">
        <v>6202</v>
      </c>
    </row>
    <row r="1828" spans="1:11">
      <c r="A1828" s="50">
        <v>1794</v>
      </c>
      <c r="B1828" s="50" t="s">
        <v>6201</v>
      </c>
      <c r="C1828" s="50" t="s">
        <v>6202</v>
      </c>
      <c r="D1828" s="51" t="s">
        <v>2343</v>
      </c>
      <c r="E1828" s="51" t="s">
        <v>2342</v>
      </c>
      <c r="F1828" s="52" t="s">
        <v>5396</v>
      </c>
      <c r="G1828" s="50" t="s">
        <v>4811</v>
      </c>
      <c r="H1828" s="53"/>
      <c r="I1828" s="54">
        <v>44</v>
      </c>
      <c r="K1828" s="50" t="s">
        <v>6202</v>
      </c>
    </row>
    <row r="1829" spans="1:11">
      <c r="A1829" s="50">
        <v>1795</v>
      </c>
      <c r="B1829" s="50" t="s">
        <v>6201</v>
      </c>
      <c r="C1829" s="50" t="s">
        <v>6202</v>
      </c>
      <c r="D1829" s="51" t="s">
        <v>2315</v>
      </c>
      <c r="E1829" s="51" t="s">
        <v>2314</v>
      </c>
      <c r="F1829" s="52" t="s">
        <v>6221</v>
      </c>
      <c r="G1829" s="50" t="s">
        <v>4811</v>
      </c>
      <c r="H1829" s="53"/>
      <c r="I1829" s="54">
        <v>78</v>
      </c>
      <c r="K1829" s="50" t="s">
        <v>6202</v>
      </c>
    </row>
    <row r="1830" spans="1:11">
      <c r="A1830" s="50">
        <v>1796</v>
      </c>
      <c r="B1830" s="50" t="s">
        <v>6201</v>
      </c>
      <c r="C1830" s="50" t="s">
        <v>6202</v>
      </c>
      <c r="D1830" s="51" t="s">
        <v>2379</v>
      </c>
      <c r="E1830" s="51" t="s">
        <v>2378</v>
      </c>
      <c r="F1830" s="52" t="s">
        <v>5494</v>
      </c>
      <c r="G1830" s="50" t="s">
        <v>4811</v>
      </c>
      <c r="H1830" s="53"/>
      <c r="I1830" s="54">
        <v>57</v>
      </c>
      <c r="K1830" s="50" t="s">
        <v>6202</v>
      </c>
    </row>
    <row r="1831" spans="1:11">
      <c r="A1831" s="50">
        <v>1797</v>
      </c>
      <c r="B1831" s="50" t="s">
        <v>6201</v>
      </c>
      <c r="C1831" s="50" t="s">
        <v>6202</v>
      </c>
      <c r="D1831" s="51" t="s">
        <v>1444</v>
      </c>
      <c r="E1831" s="51" t="s">
        <v>1443</v>
      </c>
      <c r="F1831" s="52" t="s">
        <v>4992</v>
      </c>
      <c r="G1831" s="50" t="s">
        <v>4811</v>
      </c>
      <c r="H1831" s="53"/>
      <c r="I1831" s="54">
        <v>48</v>
      </c>
      <c r="K1831" s="50" t="s">
        <v>6202</v>
      </c>
    </row>
    <row r="1832" spans="1:11">
      <c r="A1832" s="50">
        <v>1798</v>
      </c>
      <c r="B1832" s="50" t="s">
        <v>6201</v>
      </c>
      <c r="C1832" s="50" t="s">
        <v>6202</v>
      </c>
      <c r="D1832" s="51" t="s">
        <v>1476</v>
      </c>
      <c r="E1832" s="51" t="s">
        <v>1475</v>
      </c>
      <c r="F1832" s="52" t="s">
        <v>4991</v>
      </c>
      <c r="G1832" s="50" t="s">
        <v>4811</v>
      </c>
      <c r="H1832" s="53"/>
      <c r="I1832" s="54">
        <v>47</v>
      </c>
      <c r="K1832" s="50" t="s">
        <v>6202</v>
      </c>
    </row>
    <row r="1833" spans="1:11">
      <c r="A1833" s="50">
        <v>1799</v>
      </c>
      <c r="B1833" s="50" t="s">
        <v>6201</v>
      </c>
      <c r="C1833" s="50" t="s">
        <v>6202</v>
      </c>
      <c r="D1833" s="51" t="s">
        <v>1442</v>
      </c>
      <c r="E1833" s="51" t="s">
        <v>1441</v>
      </c>
      <c r="F1833" s="52" t="s">
        <v>4992</v>
      </c>
      <c r="G1833" s="50" t="s">
        <v>4811</v>
      </c>
      <c r="H1833" s="53"/>
      <c r="I1833" s="54">
        <v>39</v>
      </c>
      <c r="K1833" s="50" t="s">
        <v>6202</v>
      </c>
    </row>
    <row r="1834" spans="1:11">
      <c r="A1834" s="50">
        <v>1800</v>
      </c>
      <c r="B1834" s="50" t="s">
        <v>6201</v>
      </c>
      <c r="C1834" s="50" t="s">
        <v>6202</v>
      </c>
      <c r="D1834" s="51" t="s">
        <v>1478</v>
      </c>
      <c r="E1834" s="51" t="s">
        <v>1477</v>
      </c>
      <c r="F1834" s="52" t="s">
        <v>4991</v>
      </c>
      <c r="G1834" s="50" t="s">
        <v>4811</v>
      </c>
      <c r="H1834" s="53"/>
      <c r="I1834" s="54">
        <v>32</v>
      </c>
      <c r="K1834" s="50" t="s">
        <v>6202</v>
      </c>
    </row>
    <row r="1835" spans="1:11">
      <c r="A1835" s="50">
        <v>1801</v>
      </c>
      <c r="B1835" s="50" t="s">
        <v>6201</v>
      </c>
      <c r="C1835" s="50" t="s">
        <v>6202</v>
      </c>
      <c r="D1835" s="51" t="s">
        <v>6222</v>
      </c>
      <c r="E1835" s="51"/>
      <c r="F1835" s="52"/>
      <c r="G1835" s="50" t="s">
        <v>4811</v>
      </c>
      <c r="H1835" s="53"/>
      <c r="I1835" s="54">
        <v>73</v>
      </c>
      <c r="K1835" s="50" t="s">
        <v>6202</v>
      </c>
    </row>
    <row r="1836" spans="1:11">
      <c r="A1836" s="50">
        <v>1802</v>
      </c>
      <c r="B1836" s="50" t="s">
        <v>6201</v>
      </c>
      <c r="C1836" s="50" t="s">
        <v>6202</v>
      </c>
      <c r="D1836" s="51" t="s">
        <v>6223</v>
      </c>
      <c r="E1836" s="51"/>
      <c r="F1836" s="52"/>
      <c r="G1836" s="50" t="s">
        <v>4811</v>
      </c>
      <c r="H1836" s="53"/>
      <c r="I1836" s="54">
        <v>84</v>
      </c>
      <c r="K1836" s="50" t="s">
        <v>6202</v>
      </c>
    </row>
    <row r="1837" spans="1:11">
      <c r="A1837" s="50">
        <v>1803</v>
      </c>
      <c r="B1837" s="50" t="s">
        <v>6201</v>
      </c>
      <c r="C1837" s="50" t="s">
        <v>6202</v>
      </c>
      <c r="D1837" s="51" t="s">
        <v>6224</v>
      </c>
      <c r="E1837" s="51"/>
      <c r="F1837" s="52"/>
      <c r="G1837" s="50" t="s">
        <v>4811</v>
      </c>
      <c r="H1837" s="53"/>
      <c r="I1837" s="54">
        <v>22</v>
      </c>
      <c r="K1837" s="50" t="s">
        <v>6202</v>
      </c>
    </row>
    <row r="1838" spans="1:11">
      <c r="A1838" s="50">
        <v>1804</v>
      </c>
      <c r="B1838" s="50" t="s">
        <v>6201</v>
      </c>
      <c r="C1838" s="50" t="s">
        <v>6202</v>
      </c>
      <c r="D1838" s="51" t="s">
        <v>6225</v>
      </c>
      <c r="E1838" s="51"/>
      <c r="F1838" s="52"/>
      <c r="G1838" s="50" t="s">
        <v>4811</v>
      </c>
      <c r="H1838" s="53"/>
      <c r="I1838" s="54">
        <v>0</v>
      </c>
      <c r="K1838" s="50" t="s">
        <v>6202</v>
      </c>
    </row>
    <row r="1839" spans="1:11">
      <c r="A1839" s="50">
        <v>1805</v>
      </c>
      <c r="B1839" s="50" t="s">
        <v>6201</v>
      </c>
      <c r="C1839" s="50" t="s">
        <v>6202</v>
      </c>
      <c r="D1839" s="51" t="s">
        <v>2085</v>
      </c>
      <c r="E1839" s="51" t="s">
        <v>2084</v>
      </c>
      <c r="F1839" s="52" t="s">
        <v>6226</v>
      </c>
      <c r="G1839" s="50" t="s">
        <v>4811</v>
      </c>
      <c r="H1839" s="53"/>
      <c r="I1839" s="54">
        <v>93</v>
      </c>
      <c r="K1839" s="50" t="s">
        <v>6202</v>
      </c>
    </row>
    <row r="1840" spans="1:11">
      <c r="A1840" s="50">
        <v>1806</v>
      </c>
      <c r="B1840" s="50" t="s">
        <v>6201</v>
      </c>
      <c r="C1840" s="50" t="s">
        <v>6202</v>
      </c>
      <c r="D1840" s="51" t="s">
        <v>2081</v>
      </c>
      <c r="E1840" s="51" t="s">
        <v>2080</v>
      </c>
      <c r="F1840" s="52" t="s">
        <v>6226</v>
      </c>
      <c r="G1840" s="50" t="s">
        <v>4811</v>
      </c>
      <c r="H1840" s="53"/>
      <c r="I1840" s="54">
        <v>60</v>
      </c>
      <c r="K1840" s="50" t="s">
        <v>6202</v>
      </c>
    </row>
    <row r="1841" spans="1:11">
      <c r="A1841" s="50">
        <v>1807</v>
      </c>
      <c r="B1841" s="50" t="s">
        <v>6201</v>
      </c>
      <c r="C1841" s="50" t="s">
        <v>6202</v>
      </c>
      <c r="D1841" s="51" t="s">
        <v>2071</v>
      </c>
      <c r="E1841" s="51" t="s">
        <v>2070</v>
      </c>
      <c r="F1841" s="52" t="s">
        <v>6227</v>
      </c>
      <c r="G1841" s="50" t="s">
        <v>4811</v>
      </c>
      <c r="H1841" s="53"/>
      <c r="I1841" s="54">
        <v>120</v>
      </c>
      <c r="K1841" s="50" t="s">
        <v>6202</v>
      </c>
    </row>
    <row r="1842" spans="1:11">
      <c r="A1842" s="50">
        <v>1808</v>
      </c>
      <c r="B1842" s="50" t="s">
        <v>6201</v>
      </c>
      <c r="C1842" s="50" t="s">
        <v>6202</v>
      </c>
      <c r="D1842" s="51" t="s">
        <v>2063</v>
      </c>
      <c r="E1842" s="51" t="s">
        <v>2062</v>
      </c>
      <c r="F1842" s="52" t="s">
        <v>6228</v>
      </c>
      <c r="G1842" s="50" t="s">
        <v>4811</v>
      </c>
      <c r="H1842" s="53"/>
      <c r="I1842" s="54">
        <v>118</v>
      </c>
      <c r="K1842" s="50" t="s">
        <v>6202</v>
      </c>
    </row>
    <row r="1843" spans="1:11">
      <c r="A1843" s="50">
        <v>1809</v>
      </c>
      <c r="B1843" s="50" t="s">
        <v>6201</v>
      </c>
      <c r="C1843" s="50" t="s">
        <v>6202</v>
      </c>
      <c r="D1843" s="51" t="s">
        <v>6229</v>
      </c>
      <c r="E1843" s="51" t="s">
        <v>6229</v>
      </c>
      <c r="F1843" s="52" t="s">
        <v>6230</v>
      </c>
      <c r="G1843" s="50" t="s">
        <v>4811</v>
      </c>
      <c r="H1843" s="53"/>
      <c r="I1843" s="54">
        <v>66</v>
      </c>
      <c r="K1843" s="50" t="s">
        <v>6202</v>
      </c>
    </row>
    <row r="1844" spans="1:11">
      <c r="A1844" s="50">
        <v>1810</v>
      </c>
      <c r="B1844" s="50" t="s">
        <v>6201</v>
      </c>
      <c r="C1844" s="50" t="s">
        <v>6202</v>
      </c>
      <c r="D1844" s="51" t="s">
        <v>6231</v>
      </c>
      <c r="E1844" s="51" t="s">
        <v>6231</v>
      </c>
      <c r="F1844" s="52" t="s">
        <v>6232</v>
      </c>
      <c r="G1844" s="50" t="s">
        <v>4811</v>
      </c>
      <c r="H1844" s="53"/>
      <c r="I1844" s="54">
        <v>63</v>
      </c>
      <c r="K1844" s="50" t="s">
        <v>6202</v>
      </c>
    </row>
    <row r="1845" spans="1:11">
      <c r="A1845" s="50">
        <v>1811</v>
      </c>
      <c r="B1845" s="50" t="s">
        <v>6201</v>
      </c>
      <c r="C1845" s="50" t="s">
        <v>6202</v>
      </c>
      <c r="D1845" s="51" t="s">
        <v>473</v>
      </c>
      <c r="E1845" s="51" t="s">
        <v>472</v>
      </c>
      <c r="F1845" s="52" t="s">
        <v>6233</v>
      </c>
      <c r="G1845" s="50" t="s">
        <v>4811</v>
      </c>
      <c r="H1845" s="53"/>
      <c r="I1845" s="54">
        <v>59</v>
      </c>
      <c r="K1845" s="50" t="s">
        <v>6202</v>
      </c>
    </row>
    <row r="1846" spans="1:11">
      <c r="A1846" s="50">
        <v>1812</v>
      </c>
      <c r="B1846" s="50" t="s">
        <v>6201</v>
      </c>
      <c r="C1846" s="50" t="s">
        <v>6202</v>
      </c>
      <c r="D1846" s="51" t="s">
        <v>475</v>
      </c>
      <c r="E1846" s="51" t="s">
        <v>474</v>
      </c>
      <c r="F1846" s="52" t="s">
        <v>6234</v>
      </c>
      <c r="G1846" s="50" t="s">
        <v>4811</v>
      </c>
      <c r="H1846" s="53"/>
      <c r="I1846" s="54">
        <v>62</v>
      </c>
      <c r="K1846" s="50" t="s">
        <v>6202</v>
      </c>
    </row>
    <row r="1847" spans="1:11">
      <c r="A1847" s="50">
        <v>1813</v>
      </c>
      <c r="B1847" s="50" t="s">
        <v>6201</v>
      </c>
      <c r="C1847" s="50" t="s">
        <v>6202</v>
      </c>
      <c r="D1847" s="51" t="s">
        <v>471</v>
      </c>
      <c r="E1847" s="51" t="s">
        <v>470</v>
      </c>
      <c r="F1847" s="52" t="s">
        <v>6233</v>
      </c>
      <c r="G1847" s="50" t="s">
        <v>4811</v>
      </c>
      <c r="H1847" s="53"/>
      <c r="I1847" s="54">
        <v>66</v>
      </c>
      <c r="K1847" s="50" t="s">
        <v>6202</v>
      </c>
    </row>
    <row r="1848" spans="1:11">
      <c r="A1848" s="50">
        <v>1814</v>
      </c>
      <c r="B1848" s="50" t="s">
        <v>6201</v>
      </c>
      <c r="C1848" s="50" t="s">
        <v>6202</v>
      </c>
      <c r="D1848" s="51" t="s">
        <v>477</v>
      </c>
      <c r="E1848" s="51" t="s">
        <v>476</v>
      </c>
      <c r="F1848" s="52" t="s">
        <v>6234</v>
      </c>
      <c r="G1848" s="50" t="s">
        <v>4811</v>
      </c>
      <c r="H1848" s="53"/>
      <c r="I1848" s="54">
        <v>59</v>
      </c>
      <c r="K1848" s="50" t="s">
        <v>6202</v>
      </c>
    </row>
    <row r="1849" spans="1:11">
      <c r="A1849" s="50">
        <v>1815</v>
      </c>
      <c r="B1849" s="50" t="s">
        <v>6201</v>
      </c>
      <c r="C1849" s="50" t="s">
        <v>6202</v>
      </c>
      <c r="D1849" s="51" t="s">
        <v>2347</v>
      </c>
      <c r="E1849" s="51" t="s">
        <v>2346</v>
      </c>
      <c r="F1849" s="52" t="s">
        <v>6235</v>
      </c>
      <c r="G1849" s="50" t="s">
        <v>4811</v>
      </c>
      <c r="H1849" s="53"/>
      <c r="I1849" s="54">
        <v>0</v>
      </c>
      <c r="K1849" s="50" t="s">
        <v>6202</v>
      </c>
    </row>
    <row r="1850" spans="1:11">
      <c r="A1850" s="50">
        <v>1816</v>
      </c>
      <c r="B1850" s="50" t="s">
        <v>6201</v>
      </c>
      <c r="C1850" s="50" t="s">
        <v>6202</v>
      </c>
      <c r="D1850" s="51" t="s">
        <v>2095</v>
      </c>
      <c r="E1850" s="51" t="s">
        <v>2094</v>
      </c>
      <c r="F1850" s="52" t="s">
        <v>6236</v>
      </c>
      <c r="G1850" s="50" t="s">
        <v>4811</v>
      </c>
      <c r="H1850" s="53"/>
      <c r="I1850" s="54">
        <v>1</v>
      </c>
      <c r="K1850" s="50" t="s">
        <v>6202</v>
      </c>
    </row>
    <row r="1851" spans="1:11">
      <c r="A1851" s="50">
        <v>1817</v>
      </c>
      <c r="B1851" s="50" t="s">
        <v>6201</v>
      </c>
      <c r="C1851" s="50" t="s">
        <v>6202</v>
      </c>
      <c r="D1851" s="51" t="s">
        <v>2353</v>
      </c>
      <c r="E1851" s="51" t="s">
        <v>2352</v>
      </c>
      <c r="F1851" s="52" t="s">
        <v>6237</v>
      </c>
      <c r="G1851" s="50" t="s">
        <v>4811</v>
      </c>
      <c r="H1851" s="53"/>
      <c r="I1851" s="54">
        <v>87</v>
      </c>
      <c r="K1851" s="50" t="s">
        <v>6202</v>
      </c>
    </row>
    <row r="1852" spans="1:11">
      <c r="A1852" s="50">
        <v>1818</v>
      </c>
      <c r="B1852" s="50" t="s">
        <v>6201</v>
      </c>
      <c r="C1852" s="50" t="s">
        <v>6202</v>
      </c>
      <c r="D1852" s="51" t="s">
        <v>3341</v>
      </c>
      <c r="E1852" s="51" t="s">
        <v>3340</v>
      </c>
      <c r="F1852" s="52" t="s">
        <v>6238</v>
      </c>
      <c r="G1852" s="50" t="s">
        <v>4811</v>
      </c>
      <c r="H1852" s="53"/>
      <c r="I1852" s="54">
        <v>35</v>
      </c>
      <c r="K1852" s="50" t="s">
        <v>6202</v>
      </c>
    </row>
    <row r="1853" spans="1:11">
      <c r="A1853" s="50">
        <v>1819</v>
      </c>
      <c r="B1853" s="50" t="s">
        <v>6201</v>
      </c>
      <c r="C1853" s="50" t="s">
        <v>6202</v>
      </c>
      <c r="D1853" s="51" t="s">
        <v>3323</v>
      </c>
      <c r="E1853" s="51" t="s">
        <v>3322</v>
      </c>
      <c r="F1853" s="52" t="s">
        <v>6239</v>
      </c>
      <c r="G1853" s="50" t="s">
        <v>4811</v>
      </c>
      <c r="H1853" s="53"/>
      <c r="I1853" s="54">
        <v>80</v>
      </c>
      <c r="K1853" s="50" t="s">
        <v>6202</v>
      </c>
    </row>
    <row r="1854" spans="1:11">
      <c r="A1854" s="50">
        <v>1820</v>
      </c>
      <c r="B1854" s="50" t="s">
        <v>6201</v>
      </c>
      <c r="C1854" s="50" t="s">
        <v>6202</v>
      </c>
      <c r="D1854" s="51" t="s">
        <v>3339</v>
      </c>
      <c r="E1854" s="51" t="s">
        <v>3338</v>
      </c>
      <c r="F1854" s="52" t="s">
        <v>6238</v>
      </c>
      <c r="G1854" s="50" t="s">
        <v>4811</v>
      </c>
      <c r="H1854" s="53"/>
      <c r="I1854" s="54">
        <v>61</v>
      </c>
      <c r="K1854" s="50" t="s">
        <v>6202</v>
      </c>
    </row>
    <row r="1855" spans="1:11">
      <c r="A1855" s="50">
        <v>1821</v>
      </c>
      <c r="B1855" s="50" t="s">
        <v>6201</v>
      </c>
      <c r="C1855" s="50" t="s">
        <v>6202</v>
      </c>
      <c r="D1855" s="51" t="s">
        <v>3321</v>
      </c>
      <c r="E1855" s="51" t="s">
        <v>3320</v>
      </c>
      <c r="F1855" s="52" t="s">
        <v>6239</v>
      </c>
      <c r="G1855" s="50" t="s">
        <v>4811</v>
      </c>
      <c r="H1855" s="53"/>
      <c r="I1855" s="54">
        <v>60</v>
      </c>
      <c r="K1855" s="50" t="s">
        <v>6202</v>
      </c>
    </row>
    <row r="1856" spans="1:11">
      <c r="A1856" s="50">
        <v>1822</v>
      </c>
      <c r="B1856" s="50" t="s">
        <v>6201</v>
      </c>
      <c r="C1856" s="50" t="s">
        <v>6202</v>
      </c>
      <c r="D1856" s="51" t="s">
        <v>2083</v>
      </c>
      <c r="E1856" s="51" t="s">
        <v>2082</v>
      </c>
      <c r="F1856" s="52" t="s">
        <v>6226</v>
      </c>
      <c r="G1856" s="50" t="s">
        <v>4811</v>
      </c>
      <c r="H1856" s="53"/>
      <c r="I1856" s="54">
        <v>9</v>
      </c>
      <c r="K1856" s="50" t="s">
        <v>6202</v>
      </c>
    </row>
    <row r="1857" spans="1:11">
      <c r="A1857" s="50">
        <v>1823</v>
      </c>
      <c r="B1857" s="50" t="s">
        <v>6201</v>
      </c>
      <c r="C1857" s="50" t="s">
        <v>6202</v>
      </c>
      <c r="D1857" s="51" t="s">
        <v>2093</v>
      </c>
      <c r="E1857" s="51" t="s">
        <v>2092</v>
      </c>
      <c r="F1857" s="52" t="s">
        <v>6236</v>
      </c>
      <c r="G1857" s="50" t="s">
        <v>4811</v>
      </c>
      <c r="H1857" s="53"/>
      <c r="I1857" s="54">
        <v>0</v>
      </c>
      <c r="K1857" s="50" t="s">
        <v>6202</v>
      </c>
    </row>
    <row r="1858" spans="1:11">
      <c r="A1858" s="50">
        <v>1824</v>
      </c>
      <c r="B1858" s="50" t="s">
        <v>6201</v>
      </c>
      <c r="C1858" s="50" t="s">
        <v>6202</v>
      </c>
      <c r="D1858" s="51" t="s">
        <v>2079</v>
      </c>
      <c r="E1858" s="51" t="s">
        <v>6240</v>
      </c>
      <c r="F1858" s="52" t="s">
        <v>6226</v>
      </c>
      <c r="G1858" s="50" t="s">
        <v>4811</v>
      </c>
      <c r="H1858" s="53"/>
      <c r="I1858" s="54">
        <v>91</v>
      </c>
      <c r="K1858" s="50" t="s">
        <v>6202</v>
      </c>
    </row>
    <row r="1859" spans="1:11">
      <c r="A1859" s="50">
        <v>1825</v>
      </c>
      <c r="B1859" s="50" t="s">
        <v>6201</v>
      </c>
      <c r="C1859" s="50" t="s">
        <v>6202</v>
      </c>
      <c r="D1859" s="51" t="s">
        <v>2089</v>
      </c>
      <c r="E1859" s="51" t="s">
        <v>6241</v>
      </c>
      <c r="F1859" s="52" t="s">
        <v>6236</v>
      </c>
      <c r="G1859" s="50" t="s">
        <v>4811</v>
      </c>
      <c r="H1859" s="53"/>
      <c r="I1859" s="54">
        <v>90</v>
      </c>
      <c r="K1859" s="50" t="s">
        <v>6202</v>
      </c>
    </row>
    <row r="1860" spans="1:11">
      <c r="A1860" s="50">
        <v>1826</v>
      </c>
      <c r="B1860" s="50" t="s">
        <v>6201</v>
      </c>
      <c r="C1860" s="50" t="s">
        <v>6202</v>
      </c>
      <c r="D1860" s="51" t="s">
        <v>2075</v>
      </c>
      <c r="E1860" s="51" t="s">
        <v>2075</v>
      </c>
      <c r="F1860" s="52" t="s">
        <v>6227</v>
      </c>
      <c r="G1860" s="50" t="s">
        <v>4811</v>
      </c>
      <c r="H1860" s="53"/>
      <c r="I1860" s="54">
        <v>90</v>
      </c>
      <c r="K1860" s="50" t="s">
        <v>6202</v>
      </c>
    </row>
    <row r="1861" spans="1:11">
      <c r="A1861" s="50">
        <v>1827</v>
      </c>
      <c r="B1861" s="50" t="s">
        <v>6201</v>
      </c>
      <c r="C1861" s="50" t="s">
        <v>6202</v>
      </c>
      <c r="D1861" s="51" t="s">
        <v>2067</v>
      </c>
      <c r="E1861" s="51" t="s">
        <v>2067</v>
      </c>
      <c r="F1861" s="52" t="s">
        <v>6228</v>
      </c>
      <c r="G1861" s="50" t="s">
        <v>4811</v>
      </c>
      <c r="H1861" s="53"/>
      <c r="I1861" s="54">
        <v>66</v>
      </c>
      <c r="K1861" s="50" t="s">
        <v>6202</v>
      </c>
    </row>
    <row r="1862" spans="1:11">
      <c r="A1862" s="50">
        <v>1828</v>
      </c>
      <c r="B1862" s="50" t="s">
        <v>6201</v>
      </c>
      <c r="C1862" s="50" t="s">
        <v>6202</v>
      </c>
      <c r="D1862" s="51" t="s">
        <v>2073</v>
      </c>
      <c r="E1862" s="51" t="s">
        <v>6242</v>
      </c>
      <c r="F1862" s="52" t="s">
        <v>6227</v>
      </c>
      <c r="G1862" s="50" t="s">
        <v>4811</v>
      </c>
      <c r="H1862" s="53"/>
      <c r="I1862" s="54">
        <v>93</v>
      </c>
      <c r="K1862" s="50" t="s">
        <v>6202</v>
      </c>
    </row>
    <row r="1863" spans="1:11">
      <c r="A1863" s="50">
        <v>1829</v>
      </c>
      <c r="B1863" s="50" t="s">
        <v>6201</v>
      </c>
      <c r="C1863" s="50" t="s">
        <v>6202</v>
      </c>
      <c r="D1863" s="51" t="s">
        <v>2065</v>
      </c>
      <c r="E1863" s="51" t="s">
        <v>6243</v>
      </c>
      <c r="F1863" s="52" t="s">
        <v>6228</v>
      </c>
      <c r="G1863" s="50" t="s">
        <v>4811</v>
      </c>
      <c r="H1863" s="53"/>
      <c r="I1863" s="54">
        <v>90</v>
      </c>
      <c r="K1863" s="50" t="s">
        <v>6202</v>
      </c>
    </row>
    <row r="1864" spans="1:11">
      <c r="A1864" s="50">
        <v>1830</v>
      </c>
      <c r="B1864" s="50" t="s">
        <v>6201</v>
      </c>
      <c r="C1864" s="50" t="s">
        <v>6202</v>
      </c>
      <c r="D1864" s="51" t="s">
        <v>2091</v>
      </c>
      <c r="E1864" s="51" t="s">
        <v>2090</v>
      </c>
      <c r="F1864" s="52" t="s">
        <v>6236</v>
      </c>
      <c r="G1864" s="50" t="s">
        <v>4811</v>
      </c>
      <c r="H1864" s="53"/>
      <c r="I1864" s="54">
        <v>63</v>
      </c>
      <c r="K1864" s="50" t="s">
        <v>6202</v>
      </c>
    </row>
    <row r="1865" spans="1:11">
      <c r="A1865" s="50">
        <v>1831</v>
      </c>
      <c r="B1865" s="50" t="s">
        <v>6201</v>
      </c>
      <c r="C1865" s="50" t="s">
        <v>6202</v>
      </c>
      <c r="D1865" s="51" t="s">
        <v>2483</v>
      </c>
      <c r="E1865" s="51" t="s">
        <v>2482</v>
      </c>
      <c r="F1865" s="52" t="s">
        <v>6244</v>
      </c>
      <c r="G1865" s="50" t="s">
        <v>4811</v>
      </c>
      <c r="H1865" s="53"/>
      <c r="I1865" s="54">
        <v>35</v>
      </c>
      <c r="K1865" s="50" t="s">
        <v>6202</v>
      </c>
    </row>
    <row r="1866" spans="1:11">
      <c r="A1866" s="50">
        <v>1832</v>
      </c>
      <c r="B1866" s="50" t="s">
        <v>6201</v>
      </c>
      <c r="C1866" s="50" t="s">
        <v>6202</v>
      </c>
      <c r="D1866" s="51" t="s">
        <v>3439</v>
      </c>
      <c r="E1866" s="51" t="s">
        <v>6245</v>
      </c>
      <c r="F1866" s="52" t="s">
        <v>6246</v>
      </c>
      <c r="G1866" s="50" t="s">
        <v>4811</v>
      </c>
      <c r="H1866" s="53"/>
      <c r="I1866" s="54">
        <v>28</v>
      </c>
      <c r="K1866" s="50" t="s">
        <v>6202</v>
      </c>
    </row>
    <row r="1867" spans="1:11">
      <c r="A1867" s="50">
        <v>1833</v>
      </c>
      <c r="B1867" s="50" t="s">
        <v>6201</v>
      </c>
      <c r="C1867" s="50" t="s">
        <v>6202</v>
      </c>
      <c r="D1867" s="51" t="s">
        <v>2594</v>
      </c>
      <c r="E1867" s="51" t="s">
        <v>2593</v>
      </c>
      <c r="F1867" s="52" t="s">
        <v>6247</v>
      </c>
      <c r="G1867" s="50" t="s">
        <v>4811</v>
      </c>
      <c r="H1867" s="53"/>
      <c r="I1867" s="54">
        <v>0</v>
      </c>
      <c r="K1867" s="50" t="s">
        <v>6202</v>
      </c>
    </row>
    <row r="1868" spans="1:11">
      <c r="A1868" s="50">
        <v>1834</v>
      </c>
      <c r="B1868" s="50" t="s">
        <v>6201</v>
      </c>
      <c r="C1868" s="50" t="s">
        <v>6202</v>
      </c>
      <c r="D1868" s="51" t="s">
        <v>2588</v>
      </c>
      <c r="E1868" s="51" t="s">
        <v>2587</v>
      </c>
      <c r="F1868" s="52" t="s">
        <v>6248</v>
      </c>
      <c r="G1868" s="50" t="s">
        <v>4811</v>
      </c>
      <c r="H1868" s="53"/>
      <c r="I1868" s="54">
        <v>44</v>
      </c>
      <c r="K1868" s="50" t="s">
        <v>6202</v>
      </c>
    </row>
    <row r="1869" spans="1:11">
      <c r="A1869" s="50">
        <v>1835</v>
      </c>
      <c r="B1869" s="50" t="s">
        <v>6201</v>
      </c>
      <c r="C1869" s="50" t="s">
        <v>6202</v>
      </c>
      <c r="D1869" s="51" t="s">
        <v>2592</v>
      </c>
      <c r="E1869" s="51" t="s">
        <v>2591</v>
      </c>
      <c r="F1869" s="52" t="s">
        <v>6249</v>
      </c>
      <c r="G1869" s="50" t="s">
        <v>4811</v>
      </c>
      <c r="H1869" s="53"/>
      <c r="I1869" s="54">
        <v>30</v>
      </c>
      <c r="K1869" s="50" t="s">
        <v>6202</v>
      </c>
    </row>
    <row r="1870" spans="1:11">
      <c r="A1870" s="50">
        <v>1836</v>
      </c>
      <c r="B1870" s="50" t="s">
        <v>6250</v>
      </c>
      <c r="C1870" s="50" t="s">
        <v>6251</v>
      </c>
      <c r="D1870" s="51" t="s">
        <v>6252</v>
      </c>
      <c r="E1870" s="51"/>
      <c r="F1870" s="52"/>
      <c r="G1870" s="50" t="s">
        <v>4811</v>
      </c>
      <c r="H1870" s="53"/>
      <c r="I1870" s="54">
        <v>0</v>
      </c>
      <c r="K1870" s="50" t="s">
        <v>6251</v>
      </c>
    </row>
    <row r="1871" spans="1:11">
      <c r="A1871" s="50">
        <v>1837</v>
      </c>
      <c r="B1871" s="50" t="s">
        <v>6250</v>
      </c>
      <c r="C1871" s="50" t="s">
        <v>6251</v>
      </c>
      <c r="D1871" s="51" t="s">
        <v>6253</v>
      </c>
      <c r="E1871" s="51"/>
      <c r="F1871" s="52"/>
      <c r="G1871" s="50" t="s">
        <v>4811</v>
      </c>
      <c r="H1871" s="53"/>
      <c r="I1871" s="54">
        <v>18</v>
      </c>
      <c r="K1871" s="50" t="s">
        <v>6251</v>
      </c>
    </row>
    <row r="1872" spans="1:11">
      <c r="A1872" s="50">
        <v>1838</v>
      </c>
      <c r="B1872" s="50" t="s">
        <v>6250</v>
      </c>
      <c r="C1872" s="50" t="s">
        <v>6251</v>
      </c>
      <c r="D1872" s="51" t="s">
        <v>6254</v>
      </c>
      <c r="E1872" s="51"/>
      <c r="F1872" s="52"/>
      <c r="G1872" s="50" t="s">
        <v>4811</v>
      </c>
      <c r="H1872" s="53"/>
      <c r="I1872" s="54">
        <v>60</v>
      </c>
      <c r="K1872" s="50" t="s">
        <v>6251</v>
      </c>
    </row>
    <row r="1873" spans="1:11">
      <c r="A1873" s="50">
        <v>1839</v>
      </c>
      <c r="B1873" s="50" t="s">
        <v>6250</v>
      </c>
      <c r="C1873" s="50" t="s">
        <v>6251</v>
      </c>
      <c r="D1873" s="51" t="s">
        <v>6255</v>
      </c>
      <c r="E1873" s="51" t="s">
        <v>6256</v>
      </c>
      <c r="F1873" s="52" t="s">
        <v>6257</v>
      </c>
      <c r="G1873" s="50" t="s">
        <v>4811</v>
      </c>
      <c r="H1873" s="53"/>
      <c r="I1873" s="54">
        <v>20</v>
      </c>
      <c r="K1873" s="50" t="s">
        <v>6251</v>
      </c>
    </row>
    <row r="1874" spans="1:11">
      <c r="A1874" s="50">
        <v>1840</v>
      </c>
      <c r="B1874" s="50" t="s">
        <v>6250</v>
      </c>
      <c r="C1874" s="50" t="s">
        <v>6251</v>
      </c>
      <c r="D1874" s="51" t="s">
        <v>6258</v>
      </c>
      <c r="E1874" s="51"/>
      <c r="F1874" s="52"/>
      <c r="G1874" s="50" t="s">
        <v>4811</v>
      </c>
      <c r="H1874" s="53"/>
      <c r="I1874" s="54">
        <v>0</v>
      </c>
      <c r="K1874" s="50" t="s">
        <v>6251</v>
      </c>
    </row>
    <row r="1875" spans="1:11">
      <c r="A1875" s="50">
        <v>1841</v>
      </c>
      <c r="B1875" s="50" t="s">
        <v>6250</v>
      </c>
      <c r="C1875" s="50" t="s">
        <v>6251</v>
      </c>
      <c r="D1875" s="51" t="s">
        <v>6259</v>
      </c>
      <c r="E1875" s="51"/>
      <c r="F1875" s="52"/>
      <c r="G1875" s="50" t="s">
        <v>4811</v>
      </c>
      <c r="H1875" s="53"/>
      <c r="I1875" s="54">
        <v>5</v>
      </c>
      <c r="K1875" s="50" t="s">
        <v>6251</v>
      </c>
    </row>
    <row r="1876" spans="1:11">
      <c r="A1876" s="50">
        <v>1842</v>
      </c>
      <c r="B1876" s="50" t="s">
        <v>6250</v>
      </c>
      <c r="C1876" s="50" t="s">
        <v>6251</v>
      </c>
      <c r="D1876" s="51" t="s">
        <v>6260</v>
      </c>
      <c r="E1876" s="51"/>
      <c r="F1876" s="52"/>
      <c r="G1876" s="50" t="s">
        <v>4811</v>
      </c>
      <c r="H1876" s="53"/>
      <c r="I1876" s="54">
        <v>40</v>
      </c>
      <c r="K1876" s="50" t="s">
        <v>6251</v>
      </c>
    </row>
    <row r="1877" spans="1:11">
      <c r="A1877" s="50">
        <v>1843</v>
      </c>
      <c r="B1877" s="50" t="s">
        <v>6250</v>
      </c>
      <c r="C1877" s="50" t="s">
        <v>6251</v>
      </c>
      <c r="D1877" s="51" t="s">
        <v>6261</v>
      </c>
      <c r="E1877" s="51" t="s">
        <v>6261</v>
      </c>
      <c r="F1877" s="52" t="s">
        <v>6262</v>
      </c>
      <c r="G1877" s="50" t="s">
        <v>4811</v>
      </c>
      <c r="H1877" s="53"/>
      <c r="I1877" s="54">
        <v>25</v>
      </c>
      <c r="K1877" s="50" t="s">
        <v>6251</v>
      </c>
    </row>
    <row r="1878" spans="1:11">
      <c r="A1878" s="50">
        <v>1844</v>
      </c>
      <c r="B1878" s="50" t="s">
        <v>6250</v>
      </c>
      <c r="C1878" s="50" t="s">
        <v>6251</v>
      </c>
      <c r="D1878" s="51" t="s">
        <v>2405</v>
      </c>
      <c r="E1878" s="51" t="s">
        <v>2404</v>
      </c>
      <c r="F1878" s="52" t="s">
        <v>5491</v>
      </c>
      <c r="G1878" s="50" t="s">
        <v>4811</v>
      </c>
      <c r="H1878" s="53"/>
      <c r="I1878" s="54">
        <v>186</v>
      </c>
      <c r="K1878" s="50" t="s">
        <v>6251</v>
      </c>
    </row>
    <row r="1879" spans="1:11">
      <c r="A1879" s="50">
        <v>1845</v>
      </c>
      <c r="B1879" s="50" t="s">
        <v>6250</v>
      </c>
      <c r="C1879" s="50" t="s">
        <v>6251</v>
      </c>
      <c r="D1879" s="51" t="s">
        <v>3441</v>
      </c>
      <c r="E1879" s="51" t="s">
        <v>3434</v>
      </c>
      <c r="F1879" s="52" t="s">
        <v>6263</v>
      </c>
      <c r="G1879" s="50" t="s">
        <v>4811</v>
      </c>
      <c r="H1879" s="53"/>
      <c r="I1879" s="54">
        <v>35</v>
      </c>
      <c r="K1879" s="50" t="s">
        <v>6251</v>
      </c>
    </row>
    <row r="1880" spans="1:11">
      <c r="A1880" s="50">
        <v>1846</v>
      </c>
      <c r="B1880" s="50" t="s">
        <v>6250</v>
      </c>
      <c r="C1880" s="50" t="s">
        <v>6251</v>
      </c>
      <c r="D1880" s="51" t="s">
        <v>2487</v>
      </c>
      <c r="E1880" s="51" t="s">
        <v>2486</v>
      </c>
      <c r="F1880" s="52" t="s">
        <v>6244</v>
      </c>
      <c r="G1880" s="50" t="s">
        <v>4811</v>
      </c>
      <c r="H1880" s="53"/>
      <c r="I1880" s="54">
        <v>87</v>
      </c>
      <c r="K1880" s="50" t="s">
        <v>6251</v>
      </c>
    </row>
    <row r="1881" spans="1:11">
      <c r="A1881" s="50">
        <v>1847</v>
      </c>
      <c r="B1881" s="50" t="s">
        <v>6250</v>
      </c>
      <c r="C1881" s="50" t="s">
        <v>6251</v>
      </c>
      <c r="D1881" s="51" t="s">
        <v>2519</v>
      </c>
      <c r="E1881" s="51" t="s">
        <v>2518</v>
      </c>
      <c r="F1881" s="52" t="s">
        <v>5431</v>
      </c>
      <c r="G1881" s="50" t="s">
        <v>4811</v>
      </c>
      <c r="H1881" s="53"/>
      <c r="I1881" s="54">
        <v>135</v>
      </c>
      <c r="K1881" s="50" t="s">
        <v>6251</v>
      </c>
    </row>
    <row r="1882" spans="1:11">
      <c r="A1882" s="50">
        <v>1848</v>
      </c>
      <c r="B1882" s="50" t="s">
        <v>6250</v>
      </c>
      <c r="C1882" s="50" t="s">
        <v>6251</v>
      </c>
      <c r="D1882" s="51" t="s">
        <v>6264</v>
      </c>
      <c r="E1882" s="51" t="s">
        <v>474</v>
      </c>
      <c r="F1882" s="52" t="s">
        <v>6265</v>
      </c>
      <c r="G1882" s="50" t="s">
        <v>4811</v>
      </c>
      <c r="H1882" s="53"/>
      <c r="I1882" s="54">
        <v>0</v>
      </c>
      <c r="K1882" s="50" t="s">
        <v>6251</v>
      </c>
    </row>
    <row r="1883" spans="1:11">
      <c r="A1883" s="50">
        <v>1849</v>
      </c>
      <c r="B1883" s="50" t="s">
        <v>6250</v>
      </c>
      <c r="C1883" s="50" t="s">
        <v>6251</v>
      </c>
      <c r="D1883" s="51" t="s">
        <v>6266</v>
      </c>
      <c r="E1883" s="51" t="s">
        <v>6267</v>
      </c>
      <c r="F1883" s="52" t="s">
        <v>6268</v>
      </c>
      <c r="G1883" s="50" t="s">
        <v>4811</v>
      </c>
      <c r="H1883" s="53"/>
      <c r="I1883" s="54">
        <v>0</v>
      </c>
      <c r="K1883" s="50" t="s">
        <v>6251</v>
      </c>
    </row>
    <row r="1884" spans="1:11">
      <c r="A1884" s="50">
        <v>1850</v>
      </c>
      <c r="B1884" s="50" t="s">
        <v>6250</v>
      </c>
      <c r="C1884" s="50" t="s">
        <v>6251</v>
      </c>
      <c r="D1884" s="51" t="s">
        <v>6269</v>
      </c>
      <c r="E1884" s="51" t="s">
        <v>6270</v>
      </c>
      <c r="F1884" s="52" t="s">
        <v>6271</v>
      </c>
      <c r="G1884" s="50" t="s">
        <v>4811</v>
      </c>
      <c r="H1884" s="53"/>
      <c r="I1884" s="54">
        <v>0</v>
      </c>
      <c r="K1884" s="50" t="s">
        <v>6251</v>
      </c>
    </row>
    <row r="1885" spans="1:11">
      <c r="A1885" s="50">
        <v>1851</v>
      </c>
      <c r="B1885" s="50" t="s">
        <v>6250</v>
      </c>
      <c r="C1885" s="50" t="s">
        <v>6251</v>
      </c>
      <c r="D1885" s="51" t="s">
        <v>6272</v>
      </c>
      <c r="E1885" s="51" t="s">
        <v>6273</v>
      </c>
      <c r="F1885" s="52" t="s">
        <v>6268</v>
      </c>
      <c r="G1885" s="50" t="s">
        <v>4811</v>
      </c>
      <c r="H1885" s="53"/>
      <c r="I1885" s="54">
        <v>0</v>
      </c>
      <c r="K1885" s="50" t="s">
        <v>6251</v>
      </c>
    </row>
    <row r="1886" spans="1:11">
      <c r="A1886" s="50">
        <v>1852</v>
      </c>
      <c r="B1886" s="50" t="s">
        <v>6250</v>
      </c>
      <c r="C1886" s="50" t="s">
        <v>6251</v>
      </c>
      <c r="D1886" s="51" t="s">
        <v>6274</v>
      </c>
      <c r="E1886" s="51" t="s">
        <v>6275</v>
      </c>
      <c r="F1886" s="52" t="s">
        <v>6271</v>
      </c>
      <c r="G1886" s="50" t="s">
        <v>4811</v>
      </c>
      <c r="H1886" s="53"/>
      <c r="I1886" s="54">
        <v>0</v>
      </c>
      <c r="K1886" s="50" t="s">
        <v>6251</v>
      </c>
    </row>
    <row r="1887" spans="1:11">
      <c r="A1887" s="50">
        <v>1853</v>
      </c>
      <c r="B1887" s="50" t="s">
        <v>6250</v>
      </c>
      <c r="C1887" s="50" t="s">
        <v>6251</v>
      </c>
      <c r="D1887" s="51" t="s">
        <v>2081</v>
      </c>
      <c r="E1887" s="51" t="s">
        <v>6276</v>
      </c>
      <c r="F1887" s="52" t="s">
        <v>6277</v>
      </c>
      <c r="G1887" s="50" t="s">
        <v>4811</v>
      </c>
      <c r="H1887" s="53"/>
      <c r="I1887" s="54">
        <v>0</v>
      </c>
      <c r="K1887" s="50" t="s">
        <v>6251</v>
      </c>
    </row>
    <row r="1888" spans="1:11">
      <c r="A1888" s="50">
        <v>1854</v>
      </c>
      <c r="B1888" s="50" t="s">
        <v>6250</v>
      </c>
      <c r="C1888" s="50" t="s">
        <v>6251</v>
      </c>
      <c r="D1888" s="51" t="s">
        <v>2071</v>
      </c>
      <c r="E1888" s="51" t="s">
        <v>6278</v>
      </c>
      <c r="F1888" s="52" t="s">
        <v>6279</v>
      </c>
      <c r="G1888" s="50" t="s">
        <v>4811</v>
      </c>
      <c r="H1888" s="53"/>
      <c r="I1888" s="54">
        <v>0</v>
      </c>
      <c r="K1888" s="50" t="s">
        <v>6251</v>
      </c>
    </row>
    <row r="1889" spans="1:11">
      <c r="A1889" s="50">
        <v>1855</v>
      </c>
      <c r="B1889" s="50" t="s">
        <v>6250</v>
      </c>
      <c r="C1889" s="50" t="s">
        <v>6251</v>
      </c>
      <c r="D1889" s="51" t="s">
        <v>473</v>
      </c>
      <c r="E1889" s="51" t="s">
        <v>6280</v>
      </c>
      <c r="F1889" s="52" t="s">
        <v>6281</v>
      </c>
      <c r="G1889" s="50" t="s">
        <v>4811</v>
      </c>
      <c r="H1889" s="53"/>
      <c r="I1889" s="54">
        <v>0</v>
      </c>
      <c r="K1889" s="50" t="s">
        <v>6251</v>
      </c>
    </row>
    <row r="1890" spans="1:11">
      <c r="A1890" s="50">
        <v>1856</v>
      </c>
      <c r="B1890" s="50" t="s">
        <v>6250</v>
      </c>
      <c r="C1890" s="50" t="s">
        <v>6251</v>
      </c>
      <c r="D1890" s="51" t="s">
        <v>2079</v>
      </c>
      <c r="E1890" s="51" t="s">
        <v>6240</v>
      </c>
      <c r="F1890" s="52" t="s">
        <v>6282</v>
      </c>
      <c r="G1890" s="50" t="s">
        <v>4811</v>
      </c>
      <c r="H1890" s="53"/>
      <c r="I1890" s="54">
        <v>0</v>
      </c>
      <c r="K1890" s="50" t="s">
        <v>6251</v>
      </c>
    </row>
    <row r="1891" spans="1:11">
      <c r="A1891" s="50">
        <v>1857</v>
      </c>
      <c r="B1891" s="50" t="s">
        <v>6250</v>
      </c>
      <c r="C1891" s="50" t="s">
        <v>6251</v>
      </c>
      <c r="D1891" s="51" t="s">
        <v>2089</v>
      </c>
      <c r="E1891" s="51" t="s">
        <v>6241</v>
      </c>
      <c r="F1891" s="52" t="s">
        <v>6283</v>
      </c>
      <c r="G1891" s="50" t="s">
        <v>4811</v>
      </c>
      <c r="H1891" s="53"/>
      <c r="I1891" s="54">
        <v>0</v>
      </c>
      <c r="K1891" s="50" t="s">
        <v>6251</v>
      </c>
    </row>
    <row r="1892" spans="1:11">
      <c r="A1892" s="50">
        <v>1858</v>
      </c>
      <c r="B1892" s="50" t="s">
        <v>6250</v>
      </c>
      <c r="C1892" s="50" t="s">
        <v>6251</v>
      </c>
      <c r="D1892" s="51" t="s">
        <v>2091</v>
      </c>
      <c r="E1892" s="51" t="s">
        <v>6284</v>
      </c>
      <c r="F1892" s="52" t="s">
        <v>6285</v>
      </c>
      <c r="G1892" s="50" t="s">
        <v>4811</v>
      </c>
      <c r="H1892" s="53"/>
      <c r="I1892" s="54">
        <v>0</v>
      </c>
      <c r="K1892" s="50" t="s">
        <v>6251</v>
      </c>
    </row>
    <row r="1893" spans="1:11">
      <c r="A1893" s="50">
        <v>1859</v>
      </c>
      <c r="B1893" s="50" t="s">
        <v>6250</v>
      </c>
      <c r="C1893" s="50" t="s">
        <v>6251</v>
      </c>
      <c r="D1893" s="51" t="s">
        <v>2483</v>
      </c>
      <c r="E1893" s="51" t="s">
        <v>2482</v>
      </c>
      <c r="F1893" s="52" t="s">
        <v>6244</v>
      </c>
      <c r="G1893" s="50" t="s">
        <v>4811</v>
      </c>
      <c r="H1893" s="53"/>
      <c r="I1893" s="54">
        <v>194</v>
      </c>
      <c r="K1893" s="50" t="s">
        <v>6251</v>
      </c>
    </row>
    <row r="1894" spans="1:11">
      <c r="A1894" s="50">
        <v>1860</v>
      </c>
      <c r="B1894" s="50" t="s">
        <v>6286</v>
      </c>
      <c r="C1894" s="50" t="s">
        <v>6287</v>
      </c>
      <c r="D1894" s="51" t="s">
        <v>6288</v>
      </c>
      <c r="E1894" s="51"/>
      <c r="F1894" s="52"/>
      <c r="G1894" s="50" t="s">
        <v>4811</v>
      </c>
      <c r="H1894" s="53"/>
      <c r="I1894" s="54">
        <v>20</v>
      </c>
      <c r="K1894" s="50" t="s">
        <v>6287</v>
      </c>
    </row>
    <row r="1895" spans="1:11">
      <c r="A1895" s="50">
        <v>1861</v>
      </c>
      <c r="B1895" s="50" t="s">
        <v>6286</v>
      </c>
      <c r="C1895" s="50" t="s">
        <v>6287</v>
      </c>
      <c r="D1895" s="51" t="s">
        <v>6289</v>
      </c>
      <c r="E1895" s="51"/>
      <c r="F1895" s="52"/>
      <c r="G1895" s="50" t="s">
        <v>4811</v>
      </c>
      <c r="H1895" s="53"/>
      <c r="I1895" s="54">
        <v>18</v>
      </c>
      <c r="K1895" s="50" t="s">
        <v>6287</v>
      </c>
    </row>
    <row r="1896" spans="1:11">
      <c r="A1896" s="50">
        <v>1862</v>
      </c>
      <c r="B1896" s="50" t="s">
        <v>6286</v>
      </c>
      <c r="C1896" s="50" t="s">
        <v>6287</v>
      </c>
      <c r="D1896" s="51" t="s">
        <v>6290</v>
      </c>
      <c r="E1896" s="51" t="s">
        <v>6290</v>
      </c>
      <c r="F1896" s="52" t="s">
        <v>6291</v>
      </c>
      <c r="G1896" s="50" t="s">
        <v>4811</v>
      </c>
      <c r="H1896" s="53"/>
      <c r="I1896" s="54">
        <v>0</v>
      </c>
      <c r="K1896" s="50" t="s">
        <v>6287</v>
      </c>
    </row>
    <row r="1897" spans="1:11">
      <c r="A1897" s="50">
        <v>1863</v>
      </c>
      <c r="B1897" s="50" t="s">
        <v>6286</v>
      </c>
      <c r="C1897" s="50" t="s">
        <v>6287</v>
      </c>
      <c r="D1897" s="51" t="s">
        <v>6292</v>
      </c>
      <c r="E1897" s="51" t="s">
        <v>6292</v>
      </c>
      <c r="F1897" s="52" t="s">
        <v>6293</v>
      </c>
      <c r="G1897" s="50" t="s">
        <v>4811</v>
      </c>
      <c r="H1897" s="53"/>
      <c r="I1897" s="54">
        <v>15</v>
      </c>
      <c r="K1897" s="50" t="s">
        <v>6287</v>
      </c>
    </row>
    <row r="1898" spans="1:11">
      <c r="A1898" s="50">
        <v>1864</v>
      </c>
      <c r="B1898" s="50" t="s">
        <v>6286</v>
      </c>
      <c r="C1898" s="50" t="s">
        <v>6287</v>
      </c>
      <c r="D1898" s="51" t="s">
        <v>6294</v>
      </c>
      <c r="E1898" s="51"/>
      <c r="F1898" s="52"/>
      <c r="G1898" s="50" t="s">
        <v>4811</v>
      </c>
      <c r="H1898" s="53"/>
      <c r="I1898" s="54">
        <v>14</v>
      </c>
      <c r="K1898" s="50" t="s">
        <v>6287</v>
      </c>
    </row>
    <row r="1899" spans="1:11">
      <c r="A1899" s="50">
        <v>1865</v>
      </c>
      <c r="B1899" s="50" t="s">
        <v>6286</v>
      </c>
      <c r="C1899" s="50" t="s">
        <v>6287</v>
      </c>
      <c r="D1899" s="51" t="s">
        <v>6295</v>
      </c>
      <c r="E1899" s="51" t="s">
        <v>6295</v>
      </c>
      <c r="F1899" s="52" t="s">
        <v>6296</v>
      </c>
      <c r="G1899" s="50" t="s">
        <v>4811</v>
      </c>
      <c r="H1899" s="53"/>
      <c r="I1899" s="54">
        <v>19</v>
      </c>
      <c r="K1899" s="50" t="s">
        <v>6287</v>
      </c>
    </row>
    <row r="1900" spans="1:11">
      <c r="A1900" s="50">
        <v>1866</v>
      </c>
      <c r="B1900" s="50" t="s">
        <v>6286</v>
      </c>
      <c r="C1900" s="50" t="s">
        <v>6287</v>
      </c>
      <c r="D1900" s="51" t="s">
        <v>2339</v>
      </c>
      <c r="E1900" s="51" t="s">
        <v>2338</v>
      </c>
      <c r="F1900" s="52" t="s">
        <v>6218</v>
      </c>
      <c r="G1900" s="50" t="s">
        <v>4811</v>
      </c>
      <c r="H1900" s="53"/>
      <c r="I1900" s="54">
        <v>24</v>
      </c>
      <c r="K1900" s="50" t="s">
        <v>6287</v>
      </c>
    </row>
    <row r="1901" spans="1:11">
      <c r="A1901" s="50">
        <v>1867</v>
      </c>
      <c r="B1901" s="50" t="s">
        <v>6286</v>
      </c>
      <c r="C1901" s="50" t="s">
        <v>6287</v>
      </c>
      <c r="D1901" s="51" t="s">
        <v>2485</v>
      </c>
      <c r="E1901" s="51" t="s">
        <v>2484</v>
      </c>
      <c r="F1901" s="52" t="s">
        <v>6244</v>
      </c>
      <c r="G1901" s="50" t="s">
        <v>4811</v>
      </c>
      <c r="H1901" s="53"/>
      <c r="I1901" s="54">
        <v>167</v>
      </c>
      <c r="K1901" s="50" t="s">
        <v>6287</v>
      </c>
    </row>
    <row r="1902" spans="1:11">
      <c r="A1902" s="50">
        <v>1868</v>
      </c>
      <c r="B1902" s="50" t="s">
        <v>6286</v>
      </c>
      <c r="C1902" s="50" t="s">
        <v>6287</v>
      </c>
      <c r="D1902" s="51" t="s">
        <v>2489</v>
      </c>
      <c r="E1902" s="51" t="s">
        <v>2488</v>
      </c>
      <c r="F1902" s="52" t="s">
        <v>6244</v>
      </c>
      <c r="G1902" s="50" t="s">
        <v>4811</v>
      </c>
      <c r="H1902" s="53"/>
      <c r="I1902" s="54">
        <v>164</v>
      </c>
      <c r="K1902" s="50" t="s">
        <v>6287</v>
      </c>
    </row>
    <row r="1903" spans="1:11">
      <c r="A1903" s="50">
        <v>1869</v>
      </c>
      <c r="B1903" s="50" t="s">
        <v>6286</v>
      </c>
      <c r="C1903" s="50" t="s">
        <v>6287</v>
      </c>
      <c r="D1903" s="51" t="s">
        <v>2513</v>
      </c>
      <c r="E1903" s="51" t="s">
        <v>2512</v>
      </c>
      <c r="F1903" s="52" t="s">
        <v>5431</v>
      </c>
      <c r="G1903" s="50" t="s">
        <v>4811</v>
      </c>
      <c r="H1903" s="53"/>
      <c r="I1903" s="54">
        <v>152</v>
      </c>
      <c r="K1903" s="50" t="s">
        <v>6287</v>
      </c>
    </row>
    <row r="1904" spans="1:11">
      <c r="A1904" s="50">
        <v>1870</v>
      </c>
      <c r="B1904" s="50" t="s">
        <v>6286</v>
      </c>
      <c r="C1904" s="50" t="s">
        <v>6287</v>
      </c>
      <c r="D1904" s="51" t="s">
        <v>2515</v>
      </c>
      <c r="E1904" s="51" t="s">
        <v>2514</v>
      </c>
      <c r="F1904" s="52" t="s">
        <v>5431</v>
      </c>
      <c r="G1904" s="50" t="s">
        <v>4811</v>
      </c>
      <c r="H1904" s="53"/>
      <c r="I1904" s="54">
        <v>106</v>
      </c>
      <c r="K1904" s="50" t="s">
        <v>6287</v>
      </c>
    </row>
    <row r="1905" spans="1:11">
      <c r="A1905" s="50">
        <v>1871</v>
      </c>
      <c r="B1905" s="50" t="s">
        <v>6286</v>
      </c>
      <c r="C1905" s="50" t="s">
        <v>6287</v>
      </c>
      <c r="D1905" s="51" t="s">
        <v>6297</v>
      </c>
      <c r="E1905" s="51" t="s">
        <v>6298</v>
      </c>
      <c r="F1905" s="52" t="s">
        <v>6299</v>
      </c>
      <c r="G1905" s="50" t="s">
        <v>4811</v>
      </c>
      <c r="H1905" s="53"/>
      <c r="I1905" s="54">
        <v>0</v>
      </c>
      <c r="K1905" s="50" t="s">
        <v>6287</v>
      </c>
    </row>
    <row r="1906" spans="1:11">
      <c r="A1906" s="50">
        <v>1872</v>
      </c>
      <c r="B1906" s="50" t="s">
        <v>6286</v>
      </c>
      <c r="C1906" s="50" t="s">
        <v>6287</v>
      </c>
      <c r="D1906" s="51" t="s">
        <v>6300</v>
      </c>
      <c r="E1906" s="51" t="s">
        <v>6301</v>
      </c>
      <c r="F1906" s="52" t="s">
        <v>6302</v>
      </c>
      <c r="G1906" s="50" t="s">
        <v>4811</v>
      </c>
      <c r="H1906" s="53"/>
      <c r="I1906" s="54">
        <v>0</v>
      </c>
      <c r="K1906" s="50" t="s">
        <v>6287</v>
      </c>
    </row>
    <row r="1907" spans="1:11">
      <c r="A1907" s="50">
        <v>1873</v>
      </c>
      <c r="B1907" s="50" t="s">
        <v>6286</v>
      </c>
      <c r="C1907" s="50" t="s">
        <v>6287</v>
      </c>
      <c r="D1907" s="51" t="s">
        <v>6303</v>
      </c>
      <c r="E1907" s="51" t="s">
        <v>6304</v>
      </c>
      <c r="F1907" s="52" t="s">
        <v>6305</v>
      </c>
      <c r="G1907" s="50" t="s">
        <v>4811</v>
      </c>
      <c r="H1907" s="53"/>
      <c r="I1907" s="54">
        <v>0</v>
      </c>
      <c r="K1907" s="50" t="s">
        <v>6287</v>
      </c>
    </row>
    <row r="1908" spans="1:11">
      <c r="A1908" s="50">
        <v>1874</v>
      </c>
      <c r="B1908" s="50" t="s">
        <v>6286</v>
      </c>
      <c r="C1908" s="50" t="s">
        <v>6287</v>
      </c>
      <c r="D1908" s="51" t="s">
        <v>6306</v>
      </c>
      <c r="E1908" s="51" t="s">
        <v>6307</v>
      </c>
      <c r="F1908" s="52" t="s">
        <v>6308</v>
      </c>
      <c r="G1908" s="50" t="s">
        <v>4811</v>
      </c>
      <c r="H1908" s="53"/>
      <c r="I1908" s="54">
        <v>0</v>
      </c>
      <c r="K1908" s="50" t="s">
        <v>6287</v>
      </c>
    </row>
    <row r="1909" spans="1:11">
      <c r="A1909" s="50">
        <v>1875</v>
      </c>
      <c r="B1909" s="50" t="s">
        <v>6286</v>
      </c>
      <c r="C1909" s="50" t="s">
        <v>6287</v>
      </c>
      <c r="D1909" s="51" t="s">
        <v>6225</v>
      </c>
      <c r="E1909" s="51" t="s">
        <v>6225</v>
      </c>
      <c r="F1909" s="52" t="s">
        <v>6309</v>
      </c>
      <c r="G1909" s="50" t="s">
        <v>4811</v>
      </c>
      <c r="H1909" s="53"/>
      <c r="I1909" s="54">
        <v>14</v>
      </c>
      <c r="K1909" s="50" t="s">
        <v>6287</v>
      </c>
    </row>
    <row r="1910" spans="1:11">
      <c r="A1910" s="50">
        <v>1876</v>
      </c>
      <c r="B1910" s="50" t="s">
        <v>6286</v>
      </c>
      <c r="C1910" s="50" t="s">
        <v>6287</v>
      </c>
      <c r="D1910" s="51" t="s">
        <v>2063</v>
      </c>
      <c r="E1910" s="51" t="s">
        <v>6310</v>
      </c>
      <c r="F1910" s="52" t="s">
        <v>6311</v>
      </c>
      <c r="G1910" s="50" t="s">
        <v>4811</v>
      </c>
      <c r="H1910" s="53"/>
      <c r="I1910" s="54">
        <v>0</v>
      </c>
      <c r="K1910" s="50" t="s">
        <v>6287</v>
      </c>
    </row>
    <row r="1911" spans="1:11">
      <c r="A1911" s="50">
        <v>1877</v>
      </c>
      <c r="B1911" s="50" t="s">
        <v>6286</v>
      </c>
      <c r="C1911" s="50" t="s">
        <v>6287</v>
      </c>
      <c r="D1911" s="51" t="s">
        <v>6229</v>
      </c>
      <c r="E1911" s="51"/>
      <c r="F1911" s="52"/>
      <c r="G1911" s="50" t="s">
        <v>4811</v>
      </c>
      <c r="H1911" s="53"/>
      <c r="I1911" s="54">
        <v>0</v>
      </c>
      <c r="K1911" s="50" t="s">
        <v>6287</v>
      </c>
    </row>
    <row r="1912" spans="1:11">
      <c r="A1912" s="50">
        <v>1878</v>
      </c>
      <c r="B1912" s="50" t="s">
        <v>6286</v>
      </c>
      <c r="C1912" s="50" t="s">
        <v>6287</v>
      </c>
      <c r="D1912" s="51" t="s">
        <v>471</v>
      </c>
      <c r="E1912" s="51" t="s">
        <v>6312</v>
      </c>
      <c r="F1912" s="52" t="s">
        <v>6313</v>
      </c>
      <c r="G1912" s="50" t="s">
        <v>4811</v>
      </c>
      <c r="H1912" s="53"/>
      <c r="I1912" s="54">
        <v>0</v>
      </c>
      <c r="K1912" s="50" t="s">
        <v>6287</v>
      </c>
    </row>
    <row r="1913" spans="1:11">
      <c r="A1913" s="50">
        <v>1879</v>
      </c>
      <c r="B1913" s="50" t="s">
        <v>6286</v>
      </c>
      <c r="C1913" s="50" t="s">
        <v>6287</v>
      </c>
      <c r="D1913" s="51" t="s">
        <v>2347</v>
      </c>
      <c r="E1913" s="51" t="s">
        <v>6314</v>
      </c>
      <c r="F1913" s="52" t="s">
        <v>6315</v>
      </c>
      <c r="G1913" s="50" t="s">
        <v>4811</v>
      </c>
      <c r="H1913" s="53"/>
      <c r="I1913" s="54">
        <v>5</v>
      </c>
      <c r="K1913" s="50" t="s">
        <v>6287</v>
      </c>
    </row>
    <row r="1914" spans="1:11">
      <c r="A1914" s="50">
        <v>1880</v>
      </c>
      <c r="B1914" s="50" t="s">
        <v>6286</v>
      </c>
      <c r="C1914" s="50" t="s">
        <v>6287</v>
      </c>
      <c r="D1914" s="51" t="s">
        <v>2353</v>
      </c>
      <c r="E1914" s="51" t="s">
        <v>6316</v>
      </c>
      <c r="F1914" s="52" t="s">
        <v>6317</v>
      </c>
      <c r="G1914" s="50" t="s">
        <v>4811</v>
      </c>
      <c r="H1914" s="53"/>
      <c r="I1914" s="54">
        <v>13</v>
      </c>
      <c r="K1914" s="50" t="s">
        <v>6287</v>
      </c>
    </row>
    <row r="1915" spans="1:11">
      <c r="A1915" s="50">
        <v>1881</v>
      </c>
      <c r="B1915" s="50" t="s">
        <v>6286</v>
      </c>
      <c r="C1915" s="50" t="s">
        <v>6287</v>
      </c>
      <c r="D1915" s="51" t="s">
        <v>2075</v>
      </c>
      <c r="E1915" s="51" t="s">
        <v>6318</v>
      </c>
      <c r="F1915" s="52" t="s">
        <v>6319</v>
      </c>
      <c r="G1915" s="50" t="s">
        <v>4811</v>
      </c>
      <c r="H1915" s="53"/>
      <c r="I1915" s="54">
        <v>0</v>
      </c>
      <c r="K1915" s="50" t="s">
        <v>6287</v>
      </c>
    </row>
    <row r="1916" spans="1:11">
      <c r="A1916" s="50">
        <v>1882</v>
      </c>
      <c r="B1916" s="50" t="s">
        <v>6286</v>
      </c>
      <c r="C1916" s="50" t="s">
        <v>6287</v>
      </c>
      <c r="D1916" s="51" t="s">
        <v>2067</v>
      </c>
      <c r="E1916" s="51" t="s">
        <v>6320</v>
      </c>
      <c r="F1916" s="52" t="s">
        <v>6321</v>
      </c>
      <c r="G1916" s="50" t="s">
        <v>4811</v>
      </c>
      <c r="H1916" s="53"/>
      <c r="I1916" s="54">
        <v>0</v>
      </c>
      <c r="K1916" s="50" t="s">
        <v>6287</v>
      </c>
    </row>
    <row r="1917" spans="1:11">
      <c r="A1917" s="50">
        <v>1883</v>
      </c>
      <c r="B1917" s="50" t="s">
        <v>6286</v>
      </c>
      <c r="C1917" s="50" t="s">
        <v>6287</v>
      </c>
      <c r="D1917" s="51" t="s">
        <v>2073</v>
      </c>
      <c r="E1917" s="51" t="s">
        <v>6242</v>
      </c>
      <c r="F1917" s="52" t="s">
        <v>6319</v>
      </c>
      <c r="G1917" s="50" t="s">
        <v>4811</v>
      </c>
      <c r="H1917" s="53"/>
      <c r="I1917" s="54">
        <v>0</v>
      </c>
      <c r="K1917" s="50" t="s">
        <v>6287</v>
      </c>
    </row>
    <row r="1918" spans="1:11">
      <c r="A1918" s="50">
        <v>1884</v>
      </c>
      <c r="B1918" s="50" t="s">
        <v>6286</v>
      </c>
      <c r="C1918" s="50" t="s">
        <v>6287</v>
      </c>
      <c r="D1918" s="51" t="s">
        <v>2065</v>
      </c>
      <c r="E1918" s="51" t="s">
        <v>6243</v>
      </c>
      <c r="F1918" s="52" t="s">
        <v>6321</v>
      </c>
      <c r="G1918" s="50" t="s">
        <v>4811</v>
      </c>
      <c r="H1918" s="53"/>
      <c r="I1918" s="54">
        <v>0</v>
      </c>
      <c r="K1918" s="50" t="s">
        <v>6287</v>
      </c>
    </row>
    <row r="1919" spans="1:11">
      <c r="A1919" s="50">
        <v>1885</v>
      </c>
      <c r="B1919" s="50" t="s">
        <v>6286</v>
      </c>
      <c r="C1919" s="50" t="s">
        <v>6287</v>
      </c>
      <c r="D1919" s="51" t="s">
        <v>2481</v>
      </c>
      <c r="E1919" s="51" t="s">
        <v>2480</v>
      </c>
      <c r="F1919" s="52" t="s">
        <v>6244</v>
      </c>
      <c r="G1919" s="50" t="s">
        <v>4811</v>
      </c>
      <c r="H1919" s="53"/>
      <c r="I1919" s="54">
        <v>189</v>
      </c>
      <c r="K1919" s="50" t="s">
        <v>6287</v>
      </c>
    </row>
    <row r="1920" spans="1:11">
      <c r="A1920" s="50">
        <v>1886</v>
      </c>
      <c r="B1920" s="50" t="s">
        <v>6286</v>
      </c>
      <c r="C1920" s="50" t="s">
        <v>6287</v>
      </c>
      <c r="D1920" s="51" t="s">
        <v>3429</v>
      </c>
      <c r="E1920" s="51" t="s">
        <v>3428</v>
      </c>
      <c r="F1920" s="52" t="s">
        <v>6246</v>
      </c>
      <c r="G1920" s="50" t="s">
        <v>4811</v>
      </c>
      <c r="H1920" s="53"/>
      <c r="I1920" s="54">
        <v>7</v>
      </c>
      <c r="K1920" s="50" t="s">
        <v>6287</v>
      </c>
    </row>
    <row r="1921" spans="1:11">
      <c r="A1921" s="56" t="s">
        <v>6322</v>
      </c>
      <c r="B1921" s="50"/>
      <c r="C1921" s="50" t="s">
        <v>6287</v>
      </c>
      <c r="D1921" s="51" t="s">
        <v>2479</v>
      </c>
      <c r="E1921" s="51" t="s">
        <v>2478</v>
      </c>
      <c r="F1921" s="52" t="s">
        <v>6244</v>
      </c>
      <c r="G1921" s="50" t="s">
        <v>4811</v>
      </c>
      <c r="H1921" s="53"/>
      <c r="I1921" s="54">
        <v>174</v>
      </c>
      <c r="K1921" s="50" t="s">
        <v>6287</v>
      </c>
    </row>
    <row r="1922" spans="1:11">
      <c r="A1922" s="50">
        <v>1887</v>
      </c>
      <c r="B1922" s="50" t="s">
        <v>6323</v>
      </c>
      <c r="C1922" s="50" t="s">
        <v>6324</v>
      </c>
      <c r="D1922" s="51" t="s">
        <v>1448</v>
      </c>
      <c r="E1922" s="51" t="s">
        <v>1447</v>
      </c>
      <c r="F1922" s="52" t="s">
        <v>4992</v>
      </c>
      <c r="G1922" s="50" t="s">
        <v>4811</v>
      </c>
      <c r="H1922" s="53"/>
      <c r="I1922" s="54">
        <v>18</v>
      </c>
      <c r="K1922" s="50" t="s">
        <v>6324</v>
      </c>
    </row>
    <row r="1923" spans="1:11">
      <c r="A1923" s="50">
        <v>1888</v>
      </c>
      <c r="B1923" s="50" t="s">
        <v>6323</v>
      </c>
      <c r="C1923" s="50" t="s">
        <v>6324</v>
      </c>
      <c r="D1923" s="51" t="s">
        <v>1482</v>
      </c>
      <c r="E1923" s="51" t="s">
        <v>1481</v>
      </c>
      <c r="F1923" s="52" t="s">
        <v>4991</v>
      </c>
      <c r="G1923" s="50" t="s">
        <v>4811</v>
      </c>
      <c r="H1923" s="53"/>
      <c r="I1923" s="54">
        <v>6</v>
      </c>
      <c r="K1923" s="50" t="s">
        <v>6324</v>
      </c>
    </row>
    <row r="1924" spans="1:11">
      <c r="A1924" s="50">
        <v>1889</v>
      </c>
      <c r="B1924" s="50" t="s">
        <v>6323</v>
      </c>
      <c r="C1924" s="50" t="s">
        <v>6324</v>
      </c>
      <c r="D1924" s="51" t="s">
        <v>629</v>
      </c>
      <c r="E1924" s="51" t="s">
        <v>628</v>
      </c>
      <c r="F1924" s="52" t="s">
        <v>6325</v>
      </c>
      <c r="G1924" s="50" t="s">
        <v>4811</v>
      </c>
      <c r="H1924" s="53"/>
      <c r="I1924" s="54">
        <v>1</v>
      </c>
      <c r="K1924" s="50" t="s">
        <v>6324</v>
      </c>
    </row>
    <row r="1925" spans="1:11">
      <c r="A1925" s="50">
        <v>1890</v>
      </c>
      <c r="B1925" s="50" t="s">
        <v>6323</v>
      </c>
      <c r="C1925" s="50" t="s">
        <v>6324</v>
      </c>
      <c r="D1925" s="51" t="s">
        <v>631</v>
      </c>
      <c r="E1925" s="51" t="s">
        <v>630</v>
      </c>
      <c r="F1925" s="52" t="s">
        <v>6326</v>
      </c>
      <c r="G1925" s="50" t="s">
        <v>4811</v>
      </c>
      <c r="H1925" s="53"/>
      <c r="I1925" s="54">
        <v>56</v>
      </c>
      <c r="K1925" s="50" t="s">
        <v>6324</v>
      </c>
    </row>
    <row r="1926" spans="1:11">
      <c r="A1926" s="50">
        <v>1891</v>
      </c>
      <c r="B1926" s="50" t="s">
        <v>6323</v>
      </c>
      <c r="C1926" s="50" t="s">
        <v>6324</v>
      </c>
      <c r="D1926" s="51" t="s">
        <v>1530</v>
      </c>
      <c r="E1926" s="51" t="s">
        <v>1529</v>
      </c>
      <c r="F1926" s="52" t="s">
        <v>6204</v>
      </c>
      <c r="G1926" s="50" t="s">
        <v>4811</v>
      </c>
      <c r="H1926" s="53"/>
      <c r="I1926" s="54">
        <v>8</v>
      </c>
      <c r="K1926" s="50" t="s">
        <v>6324</v>
      </c>
    </row>
    <row r="1927" spans="1:11">
      <c r="A1927" s="50">
        <v>1892</v>
      </c>
      <c r="B1927" s="50" t="s">
        <v>6323</v>
      </c>
      <c r="C1927" s="50" t="s">
        <v>6324</v>
      </c>
      <c r="D1927" s="51" t="s">
        <v>1508</v>
      </c>
      <c r="E1927" s="51" t="s">
        <v>1507</v>
      </c>
      <c r="F1927" s="52" t="s">
        <v>6205</v>
      </c>
      <c r="G1927" s="50" t="s">
        <v>4811</v>
      </c>
      <c r="H1927" s="53"/>
      <c r="I1927" s="54">
        <v>29</v>
      </c>
      <c r="K1927" s="50" t="s">
        <v>6324</v>
      </c>
    </row>
    <row r="1928" spans="1:11">
      <c r="A1928" s="50">
        <v>1893</v>
      </c>
      <c r="B1928" s="50" t="s">
        <v>6323</v>
      </c>
      <c r="C1928" s="50" t="s">
        <v>6324</v>
      </c>
      <c r="D1928" s="51" t="s">
        <v>6327</v>
      </c>
      <c r="E1928" s="51" t="s">
        <v>6328</v>
      </c>
      <c r="F1928" s="52" t="s">
        <v>6268</v>
      </c>
      <c r="G1928" s="50" t="s">
        <v>4811</v>
      </c>
      <c r="H1928" s="53"/>
      <c r="I1928" s="54">
        <v>0</v>
      </c>
      <c r="K1928" s="50" t="s">
        <v>6324</v>
      </c>
    </row>
    <row r="1929" spans="1:11">
      <c r="A1929" s="50">
        <v>1894</v>
      </c>
      <c r="B1929" s="50" t="s">
        <v>6323</v>
      </c>
      <c r="C1929" s="50" t="s">
        <v>6324</v>
      </c>
      <c r="D1929" s="51" t="s">
        <v>6329</v>
      </c>
      <c r="E1929" s="51" t="s">
        <v>6330</v>
      </c>
      <c r="F1929" s="52" t="s">
        <v>6268</v>
      </c>
      <c r="G1929" s="50" t="s">
        <v>4811</v>
      </c>
      <c r="H1929" s="53"/>
      <c r="I1929" s="54">
        <v>0</v>
      </c>
      <c r="K1929" s="50" t="s">
        <v>6324</v>
      </c>
    </row>
    <row r="1930" spans="1:11">
      <c r="A1930" s="50">
        <v>1895</v>
      </c>
      <c r="B1930" s="50" t="s">
        <v>6323</v>
      </c>
      <c r="C1930" s="50" t="s">
        <v>6324</v>
      </c>
      <c r="D1930" s="51" t="s">
        <v>6331</v>
      </c>
      <c r="E1930" s="51" t="s">
        <v>6332</v>
      </c>
      <c r="F1930" s="52" t="s">
        <v>6268</v>
      </c>
      <c r="G1930" s="50" t="s">
        <v>4811</v>
      </c>
      <c r="H1930" s="53"/>
      <c r="I1930" s="54">
        <v>0</v>
      </c>
      <c r="K1930" s="50" t="s">
        <v>6324</v>
      </c>
    </row>
    <row r="1931" spans="1:11">
      <c r="A1931" s="50">
        <v>1896</v>
      </c>
      <c r="B1931" s="50" t="s">
        <v>6323</v>
      </c>
      <c r="C1931" s="50" t="s">
        <v>6324</v>
      </c>
      <c r="D1931" s="51" t="s">
        <v>6333</v>
      </c>
      <c r="E1931" s="51" t="s">
        <v>6334</v>
      </c>
      <c r="F1931" s="52" t="s">
        <v>6268</v>
      </c>
      <c r="G1931" s="50" t="s">
        <v>4811</v>
      </c>
      <c r="H1931" s="53"/>
      <c r="I1931" s="54">
        <v>0</v>
      </c>
      <c r="K1931" s="50" t="s">
        <v>6324</v>
      </c>
    </row>
    <row r="1932" spans="1:11">
      <c r="A1932" s="50">
        <v>1897</v>
      </c>
      <c r="B1932" s="50" t="s">
        <v>6323</v>
      </c>
      <c r="C1932" s="50" t="s">
        <v>6324</v>
      </c>
      <c r="D1932" s="51" t="s">
        <v>6335</v>
      </c>
      <c r="E1932" s="51"/>
      <c r="F1932" s="52"/>
      <c r="G1932" s="50" t="s">
        <v>4811</v>
      </c>
      <c r="H1932" s="53"/>
      <c r="I1932" s="54">
        <v>45</v>
      </c>
      <c r="K1932" s="50" t="s">
        <v>6324</v>
      </c>
    </row>
    <row r="1933" spans="1:11">
      <c r="A1933" s="50">
        <v>1898</v>
      </c>
      <c r="B1933" s="50" t="s">
        <v>6323</v>
      </c>
      <c r="C1933" s="50" t="s">
        <v>6324</v>
      </c>
      <c r="D1933" s="51" t="s">
        <v>2559</v>
      </c>
      <c r="E1933" s="51" t="s">
        <v>2558</v>
      </c>
      <c r="F1933" s="52" t="s">
        <v>6336</v>
      </c>
      <c r="G1933" s="50" t="s">
        <v>4811</v>
      </c>
      <c r="H1933" s="53"/>
      <c r="I1933" s="54">
        <v>37</v>
      </c>
      <c r="K1933" s="50" t="s">
        <v>6324</v>
      </c>
    </row>
    <row r="1934" spans="1:11">
      <c r="A1934" s="50">
        <v>1899</v>
      </c>
      <c r="B1934" s="50" t="s">
        <v>6323</v>
      </c>
      <c r="C1934" s="50" t="s">
        <v>6324</v>
      </c>
      <c r="D1934" s="51" t="s">
        <v>3341</v>
      </c>
      <c r="E1934" s="51" t="s">
        <v>6337</v>
      </c>
      <c r="F1934" s="52" t="s">
        <v>4993</v>
      </c>
      <c r="G1934" s="50" t="s">
        <v>4811</v>
      </c>
      <c r="H1934" s="53"/>
      <c r="I1934" s="54">
        <v>39</v>
      </c>
      <c r="K1934" s="50" t="s">
        <v>6324</v>
      </c>
    </row>
    <row r="1935" spans="1:11">
      <c r="A1935" s="50">
        <v>1900</v>
      </c>
      <c r="B1935" s="50" t="s">
        <v>6323</v>
      </c>
      <c r="C1935" s="50" t="s">
        <v>6324</v>
      </c>
      <c r="D1935" s="51" t="s">
        <v>3323</v>
      </c>
      <c r="E1935" s="51" t="s">
        <v>6338</v>
      </c>
      <c r="F1935" s="52" t="s">
        <v>4994</v>
      </c>
      <c r="G1935" s="50" t="s">
        <v>4811</v>
      </c>
      <c r="H1935" s="53"/>
      <c r="I1935" s="54">
        <v>47</v>
      </c>
      <c r="K1935" s="50" t="s">
        <v>6324</v>
      </c>
    </row>
    <row r="1936" spans="1:11">
      <c r="A1936" s="50">
        <v>1901</v>
      </c>
      <c r="B1936" s="50" t="s">
        <v>6323</v>
      </c>
      <c r="C1936" s="50" t="s">
        <v>6324</v>
      </c>
      <c r="D1936" s="51" t="s">
        <v>3431</v>
      </c>
      <c r="E1936" s="51" t="s">
        <v>3430</v>
      </c>
      <c r="F1936" s="52" t="s">
        <v>6246</v>
      </c>
      <c r="G1936" s="50" t="s">
        <v>4811</v>
      </c>
      <c r="H1936" s="53"/>
      <c r="I1936" s="54">
        <v>71</v>
      </c>
      <c r="K1936" s="50" t="s">
        <v>6324</v>
      </c>
    </row>
    <row r="1937" spans="1:11">
      <c r="A1937" s="50">
        <v>1902</v>
      </c>
      <c r="B1937" s="50" t="s">
        <v>6323</v>
      </c>
      <c r="C1937" s="50" t="s">
        <v>6324</v>
      </c>
      <c r="D1937" s="51" t="s">
        <v>3437</v>
      </c>
      <c r="E1937" s="51" t="s">
        <v>3436</v>
      </c>
      <c r="F1937" s="52" t="s">
        <v>6246</v>
      </c>
      <c r="G1937" s="50" t="s">
        <v>4811</v>
      </c>
      <c r="H1937" s="53"/>
      <c r="I1937" s="54">
        <v>55</v>
      </c>
      <c r="K1937" s="50" t="s">
        <v>6324</v>
      </c>
    </row>
    <row r="1938" spans="1:11">
      <c r="A1938" s="50">
        <v>1903</v>
      </c>
      <c r="B1938" s="50" t="s">
        <v>6323</v>
      </c>
      <c r="C1938" s="50" t="s">
        <v>6324</v>
      </c>
      <c r="D1938" s="51" t="s">
        <v>1446</v>
      </c>
      <c r="E1938" s="51" t="s">
        <v>1445</v>
      </c>
      <c r="F1938" s="52" t="s">
        <v>4992</v>
      </c>
      <c r="G1938" s="50" t="s">
        <v>4811</v>
      </c>
      <c r="H1938" s="53"/>
      <c r="I1938" s="54">
        <v>36</v>
      </c>
      <c r="K1938" s="50" t="s">
        <v>6324</v>
      </c>
    </row>
    <row r="1939" spans="1:11">
      <c r="A1939" s="50">
        <v>1904</v>
      </c>
      <c r="B1939" s="50" t="s">
        <v>6323</v>
      </c>
      <c r="C1939" s="50" t="s">
        <v>6324</v>
      </c>
      <c r="D1939" s="51" t="s">
        <v>1480</v>
      </c>
      <c r="E1939" s="51" t="s">
        <v>1479</v>
      </c>
      <c r="F1939" s="52" t="s">
        <v>4991</v>
      </c>
      <c r="G1939" s="50" t="s">
        <v>4811</v>
      </c>
      <c r="H1939" s="53"/>
      <c r="I1939" s="54">
        <v>32</v>
      </c>
      <c r="K1939" s="50" t="s">
        <v>6324</v>
      </c>
    </row>
    <row r="1940" spans="1:11">
      <c r="A1940" s="50">
        <v>1905</v>
      </c>
      <c r="B1940" s="50" t="s">
        <v>6323</v>
      </c>
      <c r="C1940" s="50" t="s">
        <v>6324</v>
      </c>
      <c r="D1940" s="51" t="s">
        <v>1528</v>
      </c>
      <c r="E1940" s="51" t="s">
        <v>1527</v>
      </c>
      <c r="F1940" s="52" t="s">
        <v>6204</v>
      </c>
      <c r="G1940" s="50" t="s">
        <v>4811</v>
      </c>
      <c r="H1940" s="53"/>
      <c r="I1940" s="54">
        <v>55</v>
      </c>
      <c r="K1940" s="50" t="s">
        <v>6324</v>
      </c>
    </row>
    <row r="1941" spans="1:11">
      <c r="A1941" s="50">
        <v>1906</v>
      </c>
      <c r="B1941" s="50" t="s">
        <v>6323</v>
      </c>
      <c r="C1941" s="50" t="s">
        <v>6324</v>
      </c>
      <c r="D1941" s="51" t="s">
        <v>1506</v>
      </c>
      <c r="E1941" s="51" t="s">
        <v>1505</v>
      </c>
      <c r="F1941" s="52" t="s">
        <v>6205</v>
      </c>
      <c r="G1941" s="50" t="s">
        <v>4811</v>
      </c>
      <c r="H1941" s="53"/>
      <c r="I1941" s="54">
        <v>8</v>
      </c>
      <c r="K1941" s="50" t="s">
        <v>6324</v>
      </c>
    </row>
    <row r="1942" spans="1:11">
      <c r="A1942" s="50">
        <v>1907</v>
      </c>
      <c r="B1942" s="50" t="s">
        <v>6339</v>
      </c>
      <c r="C1942" s="50" t="s">
        <v>6340</v>
      </c>
      <c r="D1942" s="51" t="s">
        <v>3702</v>
      </c>
      <c r="E1942" s="51" t="s">
        <v>6341</v>
      </c>
      <c r="F1942" s="52" t="s">
        <v>5398</v>
      </c>
      <c r="G1942" s="50" t="s">
        <v>4811</v>
      </c>
      <c r="H1942" s="53"/>
      <c r="I1942" s="54">
        <v>259</v>
      </c>
      <c r="K1942" s="50" t="s">
        <v>6340</v>
      </c>
    </row>
    <row r="1943" spans="1:11">
      <c r="A1943" s="50">
        <v>1908</v>
      </c>
      <c r="B1943" s="50" t="s">
        <v>6339</v>
      </c>
      <c r="C1943" s="50" t="s">
        <v>6340</v>
      </c>
      <c r="D1943" s="51" t="s">
        <v>3671</v>
      </c>
      <c r="E1943" s="51" t="s">
        <v>3670</v>
      </c>
      <c r="F1943" s="52" t="s">
        <v>6342</v>
      </c>
      <c r="G1943" s="50" t="s">
        <v>4811</v>
      </c>
      <c r="H1943" s="53"/>
      <c r="I1943" s="54">
        <v>838</v>
      </c>
      <c r="K1943" s="50" t="s">
        <v>6340</v>
      </c>
    </row>
    <row r="1944" spans="1:11">
      <c r="A1944" s="50">
        <v>1909</v>
      </c>
      <c r="B1944" s="50" t="s">
        <v>6339</v>
      </c>
      <c r="C1944" s="50" t="s">
        <v>6340</v>
      </c>
      <c r="D1944" s="51" t="s">
        <v>3673</v>
      </c>
      <c r="E1944" s="51" t="s">
        <v>6343</v>
      </c>
      <c r="F1944" s="52" t="s">
        <v>6344</v>
      </c>
      <c r="G1944" s="50" t="s">
        <v>4811</v>
      </c>
      <c r="H1944" s="53"/>
      <c r="I1944" s="54">
        <v>144</v>
      </c>
      <c r="K1944" s="50" t="s">
        <v>6340</v>
      </c>
    </row>
    <row r="1945" spans="1:11">
      <c r="A1945" s="50">
        <v>1910</v>
      </c>
      <c r="B1945" s="50" t="s">
        <v>6339</v>
      </c>
      <c r="C1945" s="50" t="s">
        <v>6340</v>
      </c>
      <c r="D1945" s="51" t="s">
        <v>3717</v>
      </c>
      <c r="E1945" s="51" t="s">
        <v>6345</v>
      </c>
      <c r="F1945" s="52" t="s">
        <v>6346</v>
      </c>
      <c r="G1945" s="50" t="s">
        <v>4811</v>
      </c>
      <c r="H1945" s="53"/>
      <c r="I1945" s="54">
        <v>40</v>
      </c>
      <c r="K1945" s="50" t="s">
        <v>6340</v>
      </c>
    </row>
    <row r="1946" spans="1:11">
      <c r="A1946" s="50">
        <v>1911</v>
      </c>
      <c r="B1946" s="50" t="s">
        <v>6339</v>
      </c>
      <c r="C1946" s="50" t="s">
        <v>6340</v>
      </c>
      <c r="D1946" s="51" t="s">
        <v>3719</v>
      </c>
      <c r="E1946" s="51" t="s">
        <v>6347</v>
      </c>
      <c r="F1946" s="52" t="s">
        <v>6348</v>
      </c>
      <c r="G1946" s="50" t="s">
        <v>4811</v>
      </c>
      <c r="H1946" s="53"/>
      <c r="I1946" s="54">
        <v>16</v>
      </c>
      <c r="K1946" s="50" t="s">
        <v>6340</v>
      </c>
    </row>
    <row r="1947" spans="1:11">
      <c r="A1947" s="50">
        <v>1912</v>
      </c>
      <c r="B1947" s="50" t="s">
        <v>6339</v>
      </c>
      <c r="C1947" s="50" t="s">
        <v>6340</v>
      </c>
      <c r="D1947" s="51" t="s">
        <v>3653</v>
      </c>
      <c r="E1947" s="51" t="s">
        <v>6349</v>
      </c>
      <c r="F1947" s="52" t="s">
        <v>6350</v>
      </c>
      <c r="G1947" s="50" t="s">
        <v>4811</v>
      </c>
      <c r="H1947" s="53"/>
      <c r="I1947" s="54">
        <v>41</v>
      </c>
      <c r="K1947" s="50" t="s">
        <v>6340</v>
      </c>
    </row>
    <row r="1948" spans="1:11">
      <c r="A1948" s="50">
        <v>1913</v>
      </c>
      <c r="B1948" s="50" t="s">
        <v>6339</v>
      </c>
      <c r="C1948" s="50" t="s">
        <v>6340</v>
      </c>
      <c r="D1948" s="51" t="s">
        <v>3651</v>
      </c>
      <c r="E1948" s="51" t="s">
        <v>6351</v>
      </c>
      <c r="F1948" s="52" t="s">
        <v>6352</v>
      </c>
      <c r="G1948" s="50" t="s">
        <v>4811</v>
      </c>
      <c r="H1948" s="53"/>
      <c r="I1948" s="54">
        <v>237</v>
      </c>
      <c r="K1948" s="50" t="s">
        <v>6340</v>
      </c>
    </row>
    <row r="1949" spans="1:11">
      <c r="A1949" s="50">
        <v>1914</v>
      </c>
      <c r="B1949" s="50" t="s">
        <v>6339</v>
      </c>
      <c r="C1949" s="50" t="s">
        <v>6340</v>
      </c>
      <c r="D1949" s="51" t="s">
        <v>3731</v>
      </c>
      <c r="E1949" s="51" t="s">
        <v>3730</v>
      </c>
      <c r="F1949" s="52" t="s">
        <v>5409</v>
      </c>
      <c r="G1949" s="50" t="s">
        <v>4811</v>
      </c>
      <c r="H1949" s="53"/>
      <c r="I1949" s="54">
        <v>3960</v>
      </c>
      <c r="K1949" s="50" t="s">
        <v>6340</v>
      </c>
    </row>
    <row r="1950" spans="1:11">
      <c r="A1950" s="50">
        <v>1915</v>
      </c>
      <c r="B1950" s="50" t="s">
        <v>6339</v>
      </c>
      <c r="C1950" s="50" t="s">
        <v>6340</v>
      </c>
      <c r="D1950" s="51" t="s">
        <v>3733</v>
      </c>
      <c r="E1950" s="51" t="s">
        <v>3732</v>
      </c>
      <c r="F1950" s="52" t="s">
        <v>5409</v>
      </c>
      <c r="G1950" s="50" t="s">
        <v>4811</v>
      </c>
      <c r="H1950" s="53"/>
      <c r="I1950" s="54">
        <v>641</v>
      </c>
      <c r="K1950" s="50" t="s">
        <v>6340</v>
      </c>
    </row>
    <row r="1951" spans="1:11">
      <c r="A1951" s="50">
        <v>1916</v>
      </c>
      <c r="B1951" s="50" t="s">
        <v>6339</v>
      </c>
      <c r="C1951" s="50" t="s">
        <v>6340</v>
      </c>
      <c r="D1951" s="51" t="s">
        <v>3735</v>
      </c>
      <c r="E1951" s="51" t="s">
        <v>3734</v>
      </c>
      <c r="F1951" s="52" t="s">
        <v>5409</v>
      </c>
      <c r="G1951" s="50" t="s">
        <v>4811</v>
      </c>
      <c r="H1951" s="53"/>
      <c r="I1951" s="54">
        <v>685</v>
      </c>
      <c r="K1951" s="50" t="s">
        <v>6340</v>
      </c>
    </row>
    <row r="1952" spans="1:11">
      <c r="A1952" s="50">
        <v>1917</v>
      </c>
      <c r="B1952" s="50" t="s">
        <v>6339</v>
      </c>
      <c r="C1952" s="50" t="s">
        <v>6340</v>
      </c>
      <c r="D1952" s="51" t="s">
        <v>3721</v>
      </c>
      <c r="E1952" s="51" t="s">
        <v>3720</v>
      </c>
      <c r="F1952" s="52" t="s">
        <v>5408</v>
      </c>
      <c r="G1952" s="50" t="s">
        <v>4811</v>
      </c>
      <c r="H1952" s="53"/>
      <c r="I1952" s="54">
        <v>0</v>
      </c>
      <c r="K1952" s="50" t="s">
        <v>6340</v>
      </c>
    </row>
    <row r="1953" spans="1:11">
      <c r="A1953" s="50">
        <v>1918</v>
      </c>
      <c r="B1953" s="50" t="s">
        <v>6339</v>
      </c>
      <c r="C1953" s="50" t="s">
        <v>6340</v>
      </c>
      <c r="D1953" s="51" t="s">
        <v>3655</v>
      </c>
      <c r="E1953" s="51" t="s">
        <v>3654</v>
      </c>
      <c r="F1953" s="52" t="s">
        <v>5412</v>
      </c>
      <c r="G1953" s="50" t="s">
        <v>4811</v>
      </c>
      <c r="H1953" s="53"/>
      <c r="I1953" s="54">
        <v>693</v>
      </c>
      <c r="K1953" s="50" t="s">
        <v>6340</v>
      </c>
    </row>
    <row r="1954" spans="1:11">
      <c r="A1954" s="50">
        <v>1919</v>
      </c>
      <c r="B1954" s="50" t="s">
        <v>6339</v>
      </c>
      <c r="C1954" s="50" t="s">
        <v>6340</v>
      </c>
      <c r="D1954" s="51" t="s">
        <v>3729</v>
      </c>
      <c r="E1954" s="51" t="s">
        <v>3728</v>
      </c>
      <c r="F1954" s="52" t="s">
        <v>6353</v>
      </c>
      <c r="G1954" s="50" t="s">
        <v>4811</v>
      </c>
      <c r="H1954" s="53"/>
      <c r="I1954" s="54">
        <v>77</v>
      </c>
      <c r="K1954" s="50" t="s">
        <v>6340</v>
      </c>
    </row>
    <row r="1955" spans="1:11">
      <c r="A1955" s="50">
        <v>1920</v>
      </c>
      <c r="B1955" s="50" t="s">
        <v>6339</v>
      </c>
      <c r="C1955" s="50" t="s">
        <v>6340</v>
      </c>
      <c r="D1955" s="51" t="s">
        <v>3026</v>
      </c>
      <c r="E1955" s="51" t="s">
        <v>3025</v>
      </c>
      <c r="F1955" s="52" t="s">
        <v>5405</v>
      </c>
      <c r="G1955" s="50" t="s">
        <v>4811</v>
      </c>
      <c r="H1955" s="53"/>
      <c r="I1955" s="54">
        <v>0</v>
      </c>
      <c r="K1955" s="50" t="s">
        <v>6340</v>
      </c>
    </row>
    <row r="1956" spans="1:11">
      <c r="A1956" s="50">
        <v>1921</v>
      </c>
      <c r="B1956" s="50" t="s">
        <v>6339</v>
      </c>
      <c r="C1956" s="50" t="s">
        <v>6340</v>
      </c>
      <c r="D1956" s="51" t="s">
        <v>3042</v>
      </c>
      <c r="E1956" s="51" t="s">
        <v>3041</v>
      </c>
      <c r="F1956" s="52" t="s">
        <v>5402</v>
      </c>
      <c r="G1956" s="50" t="s">
        <v>4811</v>
      </c>
      <c r="H1956" s="53"/>
      <c r="I1956" s="54">
        <v>0</v>
      </c>
      <c r="K1956" s="50" t="s">
        <v>6340</v>
      </c>
    </row>
    <row r="1957" spans="1:11">
      <c r="A1957" s="50">
        <v>1922</v>
      </c>
      <c r="B1957" s="50" t="s">
        <v>6339</v>
      </c>
      <c r="C1957" s="50" t="s">
        <v>6340</v>
      </c>
      <c r="D1957" s="51" t="s">
        <v>3692</v>
      </c>
      <c r="E1957" s="51" t="s">
        <v>3691</v>
      </c>
      <c r="F1957" s="52" t="s">
        <v>5413</v>
      </c>
      <c r="G1957" s="50" t="s">
        <v>4811</v>
      </c>
      <c r="H1957" s="53"/>
      <c r="I1957" s="54">
        <v>115</v>
      </c>
      <c r="K1957" s="50" t="s">
        <v>6340</v>
      </c>
    </row>
    <row r="1958" spans="1:11">
      <c r="A1958" s="50">
        <v>1923</v>
      </c>
      <c r="B1958" s="50" t="s">
        <v>6339</v>
      </c>
      <c r="C1958" s="50" t="s">
        <v>6340</v>
      </c>
      <c r="D1958" s="51" t="s">
        <v>3696</v>
      </c>
      <c r="E1958" s="51" t="s">
        <v>3695</v>
      </c>
      <c r="F1958" s="52" t="s">
        <v>6353</v>
      </c>
      <c r="G1958" s="50" t="s">
        <v>4811</v>
      </c>
      <c r="H1958" s="53"/>
      <c r="I1958" s="54">
        <v>18</v>
      </c>
      <c r="K1958" s="50" t="s">
        <v>6340</v>
      </c>
    </row>
    <row r="1959" spans="1:11">
      <c r="A1959" s="50">
        <v>1924</v>
      </c>
      <c r="B1959" s="50" t="s">
        <v>6354</v>
      </c>
      <c r="C1959" s="50" t="s">
        <v>6355</v>
      </c>
      <c r="D1959" s="51" t="s">
        <v>6356</v>
      </c>
      <c r="E1959" s="51" t="s">
        <v>6356</v>
      </c>
      <c r="F1959" s="52" t="s">
        <v>5056</v>
      </c>
      <c r="G1959" s="50" t="s">
        <v>4811</v>
      </c>
      <c r="H1959" s="53"/>
      <c r="I1959" s="54">
        <v>4</v>
      </c>
      <c r="K1959" s="50" t="s">
        <v>6355</v>
      </c>
    </row>
    <row r="1960" spans="1:11">
      <c r="A1960" s="50">
        <v>1925</v>
      </c>
      <c r="B1960" s="50" t="s">
        <v>6354</v>
      </c>
      <c r="C1960" s="50" t="s">
        <v>6355</v>
      </c>
      <c r="D1960" s="51" t="s">
        <v>6357</v>
      </c>
      <c r="E1960" s="51" t="s">
        <v>6357</v>
      </c>
      <c r="F1960" s="52" t="s">
        <v>5058</v>
      </c>
      <c r="G1960" s="50" t="s">
        <v>4811</v>
      </c>
      <c r="H1960" s="53"/>
      <c r="I1960" s="54">
        <v>1</v>
      </c>
      <c r="K1960" s="50" t="s">
        <v>6355</v>
      </c>
    </row>
    <row r="1961" spans="1:11">
      <c r="A1961" s="50">
        <v>1926</v>
      </c>
      <c r="B1961" s="50" t="s">
        <v>6354</v>
      </c>
      <c r="C1961" s="50" t="s">
        <v>6355</v>
      </c>
      <c r="D1961" s="51" t="s">
        <v>4004</v>
      </c>
      <c r="E1961" s="51" t="s">
        <v>4003</v>
      </c>
      <c r="F1961" s="52" t="s">
        <v>6358</v>
      </c>
      <c r="G1961" s="50" t="s">
        <v>4811</v>
      </c>
      <c r="H1961" s="53"/>
      <c r="I1961" s="54">
        <v>165</v>
      </c>
      <c r="K1961" s="50" t="s">
        <v>6355</v>
      </c>
    </row>
    <row r="1962" spans="1:11">
      <c r="A1962" s="50">
        <v>1927</v>
      </c>
      <c r="B1962" s="50" t="s">
        <v>6354</v>
      </c>
      <c r="C1962" s="50" t="s">
        <v>6355</v>
      </c>
      <c r="D1962" s="51" t="s">
        <v>1391</v>
      </c>
      <c r="E1962" s="51" t="s">
        <v>1390</v>
      </c>
      <c r="F1962" s="52" t="s">
        <v>100</v>
      </c>
      <c r="G1962" s="50" t="s">
        <v>4811</v>
      </c>
      <c r="H1962" s="53"/>
      <c r="I1962" s="54">
        <v>19</v>
      </c>
      <c r="K1962" s="50" t="s">
        <v>6355</v>
      </c>
    </row>
    <row r="1963" spans="1:11">
      <c r="A1963" s="50">
        <v>1928</v>
      </c>
      <c r="B1963" s="50" t="s">
        <v>6354</v>
      </c>
      <c r="C1963" s="50" t="s">
        <v>6355</v>
      </c>
      <c r="D1963" s="51" t="s">
        <v>1393</v>
      </c>
      <c r="E1963" s="51" t="s">
        <v>1392</v>
      </c>
      <c r="F1963" s="52" t="s">
        <v>100</v>
      </c>
      <c r="G1963" s="50" t="s">
        <v>4811</v>
      </c>
      <c r="H1963" s="53"/>
      <c r="I1963" s="54">
        <v>15</v>
      </c>
      <c r="K1963" s="50" t="s">
        <v>6355</v>
      </c>
    </row>
    <row r="1964" spans="1:11">
      <c r="A1964" s="50">
        <v>1929</v>
      </c>
      <c r="B1964" s="50" t="s">
        <v>6354</v>
      </c>
      <c r="C1964" s="50" t="s">
        <v>6355</v>
      </c>
      <c r="D1964" s="51" t="s">
        <v>3798</v>
      </c>
      <c r="E1964" s="51" t="s">
        <v>3797</v>
      </c>
      <c r="F1964" s="52" t="s">
        <v>6359</v>
      </c>
      <c r="G1964" s="50" t="s">
        <v>4811</v>
      </c>
      <c r="H1964" s="53"/>
      <c r="I1964" s="54">
        <v>128</v>
      </c>
      <c r="K1964" s="50" t="s">
        <v>6355</v>
      </c>
    </row>
    <row r="1965" spans="1:11">
      <c r="A1965" s="50">
        <v>1930</v>
      </c>
      <c r="B1965" s="50" t="s">
        <v>6354</v>
      </c>
      <c r="C1965" s="50" t="s">
        <v>6355</v>
      </c>
      <c r="D1965" s="51" t="s">
        <v>3800</v>
      </c>
      <c r="E1965" s="51" t="s">
        <v>3799</v>
      </c>
      <c r="F1965" s="52" t="s">
        <v>6359</v>
      </c>
      <c r="G1965" s="50" t="s">
        <v>4811</v>
      </c>
      <c r="H1965" s="53"/>
      <c r="I1965" s="54">
        <v>207</v>
      </c>
      <c r="K1965" s="50" t="s">
        <v>6355</v>
      </c>
    </row>
    <row r="1966" spans="1:11">
      <c r="A1966" s="50">
        <v>1931</v>
      </c>
      <c r="B1966" s="50" t="s">
        <v>6354</v>
      </c>
      <c r="C1966" s="50" t="s">
        <v>6355</v>
      </c>
      <c r="D1966" s="51" t="s">
        <v>555</v>
      </c>
      <c r="E1966" s="51" t="s">
        <v>554</v>
      </c>
      <c r="F1966" s="52" t="s">
        <v>6360</v>
      </c>
      <c r="G1966" s="50" t="s">
        <v>4811</v>
      </c>
      <c r="H1966" s="53"/>
      <c r="I1966" s="54">
        <v>61</v>
      </c>
      <c r="K1966" s="50" t="s">
        <v>6355</v>
      </c>
    </row>
    <row r="1967" spans="1:11">
      <c r="A1967" s="50">
        <v>1932</v>
      </c>
      <c r="B1967" s="50" t="s">
        <v>6354</v>
      </c>
      <c r="C1967" s="50" t="s">
        <v>6355</v>
      </c>
      <c r="D1967" s="51" t="s">
        <v>1626</v>
      </c>
      <c r="E1967" s="51" t="s">
        <v>1625</v>
      </c>
      <c r="F1967" s="52" t="s">
        <v>6361</v>
      </c>
      <c r="G1967" s="50" t="s">
        <v>4811</v>
      </c>
      <c r="H1967" s="53"/>
      <c r="I1967" s="54">
        <v>27</v>
      </c>
      <c r="K1967" s="50" t="s">
        <v>6355</v>
      </c>
    </row>
    <row r="1968" spans="1:11">
      <c r="A1968" s="50">
        <v>1933</v>
      </c>
      <c r="B1968" s="50" t="s">
        <v>6362</v>
      </c>
      <c r="C1968" s="50" t="s">
        <v>6363</v>
      </c>
      <c r="D1968" s="51" t="s">
        <v>6164</v>
      </c>
      <c r="E1968" s="51" t="s">
        <v>6364</v>
      </c>
      <c r="F1968" s="52" t="s">
        <v>6165</v>
      </c>
      <c r="G1968" s="50" t="s">
        <v>4811</v>
      </c>
      <c r="H1968" s="53"/>
      <c r="I1968" s="54">
        <v>0</v>
      </c>
      <c r="K1968" s="50" t="s">
        <v>6363</v>
      </c>
    </row>
    <row r="1969" spans="1:11">
      <c r="A1969" s="50">
        <v>1934</v>
      </c>
      <c r="B1969" s="50" t="s">
        <v>6362</v>
      </c>
      <c r="C1969" s="50" t="s">
        <v>6363</v>
      </c>
      <c r="D1969" s="51" t="s">
        <v>6166</v>
      </c>
      <c r="E1969" s="51" t="s">
        <v>6364</v>
      </c>
      <c r="F1969" s="52" t="s">
        <v>6167</v>
      </c>
      <c r="G1969" s="50" t="s">
        <v>4811</v>
      </c>
      <c r="H1969" s="53"/>
      <c r="I1969" s="54">
        <v>0</v>
      </c>
      <c r="K1969" s="50" t="s">
        <v>6363</v>
      </c>
    </row>
    <row r="1970" spans="1:11">
      <c r="A1970" s="50">
        <v>1935</v>
      </c>
      <c r="B1970" s="50" t="s">
        <v>6362</v>
      </c>
      <c r="C1970" s="50" t="s">
        <v>6363</v>
      </c>
      <c r="D1970" s="51" t="s">
        <v>6365</v>
      </c>
      <c r="E1970" s="51"/>
      <c r="F1970" s="52"/>
      <c r="G1970" s="50" t="s">
        <v>4811</v>
      </c>
      <c r="H1970" s="53"/>
      <c r="I1970" s="54">
        <v>0</v>
      </c>
      <c r="K1970" s="50" t="s">
        <v>6363</v>
      </c>
    </row>
    <row r="1971" spans="1:11">
      <c r="A1971" s="50">
        <v>1936</v>
      </c>
      <c r="B1971" s="50" t="s">
        <v>6362</v>
      </c>
      <c r="C1971" s="50" t="s">
        <v>6363</v>
      </c>
      <c r="D1971" s="51" t="s">
        <v>6366</v>
      </c>
      <c r="E1971" s="51" t="s">
        <v>6364</v>
      </c>
      <c r="F1971" s="52" t="s">
        <v>5056</v>
      </c>
      <c r="G1971" s="50" t="s">
        <v>4811</v>
      </c>
      <c r="H1971" s="53"/>
      <c r="I1971" s="54">
        <v>4</v>
      </c>
      <c r="K1971" s="50" t="s">
        <v>6363</v>
      </c>
    </row>
    <row r="1972" spans="1:11">
      <c r="A1972" s="50">
        <v>1937</v>
      </c>
      <c r="B1972" s="50" t="s">
        <v>6362</v>
      </c>
      <c r="C1972" s="50" t="s">
        <v>6363</v>
      </c>
      <c r="D1972" s="51" t="s">
        <v>6367</v>
      </c>
      <c r="E1972" s="51" t="s">
        <v>6364</v>
      </c>
      <c r="F1972" s="52" t="s">
        <v>5058</v>
      </c>
      <c r="G1972" s="50" t="s">
        <v>4811</v>
      </c>
      <c r="H1972" s="53"/>
      <c r="I1972" s="54">
        <v>1</v>
      </c>
      <c r="K1972" s="50" t="s">
        <v>6363</v>
      </c>
    </row>
    <row r="1973" spans="1:11">
      <c r="A1973" s="50">
        <v>1938</v>
      </c>
      <c r="B1973" s="50" t="s">
        <v>6362</v>
      </c>
      <c r="C1973" s="50" t="s">
        <v>6363</v>
      </c>
      <c r="D1973" s="51" t="s">
        <v>6368</v>
      </c>
      <c r="E1973" s="51"/>
      <c r="F1973" s="52"/>
      <c r="G1973" s="50" t="s">
        <v>4811</v>
      </c>
      <c r="H1973" s="53"/>
      <c r="I1973" s="54">
        <v>0</v>
      </c>
      <c r="K1973" s="50" t="s">
        <v>6363</v>
      </c>
    </row>
    <row r="1974" spans="1:11">
      <c r="A1974" s="50">
        <v>1939</v>
      </c>
      <c r="B1974" s="50" t="s">
        <v>6362</v>
      </c>
      <c r="C1974" s="50" t="s">
        <v>6363</v>
      </c>
      <c r="D1974" s="51" t="s">
        <v>1149</v>
      </c>
      <c r="E1974" s="51" t="s">
        <v>6364</v>
      </c>
      <c r="F1974" s="52" t="s">
        <v>97</v>
      </c>
      <c r="G1974" s="50" t="s">
        <v>4811</v>
      </c>
      <c r="H1974" s="53"/>
      <c r="I1974" s="54">
        <v>0</v>
      </c>
      <c r="K1974" s="50" t="s">
        <v>6363</v>
      </c>
    </row>
    <row r="1975" spans="1:11">
      <c r="A1975" s="50">
        <v>1940</v>
      </c>
      <c r="B1975" s="50" t="s">
        <v>6362</v>
      </c>
      <c r="C1975" s="50" t="s">
        <v>6363</v>
      </c>
      <c r="D1975" s="51" t="s">
        <v>1963</v>
      </c>
      <c r="E1975" s="51" t="s">
        <v>1962</v>
      </c>
      <c r="F1975" s="52" t="s">
        <v>6369</v>
      </c>
      <c r="G1975" s="50" t="s">
        <v>4811</v>
      </c>
      <c r="H1975" s="53"/>
      <c r="I1975" s="54">
        <v>75</v>
      </c>
      <c r="K1975" s="50" t="s">
        <v>6363</v>
      </c>
    </row>
    <row r="1976" spans="1:11">
      <c r="A1976" s="50">
        <v>1941</v>
      </c>
      <c r="B1976" s="50" t="s">
        <v>6362</v>
      </c>
      <c r="C1976" s="50" t="s">
        <v>6363</v>
      </c>
      <c r="D1976" s="51" t="s">
        <v>1417</v>
      </c>
      <c r="E1976" s="51" t="s">
        <v>1416</v>
      </c>
      <c r="F1976" s="52" t="s">
        <v>6370</v>
      </c>
      <c r="G1976" s="50" t="s">
        <v>4811</v>
      </c>
      <c r="H1976" s="53"/>
      <c r="I1976" s="54">
        <v>18</v>
      </c>
      <c r="K1976" s="50" t="s">
        <v>6363</v>
      </c>
    </row>
    <row r="1977" spans="1:11">
      <c r="A1977" s="50">
        <v>1942</v>
      </c>
      <c r="B1977" s="50" t="s">
        <v>6362</v>
      </c>
      <c r="C1977" s="50" t="s">
        <v>6363</v>
      </c>
      <c r="D1977" s="51" t="s">
        <v>1415</v>
      </c>
      <c r="E1977" s="51" t="s">
        <v>1414</v>
      </c>
      <c r="F1977" s="52" t="s">
        <v>6371</v>
      </c>
      <c r="G1977" s="50" t="s">
        <v>4811</v>
      </c>
      <c r="H1977" s="53"/>
      <c r="I1977" s="54">
        <v>40</v>
      </c>
      <c r="K1977" s="50" t="s">
        <v>6363</v>
      </c>
    </row>
    <row r="1978" spans="1:11">
      <c r="A1978" s="50">
        <v>1943</v>
      </c>
      <c r="B1978" s="50" t="s">
        <v>6362</v>
      </c>
      <c r="C1978" s="50" t="s">
        <v>6363</v>
      </c>
      <c r="D1978" s="51" t="s">
        <v>1540</v>
      </c>
      <c r="E1978" s="51" t="s">
        <v>1539</v>
      </c>
      <c r="F1978" s="52" t="s">
        <v>6372</v>
      </c>
      <c r="G1978" s="50" t="s">
        <v>4811</v>
      </c>
      <c r="H1978" s="53"/>
      <c r="I1978" s="54">
        <v>25</v>
      </c>
      <c r="K1978" s="50" t="s">
        <v>6363</v>
      </c>
    </row>
    <row r="1979" spans="1:11">
      <c r="A1979" s="50">
        <v>1944</v>
      </c>
      <c r="B1979" s="50" t="s">
        <v>6362</v>
      </c>
      <c r="C1979" s="50" t="s">
        <v>6363</v>
      </c>
      <c r="D1979" s="51" t="s">
        <v>6373</v>
      </c>
      <c r="E1979" s="51" t="s">
        <v>6374</v>
      </c>
      <c r="F1979" s="52" t="s">
        <v>6375</v>
      </c>
      <c r="G1979" s="50" t="s">
        <v>4811</v>
      </c>
      <c r="H1979" s="53"/>
      <c r="I1979" s="54">
        <v>0</v>
      </c>
      <c r="K1979" s="50" t="s">
        <v>6363</v>
      </c>
    </row>
    <row r="1980" spans="1:11">
      <c r="A1980" s="50">
        <v>1945</v>
      </c>
      <c r="B1980" s="50" t="s">
        <v>6362</v>
      </c>
      <c r="C1980" s="50" t="s">
        <v>6363</v>
      </c>
      <c r="D1980" s="51" t="s">
        <v>6376</v>
      </c>
      <c r="E1980" s="51" t="s">
        <v>6377</v>
      </c>
      <c r="F1980" s="52" t="s">
        <v>5225</v>
      </c>
      <c r="G1980" s="50" t="s">
        <v>4811</v>
      </c>
      <c r="H1980" s="53"/>
      <c r="I1980" s="54">
        <v>0</v>
      </c>
      <c r="K1980" s="50" t="s">
        <v>6363</v>
      </c>
    </row>
    <row r="1981" spans="1:11">
      <c r="A1981" s="50">
        <v>1946</v>
      </c>
      <c r="B1981" s="50" t="s">
        <v>6362</v>
      </c>
      <c r="C1981" s="50" t="s">
        <v>6363</v>
      </c>
      <c r="D1981" s="51" t="s">
        <v>6378</v>
      </c>
      <c r="E1981" s="51" t="s">
        <v>6379</v>
      </c>
      <c r="F1981" s="52" t="s">
        <v>118</v>
      </c>
      <c r="G1981" s="50" t="s">
        <v>4811</v>
      </c>
      <c r="H1981" s="53"/>
      <c r="I1981" s="54">
        <v>0</v>
      </c>
      <c r="K1981" s="50" t="s">
        <v>6363</v>
      </c>
    </row>
    <row r="1982" spans="1:11">
      <c r="A1982" s="50">
        <v>1947</v>
      </c>
      <c r="B1982" s="50" t="s">
        <v>6362</v>
      </c>
      <c r="C1982" s="50" t="s">
        <v>6363</v>
      </c>
      <c r="D1982" s="51" t="s">
        <v>6380</v>
      </c>
      <c r="E1982" s="51" t="s">
        <v>6381</v>
      </c>
      <c r="F1982" s="52" t="s">
        <v>5124</v>
      </c>
      <c r="G1982" s="50" t="s">
        <v>4811</v>
      </c>
      <c r="H1982" s="53"/>
      <c r="I1982" s="54">
        <v>0</v>
      </c>
      <c r="K1982" s="50" t="s">
        <v>6363</v>
      </c>
    </row>
    <row r="1983" spans="1:11">
      <c r="A1983" s="50">
        <v>1948</v>
      </c>
      <c r="B1983" s="50" t="s">
        <v>6362</v>
      </c>
      <c r="C1983" s="50" t="s">
        <v>6363</v>
      </c>
      <c r="D1983" s="51" t="s">
        <v>6382</v>
      </c>
      <c r="E1983" s="51" t="s">
        <v>6383</v>
      </c>
      <c r="F1983" s="52" t="s">
        <v>5225</v>
      </c>
      <c r="G1983" s="50" t="s">
        <v>4811</v>
      </c>
      <c r="H1983" s="53"/>
      <c r="I1983" s="54">
        <v>0</v>
      </c>
      <c r="K1983" s="50" t="s">
        <v>6363</v>
      </c>
    </row>
    <row r="1984" spans="1:11">
      <c r="A1984" s="50">
        <v>1949</v>
      </c>
      <c r="B1984" s="50" t="s">
        <v>6362</v>
      </c>
      <c r="C1984" s="50" t="s">
        <v>6363</v>
      </c>
      <c r="D1984" s="51" t="s">
        <v>6384</v>
      </c>
      <c r="E1984" s="51" t="s">
        <v>6385</v>
      </c>
      <c r="F1984" s="52" t="s">
        <v>118</v>
      </c>
      <c r="G1984" s="50" t="s">
        <v>4811</v>
      </c>
      <c r="H1984" s="53"/>
      <c r="I1984" s="54">
        <v>0</v>
      </c>
      <c r="K1984" s="50" t="s">
        <v>6363</v>
      </c>
    </row>
    <row r="1985" spans="1:11">
      <c r="A1985" s="50">
        <v>1950</v>
      </c>
      <c r="B1985" s="50" t="s">
        <v>6362</v>
      </c>
      <c r="C1985" s="50" t="s">
        <v>6363</v>
      </c>
      <c r="D1985" s="51" t="s">
        <v>972</v>
      </c>
      <c r="E1985" s="51"/>
      <c r="F1985" s="52"/>
      <c r="G1985" s="50" t="s">
        <v>4811</v>
      </c>
      <c r="H1985" s="53"/>
      <c r="I1985" s="54">
        <v>47</v>
      </c>
      <c r="K1985" s="50" t="s">
        <v>6363</v>
      </c>
    </row>
    <row r="1986" spans="1:11">
      <c r="A1986" s="50">
        <v>1951</v>
      </c>
      <c r="B1986" s="50" t="s">
        <v>6362</v>
      </c>
      <c r="C1986" s="50" t="s">
        <v>6363</v>
      </c>
      <c r="D1986" s="51" t="s">
        <v>976</v>
      </c>
      <c r="E1986" s="51"/>
      <c r="F1986" s="52"/>
      <c r="G1986" s="50" t="s">
        <v>4811</v>
      </c>
      <c r="H1986" s="53"/>
      <c r="I1986" s="54">
        <v>37</v>
      </c>
      <c r="K1986" s="50" t="s">
        <v>6363</v>
      </c>
    </row>
    <row r="1987" spans="1:11">
      <c r="A1987" s="50">
        <v>1952</v>
      </c>
      <c r="B1987" s="50" t="s">
        <v>6362</v>
      </c>
      <c r="C1987" s="50" t="s">
        <v>6363</v>
      </c>
      <c r="D1987" s="51" t="s">
        <v>1072</v>
      </c>
      <c r="E1987" s="51"/>
      <c r="F1987" s="52"/>
      <c r="G1987" s="50" t="s">
        <v>4811</v>
      </c>
      <c r="H1987" s="53"/>
      <c r="I1987" s="54">
        <v>2</v>
      </c>
      <c r="K1987" s="50" t="s">
        <v>6363</v>
      </c>
    </row>
    <row r="1988" spans="1:11">
      <c r="A1988" s="50">
        <v>1953</v>
      </c>
      <c r="B1988" s="50" t="s">
        <v>6362</v>
      </c>
      <c r="C1988" s="50" t="s">
        <v>6363</v>
      </c>
      <c r="D1988" s="51" t="s">
        <v>1329</v>
      </c>
      <c r="E1988" s="51"/>
      <c r="F1988" s="52"/>
      <c r="G1988" s="50" t="s">
        <v>4811</v>
      </c>
      <c r="H1988" s="53"/>
      <c r="I1988" s="54">
        <v>0</v>
      </c>
      <c r="K1988" s="50" t="s">
        <v>6363</v>
      </c>
    </row>
    <row r="1989" spans="1:11">
      <c r="A1989" s="50">
        <v>1954</v>
      </c>
      <c r="B1989" s="50" t="s">
        <v>6362</v>
      </c>
      <c r="C1989" s="50" t="s">
        <v>6363</v>
      </c>
      <c r="D1989" s="51" t="s">
        <v>1145</v>
      </c>
      <c r="E1989" s="51" t="s">
        <v>6364</v>
      </c>
      <c r="F1989" s="52" t="s">
        <v>97</v>
      </c>
      <c r="G1989" s="50" t="s">
        <v>4811</v>
      </c>
      <c r="H1989" s="53"/>
      <c r="I1989" s="54">
        <v>0</v>
      </c>
      <c r="K1989" s="50" t="s">
        <v>6363</v>
      </c>
    </row>
    <row r="1990" spans="1:11">
      <c r="A1990" s="50">
        <v>1955</v>
      </c>
      <c r="B1990" s="50" t="s">
        <v>6362</v>
      </c>
      <c r="C1990" s="50" t="s">
        <v>6363</v>
      </c>
      <c r="D1990" s="51" t="s">
        <v>1143</v>
      </c>
      <c r="E1990" s="51" t="s">
        <v>6364</v>
      </c>
      <c r="F1990" s="52" t="s">
        <v>97</v>
      </c>
      <c r="G1990" s="50" t="s">
        <v>4811</v>
      </c>
      <c r="H1990" s="53"/>
      <c r="I1990" s="54">
        <v>0</v>
      </c>
      <c r="K1990" s="50" t="s">
        <v>6363</v>
      </c>
    </row>
    <row r="1991" spans="1:11">
      <c r="A1991" s="50">
        <v>1956</v>
      </c>
      <c r="B1991" s="50" t="s">
        <v>6386</v>
      </c>
      <c r="C1991" s="50" t="s">
        <v>6387</v>
      </c>
      <c r="D1991" s="51" t="s">
        <v>2109</v>
      </c>
      <c r="E1991" s="51" t="s">
        <v>2108</v>
      </c>
      <c r="F1991" s="52" t="s">
        <v>6388</v>
      </c>
      <c r="G1991" s="50" t="s">
        <v>4811</v>
      </c>
      <c r="H1991" s="53"/>
      <c r="I1991" s="54">
        <v>15</v>
      </c>
      <c r="K1991" s="50" t="s">
        <v>6387</v>
      </c>
    </row>
    <row r="1992" spans="1:11">
      <c r="A1992" s="50">
        <v>1957</v>
      </c>
      <c r="B1992" s="50" t="s">
        <v>6386</v>
      </c>
      <c r="C1992" s="50" t="s">
        <v>6387</v>
      </c>
      <c r="D1992" s="51" t="s">
        <v>2113</v>
      </c>
      <c r="E1992" s="51" t="s">
        <v>2112</v>
      </c>
      <c r="F1992" s="52" t="s">
        <v>6389</v>
      </c>
      <c r="G1992" s="50" t="s">
        <v>4811</v>
      </c>
      <c r="H1992" s="53"/>
      <c r="I1992" s="54">
        <v>10</v>
      </c>
      <c r="K1992" s="50" t="s">
        <v>6387</v>
      </c>
    </row>
    <row r="1993" spans="1:11">
      <c r="A1993" s="50">
        <v>1958</v>
      </c>
      <c r="B1993" s="50" t="s">
        <v>6386</v>
      </c>
      <c r="C1993" s="50" t="s">
        <v>6387</v>
      </c>
      <c r="D1993" s="51" t="s">
        <v>3265</v>
      </c>
      <c r="E1993" s="51" t="s">
        <v>3264</v>
      </c>
      <c r="F1993" s="52" t="s">
        <v>6390</v>
      </c>
      <c r="G1993" s="50" t="s">
        <v>4811</v>
      </c>
      <c r="H1993" s="53"/>
      <c r="I1993" s="54">
        <v>43</v>
      </c>
      <c r="K1993" s="50" t="s">
        <v>6387</v>
      </c>
    </row>
    <row r="1994" spans="1:11">
      <c r="A1994" s="50">
        <v>1959</v>
      </c>
      <c r="B1994" s="50" t="s">
        <v>6386</v>
      </c>
      <c r="C1994" s="50" t="s">
        <v>6387</v>
      </c>
      <c r="D1994" s="51" t="s">
        <v>2916</v>
      </c>
      <c r="E1994" s="51" t="s">
        <v>2915</v>
      </c>
      <c r="F1994" s="52" t="s">
        <v>6391</v>
      </c>
      <c r="G1994" s="50" t="s">
        <v>4811</v>
      </c>
      <c r="H1994" s="53"/>
      <c r="I1994" s="54">
        <v>52</v>
      </c>
      <c r="K1994" s="50" t="s">
        <v>6387</v>
      </c>
    </row>
    <row r="1995" spans="1:11">
      <c r="A1995" s="50">
        <v>1960</v>
      </c>
      <c r="B1995" s="50" t="s">
        <v>6386</v>
      </c>
      <c r="C1995" s="50" t="s">
        <v>6387</v>
      </c>
      <c r="D1995" s="51" t="s">
        <v>417</v>
      </c>
      <c r="E1995" s="51" t="s">
        <v>416</v>
      </c>
      <c r="F1995" s="52" t="s">
        <v>6392</v>
      </c>
      <c r="G1995" s="50" t="s">
        <v>4811</v>
      </c>
      <c r="H1995" s="53"/>
      <c r="I1995" s="54">
        <v>53</v>
      </c>
      <c r="K1995" s="50" t="s">
        <v>6387</v>
      </c>
    </row>
    <row r="1996" spans="1:11">
      <c r="A1996" s="50">
        <v>1961</v>
      </c>
      <c r="B1996" s="50" t="s">
        <v>6386</v>
      </c>
      <c r="C1996" s="50" t="s">
        <v>6387</v>
      </c>
      <c r="D1996" s="51" t="s">
        <v>419</v>
      </c>
      <c r="E1996" s="51" t="s">
        <v>418</v>
      </c>
      <c r="F1996" s="52" t="s">
        <v>6392</v>
      </c>
      <c r="G1996" s="50" t="s">
        <v>4811</v>
      </c>
      <c r="H1996" s="53"/>
      <c r="I1996" s="54">
        <v>50</v>
      </c>
      <c r="K1996" s="50" t="s">
        <v>6387</v>
      </c>
    </row>
    <row r="1997" spans="1:11">
      <c r="A1997" s="50">
        <v>1962</v>
      </c>
      <c r="B1997" s="50" t="s">
        <v>6386</v>
      </c>
      <c r="C1997" s="50" t="s">
        <v>6387</v>
      </c>
      <c r="D1997" s="51" t="s">
        <v>433</v>
      </c>
      <c r="E1997" s="51" t="s">
        <v>432</v>
      </c>
      <c r="F1997" s="52" t="s">
        <v>5844</v>
      </c>
      <c r="G1997" s="50" t="s">
        <v>4811</v>
      </c>
      <c r="H1997" s="53"/>
      <c r="I1997" s="54">
        <v>54</v>
      </c>
      <c r="K1997" s="50" t="s">
        <v>6387</v>
      </c>
    </row>
    <row r="1998" spans="1:11">
      <c r="A1998" s="50">
        <v>1963</v>
      </c>
      <c r="B1998" s="50" t="s">
        <v>6386</v>
      </c>
      <c r="C1998" s="50" t="s">
        <v>6387</v>
      </c>
      <c r="D1998" s="51" t="s">
        <v>431</v>
      </c>
      <c r="E1998" s="51" t="s">
        <v>430</v>
      </c>
      <c r="F1998" s="52" t="s">
        <v>5844</v>
      </c>
      <c r="G1998" s="50" t="s">
        <v>4811</v>
      </c>
      <c r="H1998" s="53"/>
      <c r="I1998" s="54">
        <v>34</v>
      </c>
      <c r="K1998" s="50" t="s">
        <v>6387</v>
      </c>
    </row>
    <row r="1999" spans="1:11">
      <c r="A1999" s="50">
        <v>1964</v>
      </c>
      <c r="B1999" s="50" t="s">
        <v>6386</v>
      </c>
      <c r="C1999" s="50" t="s">
        <v>6387</v>
      </c>
      <c r="D1999" s="51" t="s">
        <v>6393</v>
      </c>
      <c r="E1999" s="51" t="s">
        <v>6394</v>
      </c>
      <c r="F1999" s="52" t="s">
        <v>6395</v>
      </c>
      <c r="G1999" s="50" t="s">
        <v>4811</v>
      </c>
      <c r="H1999" s="53"/>
      <c r="I1999" s="54">
        <v>0</v>
      </c>
      <c r="K1999" s="50" t="s">
        <v>6387</v>
      </c>
    </row>
    <row r="2000" spans="1:11">
      <c r="A2000" s="50">
        <v>1965</v>
      </c>
      <c r="B2000" s="50" t="s">
        <v>6386</v>
      </c>
      <c r="C2000" s="50" t="s">
        <v>6387</v>
      </c>
      <c r="D2000" s="51" t="s">
        <v>6396</v>
      </c>
      <c r="E2000" s="51" t="s">
        <v>6397</v>
      </c>
      <c r="F2000" s="52" t="s">
        <v>6398</v>
      </c>
      <c r="G2000" s="50" t="s">
        <v>4811</v>
      </c>
      <c r="H2000" s="53"/>
      <c r="I2000" s="54">
        <v>0</v>
      </c>
      <c r="K2000" s="50" t="s">
        <v>6387</v>
      </c>
    </row>
    <row r="2001" spans="1:11">
      <c r="A2001" s="50">
        <v>1966</v>
      </c>
      <c r="B2001" s="50" t="s">
        <v>6386</v>
      </c>
      <c r="C2001" s="50" t="s">
        <v>6387</v>
      </c>
      <c r="D2001" s="51" t="s">
        <v>6399</v>
      </c>
      <c r="E2001" s="51" t="s">
        <v>6400</v>
      </c>
      <c r="F2001" s="52" t="s">
        <v>6401</v>
      </c>
      <c r="G2001" s="50" t="s">
        <v>4811</v>
      </c>
      <c r="H2001" s="53"/>
      <c r="I2001" s="54">
        <v>1</v>
      </c>
      <c r="K2001" s="50" t="s">
        <v>6387</v>
      </c>
    </row>
    <row r="2002" spans="1:11">
      <c r="A2002" s="50">
        <v>1967</v>
      </c>
      <c r="B2002" s="50" t="s">
        <v>6386</v>
      </c>
      <c r="C2002" s="50" t="s">
        <v>6387</v>
      </c>
      <c r="D2002" s="51" t="s">
        <v>6402</v>
      </c>
      <c r="E2002" s="51" t="s">
        <v>6403</v>
      </c>
      <c r="F2002" s="52" t="s">
        <v>6404</v>
      </c>
      <c r="G2002" s="50" t="s">
        <v>4811</v>
      </c>
      <c r="H2002" s="53"/>
      <c r="I2002" s="54">
        <v>0</v>
      </c>
      <c r="K2002" s="50" t="s">
        <v>6387</v>
      </c>
    </row>
    <row r="2003" spans="1:11">
      <c r="A2003" s="50">
        <v>1968</v>
      </c>
      <c r="B2003" s="50" t="s">
        <v>6386</v>
      </c>
      <c r="C2003" s="50" t="s">
        <v>6387</v>
      </c>
      <c r="D2003" s="51" t="s">
        <v>6405</v>
      </c>
      <c r="E2003" s="51" t="s">
        <v>6406</v>
      </c>
      <c r="F2003" s="52" t="s">
        <v>6395</v>
      </c>
      <c r="G2003" s="50" t="s">
        <v>4811</v>
      </c>
      <c r="H2003" s="53"/>
      <c r="I2003" s="54">
        <v>0</v>
      </c>
      <c r="K2003" s="50" t="s">
        <v>6387</v>
      </c>
    </row>
    <row r="2004" spans="1:11">
      <c r="A2004" s="50">
        <v>1969</v>
      </c>
      <c r="B2004" s="50" t="s">
        <v>6386</v>
      </c>
      <c r="C2004" s="50" t="s">
        <v>6387</v>
      </c>
      <c r="D2004" s="51" t="s">
        <v>3844</v>
      </c>
      <c r="E2004" s="51" t="s">
        <v>3843</v>
      </c>
      <c r="F2004" s="52" t="s">
        <v>5547</v>
      </c>
      <c r="G2004" s="50" t="s">
        <v>4811</v>
      </c>
      <c r="H2004" s="53"/>
      <c r="I2004" s="54">
        <v>31</v>
      </c>
      <c r="K2004" s="50" t="s">
        <v>6387</v>
      </c>
    </row>
    <row r="2005" spans="1:11">
      <c r="A2005" s="50">
        <v>1970</v>
      </c>
      <c r="B2005" s="50" t="s">
        <v>6386</v>
      </c>
      <c r="C2005" s="50" t="s">
        <v>6387</v>
      </c>
      <c r="D2005" s="51" t="s">
        <v>3239</v>
      </c>
      <c r="E2005" s="51" t="s">
        <v>3238</v>
      </c>
      <c r="F2005" s="52" t="s">
        <v>5812</v>
      </c>
      <c r="G2005" s="50" t="s">
        <v>4811</v>
      </c>
      <c r="H2005" s="53"/>
      <c r="I2005" s="54">
        <v>232</v>
      </c>
      <c r="K2005" s="50" t="s">
        <v>6387</v>
      </c>
    </row>
    <row r="2006" spans="1:11">
      <c r="A2006" s="50">
        <v>1971</v>
      </c>
      <c r="B2006" s="50" t="s">
        <v>6386</v>
      </c>
      <c r="C2006" s="50" t="s">
        <v>6387</v>
      </c>
      <c r="D2006" s="51" t="s">
        <v>3241</v>
      </c>
      <c r="E2006" s="51" t="s">
        <v>3240</v>
      </c>
      <c r="F2006" s="52" t="s">
        <v>5812</v>
      </c>
      <c r="G2006" s="50" t="s">
        <v>4811</v>
      </c>
      <c r="H2006" s="53"/>
      <c r="I2006" s="54">
        <v>223</v>
      </c>
      <c r="K2006" s="50" t="s">
        <v>6387</v>
      </c>
    </row>
    <row r="2007" spans="1:11">
      <c r="A2007" s="50">
        <v>1972</v>
      </c>
      <c r="B2007" s="50" t="s">
        <v>6386</v>
      </c>
      <c r="C2007" s="50" t="s">
        <v>6387</v>
      </c>
      <c r="D2007" s="51" t="s">
        <v>3753</v>
      </c>
      <c r="E2007" s="51" t="s">
        <v>3752</v>
      </c>
      <c r="F2007" s="52" t="s">
        <v>5733</v>
      </c>
      <c r="G2007" s="50" t="s">
        <v>4811</v>
      </c>
      <c r="H2007" s="53"/>
      <c r="I2007" s="54">
        <v>220</v>
      </c>
      <c r="K2007" s="50" t="s">
        <v>6387</v>
      </c>
    </row>
    <row r="2008" spans="1:11">
      <c r="A2008" s="50">
        <v>1973</v>
      </c>
      <c r="B2008" s="50" t="s">
        <v>6386</v>
      </c>
      <c r="C2008" s="50" t="s">
        <v>6387</v>
      </c>
      <c r="D2008" s="51" t="s">
        <v>3755</v>
      </c>
      <c r="E2008" s="51" t="s">
        <v>3754</v>
      </c>
      <c r="F2008" s="52" t="s">
        <v>5733</v>
      </c>
      <c r="G2008" s="50" t="s">
        <v>4811</v>
      </c>
      <c r="H2008" s="53"/>
      <c r="I2008" s="54">
        <v>52</v>
      </c>
      <c r="K2008" s="50" t="s">
        <v>6387</v>
      </c>
    </row>
    <row r="2009" spans="1:11">
      <c r="A2009" s="50">
        <v>1974</v>
      </c>
      <c r="B2009" s="50" t="s">
        <v>6386</v>
      </c>
      <c r="C2009" s="50" t="s">
        <v>6387</v>
      </c>
      <c r="D2009" s="51" t="s">
        <v>398</v>
      </c>
      <c r="E2009" s="51" t="s">
        <v>397</v>
      </c>
      <c r="F2009" s="52" t="s">
        <v>6407</v>
      </c>
      <c r="G2009" s="50" t="s">
        <v>4811</v>
      </c>
      <c r="H2009" s="53"/>
      <c r="I2009" s="54">
        <v>64</v>
      </c>
      <c r="K2009" s="50" t="s">
        <v>6387</v>
      </c>
    </row>
    <row r="2010" spans="1:11">
      <c r="A2010" s="50">
        <v>1975</v>
      </c>
      <c r="B2010" s="50" t="s">
        <v>6386</v>
      </c>
      <c r="C2010" s="50" t="s">
        <v>6387</v>
      </c>
      <c r="D2010" s="51" t="s">
        <v>3745</v>
      </c>
      <c r="E2010" s="51" t="s">
        <v>3744</v>
      </c>
      <c r="F2010" s="52" t="s">
        <v>5420</v>
      </c>
      <c r="G2010" s="50" t="s">
        <v>4811</v>
      </c>
      <c r="H2010" s="53"/>
      <c r="I2010" s="54">
        <v>257</v>
      </c>
      <c r="K2010" s="50" t="s">
        <v>6387</v>
      </c>
    </row>
    <row r="2011" spans="1:11">
      <c r="A2011" s="50">
        <v>1976</v>
      </c>
      <c r="B2011" s="50" t="s">
        <v>6386</v>
      </c>
      <c r="C2011" s="50" t="s">
        <v>6387</v>
      </c>
      <c r="D2011" s="51" t="s">
        <v>2111</v>
      </c>
      <c r="E2011" s="51" t="s">
        <v>2110</v>
      </c>
      <c r="F2011" s="52" t="s">
        <v>6388</v>
      </c>
      <c r="G2011" s="50" t="s">
        <v>4811</v>
      </c>
      <c r="H2011" s="53"/>
      <c r="I2011" s="54">
        <v>4</v>
      </c>
      <c r="K2011" s="50" t="s">
        <v>6387</v>
      </c>
    </row>
    <row r="2012" spans="1:11">
      <c r="A2012" s="50">
        <v>1977</v>
      </c>
      <c r="B2012" s="50" t="s">
        <v>6386</v>
      </c>
      <c r="C2012" s="50" t="s">
        <v>6387</v>
      </c>
      <c r="D2012" s="51" t="s">
        <v>2115</v>
      </c>
      <c r="E2012" s="51" t="s">
        <v>2114</v>
      </c>
      <c r="F2012" s="52" t="s">
        <v>6389</v>
      </c>
      <c r="G2012" s="50" t="s">
        <v>4811</v>
      </c>
      <c r="H2012" s="53"/>
      <c r="I2012" s="54">
        <v>16</v>
      </c>
      <c r="K2012" s="50" t="s">
        <v>6387</v>
      </c>
    </row>
    <row r="2013" spans="1:11">
      <c r="A2013" s="50">
        <v>1978</v>
      </c>
      <c r="B2013" s="50" t="s">
        <v>6386</v>
      </c>
      <c r="C2013" s="50" t="s">
        <v>6387</v>
      </c>
      <c r="D2013" s="51" t="s">
        <v>621</v>
      </c>
      <c r="E2013" s="51" t="s">
        <v>620</v>
      </c>
      <c r="F2013" s="52" t="s">
        <v>6408</v>
      </c>
      <c r="G2013" s="50" t="s">
        <v>4811</v>
      </c>
      <c r="H2013" s="53"/>
      <c r="I2013" s="54">
        <v>334</v>
      </c>
      <c r="K2013" s="50" t="s">
        <v>6387</v>
      </c>
    </row>
    <row r="2014" spans="1:11">
      <c r="A2014" s="50">
        <v>1979</v>
      </c>
      <c r="B2014" s="50" t="s">
        <v>6386</v>
      </c>
      <c r="C2014" s="50" t="s">
        <v>6387</v>
      </c>
      <c r="D2014" s="51" t="s">
        <v>441</v>
      </c>
      <c r="E2014" s="51" t="s">
        <v>440</v>
      </c>
      <c r="F2014" s="52" t="s">
        <v>6409</v>
      </c>
      <c r="G2014" s="50" t="s">
        <v>4811</v>
      </c>
      <c r="H2014" s="53"/>
      <c r="I2014" s="54">
        <v>99</v>
      </c>
      <c r="K2014" s="50" t="s">
        <v>6387</v>
      </c>
    </row>
    <row r="2015" spans="1:11">
      <c r="A2015" s="50">
        <v>1980</v>
      </c>
      <c r="B2015" s="50" t="s">
        <v>6386</v>
      </c>
      <c r="C2015" s="50" t="s">
        <v>6387</v>
      </c>
      <c r="D2015" s="51" t="s">
        <v>2914</v>
      </c>
      <c r="E2015" s="51" t="s">
        <v>2913</v>
      </c>
      <c r="F2015" s="52" t="s">
        <v>6391</v>
      </c>
      <c r="G2015" s="50" t="s">
        <v>4811</v>
      </c>
      <c r="H2015" s="53"/>
      <c r="I2015" s="54">
        <v>228</v>
      </c>
      <c r="K2015" s="50" t="s">
        <v>6387</v>
      </c>
    </row>
    <row r="2016" spans="1:11">
      <c r="A2016" s="50">
        <v>1981</v>
      </c>
      <c r="B2016" s="50" t="s">
        <v>6386</v>
      </c>
      <c r="C2016" s="50" t="s">
        <v>6387</v>
      </c>
      <c r="D2016" s="51" t="s">
        <v>2920</v>
      </c>
      <c r="E2016" s="51" t="s">
        <v>2919</v>
      </c>
      <c r="F2016" s="52" t="s">
        <v>6410</v>
      </c>
      <c r="G2016" s="50" t="s">
        <v>4811</v>
      </c>
      <c r="H2016" s="53"/>
      <c r="I2016" s="54">
        <v>5</v>
      </c>
      <c r="K2016" s="50" t="s">
        <v>6387</v>
      </c>
    </row>
    <row r="2017" spans="1:11">
      <c r="A2017" s="50">
        <v>1982</v>
      </c>
      <c r="B2017" s="50" t="s">
        <v>6386</v>
      </c>
      <c r="C2017" s="50" t="s">
        <v>6387</v>
      </c>
      <c r="D2017" s="51" t="s">
        <v>4078</v>
      </c>
      <c r="E2017" s="51" t="s">
        <v>4077</v>
      </c>
      <c r="F2017" s="52" t="s">
        <v>6411</v>
      </c>
      <c r="G2017" s="50" t="s">
        <v>4811</v>
      </c>
      <c r="H2017" s="53"/>
      <c r="I2017" s="54">
        <v>0</v>
      </c>
      <c r="K2017" s="50" t="s">
        <v>6387</v>
      </c>
    </row>
    <row r="2018" spans="1:11">
      <c r="A2018" s="50">
        <v>1983</v>
      </c>
      <c r="B2018" s="50" t="s">
        <v>6386</v>
      </c>
      <c r="C2018" s="50" t="s">
        <v>6387</v>
      </c>
      <c r="D2018" s="51" t="s">
        <v>2580</v>
      </c>
      <c r="E2018" s="51" t="s">
        <v>2579</v>
      </c>
      <c r="F2018" s="52" t="s">
        <v>6412</v>
      </c>
      <c r="G2018" s="50" t="s">
        <v>4811</v>
      </c>
      <c r="H2018" s="53"/>
      <c r="I2018" s="54">
        <v>44</v>
      </c>
      <c r="K2018" s="50" t="s">
        <v>6387</v>
      </c>
    </row>
    <row r="2019" spans="1:11">
      <c r="A2019" s="50">
        <v>1984</v>
      </c>
      <c r="B2019" s="50" t="s">
        <v>6386</v>
      </c>
      <c r="C2019" s="50" t="s">
        <v>6387</v>
      </c>
      <c r="D2019" s="51" t="s">
        <v>2684</v>
      </c>
      <c r="E2019" s="51" t="s">
        <v>2683</v>
      </c>
      <c r="F2019" s="52" t="s">
        <v>6413</v>
      </c>
      <c r="G2019" s="50" t="s">
        <v>4811</v>
      </c>
      <c r="H2019" s="53"/>
      <c r="I2019" s="54">
        <v>15</v>
      </c>
      <c r="K2019" s="50" t="s">
        <v>6387</v>
      </c>
    </row>
    <row r="2020" spans="1:11">
      <c r="A2020" s="50">
        <v>1985</v>
      </c>
      <c r="B2020" s="50" t="s">
        <v>6414</v>
      </c>
      <c r="C2020" s="50" t="s">
        <v>6415</v>
      </c>
      <c r="D2020" s="51" t="s">
        <v>2307</v>
      </c>
      <c r="E2020" s="51" t="s">
        <v>2306</v>
      </c>
      <c r="F2020" s="52" t="s">
        <v>5397</v>
      </c>
      <c r="G2020" s="50" t="s">
        <v>4811</v>
      </c>
      <c r="H2020" s="53"/>
      <c r="I2020" s="54">
        <v>106</v>
      </c>
      <c r="K2020" s="50" t="s">
        <v>6415</v>
      </c>
    </row>
    <row r="2021" spans="1:11">
      <c r="A2021" s="50">
        <v>1986</v>
      </c>
      <c r="B2021" s="50" t="s">
        <v>6414</v>
      </c>
      <c r="C2021" s="50" t="s">
        <v>6415</v>
      </c>
      <c r="D2021" s="51" t="s">
        <v>6416</v>
      </c>
      <c r="E2021" s="51"/>
      <c r="F2021" s="52"/>
      <c r="G2021" s="50" t="s">
        <v>4811</v>
      </c>
      <c r="H2021" s="53"/>
      <c r="I2021" s="54">
        <v>131</v>
      </c>
      <c r="K2021" s="50" t="s">
        <v>6415</v>
      </c>
    </row>
    <row r="2022" spans="1:11">
      <c r="A2022" s="50">
        <v>1987</v>
      </c>
      <c r="B2022" s="50" t="s">
        <v>6414</v>
      </c>
      <c r="C2022" s="50" t="s">
        <v>6415</v>
      </c>
      <c r="D2022" s="51" t="s">
        <v>6417</v>
      </c>
      <c r="E2022" s="51"/>
      <c r="F2022" s="52"/>
      <c r="G2022" s="50" t="s">
        <v>4811</v>
      </c>
      <c r="H2022" s="53"/>
      <c r="I2022" s="54">
        <v>103</v>
      </c>
      <c r="K2022" s="50" t="s">
        <v>6415</v>
      </c>
    </row>
    <row r="2023" spans="1:11">
      <c r="A2023" s="50">
        <v>1988</v>
      </c>
      <c r="B2023" s="50" t="s">
        <v>6414</v>
      </c>
      <c r="C2023" s="50" t="s">
        <v>6415</v>
      </c>
      <c r="D2023" s="51" t="s">
        <v>6418</v>
      </c>
      <c r="E2023" s="51"/>
      <c r="F2023" s="52"/>
      <c r="G2023" s="50" t="s">
        <v>4811</v>
      </c>
      <c r="H2023" s="53"/>
      <c r="I2023" s="54">
        <v>78</v>
      </c>
      <c r="K2023" s="50" t="s">
        <v>6415</v>
      </c>
    </row>
    <row r="2024" spans="1:11">
      <c r="A2024" s="50">
        <v>1989</v>
      </c>
      <c r="B2024" s="50" t="s">
        <v>6414</v>
      </c>
      <c r="C2024" s="50" t="s">
        <v>6415</v>
      </c>
      <c r="D2024" s="51" t="s">
        <v>6419</v>
      </c>
      <c r="E2024" s="51"/>
      <c r="F2024" s="52"/>
      <c r="G2024" s="50" t="s">
        <v>4811</v>
      </c>
      <c r="H2024" s="53"/>
      <c r="I2024" s="54">
        <v>96</v>
      </c>
      <c r="K2024" s="50" t="s">
        <v>6415</v>
      </c>
    </row>
    <row r="2025" spans="1:11">
      <c r="A2025" s="50">
        <v>1990</v>
      </c>
      <c r="B2025" s="50" t="s">
        <v>6414</v>
      </c>
      <c r="C2025" s="50" t="s">
        <v>6415</v>
      </c>
      <c r="D2025" s="51" t="s">
        <v>6420</v>
      </c>
      <c r="E2025" s="51"/>
      <c r="F2025" s="52"/>
      <c r="G2025" s="50" t="s">
        <v>4811</v>
      </c>
      <c r="H2025" s="53"/>
      <c r="I2025" s="54">
        <v>60</v>
      </c>
      <c r="K2025" s="50" t="s">
        <v>6415</v>
      </c>
    </row>
    <row r="2026" spans="1:11">
      <c r="A2026" s="50">
        <v>1991</v>
      </c>
      <c r="B2026" s="50" t="s">
        <v>6414</v>
      </c>
      <c r="C2026" s="50" t="s">
        <v>6415</v>
      </c>
      <c r="D2026" s="51" t="s">
        <v>6421</v>
      </c>
      <c r="E2026" s="51"/>
      <c r="F2026" s="52"/>
      <c r="G2026" s="50" t="s">
        <v>4811</v>
      </c>
      <c r="H2026" s="53"/>
      <c r="I2026" s="54">
        <v>60</v>
      </c>
      <c r="K2026" s="50" t="s">
        <v>6415</v>
      </c>
    </row>
    <row r="2027" spans="1:11">
      <c r="A2027" s="50">
        <v>1992</v>
      </c>
      <c r="B2027" s="50" t="s">
        <v>6414</v>
      </c>
      <c r="C2027" s="50" t="s">
        <v>6415</v>
      </c>
      <c r="D2027" s="51" t="s">
        <v>6422</v>
      </c>
      <c r="E2027" s="51"/>
      <c r="F2027" s="52"/>
      <c r="G2027" s="50" t="s">
        <v>4811</v>
      </c>
      <c r="H2027" s="53"/>
      <c r="I2027" s="54">
        <v>0</v>
      </c>
      <c r="K2027" s="50" t="s">
        <v>6415</v>
      </c>
    </row>
    <row r="2028" spans="1:11">
      <c r="A2028" s="50">
        <v>1993</v>
      </c>
      <c r="B2028" s="50" t="s">
        <v>6414</v>
      </c>
      <c r="C2028" s="50" t="s">
        <v>6415</v>
      </c>
      <c r="D2028" s="51" t="s">
        <v>2543</v>
      </c>
      <c r="E2028" s="51" t="s">
        <v>6423</v>
      </c>
      <c r="F2028" s="52" t="s">
        <v>6066</v>
      </c>
      <c r="G2028" s="50" t="s">
        <v>4811</v>
      </c>
      <c r="H2028" s="53"/>
      <c r="I2028" s="54">
        <v>0</v>
      </c>
      <c r="K2028" s="50" t="s">
        <v>6415</v>
      </c>
    </row>
    <row r="2029" spans="1:11">
      <c r="A2029" s="50">
        <v>1994</v>
      </c>
      <c r="B2029" s="50" t="s">
        <v>6414</v>
      </c>
      <c r="C2029" s="50" t="s">
        <v>6415</v>
      </c>
      <c r="D2029" s="51" t="s">
        <v>2541</v>
      </c>
      <c r="E2029" s="51" t="s">
        <v>6424</v>
      </c>
      <c r="F2029" s="52" t="s">
        <v>6066</v>
      </c>
      <c r="G2029" s="50" t="s">
        <v>4811</v>
      </c>
      <c r="H2029" s="53"/>
      <c r="I2029" s="54">
        <v>0</v>
      </c>
      <c r="K2029" s="50" t="s">
        <v>6415</v>
      </c>
    </row>
    <row r="2030" spans="1:11">
      <c r="A2030" s="50">
        <v>1995</v>
      </c>
      <c r="B2030" s="50" t="s">
        <v>6414</v>
      </c>
      <c r="C2030" s="50" t="s">
        <v>6415</v>
      </c>
      <c r="D2030" s="51" t="s">
        <v>6425</v>
      </c>
      <c r="E2030" s="51" t="s">
        <v>6426</v>
      </c>
      <c r="F2030" s="52" t="s">
        <v>6427</v>
      </c>
      <c r="G2030" s="50" t="s">
        <v>4811</v>
      </c>
      <c r="H2030" s="53"/>
      <c r="I2030" s="54">
        <v>0</v>
      </c>
      <c r="K2030" s="50" t="s">
        <v>6415</v>
      </c>
    </row>
    <row r="2031" spans="1:11">
      <c r="A2031" s="50">
        <v>1996</v>
      </c>
      <c r="B2031" s="50" t="s">
        <v>6414</v>
      </c>
      <c r="C2031" s="50" t="s">
        <v>6415</v>
      </c>
      <c r="D2031" s="51" t="s">
        <v>3325</v>
      </c>
      <c r="E2031" s="51" t="s">
        <v>6428</v>
      </c>
      <c r="F2031" s="52" t="s">
        <v>6239</v>
      </c>
      <c r="G2031" s="50" t="s">
        <v>4811</v>
      </c>
      <c r="H2031" s="53"/>
      <c r="I2031" s="54">
        <v>0</v>
      </c>
      <c r="K2031" s="50" t="s">
        <v>6415</v>
      </c>
    </row>
    <row r="2032" spans="1:11">
      <c r="A2032" s="50">
        <v>1997</v>
      </c>
      <c r="B2032" s="50" t="s">
        <v>6414</v>
      </c>
      <c r="C2032" s="50" t="s">
        <v>6415</v>
      </c>
      <c r="D2032" s="51" t="s">
        <v>2077</v>
      </c>
      <c r="E2032" s="51" t="s">
        <v>6429</v>
      </c>
      <c r="F2032" s="52" t="s">
        <v>6227</v>
      </c>
      <c r="G2032" s="50" t="s">
        <v>4811</v>
      </c>
      <c r="H2032" s="53"/>
      <c r="I2032" s="54">
        <v>0</v>
      </c>
      <c r="K2032" s="50" t="s">
        <v>6415</v>
      </c>
    </row>
    <row r="2033" spans="1:11">
      <c r="A2033" s="50">
        <v>1998</v>
      </c>
      <c r="B2033" s="50" t="s">
        <v>6414</v>
      </c>
      <c r="C2033" s="50" t="s">
        <v>6415</v>
      </c>
      <c r="D2033" s="51" t="s">
        <v>2069</v>
      </c>
      <c r="E2033" s="51" t="s">
        <v>6430</v>
      </c>
      <c r="F2033" s="52" t="s">
        <v>6228</v>
      </c>
      <c r="G2033" s="50" t="s">
        <v>4811</v>
      </c>
      <c r="H2033" s="53"/>
      <c r="I2033" s="54">
        <v>0</v>
      </c>
      <c r="K2033" s="50" t="s">
        <v>6415</v>
      </c>
    </row>
    <row r="2034" spans="1:11">
      <c r="A2034" s="50">
        <v>1999</v>
      </c>
      <c r="B2034" s="50" t="s">
        <v>6414</v>
      </c>
      <c r="C2034" s="50" t="s">
        <v>6415</v>
      </c>
      <c r="D2034" s="51" t="s">
        <v>3343</v>
      </c>
      <c r="E2034" s="51" t="s">
        <v>6431</v>
      </c>
      <c r="F2034" s="52" t="s">
        <v>6238</v>
      </c>
      <c r="G2034" s="50" t="s">
        <v>4811</v>
      </c>
      <c r="H2034" s="53"/>
      <c r="I2034" s="54">
        <v>0</v>
      </c>
      <c r="K2034" s="50" t="s">
        <v>6415</v>
      </c>
    </row>
    <row r="2035" spans="1:11">
      <c r="A2035" s="50">
        <v>2000</v>
      </c>
      <c r="B2035" s="50" t="s">
        <v>6414</v>
      </c>
      <c r="C2035" s="50" t="s">
        <v>6415</v>
      </c>
      <c r="D2035" s="51" t="s">
        <v>3345</v>
      </c>
      <c r="E2035" s="51" t="s">
        <v>6432</v>
      </c>
      <c r="F2035" s="52" t="s">
        <v>6238</v>
      </c>
      <c r="G2035" s="50" t="s">
        <v>4811</v>
      </c>
      <c r="H2035" s="53"/>
      <c r="I2035" s="54">
        <v>0</v>
      </c>
      <c r="K2035" s="50" t="s">
        <v>6415</v>
      </c>
    </row>
    <row r="2036" spans="1:11">
      <c r="A2036" s="50">
        <v>2001</v>
      </c>
      <c r="B2036" s="50" t="s">
        <v>6414</v>
      </c>
      <c r="C2036" s="50" t="s">
        <v>6415</v>
      </c>
      <c r="D2036" s="51" t="s">
        <v>6433</v>
      </c>
      <c r="E2036" s="51"/>
      <c r="F2036" s="52"/>
      <c r="G2036" s="50" t="s">
        <v>4811</v>
      </c>
      <c r="H2036" s="53"/>
      <c r="I2036" s="54">
        <v>0</v>
      </c>
      <c r="K2036" s="50" t="s">
        <v>6415</v>
      </c>
    </row>
    <row r="2037" spans="1:11">
      <c r="A2037" s="50">
        <v>2002</v>
      </c>
      <c r="B2037" s="50" t="s">
        <v>6414</v>
      </c>
      <c r="C2037" s="50" t="s">
        <v>6415</v>
      </c>
      <c r="D2037" s="51" t="s">
        <v>6434</v>
      </c>
      <c r="E2037" s="51"/>
      <c r="F2037" s="52"/>
      <c r="G2037" s="50" t="s">
        <v>4811</v>
      </c>
      <c r="H2037" s="53"/>
      <c r="I2037" s="54">
        <v>0</v>
      </c>
      <c r="K2037" s="50" t="s">
        <v>6415</v>
      </c>
    </row>
    <row r="2038" spans="1:11">
      <c r="A2038" s="50">
        <v>2003</v>
      </c>
      <c r="B2038" s="50" t="s">
        <v>6414</v>
      </c>
      <c r="C2038" s="50" t="s">
        <v>6415</v>
      </c>
      <c r="D2038" s="51" t="s">
        <v>2359</v>
      </c>
      <c r="E2038" s="51" t="s">
        <v>6435</v>
      </c>
      <c r="F2038" s="52" t="s">
        <v>6235</v>
      </c>
      <c r="G2038" s="50" t="s">
        <v>4811</v>
      </c>
      <c r="H2038" s="53"/>
      <c r="I2038" s="54">
        <v>12</v>
      </c>
      <c r="K2038" s="50" t="s">
        <v>6415</v>
      </c>
    </row>
    <row r="2039" spans="1:11">
      <c r="A2039" s="50">
        <v>2004</v>
      </c>
      <c r="B2039" s="50" t="s">
        <v>6414</v>
      </c>
      <c r="C2039" s="50" t="s">
        <v>6415</v>
      </c>
      <c r="D2039" s="51" t="s">
        <v>6436</v>
      </c>
      <c r="E2039" s="51" t="s">
        <v>6437</v>
      </c>
      <c r="F2039" s="52" t="s">
        <v>6237</v>
      </c>
      <c r="G2039" s="50" t="s">
        <v>4811</v>
      </c>
      <c r="H2039" s="53"/>
      <c r="I2039" s="54">
        <v>0</v>
      </c>
      <c r="K2039" s="50" t="s">
        <v>6415</v>
      </c>
    </row>
    <row r="2040" spans="1:11">
      <c r="A2040" s="50">
        <v>2005</v>
      </c>
      <c r="B2040" s="50" t="s">
        <v>6414</v>
      </c>
      <c r="C2040" s="50" t="s">
        <v>6415</v>
      </c>
      <c r="D2040" s="51" t="s">
        <v>2087</v>
      </c>
      <c r="E2040" s="51" t="s">
        <v>6438</v>
      </c>
      <c r="F2040" s="52" t="s">
        <v>6226</v>
      </c>
      <c r="G2040" s="50" t="s">
        <v>4811</v>
      </c>
      <c r="H2040" s="53"/>
      <c r="I2040" s="54">
        <v>0</v>
      </c>
      <c r="K2040" s="50" t="s">
        <v>6415</v>
      </c>
    </row>
    <row r="2041" spans="1:11">
      <c r="A2041" s="50">
        <v>2006</v>
      </c>
      <c r="B2041" s="50" t="s">
        <v>6414</v>
      </c>
      <c r="C2041" s="50" t="s">
        <v>6415</v>
      </c>
      <c r="D2041" s="51" t="s">
        <v>2097</v>
      </c>
      <c r="E2041" s="51" t="s">
        <v>6439</v>
      </c>
      <c r="F2041" s="52" t="s">
        <v>6236</v>
      </c>
      <c r="G2041" s="50" t="s">
        <v>4811</v>
      </c>
      <c r="H2041" s="53"/>
      <c r="I2041" s="54">
        <v>0</v>
      </c>
      <c r="K2041" s="50" t="s">
        <v>6415</v>
      </c>
    </row>
    <row r="2042" spans="1:11">
      <c r="A2042" s="50">
        <v>2007</v>
      </c>
      <c r="B2042" s="50" t="s">
        <v>6414</v>
      </c>
      <c r="C2042" s="50" t="s">
        <v>6415</v>
      </c>
      <c r="D2042" s="51" t="s">
        <v>6259</v>
      </c>
      <c r="E2042" s="51"/>
      <c r="F2042" s="52"/>
      <c r="G2042" s="50" t="s">
        <v>4811</v>
      </c>
      <c r="H2042" s="53"/>
      <c r="I2042" s="54">
        <v>0</v>
      </c>
      <c r="K2042" s="50" t="s">
        <v>6415</v>
      </c>
    </row>
    <row r="2043" spans="1:11">
      <c r="A2043" s="50">
        <v>2008</v>
      </c>
      <c r="B2043" s="50" t="s">
        <v>6414</v>
      </c>
      <c r="C2043" s="50" t="s">
        <v>6415</v>
      </c>
      <c r="D2043" s="51" t="s">
        <v>6290</v>
      </c>
      <c r="E2043" s="51"/>
      <c r="F2043" s="52"/>
      <c r="G2043" s="50" t="s">
        <v>4811</v>
      </c>
      <c r="H2043" s="53"/>
      <c r="I2043" s="54">
        <v>0</v>
      </c>
      <c r="K2043" s="50" t="s">
        <v>6415</v>
      </c>
    </row>
    <row r="2044" spans="1:11">
      <c r="A2044" s="50">
        <v>2009</v>
      </c>
      <c r="B2044" s="50" t="s">
        <v>6414</v>
      </c>
      <c r="C2044" s="50" t="s">
        <v>6415</v>
      </c>
      <c r="D2044" s="51" t="s">
        <v>2399</v>
      </c>
      <c r="E2044" s="51" t="s">
        <v>2398</v>
      </c>
      <c r="F2044" s="52" t="s">
        <v>117</v>
      </c>
      <c r="G2044" s="50" t="s">
        <v>4811</v>
      </c>
      <c r="H2044" s="53"/>
      <c r="I2044" s="54">
        <v>385</v>
      </c>
      <c r="K2044" s="50" t="s">
        <v>6415</v>
      </c>
    </row>
    <row r="2045" spans="1:11">
      <c r="A2045" s="50">
        <v>2010</v>
      </c>
      <c r="B2045" s="50" t="s">
        <v>6414</v>
      </c>
      <c r="C2045" s="50" t="s">
        <v>6415</v>
      </c>
      <c r="D2045" s="51" t="s">
        <v>2401</v>
      </c>
      <c r="E2045" s="51" t="s">
        <v>2400</v>
      </c>
      <c r="F2045" s="52" t="s">
        <v>117</v>
      </c>
      <c r="G2045" s="50" t="s">
        <v>4811</v>
      </c>
      <c r="H2045" s="53"/>
      <c r="I2045" s="54">
        <v>261</v>
      </c>
      <c r="K2045" s="50" t="s">
        <v>6415</v>
      </c>
    </row>
    <row r="2046" spans="1:11">
      <c r="A2046" s="50">
        <v>2011</v>
      </c>
      <c r="B2046" s="50" t="s">
        <v>6414</v>
      </c>
      <c r="C2046" s="50" t="s">
        <v>6415</v>
      </c>
      <c r="D2046" s="51" t="s">
        <v>3804</v>
      </c>
      <c r="E2046" s="51" t="s">
        <v>6216</v>
      </c>
      <c r="F2046" s="52" t="s">
        <v>99</v>
      </c>
      <c r="G2046" s="50" t="s">
        <v>4811</v>
      </c>
      <c r="H2046" s="53"/>
      <c r="I2046" s="54">
        <v>121</v>
      </c>
      <c r="K2046" s="50" t="s">
        <v>6415</v>
      </c>
    </row>
    <row r="2047" spans="1:11">
      <c r="A2047" s="50">
        <v>2012</v>
      </c>
      <c r="B2047" s="50" t="s">
        <v>6414</v>
      </c>
      <c r="C2047" s="50" t="s">
        <v>6415</v>
      </c>
      <c r="D2047" s="51" t="s">
        <v>2339</v>
      </c>
      <c r="E2047" s="51" t="s">
        <v>6440</v>
      </c>
      <c r="F2047" s="52" t="s">
        <v>6441</v>
      </c>
      <c r="G2047" s="50" t="s">
        <v>4811</v>
      </c>
      <c r="H2047" s="53"/>
      <c r="I2047" s="54">
        <v>27</v>
      </c>
      <c r="K2047" s="50" t="s">
        <v>6415</v>
      </c>
    </row>
    <row r="2048" spans="1:11">
      <c r="A2048" s="50">
        <v>2013</v>
      </c>
      <c r="B2048" s="50" t="s">
        <v>6414</v>
      </c>
      <c r="C2048" s="50" t="s">
        <v>6415</v>
      </c>
      <c r="D2048" s="51" t="s">
        <v>2349</v>
      </c>
      <c r="E2048" s="51" t="s">
        <v>2348</v>
      </c>
      <c r="F2048" s="52" t="s">
        <v>6218</v>
      </c>
      <c r="G2048" s="50" t="s">
        <v>4811</v>
      </c>
      <c r="H2048" s="53"/>
      <c r="I2048" s="54">
        <v>89</v>
      </c>
      <c r="K2048" s="50" t="s">
        <v>6415</v>
      </c>
    </row>
    <row r="2049" spans="1:11">
      <c r="A2049" s="50">
        <v>2014</v>
      </c>
      <c r="B2049" s="50" t="s">
        <v>6414</v>
      </c>
      <c r="C2049" s="50" t="s">
        <v>6415</v>
      </c>
      <c r="D2049" s="51" t="s">
        <v>2510</v>
      </c>
      <c r="E2049" s="51" t="s">
        <v>2509</v>
      </c>
      <c r="F2049" s="52" t="s">
        <v>5431</v>
      </c>
      <c r="G2049" s="50" t="s">
        <v>4811</v>
      </c>
      <c r="H2049" s="53"/>
      <c r="I2049" s="54">
        <v>66</v>
      </c>
      <c r="K2049" s="50" t="s">
        <v>6415</v>
      </c>
    </row>
    <row r="2050" spans="1:11">
      <c r="A2050" s="50">
        <v>2015</v>
      </c>
      <c r="B2050" s="50" t="s">
        <v>6414</v>
      </c>
      <c r="C2050" s="50" t="s">
        <v>6415</v>
      </c>
      <c r="D2050" s="51" t="s">
        <v>2517</v>
      </c>
      <c r="E2050" s="51" t="s">
        <v>6442</v>
      </c>
      <c r="F2050" s="52" t="s">
        <v>5514</v>
      </c>
      <c r="G2050" s="50" t="s">
        <v>4811</v>
      </c>
      <c r="H2050" s="53"/>
      <c r="I2050" s="54">
        <v>37</v>
      </c>
      <c r="K2050" s="50" t="s">
        <v>6415</v>
      </c>
    </row>
    <row r="2051" spans="1:11">
      <c r="A2051" s="50">
        <v>2016</v>
      </c>
      <c r="B2051" s="50" t="s">
        <v>6414</v>
      </c>
      <c r="C2051" s="50" t="s">
        <v>6415</v>
      </c>
      <c r="D2051" s="51" t="s">
        <v>3369</v>
      </c>
      <c r="E2051" s="51" t="s">
        <v>3368</v>
      </c>
      <c r="F2051" s="52" t="s">
        <v>4994</v>
      </c>
      <c r="G2051" s="50" t="s">
        <v>4811</v>
      </c>
      <c r="H2051" s="53"/>
      <c r="I2051" s="54">
        <v>10</v>
      </c>
      <c r="K2051" s="50" t="s">
        <v>6415</v>
      </c>
    </row>
    <row r="2052" spans="1:11">
      <c r="A2052" s="50">
        <v>2017</v>
      </c>
      <c r="B2052" s="50" t="s">
        <v>6414</v>
      </c>
      <c r="C2052" s="50" t="s">
        <v>6415</v>
      </c>
      <c r="D2052" s="51" t="s">
        <v>3403</v>
      </c>
      <c r="E2052" s="51" t="s">
        <v>3402</v>
      </c>
      <c r="F2052" s="52" t="s">
        <v>6203</v>
      </c>
      <c r="G2052" s="50" t="s">
        <v>4811</v>
      </c>
      <c r="H2052" s="53"/>
      <c r="I2052" s="54">
        <v>9</v>
      </c>
      <c r="K2052" s="50" t="s">
        <v>6415</v>
      </c>
    </row>
    <row r="2053" spans="1:11">
      <c r="A2053" s="50">
        <v>2018</v>
      </c>
      <c r="B2053" s="50" t="s">
        <v>6414</v>
      </c>
      <c r="C2053" s="50" t="s">
        <v>6415</v>
      </c>
      <c r="D2053" s="51" t="s">
        <v>2321</v>
      </c>
      <c r="E2053" s="51" t="s">
        <v>2320</v>
      </c>
      <c r="F2053" s="52" t="s">
        <v>6221</v>
      </c>
      <c r="G2053" s="50" t="s">
        <v>4811</v>
      </c>
      <c r="H2053" s="53"/>
      <c r="I2053" s="54">
        <v>81</v>
      </c>
      <c r="K2053" s="50" t="s">
        <v>6415</v>
      </c>
    </row>
    <row r="2054" spans="1:11">
      <c r="A2054" s="50">
        <v>2019</v>
      </c>
      <c r="B2054" s="50" t="s">
        <v>6414</v>
      </c>
      <c r="C2054" s="50" t="s">
        <v>6415</v>
      </c>
      <c r="D2054" s="51" t="s">
        <v>2323</v>
      </c>
      <c r="E2054" s="51" t="s">
        <v>2322</v>
      </c>
      <c r="F2054" s="52" t="s">
        <v>6221</v>
      </c>
      <c r="G2054" s="50" t="s">
        <v>4811</v>
      </c>
      <c r="H2054" s="53"/>
      <c r="I2054" s="54">
        <v>113</v>
      </c>
      <c r="K2054" s="50" t="s">
        <v>6415</v>
      </c>
    </row>
    <row r="2055" spans="1:11">
      <c r="A2055" s="50">
        <v>2020</v>
      </c>
      <c r="B2055" s="50" t="s">
        <v>6414</v>
      </c>
      <c r="C2055" s="50" t="s">
        <v>6415</v>
      </c>
      <c r="D2055" s="51" t="s">
        <v>2383</v>
      </c>
      <c r="E2055" s="51" t="s">
        <v>2382</v>
      </c>
      <c r="F2055" s="52" t="s">
        <v>5494</v>
      </c>
      <c r="G2055" s="50" t="s">
        <v>4811</v>
      </c>
      <c r="H2055" s="53"/>
      <c r="I2055" s="54">
        <v>62</v>
      </c>
      <c r="K2055" s="50" t="s">
        <v>6415</v>
      </c>
    </row>
    <row r="2056" spans="1:11">
      <c r="A2056" s="50">
        <v>2021</v>
      </c>
      <c r="B2056" s="50" t="s">
        <v>6414</v>
      </c>
      <c r="C2056" s="50" t="s">
        <v>6415</v>
      </c>
      <c r="D2056" s="51" t="s">
        <v>2387</v>
      </c>
      <c r="E2056" s="51" t="s">
        <v>2386</v>
      </c>
      <c r="F2056" s="52" t="s">
        <v>5494</v>
      </c>
      <c r="G2056" s="50" t="s">
        <v>4811</v>
      </c>
      <c r="H2056" s="53"/>
      <c r="I2056" s="54">
        <v>29</v>
      </c>
      <c r="K2056" s="50" t="s">
        <v>6415</v>
      </c>
    </row>
    <row r="2057" spans="1:11">
      <c r="A2057" s="50">
        <v>2022</v>
      </c>
      <c r="B2057" s="50" t="s">
        <v>6414</v>
      </c>
      <c r="C2057" s="50" t="s">
        <v>6415</v>
      </c>
      <c r="D2057" s="51" t="s">
        <v>1452</v>
      </c>
      <c r="E2057" s="51" t="s">
        <v>1451</v>
      </c>
      <c r="F2057" s="52" t="s">
        <v>4992</v>
      </c>
      <c r="G2057" s="50" t="s">
        <v>4811</v>
      </c>
      <c r="H2057" s="53"/>
      <c r="I2057" s="54">
        <v>9</v>
      </c>
      <c r="K2057" s="50" t="s">
        <v>6415</v>
      </c>
    </row>
    <row r="2058" spans="1:11">
      <c r="A2058" s="50">
        <v>2023</v>
      </c>
      <c r="B2058" s="50" t="s">
        <v>6414</v>
      </c>
      <c r="C2058" s="50" t="s">
        <v>6415</v>
      </c>
      <c r="D2058" s="51" t="s">
        <v>1488</v>
      </c>
      <c r="E2058" s="51" t="s">
        <v>1487</v>
      </c>
      <c r="F2058" s="52" t="s">
        <v>4991</v>
      </c>
      <c r="G2058" s="50" t="s">
        <v>4811</v>
      </c>
      <c r="H2058" s="53"/>
      <c r="I2058" s="54">
        <v>0</v>
      </c>
      <c r="K2058" s="50" t="s">
        <v>6415</v>
      </c>
    </row>
    <row r="2059" spans="1:11">
      <c r="A2059" s="50">
        <v>2024</v>
      </c>
      <c r="B2059" s="50" t="s">
        <v>6414</v>
      </c>
      <c r="C2059" s="50" t="s">
        <v>6415</v>
      </c>
      <c r="D2059" s="51" t="s">
        <v>2301</v>
      </c>
      <c r="E2059" s="51" t="s">
        <v>2300</v>
      </c>
      <c r="F2059" s="52" t="s">
        <v>5397</v>
      </c>
      <c r="G2059" s="50" t="s">
        <v>4811</v>
      </c>
      <c r="H2059" s="53"/>
      <c r="I2059" s="54">
        <v>31</v>
      </c>
      <c r="K2059" s="50" t="s">
        <v>6415</v>
      </c>
    </row>
    <row r="2060" spans="1:11">
      <c r="A2060" s="50">
        <v>2025</v>
      </c>
      <c r="B2060" s="50" t="s">
        <v>6414</v>
      </c>
      <c r="C2060" s="50" t="s">
        <v>6415</v>
      </c>
      <c r="D2060" s="51" t="s">
        <v>2357</v>
      </c>
      <c r="E2060" s="51" t="s">
        <v>2356</v>
      </c>
      <c r="F2060" s="52" t="s">
        <v>6221</v>
      </c>
      <c r="G2060" s="50" t="s">
        <v>4811</v>
      </c>
      <c r="H2060" s="53"/>
      <c r="I2060" s="54">
        <v>245</v>
      </c>
      <c r="K2060" s="50" t="s">
        <v>6415</v>
      </c>
    </row>
    <row r="2061" spans="1:11">
      <c r="A2061" s="50">
        <v>2026</v>
      </c>
      <c r="B2061" s="50" t="s">
        <v>6414</v>
      </c>
      <c r="C2061" s="50" t="s">
        <v>6415</v>
      </c>
      <c r="D2061" s="51" t="s">
        <v>2319</v>
      </c>
      <c r="E2061" s="51" t="s">
        <v>2318</v>
      </c>
      <c r="F2061" s="52" t="s">
        <v>6221</v>
      </c>
      <c r="G2061" s="50" t="s">
        <v>4811</v>
      </c>
      <c r="H2061" s="53"/>
      <c r="I2061" s="54">
        <v>75</v>
      </c>
      <c r="K2061" s="50" t="s">
        <v>6415</v>
      </c>
    </row>
    <row r="2062" spans="1:11">
      <c r="A2062" s="50">
        <v>2027</v>
      </c>
      <c r="B2062" s="50" t="s">
        <v>6414</v>
      </c>
      <c r="C2062" s="50" t="s">
        <v>6415</v>
      </c>
      <c r="D2062" s="51" t="s">
        <v>2385</v>
      </c>
      <c r="E2062" s="51" t="s">
        <v>2384</v>
      </c>
      <c r="F2062" s="52" t="s">
        <v>5494</v>
      </c>
      <c r="G2062" s="50" t="s">
        <v>4811</v>
      </c>
      <c r="H2062" s="53"/>
      <c r="I2062" s="54">
        <v>62</v>
      </c>
      <c r="K2062" s="50" t="s">
        <v>6415</v>
      </c>
    </row>
    <row r="2063" spans="1:11">
      <c r="A2063" s="50">
        <v>2028</v>
      </c>
      <c r="B2063" s="50" t="s">
        <v>6414</v>
      </c>
      <c r="C2063" s="50" t="s">
        <v>6415</v>
      </c>
      <c r="D2063" s="51" t="s">
        <v>1462</v>
      </c>
      <c r="E2063" s="51" t="s">
        <v>1461</v>
      </c>
      <c r="F2063" s="52" t="s">
        <v>4992</v>
      </c>
      <c r="G2063" s="50" t="s">
        <v>4811</v>
      </c>
      <c r="H2063" s="53"/>
      <c r="I2063" s="54">
        <v>36</v>
      </c>
      <c r="K2063" s="50" t="s">
        <v>6415</v>
      </c>
    </row>
    <row r="2064" spans="1:11">
      <c r="A2064" s="50">
        <v>2029</v>
      </c>
      <c r="B2064" s="50" t="s">
        <v>6414</v>
      </c>
      <c r="C2064" s="50" t="s">
        <v>6415</v>
      </c>
      <c r="D2064" s="51" t="s">
        <v>1460</v>
      </c>
      <c r="E2064" s="51" t="s">
        <v>1459</v>
      </c>
      <c r="F2064" s="52" t="s">
        <v>4992</v>
      </c>
      <c r="G2064" s="50" t="s">
        <v>4811</v>
      </c>
      <c r="H2064" s="53"/>
      <c r="I2064" s="54">
        <v>37</v>
      </c>
      <c r="K2064" s="50" t="s">
        <v>6415</v>
      </c>
    </row>
    <row r="2065" spans="1:11">
      <c r="A2065" s="50">
        <v>2030</v>
      </c>
      <c r="B2065" s="50" t="s">
        <v>6414</v>
      </c>
      <c r="C2065" s="50" t="s">
        <v>6415</v>
      </c>
      <c r="D2065" s="51" t="s">
        <v>3409</v>
      </c>
      <c r="E2065" s="51" t="s">
        <v>3408</v>
      </c>
      <c r="F2065" s="52" t="s">
        <v>6203</v>
      </c>
      <c r="G2065" s="50" t="s">
        <v>4811</v>
      </c>
      <c r="H2065" s="53"/>
      <c r="I2065" s="54">
        <v>15</v>
      </c>
      <c r="K2065" s="50" t="s">
        <v>6415</v>
      </c>
    </row>
    <row r="2066" spans="1:11">
      <c r="A2066" s="50">
        <v>2031</v>
      </c>
      <c r="B2066" s="50" t="s">
        <v>6414</v>
      </c>
      <c r="C2066" s="50" t="s">
        <v>6415</v>
      </c>
      <c r="D2066" s="51" t="s">
        <v>3375</v>
      </c>
      <c r="E2066" s="51" t="s">
        <v>3374</v>
      </c>
      <c r="F2066" s="52" t="s">
        <v>4994</v>
      </c>
      <c r="G2066" s="50" t="s">
        <v>4811</v>
      </c>
      <c r="H2066" s="53"/>
      <c r="I2066" s="54">
        <v>16</v>
      </c>
      <c r="K2066" s="50" t="s">
        <v>6415</v>
      </c>
    </row>
    <row r="2067" spans="1:11">
      <c r="A2067" s="50">
        <v>2032</v>
      </c>
      <c r="B2067" s="50" t="s">
        <v>6414</v>
      </c>
      <c r="C2067" s="50" t="s">
        <v>6415</v>
      </c>
      <c r="D2067" s="51" t="s">
        <v>1538</v>
      </c>
      <c r="E2067" s="51" t="s">
        <v>1537</v>
      </c>
      <c r="F2067" s="52" t="s">
        <v>6204</v>
      </c>
      <c r="G2067" s="50" t="s">
        <v>4811</v>
      </c>
      <c r="H2067" s="53"/>
      <c r="I2067" s="54">
        <v>53</v>
      </c>
      <c r="K2067" s="50" t="s">
        <v>6415</v>
      </c>
    </row>
    <row r="2068" spans="1:11">
      <c r="A2068" s="50">
        <v>2033</v>
      </c>
      <c r="B2068" s="50" t="s">
        <v>6414</v>
      </c>
      <c r="C2068" s="50" t="s">
        <v>6415</v>
      </c>
      <c r="D2068" s="51" t="s">
        <v>1514</v>
      </c>
      <c r="E2068" s="51" t="s">
        <v>1513</v>
      </c>
      <c r="F2068" s="52" t="s">
        <v>6205</v>
      </c>
      <c r="G2068" s="50" t="s">
        <v>4811</v>
      </c>
      <c r="H2068" s="53"/>
      <c r="I2068" s="54">
        <v>90</v>
      </c>
      <c r="K2068" s="50" t="s">
        <v>6415</v>
      </c>
    </row>
    <row r="2069" spans="1:11">
      <c r="A2069" s="50">
        <v>2034</v>
      </c>
      <c r="B2069" s="50" t="s">
        <v>6414</v>
      </c>
      <c r="C2069" s="50" t="s">
        <v>6415</v>
      </c>
      <c r="D2069" s="51" t="s">
        <v>6335</v>
      </c>
      <c r="E2069" s="51" t="s">
        <v>6443</v>
      </c>
      <c r="F2069" s="52" t="s">
        <v>6081</v>
      </c>
      <c r="G2069" s="50" t="s">
        <v>4811</v>
      </c>
      <c r="H2069" s="53"/>
      <c r="I2069" s="54">
        <v>0</v>
      </c>
      <c r="K2069" s="50" t="s">
        <v>6415</v>
      </c>
    </row>
    <row r="2070" spans="1:11">
      <c r="A2070" s="50">
        <v>2035</v>
      </c>
      <c r="B2070" s="50" t="s">
        <v>6414</v>
      </c>
      <c r="C2070" s="50" t="s">
        <v>6415</v>
      </c>
      <c r="D2070" s="51" t="s">
        <v>2483</v>
      </c>
      <c r="E2070" s="51" t="s">
        <v>2482</v>
      </c>
      <c r="F2070" s="52" t="s">
        <v>6244</v>
      </c>
      <c r="G2070" s="50" t="s">
        <v>4811</v>
      </c>
      <c r="H2070" s="53"/>
      <c r="I2070" s="54">
        <v>172</v>
      </c>
      <c r="K2070" s="50" t="s">
        <v>6415</v>
      </c>
    </row>
    <row r="2071" spans="1:11">
      <c r="A2071" s="50">
        <v>2036</v>
      </c>
      <c r="B2071" s="50" t="s">
        <v>6414</v>
      </c>
      <c r="C2071" s="50" t="s">
        <v>6415</v>
      </c>
      <c r="D2071" s="51" t="s">
        <v>3439</v>
      </c>
      <c r="E2071" s="51" t="s">
        <v>3424</v>
      </c>
      <c r="F2071" s="52" t="s">
        <v>6246</v>
      </c>
      <c r="G2071" s="50" t="s">
        <v>4811</v>
      </c>
      <c r="H2071" s="53"/>
      <c r="I2071" s="54">
        <v>68</v>
      </c>
      <c r="K2071" s="50" t="s">
        <v>6415</v>
      </c>
    </row>
    <row r="2072" spans="1:11">
      <c r="A2072" s="50">
        <v>2037</v>
      </c>
      <c r="B2072" s="50" t="s">
        <v>6414</v>
      </c>
      <c r="C2072" s="50" t="s">
        <v>6415</v>
      </c>
      <c r="D2072" s="51" t="s">
        <v>3780</v>
      </c>
      <c r="E2072" s="51" t="s">
        <v>3779</v>
      </c>
      <c r="F2072" s="52" t="s">
        <v>99</v>
      </c>
      <c r="G2072" s="50" t="s">
        <v>4811</v>
      </c>
      <c r="H2072" s="53"/>
      <c r="I2072" s="54">
        <v>39</v>
      </c>
      <c r="K2072" s="50" t="s">
        <v>6415</v>
      </c>
    </row>
    <row r="2073" spans="1:11">
      <c r="A2073" s="50">
        <v>2038</v>
      </c>
      <c r="B2073" s="50" t="s">
        <v>6414</v>
      </c>
      <c r="C2073" s="50" t="s">
        <v>6415</v>
      </c>
      <c r="D2073" s="51" t="s">
        <v>1486</v>
      </c>
      <c r="E2073" s="51" t="s">
        <v>1485</v>
      </c>
      <c r="F2073" s="52" t="s">
        <v>6444</v>
      </c>
      <c r="G2073" s="50" t="s">
        <v>4811</v>
      </c>
      <c r="H2073" s="53"/>
      <c r="I2073" s="54">
        <v>0</v>
      </c>
      <c r="K2073" s="50" t="s">
        <v>6415</v>
      </c>
    </row>
    <row r="2074" spans="1:11">
      <c r="A2074" s="50">
        <v>2039</v>
      </c>
      <c r="B2074" s="50" t="s">
        <v>6414</v>
      </c>
      <c r="C2074" s="50" t="s">
        <v>6415</v>
      </c>
      <c r="D2074" s="51" t="s">
        <v>1484</v>
      </c>
      <c r="E2074" s="51" t="s">
        <v>1483</v>
      </c>
      <c r="F2074" s="52" t="s">
        <v>6444</v>
      </c>
      <c r="G2074" s="50" t="s">
        <v>4811</v>
      </c>
      <c r="H2074" s="53"/>
      <c r="I2074" s="54">
        <v>50</v>
      </c>
      <c r="K2074" s="50" t="s">
        <v>6415</v>
      </c>
    </row>
    <row r="2075" spans="1:11">
      <c r="A2075" s="50">
        <v>2040</v>
      </c>
      <c r="B2075" s="50" t="s">
        <v>6414</v>
      </c>
      <c r="C2075" s="50" t="s">
        <v>6415</v>
      </c>
      <c r="D2075" s="51" t="s">
        <v>2355</v>
      </c>
      <c r="E2075" s="51" t="s">
        <v>2354</v>
      </c>
      <c r="F2075" s="52" t="s">
        <v>6445</v>
      </c>
      <c r="G2075" s="50" t="s">
        <v>4811</v>
      </c>
      <c r="H2075" s="53"/>
      <c r="I2075" s="54">
        <v>70</v>
      </c>
      <c r="K2075" s="50" t="s">
        <v>6415</v>
      </c>
    </row>
    <row r="2076" spans="1:11">
      <c r="A2076" s="50">
        <v>2041</v>
      </c>
      <c r="B2076" s="50" t="s">
        <v>6414</v>
      </c>
      <c r="C2076" s="50" t="s">
        <v>6415</v>
      </c>
      <c r="D2076" s="51" t="s">
        <v>3371</v>
      </c>
      <c r="E2076" s="51" t="s">
        <v>3370</v>
      </c>
      <c r="F2076" s="52" t="s">
        <v>4994</v>
      </c>
      <c r="G2076" s="50" t="s">
        <v>4811</v>
      </c>
      <c r="H2076" s="53"/>
      <c r="I2076" s="54">
        <v>49</v>
      </c>
      <c r="K2076" s="50" t="s">
        <v>6415</v>
      </c>
    </row>
    <row r="2077" spans="1:11">
      <c r="A2077" s="50">
        <v>2042</v>
      </c>
      <c r="B2077" s="50" t="s">
        <v>6414</v>
      </c>
      <c r="C2077" s="50" t="s">
        <v>6415</v>
      </c>
      <c r="D2077" s="51" t="s">
        <v>3405</v>
      </c>
      <c r="E2077" s="51" t="s">
        <v>3404</v>
      </c>
      <c r="F2077" s="52" t="s">
        <v>6203</v>
      </c>
      <c r="G2077" s="50" t="s">
        <v>4811</v>
      </c>
      <c r="H2077" s="53"/>
      <c r="I2077" s="54">
        <v>23</v>
      </c>
      <c r="K2077" s="50" t="s">
        <v>6415</v>
      </c>
    </row>
    <row r="2078" spans="1:11">
      <c r="A2078" s="56" t="s">
        <v>6446</v>
      </c>
      <c r="B2078" s="50"/>
      <c r="C2078" s="50" t="s">
        <v>6415</v>
      </c>
      <c r="D2078" s="51" t="s">
        <v>2325</v>
      </c>
      <c r="E2078" s="51" t="s">
        <v>2324</v>
      </c>
      <c r="F2078" s="52"/>
      <c r="G2078" s="50" t="s">
        <v>4811</v>
      </c>
      <c r="H2078" s="53"/>
      <c r="I2078" s="54">
        <v>0</v>
      </c>
      <c r="K2078" s="50" t="s">
        <v>6415</v>
      </c>
    </row>
    <row r="2079" spans="1:11">
      <c r="A2079" s="56" t="s">
        <v>6447</v>
      </c>
      <c r="B2079" s="50"/>
      <c r="C2079" s="50" t="s">
        <v>6415</v>
      </c>
      <c r="D2079" s="51" t="s">
        <v>2714</v>
      </c>
      <c r="E2079" s="51" t="s">
        <v>2713</v>
      </c>
      <c r="F2079" s="52"/>
      <c r="G2079" s="50" t="s">
        <v>4811</v>
      </c>
      <c r="H2079" s="53"/>
      <c r="I2079" s="54">
        <v>150</v>
      </c>
      <c r="K2079" s="50" t="s">
        <v>6415</v>
      </c>
    </row>
    <row r="2080" spans="1:11">
      <c r="A2080" s="56" t="s">
        <v>6448</v>
      </c>
      <c r="B2080" s="50"/>
      <c r="C2080" s="50" t="s">
        <v>6415</v>
      </c>
      <c r="D2080" s="51" t="s">
        <v>2774</v>
      </c>
      <c r="E2080" s="51" t="s">
        <v>2773</v>
      </c>
      <c r="F2080" s="52"/>
      <c r="G2080" s="50" t="s">
        <v>4811</v>
      </c>
      <c r="H2080" s="53"/>
      <c r="I2080" s="54">
        <v>211</v>
      </c>
      <c r="K2080" s="50" t="s">
        <v>6415</v>
      </c>
    </row>
    <row r="2081" spans="1:11">
      <c r="A2081" s="56" t="s">
        <v>6449</v>
      </c>
      <c r="B2081" s="50"/>
      <c r="C2081" s="50" t="s">
        <v>6415</v>
      </c>
      <c r="D2081" s="51" t="s">
        <v>2718</v>
      </c>
      <c r="E2081" s="51" t="s">
        <v>2719</v>
      </c>
      <c r="F2081" s="52"/>
      <c r="G2081" s="50" t="s">
        <v>4811</v>
      </c>
      <c r="H2081" s="53"/>
      <c r="I2081" s="54">
        <v>15</v>
      </c>
      <c r="K2081" s="50" t="s">
        <v>6415</v>
      </c>
    </row>
    <row r="2082" spans="1:11">
      <c r="A2082" s="56" t="s">
        <v>6450</v>
      </c>
      <c r="B2082" s="50"/>
      <c r="C2082" s="50" t="s">
        <v>6415</v>
      </c>
      <c r="D2082" s="51" t="s">
        <v>2772</v>
      </c>
      <c r="E2082" s="51" t="s">
        <v>2771</v>
      </c>
      <c r="F2082" s="52"/>
      <c r="G2082" s="50" t="s">
        <v>4811</v>
      </c>
      <c r="H2082" s="53"/>
      <c r="I2082" s="54">
        <v>10</v>
      </c>
      <c r="K2082" s="50" t="s">
        <v>6415</v>
      </c>
    </row>
    <row r="2083" spans="1:11">
      <c r="A2083" s="56" t="s">
        <v>6451</v>
      </c>
      <c r="B2083" s="50"/>
      <c r="C2083" s="50" t="s">
        <v>6415</v>
      </c>
      <c r="D2083" s="51" t="s">
        <v>2726</v>
      </c>
      <c r="E2083" s="51"/>
      <c r="F2083" s="52"/>
      <c r="G2083" s="50" t="s">
        <v>4811</v>
      </c>
      <c r="H2083" s="53"/>
      <c r="I2083" s="54">
        <v>131</v>
      </c>
      <c r="K2083" s="50" t="s">
        <v>6415</v>
      </c>
    </row>
    <row r="2084" spans="1:11">
      <c r="A2084" s="56" t="s">
        <v>6452</v>
      </c>
      <c r="B2084" s="50"/>
      <c r="C2084" s="50" t="s">
        <v>6415</v>
      </c>
      <c r="D2084" s="51" t="s">
        <v>6453</v>
      </c>
      <c r="E2084" s="51"/>
      <c r="F2084" s="52"/>
      <c r="G2084" s="50" t="s">
        <v>4811</v>
      </c>
      <c r="H2084" s="53"/>
      <c r="I2084" s="54">
        <v>120</v>
      </c>
      <c r="K2084" s="50" t="s">
        <v>6415</v>
      </c>
    </row>
    <row r="2085" spans="1:11">
      <c r="A2085" s="56" t="s">
        <v>6454</v>
      </c>
      <c r="B2085" s="50"/>
      <c r="C2085" s="50" t="s">
        <v>6415</v>
      </c>
      <c r="D2085" s="51" t="s">
        <v>2722</v>
      </c>
      <c r="E2085" s="51"/>
      <c r="F2085" s="52"/>
      <c r="G2085" s="50" t="s">
        <v>4811</v>
      </c>
      <c r="H2085" s="53"/>
      <c r="I2085" s="54">
        <v>30</v>
      </c>
      <c r="K2085" s="50" t="s">
        <v>6415</v>
      </c>
    </row>
    <row r="2086" spans="1:11">
      <c r="A2086" s="56" t="s">
        <v>6455</v>
      </c>
      <c r="B2086" s="50"/>
      <c r="C2086" s="50" t="s">
        <v>6415</v>
      </c>
      <c r="D2086" s="51" t="s">
        <v>2782</v>
      </c>
      <c r="E2086" s="51"/>
      <c r="F2086" s="52"/>
      <c r="G2086" s="50" t="s">
        <v>4811</v>
      </c>
      <c r="H2086" s="53"/>
      <c r="I2086" s="54">
        <v>93</v>
      </c>
      <c r="K2086" s="50" t="s">
        <v>6415</v>
      </c>
    </row>
    <row r="2087" spans="1:11">
      <c r="A2087" s="56" t="s">
        <v>6456</v>
      </c>
      <c r="B2087" s="50"/>
      <c r="C2087" s="50" t="s">
        <v>6415</v>
      </c>
      <c r="D2087" s="51" t="s">
        <v>2325</v>
      </c>
      <c r="E2087" s="51" t="s">
        <v>2324</v>
      </c>
      <c r="F2087" s="52"/>
      <c r="G2087" s="50" t="s">
        <v>4811</v>
      </c>
      <c r="H2087" s="53"/>
      <c r="I2087" s="54">
        <v>71</v>
      </c>
      <c r="K2087" s="50" t="s">
        <v>6415</v>
      </c>
    </row>
    <row r="2088" spans="1:11">
      <c r="A2088" s="56" t="s">
        <v>6457</v>
      </c>
      <c r="B2088" s="50"/>
      <c r="C2088" s="50" t="s">
        <v>6415</v>
      </c>
      <c r="D2088" s="51" t="s">
        <v>2375</v>
      </c>
      <c r="E2088" s="51" t="s">
        <v>2374</v>
      </c>
      <c r="F2088" s="52"/>
      <c r="G2088" s="50" t="s">
        <v>4811</v>
      </c>
      <c r="H2088" s="53"/>
      <c r="I2088" s="54">
        <v>38</v>
      </c>
      <c r="K2088" s="50" t="s">
        <v>6415</v>
      </c>
    </row>
    <row r="2089" spans="1:11">
      <c r="A2089" s="56" t="s">
        <v>6458</v>
      </c>
      <c r="B2089" s="50"/>
      <c r="C2089" s="50" t="s">
        <v>6415</v>
      </c>
      <c r="D2089" s="51" t="s">
        <v>6459</v>
      </c>
      <c r="E2089" s="51" t="s">
        <v>6460</v>
      </c>
      <c r="F2089" s="52"/>
      <c r="G2089" s="50" t="s">
        <v>4811</v>
      </c>
      <c r="H2089" s="53"/>
      <c r="I2089" s="54">
        <v>2</v>
      </c>
      <c r="K2089" s="50" t="s">
        <v>6415</v>
      </c>
    </row>
    <row r="2090" spans="1:11">
      <c r="A2090" s="56" t="s">
        <v>6461</v>
      </c>
      <c r="B2090" s="50"/>
      <c r="C2090" s="50" t="s">
        <v>6415</v>
      </c>
      <c r="D2090" s="51" t="s">
        <v>6254</v>
      </c>
      <c r="E2090" s="51" t="s">
        <v>6462</v>
      </c>
      <c r="F2090" s="52"/>
      <c r="G2090" s="50" t="s">
        <v>4811</v>
      </c>
      <c r="H2090" s="53"/>
      <c r="I2090" s="54">
        <v>0</v>
      </c>
      <c r="K2090" s="50" t="s">
        <v>6415</v>
      </c>
    </row>
    <row r="2091" spans="1:11">
      <c r="A2091" s="56" t="s">
        <v>6463</v>
      </c>
      <c r="B2091" s="50"/>
      <c r="C2091" s="50" t="s">
        <v>6415</v>
      </c>
      <c r="D2091" s="51" t="s">
        <v>6255</v>
      </c>
      <c r="E2091" s="51" t="s">
        <v>6464</v>
      </c>
      <c r="F2091" s="52"/>
      <c r="G2091" s="50" t="s">
        <v>4811</v>
      </c>
      <c r="H2091" s="53"/>
      <c r="I2091" s="54">
        <v>0</v>
      </c>
      <c r="K2091" s="50" t="s">
        <v>6415</v>
      </c>
    </row>
    <row r="2092" spans="1:11">
      <c r="A2092" s="56" t="s">
        <v>6465</v>
      </c>
      <c r="B2092" s="50"/>
      <c r="C2092" s="50" t="s">
        <v>6415</v>
      </c>
      <c r="D2092" s="51" t="s">
        <v>6466</v>
      </c>
      <c r="E2092" s="51" t="s">
        <v>6467</v>
      </c>
      <c r="F2092" s="52"/>
      <c r="G2092" s="50" t="s">
        <v>4811</v>
      </c>
      <c r="H2092" s="53"/>
      <c r="I2092" s="54">
        <v>108</v>
      </c>
      <c r="K2092" s="50" t="s">
        <v>6415</v>
      </c>
    </row>
    <row r="2093" spans="1:11">
      <c r="A2093" s="56" t="s">
        <v>6468</v>
      </c>
      <c r="B2093" s="50"/>
      <c r="C2093" s="50" t="s">
        <v>6415</v>
      </c>
      <c r="D2093" s="51" t="s">
        <v>6469</v>
      </c>
      <c r="E2093" s="51" t="s">
        <v>6470</v>
      </c>
      <c r="F2093" s="52"/>
      <c r="G2093" s="50" t="s">
        <v>4811</v>
      </c>
      <c r="H2093" s="53"/>
      <c r="I2093" s="54">
        <v>120</v>
      </c>
      <c r="K2093" s="50" t="s">
        <v>6415</v>
      </c>
    </row>
    <row r="2094" spans="1:11">
      <c r="A2094" s="56" t="s">
        <v>6471</v>
      </c>
      <c r="B2094" s="50"/>
      <c r="C2094" s="50" t="s">
        <v>6415</v>
      </c>
      <c r="D2094" s="51" t="s">
        <v>6472</v>
      </c>
      <c r="E2094" s="51" t="s">
        <v>6473</v>
      </c>
      <c r="F2094" s="52"/>
      <c r="G2094" s="50" t="s">
        <v>4811</v>
      </c>
      <c r="H2094" s="53"/>
      <c r="I2094" s="54">
        <v>0</v>
      </c>
      <c r="K2094" s="50" t="s">
        <v>6415</v>
      </c>
    </row>
    <row r="2095" spans="1:11">
      <c r="A2095" s="50">
        <v>2043</v>
      </c>
      <c r="B2095" s="50" t="s">
        <v>6474</v>
      </c>
      <c r="C2095" s="50" t="s">
        <v>6475</v>
      </c>
      <c r="D2095" s="51" t="s">
        <v>6476</v>
      </c>
      <c r="E2095" s="51" t="s">
        <v>6477</v>
      </c>
      <c r="F2095" s="52" t="s">
        <v>6478</v>
      </c>
      <c r="G2095" s="50" t="s">
        <v>4811</v>
      </c>
      <c r="H2095" s="53"/>
      <c r="I2095" s="54">
        <v>0</v>
      </c>
      <c r="K2095" s="50" t="s">
        <v>6475</v>
      </c>
    </row>
    <row r="2096" spans="1:11">
      <c r="A2096" s="50">
        <v>2044</v>
      </c>
      <c r="B2096" s="50" t="s">
        <v>6474</v>
      </c>
      <c r="C2096" s="50" t="s">
        <v>6475</v>
      </c>
      <c r="D2096" s="51" t="s">
        <v>6479</v>
      </c>
      <c r="E2096" s="51" t="s">
        <v>6480</v>
      </c>
      <c r="F2096" s="52" t="s">
        <v>6481</v>
      </c>
      <c r="G2096" s="50" t="s">
        <v>4811</v>
      </c>
      <c r="H2096" s="53"/>
      <c r="I2096" s="54">
        <v>0</v>
      </c>
      <c r="K2096" s="50" t="s">
        <v>6475</v>
      </c>
    </row>
    <row r="2097" spans="1:11">
      <c r="A2097" s="50">
        <v>2045</v>
      </c>
      <c r="B2097" s="50" t="s">
        <v>6474</v>
      </c>
      <c r="C2097" s="50" t="s">
        <v>6475</v>
      </c>
      <c r="D2097" s="51" t="s">
        <v>6482</v>
      </c>
      <c r="E2097" s="51" t="s">
        <v>6483</v>
      </c>
      <c r="F2097" s="52" t="s">
        <v>6484</v>
      </c>
      <c r="G2097" s="50" t="s">
        <v>4811</v>
      </c>
      <c r="H2097" s="53"/>
      <c r="I2097" s="54">
        <v>1</v>
      </c>
      <c r="K2097" s="50" t="s">
        <v>6475</v>
      </c>
    </row>
    <row r="2098" spans="1:11">
      <c r="A2098" s="50">
        <v>2046</v>
      </c>
      <c r="B2098" s="50" t="s">
        <v>6474</v>
      </c>
      <c r="C2098" s="50" t="s">
        <v>6475</v>
      </c>
      <c r="D2098" s="51" t="s">
        <v>6485</v>
      </c>
      <c r="E2098" s="51" t="s">
        <v>6486</v>
      </c>
      <c r="F2098" s="52" t="s">
        <v>6487</v>
      </c>
      <c r="G2098" s="50" t="s">
        <v>4811</v>
      </c>
      <c r="H2098" s="53"/>
      <c r="I2098" s="54">
        <v>0</v>
      </c>
      <c r="K2098" s="50" t="s">
        <v>6475</v>
      </c>
    </row>
    <row r="2099" spans="1:11">
      <c r="A2099" s="50">
        <v>2047</v>
      </c>
      <c r="B2099" s="50" t="s">
        <v>6474</v>
      </c>
      <c r="C2099" s="50" t="s">
        <v>6475</v>
      </c>
      <c r="D2099" s="51" t="s">
        <v>6488</v>
      </c>
      <c r="E2099" s="51" t="s">
        <v>6489</v>
      </c>
      <c r="F2099" s="52" t="s">
        <v>6268</v>
      </c>
      <c r="G2099" s="50" t="s">
        <v>4811</v>
      </c>
      <c r="H2099" s="53"/>
      <c r="I2099" s="54">
        <v>0</v>
      </c>
      <c r="K2099" s="50" t="s">
        <v>6475</v>
      </c>
    </row>
    <row r="2100" spans="1:11">
      <c r="A2100" s="50">
        <v>2048</v>
      </c>
      <c r="B2100" s="50" t="s">
        <v>6474</v>
      </c>
      <c r="C2100" s="50" t="s">
        <v>6475</v>
      </c>
      <c r="D2100" s="51" t="s">
        <v>6490</v>
      </c>
      <c r="E2100" s="51" t="s">
        <v>6491</v>
      </c>
      <c r="F2100" s="52" t="s">
        <v>6299</v>
      </c>
      <c r="G2100" s="50" t="s">
        <v>4811</v>
      </c>
      <c r="H2100" s="53"/>
      <c r="I2100" s="54">
        <v>0</v>
      </c>
      <c r="K2100" s="50" t="s">
        <v>6475</v>
      </c>
    </row>
    <row r="2101" spans="1:11">
      <c r="A2101" s="50">
        <v>2049</v>
      </c>
      <c r="B2101" s="50" t="s">
        <v>6474</v>
      </c>
      <c r="C2101" s="50" t="s">
        <v>6475</v>
      </c>
      <c r="D2101" s="51" t="s">
        <v>6492</v>
      </c>
      <c r="E2101" s="51" t="s">
        <v>6493</v>
      </c>
      <c r="F2101" s="52" t="s">
        <v>6268</v>
      </c>
      <c r="G2101" s="50" t="s">
        <v>4811</v>
      </c>
      <c r="H2101" s="53"/>
      <c r="I2101" s="54">
        <v>2</v>
      </c>
      <c r="K2101" s="50" t="s">
        <v>6475</v>
      </c>
    </row>
    <row r="2102" spans="1:11">
      <c r="A2102" s="50">
        <v>2050</v>
      </c>
      <c r="B2102" s="50" t="s">
        <v>6474</v>
      </c>
      <c r="C2102" s="50" t="s">
        <v>6475</v>
      </c>
      <c r="D2102" s="51" t="s">
        <v>6494</v>
      </c>
      <c r="E2102" s="51" t="s">
        <v>6495</v>
      </c>
      <c r="F2102" s="52" t="s">
        <v>6299</v>
      </c>
      <c r="G2102" s="50" t="s">
        <v>4811</v>
      </c>
      <c r="H2102" s="53"/>
      <c r="I2102" s="54">
        <v>2</v>
      </c>
      <c r="K2102" s="50" t="s">
        <v>6475</v>
      </c>
    </row>
    <row r="2103" spans="1:11">
      <c r="A2103" s="50">
        <v>2051</v>
      </c>
      <c r="B2103" s="50" t="s">
        <v>6474</v>
      </c>
      <c r="C2103" s="50" t="s">
        <v>6475</v>
      </c>
      <c r="D2103" s="51" t="s">
        <v>6496</v>
      </c>
      <c r="E2103" s="51" t="s">
        <v>6497</v>
      </c>
      <c r="F2103" s="52" t="s">
        <v>6271</v>
      </c>
      <c r="G2103" s="50" t="s">
        <v>4811</v>
      </c>
      <c r="H2103" s="53"/>
      <c r="I2103" s="54">
        <v>0</v>
      </c>
      <c r="K2103" s="50" t="s">
        <v>6475</v>
      </c>
    </row>
    <row r="2104" spans="1:11">
      <c r="A2104" s="50">
        <v>2052</v>
      </c>
      <c r="B2104" s="50" t="s">
        <v>6474</v>
      </c>
      <c r="C2104" s="50" t="s">
        <v>6475</v>
      </c>
      <c r="D2104" s="51" t="s">
        <v>6498</v>
      </c>
      <c r="E2104" s="51" t="s">
        <v>6499</v>
      </c>
      <c r="F2104" s="52" t="s">
        <v>6302</v>
      </c>
      <c r="G2104" s="50" t="s">
        <v>4811</v>
      </c>
      <c r="H2104" s="53"/>
      <c r="I2104" s="54">
        <v>0</v>
      </c>
      <c r="K2104" s="50" t="s">
        <v>6475</v>
      </c>
    </row>
    <row r="2105" spans="1:11">
      <c r="A2105" s="50">
        <v>2053</v>
      </c>
      <c r="B2105" s="50" t="s">
        <v>6474</v>
      </c>
      <c r="C2105" s="50" t="s">
        <v>6475</v>
      </c>
      <c r="D2105" s="51" t="s">
        <v>6472</v>
      </c>
      <c r="E2105" s="51" t="s">
        <v>6470</v>
      </c>
      <c r="F2105" s="52" t="s">
        <v>6500</v>
      </c>
      <c r="G2105" s="50" t="s">
        <v>4811</v>
      </c>
      <c r="H2105" s="53"/>
      <c r="I2105" s="54">
        <v>0</v>
      </c>
      <c r="K2105" s="50" t="s">
        <v>6475</v>
      </c>
    </row>
    <row r="2106" spans="1:11">
      <c r="A2106" s="50">
        <v>2054</v>
      </c>
      <c r="B2106" s="50" t="s">
        <v>6474</v>
      </c>
      <c r="C2106" s="50" t="s">
        <v>6475</v>
      </c>
      <c r="D2106" s="51" t="s">
        <v>6419</v>
      </c>
      <c r="E2106" s="51" t="s">
        <v>6470</v>
      </c>
      <c r="F2106" s="52" t="s">
        <v>6501</v>
      </c>
      <c r="G2106" s="50" t="s">
        <v>4811</v>
      </c>
      <c r="H2106" s="53"/>
      <c r="I2106" s="54">
        <v>0</v>
      </c>
      <c r="K2106" s="50" t="s">
        <v>6475</v>
      </c>
    </row>
    <row r="2107" spans="1:11">
      <c r="A2107" s="50">
        <v>2055</v>
      </c>
      <c r="B2107" s="50" t="s">
        <v>6474</v>
      </c>
      <c r="C2107" s="50" t="s">
        <v>6475</v>
      </c>
      <c r="D2107" s="51" t="s">
        <v>6288</v>
      </c>
      <c r="E2107" s="51" t="s">
        <v>6288</v>
      </c>
      <c r="F2107" s="52"/>
      <c r="G2107" s="50" t="s">
        <v>4811</v>
      </c>
      <c r="H2107" s="53"/>
      <c r="I2107" s="54">
        <v>0</v>
      </c>
      <c r="K2107" s="50" t="s">
        <v>6475</v>
      </c>
    </row>
    <row r="2108" spans="1:11">
      <c r="A2108" s="50">
        <v>2056</v>
      </c>
      <c r="B2108" s="50" t="s">
        <v>6474</v>
      </c>
      <c r="C2108" s="50" t="s">
        <v>6475</v>
      </c>
      <c r="D2108" s="51" t="s">
        <v>6502</v>
      </c>
      <c r="E2108" s="51" t="s">
        <v>6502</v>
      </c>
      <c r="F2108" s="52"/>
      <c r="G2108" s="50" t="s">
        <v>4811</v>
      </c>
      <c r="H2108" s="53"/>
      <c r="I2108" s="54">
        <v>18</v>
      </c>
      <c r="K2108" s="50" t="s">
        <v>6475</v>
      </c>
    </row>
    <row r="2109" spans="1:11">
      <c r="A2109" s="50">
        <v>2057</v>
      </c>
      <c r="B2109" s="50" t="s">
        <v>6474</v>
      </c>
      <c r="C2109" s="50" t="s">
        <v>6475</v>
      </c>
      <c r="D2109" s="51" t="s">
        <v>6289</v>
      </c>
      <c r="E2109" s="51" t="s">
        <v>6289</v>
      </c>
      <c r="F2109" s="52" t="s">
        <v>6503</v>
      </c>
      <c r="G2109" s="50" t="s">
        <v>4811</v>
      </c>
      <c r="H2109" s="53"/>
      <c r="I2109" s="54">
        <v>0</v>
      </c>
      <c r="K2109" s="50" t="s">
        <v>6475</v>
      </c>
    </row>
    <row r="2110" spans="1:11">
      <c r="A2110" s="50">
        <v>2058</v>
      </c>
      <c r="B2110" s="50" t="s">
        <v>6474</v>
      </c>
      <c r="C2110" s="50" t="s">
        <v>6475</v>
      </c>
      <c r="D2110" s="51" t="s">
        <v>6253</v>
      </c>
      <c r="E2110" s="51" t="s">
        <v>6253</v>
      </c>
      <c r="F2110" s="52" t="s">
        <v>6504</v>
      </c>
      <c r="G2110" s="50" t="s">
        <v>4811</v>
      </c>
      <c r="H2110" s="53"/>
      <c r="I2110" s="54">
        <v>0</v>
      </c>
      <c r="K2110" s="50" t="s">
        <v>6475</v>
      </c>
    </row>
    <row r="2111" spans="1:11">
      <c r="A2111" s="50">
        <v>2059</v>
      </c>
      <c r="B2111" s="50" t="s">
        <v>6474</v>
      </c>
      <c r="C2111" s="50" t="s">
        <v>6475</v>
      </c>
      <c r="D2111" s="51" t="s">
        <v>6254</v>
      </c>
      <c r="E2111" s="51" t="s">
        <v>6462</v>
      </c>
      <c r="F2111" s="52" t="s">
        <v>6505</v>
      </c>
      <c r="G2111" s="50" t="s">
        <v>4811</v>
      </c>
      <c r="H2111" s="53"/>
      <c r="I2111" s="54">
        <v>0</v>
      </c>
      <c r="K2111" s="50" t="s">
        <v>6475</v>
      </c>
    </row>
    <row r="2112" spans="1:11">
      <c r="A2112" s="50">
        <v>2060</v>
      </c>
      <c r="B2112" s="50" t="s">
        <v>6474</v>
      </c>
      <c r="C2112" s="50" t="s">
        <v>6475</v>
      </c>
      <c r="D2112" s="51" t="s">
        <v>6255</v>
      </c>
      <c r="E2112" s="51" t="s">
        <v>6506</v>
      </c>
      <c r="F2112" s="52" t="s">
        <v>6507</v>
      </c>
      <c r="G2112" s="50" t="s">
        <v>4811</v>
      </c>
      <c r="H2112" s="53"/>
      <c r="I2112" s="54">
        <v>0</v>
      </c>
      <c r="K2112" s="50" t="s">
        <v>6475</v>
      </c>
    </row>
    <row r="2113" spans="1:11">
      <c r="A2113" s="50">
        <v>2061</v>
      </c>
      <c r="B2113" s="50" t="s">
        <v>6474</v>
      </c>
      <c r="C2113" s="50" t="s">
        <v>6475</v>
      </c>
      <c r="D2113" s="51" t="s">
        <v>6466</v>
      </c>
      <c r="E2113" s="51" t="s">
        <v>6467</v>
      </c>
      <c r="F2113" s="52" t="s">
        <v>6508</v>
      </c>
      <c r="G2113" s="50" t="s">
        <v>4811</v>
      </c>
      <c r="H2113" s="53"/>
      <c r="I2113" s="54">
        <v>0</v>
      </c>
      <c r="K2113" s="50" t="s">
        <v>6475</v>
      </c>
    </row>
    <row r="2114" spans="1:11">
      <c r="A2114" s="50">
        <v>2062</v>
      </c>
      <c r="B2114" s="50" t="s">
        <v>6474</v>
      </c>
      <c r="C2114" s="50" t="s">
        <v>6475</v>
      </c>
      <c r="D2114" s="51" t="s">
        <v>6469</v>
      </c>
      <c r="E2114" s="51" t="s">
        <v>6470</v>
      </c>
      <c r="F2114" s="52" t="s">
        <v>6509</v>
      </c>
      <c r="G2114" s="50" t="s">
        <v>4811</v>
      </c>
      <c r="H2114" s="53"/>
      <c r="I2114" s="54">
        <v>0</v>
      </c>
      <c r="K2114" s="50" t="s">
        <v>6475</v>
      </c>
    </row>
    <row r="2115" spans="1:11">
      <c r="A2115" s="50">
        <v>2063</v>
      </c>
      <c r="B2115" s="50" t="s">
        <v>6474</v>
      </c>
      <c r="C2115" s="50" t="s">
        <v>6475</v>
      </c>
      <c r="D2115" s="51" t="s">
        <v>6420</v>
      </c>
      <c r="E2115" s="51" t="s">
        <v>6510</v>
      </c>
      <c r="F2115" s="52" t="s">
        <v>6511</v>
      </c>
      <c r="G2115" s="50" t="s">
        <v>4811</v>
      </c>
      <c r="H2115" s="53"/>
      <c r="I2115" s="54">
        <v>0</v>
      </c>
      <c r="K2115" s="50" t="s">
        <v>6475</v>
      </c>
    </row>
    <row r="2116" spans="1:11">
      <c r="A2116" s="50">
        <v>2064</v>
      </c>
      <c r="B2116" s="50" t="s">
        <v>6474</v>
      </c>
      <c r="C2116" s="50" t="s">
        <v>6475</v>
      </c>
      <c r="D2116" s="51" t="s">
        <v>6421</v>
      </c>
      <c r="E2116" s="51" t="s">
        <v>6512</v>
      </c>
      <c r="F2116" s="52" t="s">
        <v>6513</v>
      </c>
      <c r="G2116" s="50" t="s">
        <v>4811</v>
      </c>
      <c r="H2116" s="53"/>
      <c r="I2116" s="54">
        <v>0</v>
      </c>
      <c r="K2116" s="50" t="s">
        <v>6475</v>
      </c>
    </row>
    <row r="2117" spans="1:11">
      <c r="A2117" s="50">
        <v>2065</v>
      </c>
      <c r="B2117" s="50" t="s">
        <v>6474</v>
      </c>
      <c r="C2117" s="50" t="s">
        <v>6475</v>
      </c>
      <c r="D2117" s="51" t="s">
        <v>2077</v>
      </c>
      <c r="E2117" s="51" t="s">
        <v>6429</v>
      </c>
      <c r="F2117" s="52" t="s">
        <v>6227</v>
      </c>
      <c r="G2117" s="50" t="s">
        <v>4811</v>
      </c>
      <c r="H2117" s="53"/>
      <c r="I2117" s="54">
        <v>10</v>
      </c>
      <c r="K2117" s="50" t="s">
        <v>6475</v>
      </c>
    </row>
    <row r="2118" spans="1:11">
      <c r="A2118" s="50">
        <v>2066</v>
      </c>
      <c r="B2118" s="50" t="s">
        <v>6474</v>
      </c>
      <c r="C2118" s="50" t="s">
        <v>6475</v>
      </c>
      <c r="D2118" s="51" t="s">
        <v>2069</v>
      </c>
      <c r="E2118" s="51" t="s">
        <v>6430</v>
      </c>
      <c r="F2118" s="52" t="s">
        <v>6228</v>
      </c>
      <c r="G2118" s="50" t="s">
        <v>4811</v>
      </c>
      <c r="H2118" s="53"/>
      <c r="I2118" s="54">
        <v>0</v>
      </c>
      <c r="K2118" s="50" t="s">
        <v>6475</v>
      </c>
    </row>
    <row r="2119" spans="1:11">
      <c r="A2119" s="50">
        <v>2067</v>
      </c>
      <c r="B2119" s="50" t="s">
        <v>6474</v>
      </c>
      <c r="C2119" s="50" t="s">
        <v>6475</v>
      </c>
      <c r="D2119" s="51" t="s">
        <v>6436</v>
      </c>
      <c r="E2119" s="51" t="s">
        <v>6437</v>
      </c>
      <c r="F2119" s="52" t="s">
        <v>6237</v>
      </c>
      <c r="G2119" s="50" t="s">
        <v>4811</v>
      </c>
      <c r="H2119" s="53"/>
      <c r="I2119" s="54">
        <v>0</v>
      </c>
      <c r="K2119" s="50" t="s">
        <v>6475</v>
      </c>
    </row>
    <row r="2120" spans="1:11">
      <c r="A2120" s="50">
        <v>2068</v>
      </c>
      <c r="B2120" s="50" t="s">
        <v>6474</v>
      </c>
      <c r="C2120" s="50" t="s">
        <v>6475</v>
      </c>
      <c r="D2120" s="51" t="s">
        <v>2087</v>
      </c>
      <c r="E2120" s="51" t="s">
        <v>6438</v>
      </c>
      <c r="F2120" s="52" t="s">
        <v>6226</v>
      </c>
      <c r="G2120" s="50" t="s">
        <v>4811</v>
      </c>
      <c r="H2120" s="53"/>
      <c r="I2120" s="54">
        <v>0</v>
      </c>
      <c r="K2120" s="50" t="s">
        <v>6475</v>
      </c>
    </row>
    <row r="2121" spans="1:11">
      <c r="A2121" s="50">
        <v>2069</v>
      </c>
      <c r="B2121" s="50" t="s">
        <v>6474</v>
      </c>
      <c r="C2121" s="50" t="s">
        <v>6475</v>
      </c>
      <c r="D2121" s="51" t="s">
        <v>2097</v>
      </c>
      <c r="E2121" s="51" t="s">
        <v>6439</v>
      </c>
      <c r="F2121" s="52" t="s">
        <v>6236</v>
      </c>
      <c r="G2121" s="50" t="s">
        <v>4811</v>
      </c>
      <c r="H2121" s="53"/>
      <c r="I2121" s="54">
        <v>2</v>
      </c>
      <c r="K2121" s="50" t="s">
        <v>6475</v>
      </c>
    </row>
    <row r="2122" spans="1:11">
      <c r="A2122" s="50">
        <v>2070</v>
      </c>
      <c r="B2122" s="50" t="s">
        <v>6474</v>
      </c>
      <c r="C2122" s="50" t="s">
        <v>6475</v>
      </c>
      <c r="D2122" s="51" t="s">
        <v>2485</v>
      </c>
      <c r="E2122" s="51" t="s">
        <v>2484</v>
      </c>
      <c r="F2122" s="52" t="s">
        <v>6514</v>
      </c>
      <c r="G2122" s="50" t="s">
        <v>4811</v>
      </c>
      <c r="H2122" s="53"/>
      <c r="I2122" s="54">
        <v>233</v>
      </c>
      <c r="K2122" s="50" t="s">
        <v>6475</v>
      </c>
    </row>
    <row r="2123" spans="1:11">
      <c r="A2123" s="50">
        <v>2071</v>
      </c>
      <c r="B2123" s="50" t="s">
        <v>6474</v>
      </c>
      <c r="C2123" s="50" t="s">
        <v>6475</v>
      </c>
      <c r="D2123" s="51" t="s">
        <v>2487</v>
      </c>
      <c r="E2123" s="51" t="s">
        <v>2486</v>
      </c>
      <c r="F2123" s="52" t="s">
        <v>6514</v>
      </c>
      <c r="G2123" s="50" t="s">
        <v>4811</v>
      </c>
      <c r="H2123" s="53"/>
      <c r="I2123" s="54">
        <v>0</v>
      </c>
      <c r="K2123" s="50" t="s">
        <v>6475</v>
      </c>
    </row>
    <row r="2124" spans="1:11">
      <c r="A2124" s="50">
        <v>2072</v>
      </c>
      <c r="B2124" s="50" t="s">
        <v>6474</v>
      </c>
      <c r="C2124" s="50" t="s">
        <v>6475</v>
      </c>
      <c r="D2124" s="51" t="s">
        <v>2559</v>
      </c>
      <c r="E2124" s="51" t="s">
        <v>6515</v>
      </c>
      <c r="F2124" s="52" t="s">
        <v>6100</v>
      </c>
      <c r="G2124" s="50" t="s">
        <v>4811</v>
      </c>
      <c r="H2124" s="53"/>
      <c r="I2124" s="54">
        <v>0</v>
      </c>
      <c r="K2124" s="50" t="s">
        <v>6475</v>
      </c>
    </row>
    <row r="2125" spans="1:11">
      <c r="A2125" s="50">
        <v>2073</v>
      </c>
      <c r="B2125" s="50" t="s">
        <v>6474</v>
      </c>
      <c r="C2125" s="50" t="s">
        <v>6475</v>
      </c>
      <c r="D2125" s="51" t="s">
        <v>2493</v>
      </c>
      <c r="E2125" s="51" t="s">
        <v>2492</v>
      </c>
      <c r="F2125" s="52" t="s">
        <v>6244</v>
      </c>
      <c r="G2125" s="50" t="s">
        <v>4811</v>
      </c>
      <c r="H2125" s="53"/>
      <c r="I2125" s="54">
        <v>167</v>
      </c>
      <c r="K2125" s="50" t="s">
        <v>6475</v>
      </c>
    </row>
    <row r="2126" spans="1:11">
      <c r="A2126" s="50">
        <v>2074</v>
      </c>
      <c r="B2126" s="50" t="s">
        <v>6516</v>
      </c>
      <c r="C2126" s="50" t="s">
        <v>6517</v>
      </c>
      <c r="D2126" s="51" t="s">
        <v>3281</v>
      </c>
      <c r="E2126" s="51" t="s">
        <v>3280</v>
      </c>
      <c r="F2126" s="52" t="s">
        <v>118</v>
      </c>
      <c r="G2126" s="50" t="s">
        <v>4811</v>
      </c>
      <c r="H2126" s="53"/>
      <c r="I2126" s="54">
        <v>0</v>
      </c>
      <c r="K2126" s="50" t="s">
        <v>6517</v>
      </c>
    </row>
    <row r="2127" spans="1:11">
      <c r="A2127" s="50">
        <v>2075</v>
      </c>
      <c r="B2127" s="50" t="s">
        <v>6516</v>
      </c>
      <c r="C2127" s="50" t="s">
        <v>6517</v>
      </c>
      <c r="D2127" s="51" t="s">
        <v>996</v>
      </c>
      <c r="E2127" s="51" t="s">
        <v>5021</v>
      </c>
      <c r="F2127" s="52" t="s">
        <v>5225</v>
      </c>
      <c r="G2127" s="50" t="s">
        <v>4811</v>
      </c>
      <c r="H2127" s="53"/>
      <c r="I2127" s="54">
        <v>21</v>
      </c>
      <c r="K2127" s="50" t="s">
        <v>6517</v>
      </c>
    </row>
    <row r="2128" spans="1:11">
      <c r="A2128" s="50">
        <v>2076</v>
      </c>
      <c r="B2128" s="50" t="s">
        <v>6516</v>
      </c>
      <c r="C2128" s="50" t="s">
        <v>6517</v>
      </c>
      <c r="D2128" s="51" t="s">
        <v>1080</v>
      </c>
      <c r="E2128" s="51" t="s">
        <v>5023</v>
      </c>
      <c r="F2128" s="52" t="s">
        <v>5124</v>
      </c>
      <c r="G2128" s="50" t="s">
        <v>4811</v>
      </c>
      <c r="H2128" s="53"/>
      <c r="I2128" s="54">
        <v>15</v>
      </c>
      <c r="K2128" s="50" t="s">
        <v>6517</v>
      </c>
    </row>
    <row r="2129" spans="1:11">
      <c r="A2129" s="50">
        <v>2077</v>
      </c>
      <c r="B2129" s="50" t="s">
        <v>6516</v>
      </c>
      <c r="C2129" s="50" t="s">
        <v>6517</v>
      </c>
      <c r="D2129" s="51" t="s">
        <v>6518</v>
      </c>
      <c r="E2129" s="51" t="s">
        <v>6519</v>
      </c>
      <c r="F2129" s="52" t="s">
        <v>5134</v>
      </c>
      <c r="G2129" s="50" t="s">
        <v>4811</v>
      </c>
      <c r="H2129" s="53"/>
      <c r="I2129" s="54">
        <v>0</v>
      </c>
      <c r="K2129" s="50" t="s">
        <v>6517</v>
      </c>
    </row>
    <row r="2130" spans="1:11">
      <c r="A2130" s="50">
        <v>2078</v>
      </c>
      <c r="B2130" s="50" t="s">
        <v>6516</v>
      </c>
      <c r="C2130" s="50" t="s">
        <v>6517</v>
      </c>
      <c r="D2130" s="51" t="s">
        <v>6520</v>
      </c>
      <c r="E2130" s="51" t="s">
        <v>6521</v>
      </c>
      <c r="F2130" s="52" t="s">
        <v>5137</v>
      </c>
      <c r="G2130" s="50" t="s">
        <v>4811</v>
      </c>
      <c r="H2130" s="53"/>
      <c r="I2130" s="54">
        <v>0</v>
      </c>
      <c r="K2130" s="50" t="s">
        <v>6517</v>
      </c>
    </row>
    <row r="2131" spans="1:11" s="66" customFormat="1">
      <c r="A2131" s="61">
        <v>2079</v>
      </c>
      <c r="B2131" s="61" t="s">
        <v>6516</v>
      </c>
      <c r="C2131" s="61" t="s">
        <v>6517</v>
      </c>
      <c r="D2131" s="62" t="s">
        <v>6522</v>
      </c>
      <c r="E2131" s="62" t="s">
        <v>6523</v>
      </c>
      <c r="F2131" s="63" t="s">
        <v>118</v>
      </c>
      <c r="G2131" s="61" t="s">
        <v>4811</v>
      </c>
      <c r="H2131" s="64"/>
      <c r="I2131" s="65">
        <v>1</v>
      </c>
      <c r="K2131" s="61" t="s">
        <v>6517</v>
      </c>
    </row>
    <row r="2132" spans="1:11">
      <c r="A2132" s="50">
        <v>2080</v>
      </c>
      <c r="B2132" s="50" t="s">
        <v>6516</v>
      </c>
      <c r="C2132" s="50" t="s">
        <v>6517</v>
      </c>
      <c r="D2132" s="51" t="s">
        <v>6524</v>
      </c>
      <c r="E2132" s="51" t="s">
        <v>6525</v>
      </c>
      <c r="F2132" s="52" t="s">
        <v>5060</v>
      </c>
      <c r="G2132" s="50" t="s">
        <v>4811</v>
      </c>
      <c r="H2132" s="53"/>
      <c r="I2132" s="54">
        <v>0</v>
      </c>
      <c r="K2132" s="50" t="s">
        <v>6517</v>
      </c>
    </row>
    <row r="2133" spans="1:11">
      <c r="A2133" s="50">
        <v>2081</v>
      </c>
      <c r="B2133" s="50" t="s">
        <v>6516</v>
      </c>
      <c r="C2133" s="50" t="s">
        <v>6517</v>
      </c>
      <c r="D2133" s="51" t="s">
        <v>6526</v>
      </c>
      <c r="E2133" s="51" t="s">
        <v>6527</v>
      </c>
      <c r="F2133" s="52" t="s">
        <v>5056</v>
      </c>
      <c r="G2133" s="50" t="s">
        <v>4811</v>
      </c>
      <c r="H2133" s="53"/>
      <c r="I2133" s="54">
        <v>0</v>
      </c>
      <c r="K2133" s="50" t="s">
        <v>6517</v>
      </c>
    </row>
    <row r="2134" spans="1:11">
      <c r="A2134" s="50">
        <v>2082</v>
      </c>
      <c r="B2134" s="50" t="s">
        <v>6516</v>
      </c>
      <c r="C2134" s="50" t="s">
        <v>6517</v>
      </c>
      <c r="D2134" s="51" t="s">
        <v>6528</v>
      </c>
      <c r="E2134" s="51" t="s">
        <v>6529</v>
      </c>
      <c r="F2134" s="52" t="s">
        <v>98</v>
      </c>
      <c r="G2134" s="50" t="s">
        <v>4811</v>
      </c>
      <c r="H2134" s="53"/>
      <c r="I2134" s="54">
        <v>0</v>
      </c>
      <c r="K2134" s="50" t="s">
        <v>6517</v>
      </c>
    </row>
    <row r="2135" spans="1:11">
      <c r="A2135" s="50">
        <v>2083</v>
      </c>
      <c r="B2135" s="50" t="s">
        <v>6516</v>
      </c>
      <c r="C2135" s="50" t="s">
        <v>6517</v>
      </c>
      <c r="D2135" s="51" t="s">
        <v>6030</v>
      </c>
      <c r="E2135" s="51" t="s">
        <v>6530</v>
      </c>
      <c r="F2135" s="52" t="s">
        <v>6531</v>
      </c>
      <c r="G2135" s="50" t="s">
        <v>4811</v>
      </c>
      <c r="H2135" s="53"/>
      <c r="I2135" s="54">
        <v>0</v>
      </c>
      <c r="K2135" s="50" t="s">
        <v>6517</v>
      </c>
    </row>
    <row r="2136" spans="1:11">
      <c r="A2136" s="50">
        <v>2084</v>
      </c>
      <c r="B2136" s="50" t="s">
        <v>6516</v>
      </c>
      <c r="C2136" s="50" t="s">
        <v>6517</v>
      </c>
      <c r="D2136" s="51" t="s">
        <v>6031</v>
      </c>
      <c r="E2136" s="51" t="s">
        <v>6532</v>
      </c>
      <c r="F2136" s="52" t="s">
        <v>6533</v>
      </c>
      <c r="G2136" s="50" t="s">
        <v>4811</v>
      </c>
      <c r="H2136" s="53"/>
      <c r="I2136" s="54">
        <v>0</v>
      </c>
      <c r="K2136" s="50" t="s">
        <v>6517</v>
      </c>
    </row>
    <row r="2137" spans="1:11">
      <c r="A2137" s="50">
        <v>2085</v>
      </c>
      <c r="B2137" s="50" t="s">
        <v>6516</v>
      </c>
      <c r="C2137" s="50" t="s">
        <v>6517</v>
      </c>
      <c r="D2137" s="51" t="s">
        <v>6032</v>
      </c>
      <c r="E2137" s="51" t="s">
        <v>6534</v>
      </c>
      <c r="F2137" s="52" t="s">
        <v>6535</v>
      </c>
      <c r="G2137" s="50" t="s">
        <v>4811</v>
      </c>
      <c r="H2137" s="53"/>
      <c r="I2137" s="54">
        <v>0</v>
      </c>
      <c r="K2137" s="50" t="s">
        <v>6517</v>
      </c>
    </row>
    <row r="2138" spans="1:11">
      <c r="A2138" s="50">
        <v>2086</v>
      </c>
      <c r="B2138" s="50" t="s">
        <v>6516</v>
      </c>
      <c r="C2138" s="50" t="s">
        <v>6517</v>
      </c>
      <c r="D2138" s="51" t="s">
        <v>6033</v>
      </c>
      <c r="E2138" s="51" t="s">
        <v>6536</v>
      </c>
      <c r="F2138" s="52" t="s">
        <v>6537</v>
      </c>
      <c r="G2138" s="50" t="s">
        <v>4811</v>
      </c>
      <c r="H2138" s="53"/>
      <c r="I2138" s="54">
        <v>0</v>
      </c>
      <c r="K2138" s="50" t="s">
        <v>6517</v>
      </c>
    </row>
    <row r="2139" spans="1:11">
      <c r="A2139" s="50">
        <v>2087</v>
      </c>
      <c r="B2139" s="50" t="s">
        <v>6516</v>
      </c>
      <c r="C2139" s="50" t="s">
        <v>6517</v>
      </c>
      <c r="D2139" s="51" t="s">
        <v>1963</v>
      </c>
      <c r="E2139" s="51" t="s">
        <v>1962</v>
      </c>
      <c r="F2139" s="52" t="s">
        <v>99</v>
      </c>
      <c r="G2139" s="50" t="s">
        <v>4811</v>
      </c>
      <c r="H2139" s="53"/>
      <c r="I2139" s="54">
        <v>0</v>
      </c>
      <c r="K2139" s="50" t="s">
        <v>6517</v>
      </c>
    </row>
    <row r="2140" spans="1:11">
      <c r="A2140" s="50">
        <v>2088</v>
      </c>
      <c r="B2140" s="50" t="s">
        <v>6516</v>
      </c>
      <c r="C2140" s="50" t="s">
        <v>6517</v>
      </c>
      <c r="D2140" s="51" t="s">
        <v>1417</v>
      </c>
      <c r="E2140" s="51" t="s">
        <v>1416</v>
      </c>
      <c r="F2140" s="52" t="s">
        <v>6053</v>
      </c>
      <c r="G2140" s="50" t="s">
        <v>4811</v>
      </c>
      <c r="H2140" s="53"/>
      <c r="I2140" s="54">
        <v>0</v>
      </c>
      <c r="K2140" s="50" t="s">
        <v>6517</v>
      </c>
    </row>
    <row r="2141" spans="1:11">
      <c r="A2141" s="50">
        <v>2089</v>
      </c>
      <c r="B2141" s="50" t="s">
        <v>6516</v>
      </c>
      <c r="C2141" s="50" t="s">
        <v>6517</v>
      </c>
      <c r="D2141" s="51" t="s">
        <v>1419</v>
      </c>
      <c r="E2141" s="51" t="s">
        <v>6538</v>
      </c>
      <c r="F2141" s="52" t="s">
        <v>5234</v>
      </c>
      <c r="G2141" s="50" t="s">
        <v>4811</v>
      </c>
      <c r="H2141" s="53"/>
      <c r="I2141" s="54">
        <v>0</v>
      </c>
      <c r="K2141" s="50" t="s">
        <v>6517</v>
      </c>
    </row>
    <row r="2142" spans="1:11">
      <c r="A2142" s="50">
        <v>2090</v>
      </c>
      <c r="B2142" s="50" t="s">
        <v>6539</v>
      </c>
      <c r="C2142" s="50" t="s">
        <v>6540</v>
      </c>
      <c r="D2142" s="51" t="s">
        <v>3281</v>
      </c>
      <c r="E2142" s="51" t="s">
        <v>3280</v>
      </c>
      <c r="F2142" s="52" t="s">
        <v>6115</v>
      </c>
      <c r="G2142" s="50" t="s">
        <v>4811</v>
      </c>
      <c r="H2142" s="53"/>
      <c r="I2142" s="54">
        <v>20</v>
      </c>
      <c r="K2142" s="50" t="s">
        <v>6540</v>
      </c>
    </row>
    <row r="2143" spans="1:11">
      <c r="A2143" s="50">
        <v>2091</v>
      </c>
      <c r="B2143" s="50" t="s">
        <v>6539</v>
      </c>
      <c r="C2143" s="50" t="s">
        <v>6540</v>
      </c>
      <c r="D2143" s="51" t="s">
        <v>6416</v>
      </c>
      <c r="E2143" s="51"/>
      <c r="F2143" s="52"/>
      <c r="G2143" s="50" t="s">
        <v>4811</v>
      </c>
      <c r="H2143" s="53"/>
      <c r="I2143" s="54">
        <v>0</v>
      </c>
      <c r="K2143" s="50" t="s">
        <v>6540</v>
      </c>
    </row>
    <row r="2144" spans="1:11">
      <c r="A2144" s="50">
        <v>2092</v>
      </c>
      <c r="B2144" s="50" t="s">
        <v>6539</v>
      </c>
      <c r="C2144" s="50" t="s">
        <v>6540</v>
      </c>
      <c r="D2144" s="51" t="s">
        <v>6030</v>
      </c>
      <c r="E2144" s="51" t="s">
        <v>6530</v>
      </c>
      <c r="F2144" s="52" t="s">
        <v>6531</v>
      </c>
      <c r="G2144" s="50" t="s">
        <v>4811</v>
      </c>
      <c r="H2144" s="53"/>
      <c r="I2144" s="54">
        <v>80</v>
      </c>
      <c r="K2144" s="50" t="s">
        <v>6540</v>
      </c>
    </row>
    <row r="2145" spans="1:11">
      <c r="A2145" s="50">
        <v>2093</v>
      </c>
      <c r="B2145" s="50" t="s">
        <v>6539</v>
      </c>
      <c r="C2145" s="50" t="s">
        <v>6540</v>
      </c>
      <c r="D2145" s="51" t="s">
        <v>6031</v>
      </c>
      <c r="E2145" s="51" t="s">
        <v>6532</v>
      </c>
      <c r="F2145" s="52" t="s">
        <v>6533</v>
      </c>
      <c r="G2145" s="50" t="s">
        <v>4811</v>
      </c>
      <c r="H2145" s="53"/>
      <c r="I2145" s="54">
        <v>80</v>
      </c>
      <c r="K2145" s="50" t="s">
        <v>6540</v>
      </c>
    </row>
    <row r="2146" spans="1:11">
      <c r="A2146" s="50">
        <v>2094</v>
      </c>
      <c r="B2146" s="50" t="s">
        <v>6539</v>
      </c>
      <c r="C2146" s="50" t="s">
        <v>6540</v>
      </c>
      <c r="D2146" s="51" t="s">
        <v>6032</v>
      </c>
      <c r="E2146" s="51" t="s">
        <v>6534</v>
      </c>
      <c r="F2146" s="52" t="s">
        <v>6535</v>
      </c>
      <c r="G2146" s="50" t="s">
        <v>4811</v>
      </c>
      <c r="H2146" s="53"/>
      <c r="I2146" s="54">
        <v>50</v>
      </c>
      <c r="K2146" s="50" t="s">
        <v>6540</v>
      </c>
    </row>
    <row r="2147" spans="1:11">
      <c r="A2147" s="50">
        <v>2095</v>
      </c>
      <c r="B2147" s="50" t="s">
        <v>6539</v>
      </c>
      <c r="C2147" s="50" t="s">
        <v>6540</v>
      </c>
      <c r="D2147" s="51" t="s">
        <v>6033</v>
      </c>
      <c r="E2147" s="51" t="s">
        <v>6536</v>
      </c>
      <c r="F2147" s="52" t="s">
        <v>6537</v>
      </c>
      <c r="G2147" s="50" t="s">
        <v>4811</v>
      </c>
      <c r="H2147" s="53"/>
      <c r="I2147" s="54">
        <v>50</v>
      </c>
      <c r="K2147" s="50" t="s">
        <v>6540</v>
      </c>
    </row>
    <row r="2148" spans="1:11">
      <c r="A2148" s="50">
        <v>2096</v>
      </c>
      <c r="B2148" s="50" t="s">
        <v>6539</v>
      </c>
      <c r="C2148" s="50" t="s">
        <v>6540</v>
      </c>
      <c r="D2148" s="51" t="s">
        <v>6417</v>
      </c>
      <c r="E2148" s="51"/>
      <c r="F2148" s="52"/>
      <c r="G2148" s="50" t="s">
        <v>4811</v>
      </c>
      <c r="H2148" s="53"/>
      <c r="I2148" s="54">
        <v>0</v>
      </c>
      <c r="K2148" s="50" t="s">
        <v>6540</v>
      </c>
    </row>
    <row r="2149" spans="1:11">
      <c r="A2149" s="50">
        <v>2097</v>
      </c>
      <c r="B2149" s="50" t="s">
        <v>6539</v>
      </c>
      <c r="C2149" s="50" t="s">
        <v>6540</v>
      </c>
      <c r="D2149" s="51" t="s">
        <v>2451</v>
      </c>
      <c r="E2149" s="51" t="s">
        <v>2450</v>
      </c>
      <c r="F2149" s="52" t="s">
        <v>117</v>
      </c>
      <c r="G2149" s="50" t="s">
        <v>4811</v>
      </c>
      <c r="H2149" s="53"/>
      <c r="I2149" s="54">
        <v>664</v>
      </c>
      <c r="K2149" s="50" t="s">
        <v>6540</v>
      </c>
    </row>
    <row r="2150" spans="1:11">
      <c r="A2150" s="50">
        <v>2098</v>
      </c>
      <c r="B2150" s="50" t="s">
        <v>6539</v>
      </c>
      <c r="C2150" s="50" t="s">
        <v>6540</v>
      </c>
      <c r="D2150" s="51" t="s">
        <v>2453</v>
      </c>
      <c r="E2150" s="51" t="s">
        <v>2452</v>
      </c>
      <c r="F2150" s="52" t="s">
        <v>117</v>
      </c>
      <c r="G2150" s="50" t="s">
        <v>4811</v>
      </c>
      <c r="H2150" s="53"/>
      <c r="I2150" s="54">
        <v>430</v>
      </c>
      <c r="K2150" s="50" t="s">
        <v>6540</v>
      </c>
    </row>
    <row r="2151" spans="1:11">
      <c r="A2151" s="50">
        <v>2099</v>
      </c>
      <c r="B2151" s="50" t="s">
        <v>6539</v>
      </c>
      <c r="C2151" s="50" t="s">
        <v>6540</v>
      </c>
      <c r="D2151" s="51" t="s">
        <v>2523</v>
      </c>
      <c r="E2151" s="51" t="s">
        <v>2522</v>
      </c>
      <c r="F2151" s="52" t="s">
        <v>5431</v>
      </c>
      <c r="G2151" s="50" t="s">
        <v>4811</v>
      </c>
      <c r="H2151" s="53"/>
      <c r="I2151" s="54">
        <v>874</v>
      </c>
      <c r="K2151" s="50" t="s">
        <v>6540</v>
      </c>
    </row>
    <row r="2152" spans="1:11">
      <c r="A2152" s="50">
        <v>2100</v>
      </c>
      <c r="B2152" s="50" t="s">
        <v>6539</v>
      </c>
      <c r="C2152" s="50" t="s">
        <v>6540</v>
      </c>
      <c r="D2152" s="51" t="s">
        <v>1456</v>
      </c>
      <c r="E2152" s="51" t="s">
        <v>1455</v>
      </c>
      <c r="F2152" s="52" t="s">
        <v>4992</v>
      </c>
      <c r="G2152" s="50" t="s">
        <v>4811</v>
      </c>
      <c r="H2152" s="53"/>
      <c r="I2152" s="54">
        <v>60</v>
      </c>
      <c r="K2152" s="50" t="s">
        <v>6540</v>
      </c>
    </row>
    <row r="2153" spans="1:11">
      <c r="A2153" s="50">
        <v>2101</v>
      </c>
      <c r="B2153" s="50" t="s">
        <v>6539</v>
      </c>
      <c r="C2153" s="50" t="s">
        <v>6540</v>
      </c>
      <c r="D2153" s="51" t="s">
        <v>1490</v>
      </c>
      <c r="E2153" s="51" t="s">
        <v>1489</v>
      </c>
      <c r="F2153" s="52" t="s">
        <v>4991</v>
      </c>
      <c r="G2153" s="50" t="s">
        <v>4811</v>
      </c>
      <c r="H2153" s="53"/>
      <c r="I2153" s="54">
        <v>94</v>
      </c>
      <c r="K2153" s="50" t="s">
        <v>6540</v>
      </c>
    </row>
    <row r="2154" spans="1:11">
      <c r="A2154" s="50">
        <v>2102</v>
      </c>
      <c r="B2154" s="50" t="s">
        <v>6539</v>
      </c>
      <c r="C2154" s="50" t="s">
        <v>6540</v>
      </c>
      <c r="D2154" s="51" t="s">
        <v>1454</v>
      </c>
      <c r="E2154" s="51" t="s">
        <v>1453</v>
      </c>
      <c r="F2154" s="52" t="s">
        <v>4992</v>
      </c>
      <c r="G2154" s="50" t="s">
        <v>4811</v>
      </c>
      <c r="H2154" s="53"/>
      <c r="I2154" s="54">
        <v>133</v>
      </c>
      <c r="K2154" s="50" t="s">
        <v>6540</v>
      </c>
    </row>
    <row r="2155" spans="1:11">
      <c r="A2155" s="50">
        <v>2103</v>
      </c>
      <c r="B2155" s="50" t="s">
        <v>6539</v>
      </c>
      <c r="C2155" s="50" t="s">
        <v>6540</v>
      </c>
      <c r="D2155" s="51" t="s">
        <v>1534</v>
      </c>
      <c r="E2155" s="51" t="s">
        <v>1533</v>
      </c>
      <c r="F2155" s="52" t="s">
        <v>6204</v>
      </c>
      <c r="G2155" s="50" t="s">
        <v>4811</v>
      </c>
      <c r="H2155" s="53"/>
      <c r="I2155" s="54">
        <v>181</v>
      </c>
      <c r="K2155" s="50" t="s">
        <v>6540</v>
      </c>
    </row>
    <row r="2156" spans="1:11">
      <c r="A2156" s="50">
        <v>2104</v>
      </c>
      <c r="B2156" s="50" t="s">
        <v>6539</v>
      </c>
      <c r="C2156" s="50" t="s">
        <v>6540</v>
      </c>
      <c r="D2156" s="51" t="s">
        <v>1327</v>
      </c>
      <c r="E2156" s="51" t="s">
        <v>1326</v>
      </c>
      <c r="F2156" s="52" t="s">
        <v>98</v>
      </c>
      <c r="G2156" s="50" t="s">
        <v>4811</v>
      </c>
      <c r="H2156" s="53"/>
      <c r="I2156" s="54">
        <v>34</v>
      </c>
      <c r="K2156" s="50" t="s">
        <v>6540</v>
      </c>
    </row>
    <row r="2157" spans="1:11">
      <c r="A2157" s="50">
        <v>2105</v>
      </c>
      <c r="B2157" s="50" t="s">
        <v>6539</v>
      </c>
      <c r="C2157" s="50" t="s">
        <v>6540</v>
      </c>
      <c r="D2157" s="51" t="s">
        <v>1794</v>
      </c>
      <c r="E2157" s="51" t="s">
        <v>1793</v>
      </c>
      <c r="F2157" s="52" t="s">
        <v>6116</v>
      </c>
      <c r="G2157" s="50" t="s">
        <v>4811</v>
      </c>
      <c r="H2157" s="53"/>
      <c r="I2157" s="54">
        <v>21</v>
      </c>
      <c r="K2157" s="50" t="s">
        <v>6540</v>
      </c>
    </row>
    <row r="2158" spans="1:11">
      <c r="A2158" s="50">
        <v>2106</v>
      </c>
      <c r="B2158" s="50" t="s">
        <v>6539</v>
      </c>
      <c r="C2158" s="50" t="s">
        <v>6540</v>
      </c>
      <c r="D2158" s="51" t="s">
        <v>2246</v>
      </c>
      <c r="E2158" s="51" t="s">
        <v>2245</v>
      </c>
      <c r="F2158" s="52" t="s">
        <v>5234</v>
      </c>
      <c r="G2158" s="50" t="s">
        <v>4811</v>
      </c>
      <c r="H2158" s="53"/>
      <c r="I2158" s="54">
        <v>14</v>
      </c>
      <c r="K2158" s="50" t="s">
        <v>6540</v>
      </c>
    </row>
    <row r="2159" spans="1:11">
      <c r="A2159" s="50">
        <v>2107</v>
      </c>
      <c r="B2159" s="50" t="s">
        <v>6541</v>
      </c>
      <c r="C2159" s="50" t="s">
        <v>6542</v>
      </c>
      <c r="D2159" s="51" t="s">
        <v>996</v>
      </c>
      <c r="E2159" s="51" t="s">
        <v>5021</v>
      </c>
      <c r="F2159" s="52" t="s">
        <v>5056</v>
      </c>
      <c r="G2159" s="50" t="s">
        <v>4811</v>
      </c>
      <c r="H2159" s="53"/>
      <c r="I2159" s="54">
        <v>0</v>
      </c>
      <c r="K2159" s="50" t="s">
        <v>6542</v>
      </c>
    </row>
    <row r="2160" spans="1:11">
      <c r="A2160" s="50">
        <v>2108</v>
      </c>
      <c r="B2160" s="50" t="s">
        <v>6541</v>
      </c>
      <c r="C2160" s="50" t="s">
        <v>6542</v>
      </c>
      <c r="D2160" s="51" t="s">
        <v>1080</v>
      </c>
      <c r="E2160" s="51" t="s">
        <v>5023</v>
      </c>
      <c r="F2160" s="52" t="s">
        <v>6543</v>
      </c>
      <c r="G2160" s="50" t="s">
        <v>4811</v>
      </c>
      <c r="H2160" s="53"/>
      <c r="I2160" s="54">
        <v>0</v>
      </c>
      <c r="K2160" s="50" t="s">
        <v>6542</v>
      </c>
    </row>
    <row r="2161" spans="1:11">
      <c r="A2161" s="50">
        <v>2109</v>
      </c>
      <c r="B2161" s="50" t="s">
        <v>6541</v>
      </c>
      <c r="C2161" s="50" t="s">
        <v>6542</v>
      </c>
      <c r="D2161" s="51" t="s">
        <v>1395</v>
      </c>
      <c r="E2161" s="51" t="s">
        <v>1394</v>
      </c>
      <c r="F2161" s="52" t="s">
        <v>100</v>
      </c>
      <c r="G2161" s="50" t="s">
        <v>4811</v>
      </c>
      <c r="H2161" s="53"/>
      <c r="I2161" s="54">
        <v>33</v>
      </c>
      <c r="K2161" s="50" t="s">
        <v>6542</v>
      </c>
    </row>
    <row r="2162" spans="1:11">
      <c r="A2162" s="50">
        <v>2110</v>
      </c>
      <c r="B2162" s="50" t="s">
        <v>6541</v>
      </c>
      <c r="C2162" s="50" t="s">
        <v>6542</v>
      </c>
      <c r="D2162" s="51" t="s">
        <v>557</v>
      </c>
      <c r="E2162" s="51" t="s">
        <v>556</v>
      </c>
      <c r="F2162" s="52" t="s">
        <v>5356</v>
      </c>
      <c r="G2162" s="50" t="s">
        <v>4811</v>
      </c>
      <c r="H2162" s="53"/>
      <c r="I2162" s="54">
        <v>452</v>
      </c>
      <c r="K2162" s="50" t="s">
        <v>6542</v>
      </c>
    </row>
    <row r="2163" spans="1:11">
      <c r="A2163" s="50">
        <v>2111</v>
      </c>
      <c r="B2163" s="50" t="s">
        <v>6541</v>
      </c>
      <c r="C2163" s="50" t="s">
        <v>6542</v>
      </c>
      <c r="D2163" s="51" t="s">
        <v>565</v>
      </c>
      <c r="E2163" s="51" t="s">
        <v>564</v>
      </c>
      <c r="F2163" s="52" t="s">
        <v>6544</v>
      </c>
      <c r="G2163" s="50" t="s">
        <v>4811</v>
      </c>
      <c r="H2163" s="53"/>
      <c r="I2163" s="54">
        <v>189</v>
      </c>
      <c r="K2163" s="50" t="s">
        <v>6542</v>
      </c>
    </row>
    <row r="2164" spans="1:11">
      <c r="A2164" s="50">
        <v>2112</v>
      </c>
      <c r="B2164" s="50" t="s">
        <v>6541</v>
      </c>
      <c r="C2164" s="50" t="s">
        <v>6542</v>
      </c>
      <c r="D2164" s="51" t="s">
        <v>1624</v>
      </c>
      <c r="E2164" s="51" t="s">
        <v>1623</v>
      </c>
      <c r="F2164" s="52" t="s">
        <v>6545</v>
      </c>
      <c r="G2164" s="50" t="s">
        <v>4811</v>
      </c>
      <c r="H2164" s="53"/>
      <c r="I2164" s="54">
        <v>434</v>
      </c>
      <c r="K2164" s="50" t="s">
        <v>6542</v>
      </c>
    </row>
    <row r="2165" spans="1:11">
      <c r="A2165" s="50">
        <v>2113</v>
      </c>
      <c r="B2165" s="50" t="s">
        <v>6541</v>
      </c>
      <c r="C2165" s="50" t="s">
        <v>6542</v>
      </c>
      <c r="D2165" s="51" t="s">
        <v>548</v>
      </c>
      <c r="E2165" s="51" t="s">
        <v>547</v>
      </c>
      <c r="F2165" s="52" t="s">
        <v>96</v>
      </c>
      <c r="G2165" s="50" t="s">
        <v>4811</v>
      </c>
      <c r="H2165" s="53"/>
      <c r="I2165" s="54">
        <v>439</v>
      </c>
      <c r="K2165" s="50" t="s">
        <v>6542</v>
      </c>
    </row>
    <row r="2166" spans="1:11">
      <c r="A2166" s="56" t="s">
        <v>6546</v>
      </c>
      <c r="B2166" s="50"/>
      <c r="C2166" s="50" t="s">
        <v>6542</v>
      </c>
      <c r="D2166" s="51" t="s">
        <v>1628</v>
      </c>
      <c r="E2166" s="51" t="s">
        <v>1627</v>
      </c>
      <c r="F2166" s="52"/>
      <c r="G2166" s="50" t="s">
        <v>4811</v>
      </c>
      <c r="H2166" s="53"/>
      <c r="I2166" s="54">
        <v>324</v>
      </c>
      <c r="K2166" s="50" t="s">
        <v>6542</v>
      </c>
    </row>
    <row r="2167" spans="1:11">
      <c r="A2167" s="50">
        <v>2114</v>
      </c>
      <c r="B2167" s="50" t="s">
        <v>6547</v>
      </c>
      <c r="C2167" s="50" t="s">
        <v>6548</v>
      </c>
      <c r="D2167" s="51" t="s">
        <v>495</v>
      </c>
      <c r="E2167" s="51" t="s">
        <v>494</v>
      </c>
      <c r="F2167" s="52" t="s">
        <v>6549</v>
      </c>
      <c r="G2167" s="50"/>
      <c r="H2167" s="53"/>
      <c r="I2167" s="54">
        <v>56</v>
      </c>
      <c r="K2167" s="50" t="s">
        <v>6548</v>
      </c>
    </row>
    <row r="2168" spans="1:11">
      <c r="A2168" s="50">
        <v>2115</v>
      </c>
      <c r="B2168" s="50" t="s">
        <v>6547</v>
      </c>
      <c r="C2168" s="50" t="s">
        <v>6548</v>
      </c>
      <c r="D2168" s="51" t="s">
        <v>590</v>
      </c>
      <c r="E2168" s="51" t="s">
        <v>589</v>
      </c>
      <c r="F2168" s="52" t="s">
        <v>6550</v>
      </c>
      <c r="G2168" s="50"/>
      <c r="H2168" s="53"/>
      <c r="I2168" s="54">
        <v>21</v>
      </c>
      <c r="K2168" s="50" t="s">
        <v>6548</v>
      </c>
    </row>
    <row r="2169" spans="1:11">
      <c r="A2169" s="50">
        <v>2116</v>
      </c>
      <c r="B2169" s="50" t="s">
        <v>6547</v>
      </c>
      <c r="C2169" s="50" t="s">
        <v>6548</v>
      </c>
      <c r="D2169" s="51" t="s">
        <v>592</v>
      </c>
      <c r="E2169" s="51" t="s">
        <v>591</v>
      </c>
      <c r="F2169" s="52" t="s">
        <v>6550</v>
      </c>
      <c r="G2169" s="50"/>
      <c r="H2169" s="53"/>
      <c r="I2169" s="54">
        <v>35</v>
      </c>
      <c r="K2169" s="50" t="s">
        <v>6548</v>
      </c>
    </row>
    <row r="2170" spans="1:11">
      <c r="A2170" s="50">
        <v>2117</v>
      </c>
      <c r="B2170" s="50" t="s">
        <v>6547</v>
      </c>
      <c r="C2170" s="50" t="s">
        <v>6548</v>
      </c>
      <c r="D2170" s="51" t="s">
        <v>3456</v>
      </c>
      <c r="E2170" s="51" t="s">
        <v>3455</v>
      </c>
      <c r="F2170" s="52" t="s">
        <v>6551</v>
      </c>
      <c r="G2170" s="50"/>
      <c r="H2170" s="53"/>
      <c r="I2170" s="54">
        <v>190</v>
      </c>
      <c r="K2170" s="50" t="s">
        <v>6548</v>
      </c>
    </row>
    <row r="2171" spans="1:11">
      <c r="A2171" s="50">
        <v>2118</v>
      </c>
      <c r="B2171" s="50" t="s">
        <v>6547</v>
      </c>
      <c r="C2171" s="50" t="s">
        <v>6548</v>
      </c>
      <c r="D2171" s="51" t="s">
        <v>3472</v>
      </c>
      <c r="E2171" s="51" t="s">
        <v>3471</v>
      </c>
      <c r="F2171" s="52" t="s">
        <v>6552</v>
      </c>
      <c r="G2171" s="50"/>
      <c r="H2171" s="53"/>
      <c r="I2171" s="54">
        <v>129</v>
      </c>
      <c r="K2171" s="50" t="s">
        <v>6548</v>
      </c>
    </row>
    <row r="2172" spans="1:11">
      <c r="A2172" s="50">
        <v>2119</v>
      </c>
      <c r="B2172" s="50" t="s">
        <v>6547</v>
      </c>
      <c r="C2172" s="50" t="s">
        <v>6548</v>
      </c>
      <c r="D2172" s="51" t="s">
        <v>687</v>
      </c>
      <c r="E2172" s="51" t="s">
        <v>688</v>
      </c>
      <c r="F2172" s="52" t="s">
        <v>5547</v>
      </c>
      <c r="G2172" s="50"/>
      <c r="H2172" s="53"/>
      <c r="I2172" s="54">
        <v>97</v>
      </c>
      <c r="K2172" s="50" t="s">
        <v>6548</v>
      </c>
    </row>
    <row r="2173" spans="1:11">
      <c r="A2173" s="50">
        <v>2120</v>
      </c>
      <c r="B2173" s="50" t="s">
        <v>6547</v>
      </c>
      <c r="C2173" s="50" t="s">
        <v>6548</v>
      </c>
      <c r="D2173" s="51" t="s">
        <v>2670</v>
      </c>
      <c r="E2173" s="51" t="s">
        <v>2669</v>
      </c>
      <c r="F2173" s="52" t="s">
        <v>6553</v>
      </c>
      <c r="G2173" s="50"/>
      <c r="H2173" s="53"/>
      <c r="I2173" s="54">
        <v>89</v>
      </c>
      <c r="K2173" s="50" t="s">
        <v>6548</v>
      </c>
    </row>
    <row r="2174" spans="1:11">
      <c r="A2174" s="50">
        <v>2121</v>
      </c>
      <c r="B2174" s="50" t="s">
        <v>6547</v>
      </c>
      <c r="C2174" s="50" t="s">
        <v>6548</v>
      </c>
      <c r="D2174" s="51" t="s">
        <v>2814</v>
      </c>
      <c r="E2174" s="51" t="s">
        <v>2813</v>
      </c>
      <c r="F2174" s="52" t="s">
        <v>6554</v>
      </c>
      <c r="G2174" s="50"/>
      <c r="H2174" s="53"/>
      <c r="I2174" s="54">
        <v>7</v>
      </c>
      <c r="K2174" s="50" t="s">
        <v>6548</v>
      </c>
    </row>
    <row r="2175" spans="1:11">
      <c r="A2175" s="50">
        <v>2122</v>
      </c>
      <c r="B2175" s="50" t="s">
        <v>6547</v>
      </c>
      <c r="C2175" s="50" t="s">
        <v>6548</v>
      </c>
      <c r="D2175" s="51" t="s">
        <v>2838</v>
      </c>
      <c r="E2175" s="51" t="s">
        <v>2837</v>
      </c>
      <c r="F2175" s="52" t="s">
        <v>6555</v>
      </c>
      <c r="G2175" s="50"/>
      <c r="H2175" s="53"/>
      <c r="I2175" s="54">
        <v>30</v>
      </c>
      <c r="K2175" s="50" t="s">
        <v>6548</v>
      </c>
    </row>
    <row r="2176" spans="1:11">
      <c r="A2176" s="50">
        <v>2123</v>
      </c>
      <c r="B2176" s="50" t="s">
        <v>6547</v>
      </c>
      <c r="C2176" s="50" t="s">
        <v>6548</v>
      </c>
      <c r="D2176" s="51" t="s">
        <v>352</v>
      </c>
      <c r="E2176" s="51" t="s">
        <v>351</v>
      </c>
      <c r="F2176" s="52" t="s">
        <v>6556</v>
      </c>
      <c r="G2176" s="50"/>
      <c r="H2176" s="53"/>
      <c r="I2176" s="54">
        <v>29</v>
      </c>
      <c r="K2176" s="50" t="s">
        <v>6548</v>
      </c>
    </row>
    <row r="2177" spans="1:11">
      <c r="A2177" s="50">
        <v>2124</v>
      </c>
      <c r="B2177" s="50" t="s">
        <v>6547</v>
      </c>
      <c r="C2177" s="50" t="s">
        <v>6548</v>
      </c>
      <c r="D2177" s="51" t="s">
        <v>354</v>
      </c>
      <c r="E2177" s="51" t="s">
        <v>353</v>
      </c>
      <c r="F2177" s="52" t="s">
        <v>6557</v>
      </c>
      <c r="G2177" s="50"/>
      <c r="H2177" s="53"/>
      <c r="I2177" s="54">
        <v>21</v>
      </c>
      <c r="K2177" s="50" t="s">
        <v>6548</v>
      </c>
    </row>
    <row r="2178" spans="1:11">
      <c r="A2178" s="50">
        <v>2125</v>
      </c>
      <c r="B2178" s="50" t="s">
        <v>6547</v>
      </c>
      <c r="C2178" s="50" t="s">
        <v>6548</v>
      </c>
      <c r="D2178" s="51" t="s">
        <v>2978</v>
      </c>
      <c r="E2178" s="51" t="s">
        <v>2977</v>
      </c>
      <c r="F2178" s="52" t="s">
        <v>4116</v>
      </c>
      <c r="G2178" s="50"/>
      <c r="H2178" s="53"/>
      <c r="I2178" s="54">
        <v>72</v>
      </c>
      <c r="K2178" s="50" t="s">
        <v>6548</v>
      </c>
    </row>
    <row r="2179" spans="1:11">
      <c r="A2179" s="50">
        <v>2126</v>
      </c>
      <c r="B2179" s="50" t="s">
        <v>6547</v>
      </c>
      <c r="C2179" s="50" t="s">
        <v>6548</v>
      </c>
      <c r="D2179" s="51" t="s">
        <v>2690</v>
      </c>
      <c r="E2179" s="51" t="s">
        <v>2689</v>
      </c>
      <c r="F2179" s="52" t="s">
        <v>6413</v>
      </c>
      <c r="G2179" s="50"/>
      <c r="H2179" s="53"/>
      <c r="I2179" s="54">
        <v>32</v>
      </c>
      <c r="K2179" s="50" t="s">
        <v>6548</v>
      </c>
    </row>
    <row r="2180" spans="1:11">
      <c r="A2180" s="50">
        <v>2127</v>
      </c>
      <c r="B2180" s="50" t="s">
        <v>6547</v>
      </c>
      <c r="C2180" s="50" t="s">
        <v>6548</v>
      </c>
      <c r="D2180" s="51" t="s">
        <v>2586</v>
      </c>
      <c r="E2180" s="51" t="s">
        <v>2585</v>
      </c>
      <c r="F2180" s="52" t="s">
        <v>6412</v>
      </c>
      <c r="G2180" s="50"/>
      <c r="H2180" s="53"/>
      <c r="I2180" s="54">
        <v>20</v>
      </c>
      <c r="K2180" s="50" t="s">
        <v>6548</v>
      </c>
    </row>
    <row r="2181" spans="1:11">
      <c r="A2181" s="50">
        <v>2128</v>
      </c>
      <c r="B2181" s="50" t="s">
        <v>6547</v>
      </c>
      <c r="C2181" s="50" t="s">
        <v>6548</v>
      </c>
      <c r="D2181" s="51" t="s">
        <v>6558</v>
      </c>
      <c r="E2181" s="51" t="s">
        <v>6559</v>
      </c>
      <c r="F2181" s="52"/>
      <c r="G2181" s="50"/>
      <c r="H2181" s="53"/>
      <c r="I2181" s="54">
        <v>0</v>
      </c>
      <c r="K2181" s="50" t="s">
        <v>6548</v>
      </c>
    </row>
    <row r="2182" spans="1:11">
      <c r="A2182" s="50">
        <v>2129</v>
      </c>
      <c r="B2182" s="50" t="s">
        <v>6547</v>
      </c>
      <c r="C2182" s="50" t="s">
        <v>6548</v>
      </c>
      <c r="D2182" s="51" t="s">
        <v>6560</v>
      </c>
      <c r="E2182" s="51" t="s">
        <v>6561</v>
      </c>
      <c r="F2182" s="52"/>
      <c r="G2182" s="50"/>
      <c r="H2182" s="53"/>
      <c r="I2182" s="54">
        <v>0</v>
      </c>
      <c r="K2182" s="50" t="s">
        <v>6548</v>
      </c>
    </row>
    <row r="2183" spans="1:11">
      <c r="A2183" s="50">
        <v>2130</v>
      </c>
      <c r="B2183" s="50" t="s">
        <v>6562</v>
      </c>
      <c r="C2183" s="50" t="s">
        <v>6563</v>
      </c>
      <c r="D2183" s="51" t="s">
        <v>4016</v>
      </c>
      <c r="E2183" s="51" t="s">
        <v>4015</v>
      </c>
      <c r="F2183" s="52" t="s">
        <v>4978</v>
      </c>
      <c r="G2183" s="50"/>
      <c r="H2183" s="53"/>
      <c r="I2183" s="54">
        <v>305</v>
      </c>
      <c r="K2183" s="50" t="s">
        <v>6563</v>
      </c>
    </row>
    <row r="2184" spans="1:11">
      <c r="A2184" s="50">
        <v>2131</v>
      </c>
      <c r="B2184" s="50" t="s">
        <v>6562</v>
      </c>
      <c r="C2184" s="50" t="s">
        <v>6563</v>
      </c>
      <c r="D2184" s="51" t="s">
        <v>3458</v>
      </c>
      <c r="E2184" s="51" t="s">
        <v>3457</v>
      </c>
      <c r="F2184" s="52" t="s">
        <v>6564</v>
      </c>
      <c r="G2184" s="50"/>
      <c r="H2184" s="53"/>
      <c r="I2184" s="54">
        <v>155</v>
      </c>
      <c r="K2184" s="50" t="s">
        <v>6563</v>
      </c>
    </row>
    <row r="2185" spans="1:11">
      <c r="A2185" s="50">
        <v>2132</v>
      </c>
      <c r="B2185" s="50" t="s">
        <v>6562</v>
      </c>
      <c r="C2185" s="50" t="s">
        <v>6563</v>
      </c>
      <c r="D2185" s="51" t="s">
        <v>5032</v>
      </c>
      <c r="E2185" s="51" t="s">
        <v>5033</v>
      </c>
      <c r="F2185" s="52" t="s">
        <v>5034</v>
      </c>
      <c r="G2185" s="50"/>
      <c r="H2185" s="53"/>
      <c r="I2185" s="54">
        <v>14</v>
      </c>
      <c r="K2185" s="50" t="s">
        <v>6563</v>
      </c>
    </row>
    <row r="2186" spans="1:11">
      <c r="A2186" s="50">
        <v>2133</v>
      </c>
      <c r="B2186" s="50" t="s">
        <v>6562</v>
      </c>
      <c r="C2186" s="50" t="s">
        <v>6563</v>
      </c>
      <c r="D2186" s="51" t="s">
        <v>5035</v>
      </c>
      <c r="E2186" s="51" t="s">
        <v>5036</v>
      </c>
      <c r="F2186" s="52" t="s">
        <v>5037</v>
      </c>
      <c r="G2186" s="50"/>
      <c r="H2186" s="53"/>
      <c r="I2186" s="54">
        <v>0</v>
      </c>
      <c r="K2186" s="50" t="s">
        <v>6563</v>
      </c>
    </row>
    <row r="2187" spans="1:11">
      <c r="A2187" s="50">
        <v>2134</v>
      </c>
      <c r="B2187" s="50" t="s">
        <v>6562</v>
      </c>
      <c r="C2187" s="50" t="s">
        <v>6563</v>
      </c>
      <c r="D2187" s="51" t="s">
        <v>5038</v>
      </c>
      <c r="E2187" s="51" t="s">
        <v>5039</v>
      </c>
      <c r="F2187" s="52" t="s">
        <v>5040</v>
      </c>
      <c r="G2187" s="50"/>
      <c r="H2187" s="53"/>
      <c r="I2187" s="54">
        <v>58</v>
      </c>
      <c r="K2187" s="50" t="s">
        <v>6563</v>
      </c>
    </row>
    <row r="2188" spans="1:11">
      <c r="A2188" s="50">
        <v>2135</v>
      </c>
      <c r="B2188" s="50" t="s">
        <v>6562</v>
      </c>
      <c r="C2188" s="50" t="s">
        <v>6563</v>
      </c>
      <c r="D2188" s="51" t="s">
        <v>5041</v>
      </c>
      <c r="E2188" s="51" t="s">
        <v>1270</v>
      </c>
      <c r="F2188" s="52" t="s">
        <v>5042</v>
      </c>
      <c r="G2188" s="50"/>
      <c r="H2188" s="53"/>
      <c r="I2188" s="54">
        <v>46</v>
      </c>
      <c r="K2188" s="50" t="s">
        <v>6563</v>
      </c>
    </row>
    <row r="2189" spans="1:11">
      <c r="A2189" s="50">
        <v>2136</v>
      </c>
      <c r="B2189" s="50" t="s">
        <v>6562</v>
      </c>
      <c r="C2189" s="50" t="s">
        <v>6563</v>
      </c>
      <c r="D2189" s="51" t="s">
        <v>1915</v>
      </c>
      <c r="E2189" s="51" t="s">
        <v>1914</v>
      </c>
      <c r="F2189" s="52" t="s">
        <v>6565</v>
      </c>
      <c r="G2189" s="50"/>
      <c r="H2189" s="53"/>
      <c r="I2189" s="54">
        <v>179</v>
      </c>
      <c r="K2189" s="50" t="s">
        <v>6563</v>
      </c>
    </row>
    <row r="2190" spans="1:11">
      <c r="A2190" s="50">
        <v>2137</v>
      </c>
      <c r="B2190" s="50" t="s">
        <v>6562</v>
      </c>
      <c r="C2190" s="50" t="s">
        <v>6563</v>
      </c>
      <c r="D2190" s="51" t="s">
        <v>3526</v>
      </c>
      <c r="E2190" s="51" t="s">
        <v>3525</v>
      </c>
      <c r="F2190" s="52" t="s">
        <v>6566</v>
      </c>
      <c r="G2190" s="50"/>
      <c r="H2190" s="53"/>
      <c r="I2190" s="54">
        <v>199</v>
      </c>
      <c r="K2190" s="50" t="s">
        <v>6563</v>
      </c>
    </row>
    <row r="2191" spans="1:11">
      <c r="A2191" s="50">
        <v>2138</v>
      </c>
      <c r="B2191" s="50" t="s">
        <v>6562</v>
      </c>
      <c r="C2191" s="50" t="s">
        <v>6563</v>
      </c>
      <c r="D2191" s="51" t="s">
        <v>3528</v>
      </c>
      <c r="E2191" s="51" t="s">
        <v>3527</v>
      </c>
      <c r="F2191" s="52" t="s">
        <v>6566</v>
      </c>
      <c r="G2191" s="50"/>
      <c r="H2191" s="53"/>
      <c r="I2191" s="54">
        <v>199</v>
      </c>
      <c r="K2191" s="50" t="s">
        <v>6563</v>
      </c>
    </row>
    <row r="2192" spans="1:11">
      <c r="A2192" s="50">
        <v>2139</v>
      </c>
      <c r="B2192" s="50" t="s">
        <v>6562</v>
      </c>
      <c r="C2192" s="50" t="s">
        <v>6563</v>
      </c>
      <c r="D2192" s="51" t="s">
        <v>3530</v>
      </c>
      <c r="E2192" s="51" t="s">
        <v>3529</v>
      </c>
      <c r="F2192" s="52" t="s">
        <v>6566</v>
      </c>
      <c r="G2192" s="50"/>
      <c r="H2192" s="53"/>
      <c r="I2192" s="54">
        <v>404</v>
      </c>
      <c r="K2192" s="50" t="s">
        <v>6563</v>
      </c>
    </row>
    <row r="2193" spans="1:11">
      <c r="A2193" s="50">
        <v>2140</v>
      </c>
      <c r="B2193" s="50" t="s">
        <v>6562</v>
      </c>
      <c r="C2193" s="50" t="s">
        <v>6563</v>
      </c>
      <c r="D2193" s="51" t="s">
        <v>3532</v>
      </c>
      <c r="E2193" s="51" t="s">
        <v>3531</v>
      </c>
      <c r="F2193" s="52" t="s">
        <v>6566</v>
      </c>
      <c r="G2193" s="50"/>
      <c r="H2193" s="53"/>
      <c r="I2193" s="54">
        <v>267</v>
      </c>
      <c r="K2193" s="50" t="s">
        <v>6563</v>
      </c>
    </row>
    <row r="2194" spans="1:11">
      <c r="A2194" s="50">
        <v>2141</v>
      </c>
      <c r="B2194" s="50" t="s">
        <v>6562</v>
      </c>
      <c r="C2194" s="50" t="s">
        <v>6563</v>
      </c>
      <c r="D2194" s="51" t="s">
        <v>3534</v>
      </c>
      <c r="E2194" s="51" t="s">
        <v>3533</v>
      </c>
      <c r="F2194" s="52" t="s">
        <v>6566</v>
      </c>
      <c r="G2194" s="50"/>
      <c r="H2194" s="53"/>
      <c r="I2194" s="54">
        <v>141</v>
      </c>
      <c r="K2194" s="50" t="s">
        <v>6563</v>
      </c>
    </row>
    <row r="2195" spans="1:11">
      <c r="A2195" s="50">
        <v>2142</v>
      </c>
      <c r="B2195" s="50" t="s">
        <v>6562</v>
      </c>
      <c r="C2195" s="50" t="s">
        <v>6563</v>
      </c>
      <c r="D2195" s="51" t="s">
        <v>3536</v>
      </c>
      <c r="E2195" s="51" t="s">
        <v>3535</v>
      </c>
      <c r="F2195" s="52" t="s">
        <v>6566</v>
      </c>
      <c r="G2195" s="50"/>
      <c r="H2195" s="53"/>
      <c r="I2195" s="54">
        <v>120</v>
      </c>
      <c r="K2195" s="50" t="s">
        <v>6563</v>
      </c>
    </row>
    <row r="2196" spans="1:11">
      <c r="A2196" s="50">
        <v>2143</v>
      </c>
      <c r="B2196" s="50" t="s">
        <v>6562</v>
      </c>
      <c r="C2196" s="50" t="s">
        <v>6563</v>
      </c>
      <c r="D2196" s="51" t="s">
        <v>3538</v>
      </c>
      <c r="E2196" s="51" t="s">
        <v>3537</v>
      </c>
      <c r="F2196" s="52" t="s">
        <v>6566</v>
      </c>
      <c r="G2196" s="50"/>
      <c r="H2196" s="53"/>
      <c r="I2196" s="54">
        <v>114</v>
      </c>
      <c r="K2196" s="50" t="s">
        <v>6563</v>
      </c>
    </row>
    <row r="2197" spans="1:11">
      <c r="A2197" s="50">
        <v>2144</v>
      </c>
      <c r="B2197" s="50" t="s">
        <v>6562</v>
      </c>
      <c r="C2197" s="50" t="s">
        <v>6563</v>
      </c>
      <c r="D2197" s="51" t="s">
        <v>3540</v>
      </c>
      <c r="E2197" s="51" t="s">
        <v>3539</v>
      </c>
      <c r="F2197" s="52" t="s">
        <v>6566</v>
      </c>
      <c r="G2197" s="50"/>
      <c r="H2197" s="53"/>
      <c r="I2197" s="54">
        <v>83</v>
      </c>
      <c r="K2197" s="50" t="s">
        <v>6563</v>
      </c>
    </row>
    <row r="2198" spans="1:11">
      <c r="A2198" s="50">
        <v>2145</v>
      </c>
      <c r="B2198" s="50" t="s">
        <v>6562</v>
      </c>
      <c r="C2198" s="50" t="s">
        <v>6563</v>
      </c>
      <c r="D2198" s="51" t="s">
        <v>4014</v>
      </c>
      <c r="E2198" s="51" t="s">
        <v>4013</v>
      </c>
      <c r="F2198" s="52" t="s">
        <v>4978</v>
      </c>
      <c r="G2198" s="50"/>
      <c r="H2198" s="53"/>
      <c r="I2198" s="54">
        <v>260</v>
      </c>
      <c r="K2198" s="50" t="s">
        <v>6563</v>
      </c>
    </row>
    <row r="2199" spans="1:11">
      <c r="A2199" s="50">
        <v>2146</v>
      </c>
      <c r="B2199" s="50" t="s">
        <v>6562</v>
      </c>
      <c r="C2199" s="50" t="s">
        <v>6563</v>
      </c>
      <c r="D2199" s="51" t="s">
        <v>848</v>
      </c>
      <c r="E2199" s="51" t="s">
        <v>847</v>
      </c>
      <c r="F2199" s="52" t="s">
        <v>6567</v>
      </c>
      <c r="G2199" s="50"/>
      <c r="H2199" s="53"/>
      <c r="I2199" s="54">
        <v>13</v>
      </c>
      <c r="K2199" s="50" t="s">
        <v>6563</v>
      </c>
    </row>
    <row r="2200" spans="1:11">
      <c r="A2200" s="50">
        <v>2147</v>
      </c>
      <c r="B2200" s="50" t="s">
        <v>6562</v>
      </c>
      <c r="C2200" s="50" t="s">
        <v>6563</v>
      </c>
      <c r="D2200" s="51" t="s">
        <v>904</v>
      </c>
      <c r="E2200" s="51" t="s">
        <v>903</v>
      </c>
      <c r="F2200" s="52" t="s">
        <v>6568</v>
      </c>
      <c r="G2200" s="50"/>
      <c r="H2200" s="53"/>
      <c r="I2200" s="54">
        <v>4</v>
      </c>
      <c r="K2200" s="50" t="s">
        <v>6563</v>
      </c>
    </row>
    <row r="2201" spans="1:11">
      <c r="A2201" s="50">
        <v>2148</v>
      </c>
      <c r="B2201" s="50" t="s">
        <v>6562</v>
      </c>
      <c r="C2201" s="50" t="s">
        <v>6563</v>
      </c>
      <c r="D2201" s="51" t="s">
        <v>908</v>
      </c>
      <c r="E2201" s="51" t="s">
        <v>907</v>
      </c>
      <c r="F2201" s="52" t="s">
        <v>6569</v>
      </c>
      <c r="G2201" s="50"/>
      <c r="H2201" s="53"/>
      <c r="I2201" s="54">
        <v>11</v>
      </c>
      <c r="K2201" s="50" t="s">
        <v>6563</v>
      </c>
    </row>
    <row r="2202" spans="1:11">
      <c r="A2202" s="50">
        <v>2149</v>
      </c>
      <c r="B2202" s="50" t="s">
        <v>6562</v>
      </c>
      <c r="C2202" s="50" t="s">
        <v>6563</v>
      </c>
      <c r="D2202" s="51" t="s">
        <v>850</v>
      </c>
      <c r="E2202" s="51" t="s">
        <v>849</v>
      </c>
      <c r="F2202" s="52" t="s">
        <v>6567</v>
      </c>
      <c r="G2202" s="50"/>
      <c r="H2202" s="53"/>
      <c r="I2202" s="54">
        <v>12</v>
      </c>
      <c r="K2202" s="50" t="s">
        <v>6563</v>
      </c>
    </row>
    <row r="2203" spans="1:11">
      <c r="A2203" s="50">
        <v>2150</v>
      </c>
      <c r="B2203" s="50" t="s">
        <v>6562</v>
      </c>
      <c r="C2203" s="50" t="s">
        <v>6563</v>
      </c>
      <c r="D2203" s="51" t="s">
        <v>906</v>
      </c>
      <c r="E2203" s="51" t="s">
        <v>905</v>
      </c>
      <c r="F2203" s="52" t="s">
        <v>6569</v>
      </c>
      <c r="G2203" s="50"/>
      <c r="H2203" s="53"/>
      <c r="I2203" s="54">
        <v>9</v>
      </c>
      <c r="K2203" s="50" t="s">
        <v>6563</v>
      </c>
    </row>
    <row r="2204" spans="1:11">
      <c r="A2204" s="50">
        <v>2151</v>
      </c>
      <c r="B2204" s="50" t="s">
        <v>6562</v>
      </c>
      <c r="C2204" s="50" t="s">
        <v>6563</v>
      </c>
      <c r="D2204" s="51" t="s">
        <v>1860</v>
      </c>
      <c r="E2204" s="51" t="s">
        <v>1859</v>
      </c>
      <c r="F2204" s="52" t="s">
        <v>6570</v>
      </c>
      <c r="G2204" s="50"/>
      <c r="H2204" s="53"/>
      <c r="I2204" s="54">
        <v>51</v>
      </c>
      <c r="K2204" s="50" t="s">
        <v>6563</v>
      </c>
    </row>
    <row r="2205" spans="1:11">
      <c r="A2205" s="50">
        <v>2152</v>
      </c>
      <c r="B2205" s="50" t="s">
        <v>6562</v>
      </c>
      <c r="C2205" s="50" t="s">
        <v>6563</v>
      </c>
      <c r="D2205" s="51" t="s">
        <v>1862</v>
      </c>
      <c r="E2205" s="51" t="s">
        <v>1861</v>
      </c>
      <c r="F2205" s="52" t="s">
        <v>6570</v>
      </c>
      <c r="G2205" s="50"/>
      <c r="H2205" s="53"/>
      <c r="I2205" s="54">
        <v>55</v>
      </c>
      <c r="K2205" s="50" t="s">
        <v>6563</v>
      </c>
    </row>
    <row r="2206" spans="1:11">
      <c r="A2206" s="50">
        <v>2153</v>
      </c>
      <c r="B2206" s="50" t="s">
        <v>6562</v>
      </c>
      <c r="C2206" s="50" t="s">
        <v>6563</v>
      </c>
      <c r="D2206" s="51" t="s">
        <v>1844</v>
      </c>
      <c r="E2206" s="51" t="s">
        <v>1843</v>
      </c>
      <c r="F2206" s="52" t="s">
        <v>6571</v>
      </c>
      <c r="G2206" s="50"/>
      <c r="H2206" s="53"/>
      <c r="I2206" s="54">
        <v>17</v>
      </c>
      <c r="K2206" s="50" t="s">
        <v>6563</v>
      </c>
    </row>
    <row r="2207" spans="1:11">
      <c r="A2207" s="50">
        <v>2154</v>
      </c>
      <c r="B2207" s="50" t="s">
        <v>6562</v>
      </c>
      <c r="C2207" s="50" t="s">
        <v>6563</v>
      </c>
      <c r="D2207" s="51" t="s">
        <v>1846</v>
      </c>
      <c r="E2207" s="51" t="s">
        <v>1845</v>
      </c>
      <c r="F2207" s="52" t="s">
        <v>6571</v>
      </c>
      <c r="G2207" s="50"/>
      <c r="H2207" s="53"/>
      <c r="I2207" s="54">
        <v>11</v>
      </c>
      <c r="K2207" s="50" t="s">
        <v>6563</v>
      </c>
    </row>
    <row r="2208" spans="1:11">
      <c r="A2208" s="50">
        <v>2155</v>
      </c>
      <c r="B2208" s="50" t="s">
        <v>6562</v>
      </c>
      <c r="C2208" s="50" t="s">
        <v>6563</v>
      </c>
      <c r="D2208" s="51" t="s">
        <v>2234</v>
      </c>
      <c r="E2208" s="51" t="s">
        <v>2233</v>
      </c>
      <c r="F2208" s="52" t="s">
        <v>4975</v>
      </c>
      <c r="G2208" s="50"/>
      <c r="H2208" s="53"/>
      <c r="I2208" s="54">
        <v>68</v>
      </c>
      <c r="K2208" s="50" t="s">
        <v>6563</v>
      </c>
    </row>
    <row r="2209" spans="1:11">
      <c r="A2209" s="50">
        <v>2156</v>
      </c>
      <c r="B2209" s="50" t="s">
        <v>6562</v>
      </c>
      <c r="C2209" s="50" t="s">
        <v>6563</v>
      </c>
      <c r="D2209" s="51" t="s">
        <v>1945</v>
      </c>
      <c r="E2209" s="51" t="s">
        <v>1944</v>
      </c>
      <c r="F2209" s="52" t="s">
        <v>6572</v>
      </c>
      <c r="G2209" s="50"/>
      <c r="H2209" s="53"/>
      <c r="I2209" s="54">
        <v>66</v>
      </c>
      <c r="K2209" s="50" t="s">
        <v>6563</v>
      </c>
    </row>
    <row r="2210" spans="1:11">
      <c r="A2210" s="50">
        <v>2157</v>
      </c>
      <c r="B2210" s="50" t="s">
        <v>6562</v>
      </c>
      <c r="C2210" s="50" t="s">
        <v>6563</v>
      </c>
      <c r="D2210" s="51" t="s">
        <v>4078</v>
      </c>
      <c r="E2210" s="51" t="s">
        <v>4077</v>
      </c>
      <c r="F2210" s="52" t="s">
        <v>6573</v>
      </c>
      <c r="G2210" s="50"/>
      <c r="H2210" s="53"/>
      <c r="I2210" s="54">
        <v>0</v>
      </c>
      <c r="K2210" s="50" t="s">
        <v>6563</v>
      </c>
    </row>
    <row r="2211" spans="1:11">
      <c r="A2211" s="50">
        <v>2158</v>
      </c>
      <c r="B2211" s="50" t="s">
        <v>6562</v>
      </c>
      <c r="C2211" s="50" t="s">
        <v>6563</v>
      </c>
      <c r="D2211" s="51" t="s">
        <v>6574</v>
      </c>
      <c r="E2211" s="51" t="s">
        <v>6575</v>
      </c>
      <c r="F2211" s="52"/>
      <c r="G2211" s="50"/>
      <c r="H2211" s="53"/>
      <c r="I2211" s="54">
        <v>0</v>
      </c>
      <c r="K2211" s="50" t="s">
        <v>6563</v>
      </c>
    </row>
    <row r="2212" spans="1:11">
      <c r="A2212" s="50">
        <v>2159</v>
      </c>
      <c r="B2212" s="50" t="s">
        <v>6562</v>
      </c>
      <c r="C2212" s="50" t="s">
        <v>6563</v>
      </c>
      <c r="D2212" s="51" t="s">
        <v>6576</v>
      </c>
      <c r="E2212" s="51" t="s">
        <v>6577</v>
      </c>
      <c r="F2212" s="52"/>
      <c r="G2212" s="50"/>
      <c r="H2212" s="53"/>
      <c r="I2212" s="54">
        <v>0</v>
      </c>
      <c r="K2212" s="50" t="s">
        <v>6563</v>
      </c>
    </row>
    <row r="2213" spans="1:11">
      <c r="A2213" s="50">
        <v>2160</v>
      </c>
      <c r="B2213" s="50" t="s">
        <v>6562</v>
      </c>
      <c r="C2213" s="50" t="s">
        <v>6563</v>
      </c>
      <c r="D2213" s="51" t="s">
        <v>6578</v>
      </c>
      <c r="E2213" s="51" t="s">
        <v>6579</v>
      </c>
      <c r="F2213" s="52"/>
      <c r="G2213" s="50"/>
      <c r="H2213" s="53"/>
      <c r="I2213" s="54">
        <v>0</v>
      </c>
      <c r="K2213" s="50" t="s">
        <v>6563</v>
      </c>
    </row>
    <row r="2214" spans="1:11">
      <c r="A2214" s="50">
        <v>2161</v>
      </c>
      <c r="B2214" s="50" t="s">
        <v>6562</v>
      </c>
      <c r="C2214" s="50" t="s">
        <v>6563</v>
      </c>
      <c r="D2214" s="51" t="s">
        <v>6580</v>
      </c>
      <c r="E2214" s="51" t="s">
        <v>6581</v>
      </c>
      <c r="F2214" s="52"/>
      <c r="G2214" s="50"/>
      <c r="H2214" s="53"/>
      <c r="I2214" s="54">
        <v>0</v>
      </c>
      <c r="K2214" s="50" t="s">
        <v>6563</v>
      </c>
    </row>
    <row r="2215" spans="1:11">
      <c r="A2215" s="50">
        <v>2162</v>
      </c>
      <c r="B2215" s="50" t="s">
        <v>6582</v>
      </c>
      <c r="C2215" s="50">
        <v>570</v>
      </c>
      <c r="D2215" s="51" t="s">
        <v>2596</v>
      </c>
      <c r="E2215" s="51" t="s">
        <v>6583</v>
      </c>
      <c r="F2215" s="52" t="s">
        <v>6584</v>
      </c>
      <c r="G2215" s="50"/>
      <c r="H2215" s="53"/>
      <c r="I2215" s="54">
        <v>4853</v>
      </c>
      <c r="K2215" s="50">
        <v>570</v>
      </c>
    </row>
    <row r="2216" spans="1:11">
      <c r="A2216" s="50">
        <v>2163</v>
      </c>
      <c r="B2216" s="50" t="s">
        <v>6582</v>
      </c>
      <c r="C2216" s="50" t="s">
        <v>6585</v>
      </c>
      <c r="D2216" s="51" t="s">
        <v>2826</v>
      </c>
      <c r="E2216" s="51" t="s">
        <v>2825</v>
      </c>
      <c r="F2216" s="52" t="s">
        <v>6586</v>
      </c>
      <c r="G2216" s="50"/>
      <c r="H2216" s="53"/>
      <c r="I2216" s="54">
        <v>3475</v>
      </c>
      <c r="K2216" s="50" t="s">
        <v>6585</v>
      </c>
    </row>
    <row r="2217" spans="1:11">
      <c r="A2217" s="50">
        <v>2164</v>
      </c>
      <c r="B2217" s="50" t="s">
        <v>6582</v>
      </c>
      <c r="C2217" s="50" t="s">
        <v>6587</v>
      </c>
      <c r="D2217" s="51" t="s">
        <v>2850</v>
      </c>
      <c r="E2217" s="51" t="s">
        <v>2849</v>
      </c>
      <c r="F2217" s="52" t="s">
        <v>6588</v>
      </c>
      <c r="G2217" s="50"/>
      <c r="H2217" s="53"/>
      <c r="I2217" s="54">
        <v>0</v>
      </c>
      <c r="K2217" s="50" t="s">
        <v>6587</v>
      </c>
    </row>
    <row r="2218" spans="1:11">
      <c r="A2218" s="50">
        <v>2165</v>
      </c>
      <c r="B2218" s="50" t="s">
        <v>6582</v>
      </c>
      <c r="C2218" s="50" t="s">
        <v>6589</v>
      </c>
      <c r="D2218" s="51" t="s">
        <v>2850</v>
      </c>
      <c r="E2218" s="51" t="s">
        <v>2849</v>
      </c>
      <c r="F2218" s="52" t="s">
        <v>6588</v>
      </c>
      <c r="G2218" s="50"/>
      <c r="H2218" s="53"/>
      <c r="I2218" s="54">
        <v>0</v>
      </c>
      <c r="K2218" s="50" t="s">
        <v>6589</v>
      </c>
    </row>
    <row r="2219" spans="1:11">
      <c r="A2219" s="50">
        <v>2166</v>
      </c>
      <c r="B2219" s="50" t="s">
        <v>6582</v>
      </c>
      <c r="C2219" s="50" t="s">
        <v>6590</v>
      </c>
      <c r="D2219" s="51" t="s">
        <v>2850</v>
      </c>
      <c r="E2219" s="51" t="s">
        <v>2849</v>
      </c>
      <c r="F2219" s="52" t="s">
        <v>6588</v>
      </c>
      <c r="G2219" s="50"/>
      <c r="H2219" s="53"/>
      <c r="I2219" s="54">
        <v>0</v>
      </c>
      <c r="K2219" s="50" t="s">
        <v>6590</v>
      </c>
    </row>
    <row r="2220" spans="1:11">
      <c r="A2220" s="50">
        <v>2167</v>
      </c>
      <c r="B2220" s="50" t="s">
        <v>6582</v>
      </c>
      <c r="C2220" s="50" t="s">
        <v>6591</v>
      </c>
      <c r="D2220" s="51" t="s">
        <v>2826</v>
      </c>
      <c r="E2220" s="51" t="s">
        <v>2825</v>
      </c>
      <c r="F2220" s="52" t="s">
        <v>6586</v>
      </c>
      <c r="G2220" s="50"/>
      <c r="H2220" s="53"/>
      <c r="I2220" s="54">
        <v>0</v>
      </c>
      <c r="K2220" s="50" t="s">
        <v>6591</v>
      </c>
    </row>
    <row r="2221" spans="1:11">
      <c r="A2221" s="50">
        <v>2168</v>
      </c>
      <c r="B2221" s="50" t="s">
        <v>6582</v>
      </c>
      <c r="C2221" s="50" t="s">
        <v>6592</v>
      </c>
      <c r="D2221" s="51" t="s">
        <v>2826</v>
      </c>
      <c r="E2221" s="51" t="s">
        <v>2825</v>
      </c>
      <c r="F2221" s="52" t="s">
        <v>6586</v>
      </c>
      <c r="G2221" s="50"/>
      <c r="H2221" s="53"/>
      <c r="I2221" s="54">
        <v>0</v>
      </c>
      <c r="K2221" s="50" t="s">
        <v>6592</v>
      </c>
    </row>
    <row r="2222" spans="1:11">
      <c r="A2222" s="50">
        <v>2169</v>
      </c>
      <c r="B2222" s="50" t="s">
        <v>6582</v>
      </c>
      <c r="C2222" s="50" t="s">
        <v>6593</v>
      </c>
      <c r="D2222" s="51" t="s">
        <v>2808</v>
      </c>
      <c r="E2222" s="51" t="s">
        <v>2807</v>
      </c>
      <c r="F2222" s="52" t="s">
        <v>5760</v>
      </c>
      <c r="G2222" s="50"/>
      <c r="H2222" s="53"/>
      <c r="I2222" s="54">
        <v>0</v>
      </c>
      <c r="K2222" s="50" t="s">
        <v>6593</v>
      </c>
    </row>
    <row r="2223" spans="1:11">
      <c r="A2223" s="50">
        <v>2170</v>
      </c>
      <c r="B2223" s="50" t="s">
        <v>6582</v>
      </c>
      <c r="C2223" s="50" t="s">
        <v>6594</v>
      </c>
      <c r="D2223" s="51" t="s">
        <v>2808</v>
      </c>
      <c r="E2223" s="51" t="s">
        <v>2807</v>
      </c>
      <c r="F2223" s="52" t="s">
        <v>5760</v>
      </c>
      <c r="G2223" s="50"/>
      <c r="H2223" s="53"/>
      <c r="I2223" s="54">
        <v>0</v>
      </c>
      <c r="K2223" s="50" t="s">
        <v>6594</v>
      </c>
    </row>
    <row r="2224" spans="1:11">
      <c r="A2224" s="50">
        <v>2171</v>
      </c>
      <c r="B2224" s="50" t="s">
        <v>6582</v>
      </c>
      <c r="C2224" s="50" t="s">
        <v>6595</v>
      </c>
      <c r="D2224" s="51" t="s">
        <v>2808</v>
      </c>
      <c r="E2224" s="51" t="s">
        <v>2807</v>
      </c>
      <c r="F2224" s="52" t="s">
        <v>5760</v>
      </c>
      <c r="G2224" s="50"/>
      <c r="H2224" s="53"/>
      <c r="I2224" s="54">
        <v>2000</v>
      </c>
      <c r="K2224" s="50" t="s">
        <v>6595</v>
      </c>
    </row>
    <row r="2225" spans="1:11">
      <c r="A2225" s="50">
        <v>2172</v>
      </c>
      <c r="B2225" s="50" t="s">
        <v>6582</v>
      </c>
      <c r="C2225" s="50" t="s">
        <v>6596</v>
      </c>
      <c r="D2225" s="51" t="s">
        <v>2808</v>
      </c>
      <c r="E2225" s="51" t="s">
        <v>2807</v>
      </c>
      <c r="F2225" s="52" t="s">
        <v>5760</v>
      </c>
      <c r="G2225" s="50"/>
      <c r="H2225" s="53"/>
      <c r="I2225" s="54">
        <v>1980</v>
      </c>
      <c r="K2225" s="50" t="s">
        <v>6596</v>
      </c>
    </row>
    <row r="2226" spans="1:11">
      <c r="A2226" s="50">
        <v>2173</v>
      </c>
      <c r="B2226" s="50" t="s">
        <v>6582</v>
      </c>
      <c r="C2226" s="50" t="s">
        <v>6597</v>
      </c>
      <c r="D2226" s="51" t="s">
        <v>2808</v>
      </c>
      <c r="E2226" s="51" t="s">
        <v>2807</v>
      </c>
      <c r="F2226" s="52" t="s">
        <v>5760</v>
      </c>
      <c r="G2226" s="50"/>
      <c r="H2226" s="53"/>
      <c r="I2226" s="54">
        <v>2000</v>
      </c>
      <c r="K2226" s="50" t="s">
        <v>6597</v>
      </c>
    </row>
    <row r="2227" spans="1:11">
      <c r="A2227" s="50">
        <v>2174</v>
      </c>
      <c r="B2227" s="50" t="s">
        <v>6582</v>
      </c>
      <c r="C2227" s="50" t="s">
        <v>6598</v>
      </c>
      <c r="D2227" s="51" t="s">
        <v>2808</v>
      </c>
      <c r="E2227" s="51" t="s">
        <v>2807</v>
      </c>
      <c r="F2227" s="52" t="s">
        <v>5760</v>
      </c>
      <c r="G2227" s="50"/>
      <c r="H2227" s="53"/>
      <c r="I2227" s="54">
        <v>2000</v>
      </c>
      <c r="K2227" s="50" t="s">
        <v>6598</v>
      </c>
    </row>
    <row r="2228" spans="1:11">
      <c r="A2228" s="50">
        <v>2175</v>
      </c>
      <c r="B2228" s="50" t="s">
        <v>6582</v>
      </c>
      <c r="C2228" s="50" t="s">
        <v>6599</v>
      </c>
      <c r="D2228" s="51" t="s">
        <v>2864</v>
      </c>
      <c r="E2228" s="51" t="s">
        <v>2863</v>
      </c>
      <c r="F2228" s="52" t="s">
        <v>6600</v>
      </c>
      <c r="G2228" s="50"/>
      <c r="H2228" s="53"/>
      <c r="I2228" s="54">
        <v>2800</v>
      </c>
      <c r="K2228" s="50" t="s">
        <v>6599</v>
      </c>
    </row>
    <row r="2229" spans="1:11">
      <c r="A2229" s="50">
        <v>2176</v>
      </c>
      <c r="B2229" s="50" t="s">
        <v>6582</v>
      </c>
      <c r="C2229" s="50" t="s">
        <v>6601</v>
      </c>
      <c r="D2229" s="51" t="s">
        <v>2864</v>
      </c>
      <c r="E2229" s="51" t="s">
        <v>2863</v>
      </c>
      <c r="F2229" s="52" t="s">
        <v>6600</v>
      </c>
      <c r="G2229" s="50"/>
      <c r="H2229" s="53"/>
      <c r="I2229" s="54">
        <v>2800</v>
      </c>
      <c r="K2229" s="50" t="s">
        <v>6601</v>
      </c>
    </row>
    <row r="2230" spans="1:11">
      <c r="A2230" s="50">
        <v>2177</v>
      </c>
      <c r="B2230" s="50" t="s">
        <v>6582</v>
      </c>
      <c r="C2230" s="50" t="s">
        <v>6602</v>
      </c>
      <c r="D2230" s="51" t="s">
        <v>2864</v>
      </c>
      <c r="E2230" s="51" t="s">
        <v>2863</v>
      </c>
      <c r="F2230" s="52" t="s">
        <v>6600</v>
      </c>
      <c r="G2230" s="50"/>
      <c r="H2230" s="53"/>
      <c r="I2230" s="54">
        <v>2800</v>
      </c>
      <c r="K2230" s="50" t="s">
        <v>6602</v>
      </c>
    </row>
    <row r="2231" spans="1:11">
      <c r="A2231" s="50">
        <v>2178</v>
      </c>
      <c r="B2231" s="50" t="s">
        <v>6582</v>
      </c>
      <c r="C2231" s="50" t="s">
        <v>6603</v>
      </c>
      <c r="D2231" s="51" t="s">
        <v>2864</v>
      </c>
      <c r="E2231" s="51" t="s">
        <v>2863</v>
      </c>
      <c r="F2231" s="52" t="s">
        <v>6600</v>
      </c>
      <c r="G2231" s="50"/>
      <c r="H2231" s="53"/>
      <c r="I2231" s="54">
        <v>2837</v>
      </c>
      <c r="K2231" s="50" t="s">
        <v>6603</v>
      </c>
    </row>
    <row r="2232" spans="1:11">
      <c r="A2232" s="50">
        <v>2179</v>
      </c>
      <c r="B2232" s="50" t="s">
        <v>6582</v>
      </c>
      <c r="C2232" s="50" t="s">
        <v>6604</v>
      </c>
      <c r="D2232" s="51" t="s">
        <v>2866</v>
      </c>
      <c r="E2232" s="51" t="s">
        <v>6605</v>
      </c>
      <c r="F2232" s="52" t="s">
        <v>6606</v>
      </c>
      <c r="G2232" s="50"/>
      <c r="H2232" s="53"/>
      <c r="I2232" s="54">
        <v>2400</v>
      </c>
      <c r="K2232" s="50" t="s">
        <v>6604</v>
      </c>
    </row>
    <row r="2233" spans="1:11">
      <c r="A2233" s="50">
        <v>2180</v>
      </c>
      <c r="B2233" s="50" t="s">
        <v>6582</v>
      </c>
      <c r="C2233" s="50" t="s">
        <v>6607</v>
      </c>
      <c r="D2233" s="51" t="s">
        <v>2866</v>
      </c>
      <c r="E2233" s="51" t="s">
        <v>6605</v>
      </c>
      <c r="F2233" s="52" t="s">
        <v>6606</v>
      </c>
      <c r="G2233" s="50"/>
      <c r="H2233" s="53"/>
      <c r="I2233" s="54">
        <v>2400</v>
      </c>
      <c r="K2233" s="50" t="s">
        <v>6607</v>
      </c>
    </row>
    <row r="2234" spans="1:11">
      <c r="A2234" s="50">
        <v>2181</v>
      </c>
      <c r="B2234" s="50" t="s">
        <v>6582</v>
      </c>
      <c r="C2234" s="50" t="s">
        <v>6608</v>
      </c>
      <c r="D2234" s="51" t="s">
        <v>2866</v>
      </c>
      <c r="E2234" s="51" t="s">
        <v>6605</v>
      </c>
      <c r="F2234" s="52" t="s">
        <v>6606</v>
      </c>
      <c r="G2234" s="50"/>
      <c r="H2234" s="53"/>
      <c r="I2234" s="54">
        <v>2400</v>
      </c>
      <c r="K2234" s="50" t="s">
        <v>6608</v>
      </c>
    </row>
    <row r="2235" spans="1:11">
      <c r="A2235" s="50">
        <v>2182</v>
      </c>
      <c r="B2235" s="50" t="s">
        <v>6582</v>
      </c>
      <c r="C2235" s="50" t="s">
        <v>6609</v>
      </c>
      <c r="D2235" s="51" t="s">
        <v>2866</v>
      </c>
      <c r="E2235" s="51" t="s">
        <v>6605</v>
      </c>
      <c r="F2235" s="52" t="s">
        <v>6606</v>
      </c>
      <c r="G2235" s="50"/>
      <c r="H2235" s="53"/>
      <c r="I2235" s="54">
        <v>347</v>
      </c>
      <c r="K2235" s="50" t="s">
        <v>6609</v>
      </c>
    </row>
    <row r="2236" spans="1:11">
      <c r="A2236" s="50">
        <v>2183</v>
      </c>
      <c r="B2236" s="50" t="s">
        <v>6582</v>
      </c>
      <c r="C2236" s="50" t="s">
        <v>6610</v>
      </c>
      <c r="D2236" s="51" t="s">
        <v>2860</v>
      </c>
      <c r="E2236" s="51" t="s">
        <v>2859</v>
      </c>
      <c r="F2236" s="52" t="s">
        <v>6611</v>
      </c>
      <c r="G2236" s="50"/>
      <c r="H2236" s="53"/>
      <c r="I2236" s="54">
        <v>0</v>
      </c>
      <c r="K2236" s="50" t="s">
        <v>6610</v>
      </c>
    </row>
    <row r="2237" spans="1:11">
      <c r="A2237" s="50">
        <v>2184</v>
      </c>
      <c r="B2237" s="50" t="s">
        <v>6582</v>
      </c>
      <c r="C2237" s="50" t="s">
        <v>6612</v>
      </c>
      <c r="D2237" s="51" t="s">
        <v>2860</v>
      </c>
      <c r="E2237" s="51" t="s">
        <v>2859</v>
      </c>
      <c r="F2237" s="52" t="s">
        <v>6611</v>
      </c>
      <c r="G2237" s="50"/>
      <c r="H2237" s="53"/>
      <c r="I2237" s="54">
        <v>0</v>
      </c>
      <c r="K2237" s="50" t="s">
        <v>6612</v>
      </c>
    </row>
    <row r="2238" spans="1:11">
      <c r="A2238" s="50">
        <v>2185</v>
      </c>
      <c r="B2238" s="50" t="s">
        <v>6582</v>
      </c>
      <c r="C2238" s="50" t="s">
        <v>6613</v>
      </c>
      <c r="D2238" s="51" t="s">
        <v>2860</v>
      </c>
      <c r="E2238" s="51" t="s">
        <v>2859</v>
      </c>
      <c r="F2238" s="52" t="s">
        <v>6611</v>
      </c>
      <c r="G2238" s="50"/>
      <c r="H2238" s="53"/>
      <c r="I2238" s="54">
        <v>0</v>
      </c>
      <c r="K2238" s="50" t="s">
        <v>6613</v>
      </c>
    </row>
    <row r="2239" spans="1:11">
      <c r="A2239" s="50">
        <v>2186</v>
      </c>
      <c r="B2239" s="50" t="s">
        <v>6582</v>
      </c>
      <c r="C2239" s="50" t="s">
        <v>6614</v>
      </c>
      <c r="D2239" s="51" t="s">
        <v>2860</v>
      </c>
      <c r="E2239" s="51" t="s">
        <v>2859</v>
      </c>
      <c r="F2239" s="52" t="s">
        <v>6611</v>
      </c>
      <c r="G2239" s="50"/>
      <c r="H2239" s="53"/>
      <c r="I2239" s="54">
        <v>0</v>
      </c>
      <c r="K2239" s="50" t="s">
        <v>6614</v>
      </c>
    </row>
    <row r="2240" spans="1:11">
      <c r="A2240" s="50">
        <v>2187</v>
      </c>
      <c r="B2240" s="50" t="s">
        <v>6582</v>
      </c>
      <c r="C2240" s="50" t="s">
        <v>6614</v>
      </c>
      <c r="D2240" s="51" t="s">
        <v>2866</v>
      </c>
      <c r="E2240" s="51" t="s">
        <v>6605</v>
      </c>
      <c r="F2240" s="52" t="s">
        <v>6606</v>
      </c>
      <c r="G2240" s="50"/>
      <c r="H2240" s="53"/>
      <c r="I2240" s="54">
        <v>0</v>
      </c>
      <c r="K2240" s="50" t="s">
        <v>6614</v>
      </c>
    </row>
    <row r="2241" spans="1:11">
      <c r="A2241" s="50">
        <v>2188</v>
      </c>
      <c r="B2241" s="50" t="s">
        <v>6582</v>
      </c>
      <c r="C2241" s="50" t="s">
        <v>6614</v>
      </c>
      <c r="D2241" s="51" t="s">
        <v>2864</v>
      </c>
      <c r="E2241" s="51" t="s">
        <v>2863</v>
      </c>
      <c r="F2241" s="52" t="s">
        <v>6600</v>
      </c>
      <c r="G2241" s="50"/>
      <c r="H2241" s="53"/>
      <c r="I2241" s="54">
        <v>1300</v>
      </c>
      <c r="K2241" s="50" t="s">
        <v>6614</v>
      </c>
    </row>
    <row r="2242" spans="1:11">
      <c r="A2242" s="50" t="s">
        <v>6615</v>
      </c>
      <c r="B2242" s="50" t="s">
        <v>6582</v>
      </c>
      <c r="C2242" s="50"/>
      <c r="D2242" s="51" t="s">
        <v>2864</v>
      </c>
      <c r="E2242" s="51" t="s">
        <v>2863</v>
      </c>
      <c r="F2242" s="52" t="s">
        <v>6600</v>
      </c>
      <c r="G2242" s="50"/>
      <c r="H2242" s="53"/>
      <c r="I2242" s="54">
        <v>4000</v>
      </c>
      <c r="K2242" s="50"/>
    </row>
    <row r="2243" spans="1:11">
      <c r="A2243" s="50">
        <v>2189</v>
      </c>
      <c r="B2243" s="50" t="s">
        <v>6616</v>
      </c>
      <c r="C2243" s="50">
        <v>571</v>
      </c>
      <c r="D2243" s="51" t="s">
        <v>2860</v>
      </c>
      <c r="E2243" s="51" t="s">
        <v>2859</v>
      </c>
      <c r="F2243" s="52" t="s">
        <v>6617</v>
      </c>
      <c r="G2243" s="50"/>
      <c r="H2243" s="53"/>
      <c r="I2243" s="54">
        <v>1200</v>
      </c>
      <c r="K2243" s="50">
        <v>571</v>
      </c>
    </row>
    <row r="2244" spans="1:11">
      <c r="A2244" s="50" t="s">
        <v>6618</v>
      </c>
      <c r="B2244" s="50" t="s">
        <v>6616</v>
      </c>
      <c r="C2244" s="50">
        <v>571</v>
      </c>
      <c r="D2244" s="51" t="s">
        <v>2860</v>
      </c>
      <c r="E2244" s="51" t="s">
        <v>2859</v>
      </c>
      <c r="F2244" s="52" t="s">
        <v>6617</v>
      </c>
      <c r="G2244" s="50"/>
      <c r="H2244" s="53"/>
      <c r="I2244" s="54">
        <v>1200</v>
      </c>
      <c r="K2244" s="50">
        <v>571</v>
      </c>
    </row>
    <row r="2245" spans="1:11">
      <c r="A2245" s="50" t="s">
        <v>6619</v>
      </c>
      <c r="B2245" s="50" t="s">
        <v>6616</v>
      </c>
      <c r="C2245" s="50">
        <v>571</v>
      </c>
      <c r="D2245" s="51" t="s">
        <v>2860</v>
      </c>
      <c r="E2245" s="51" t="s">
        <v>2859</v>
      </c>
      <c r="F2245" s="52" t="s">
        <v>6617</v>
      </c>
      <c r="G2245" s="50"/>
      <c r="H2245" s="53"/>
      <c r="I2245" s="54">
        <v>1200</v>
      </c>
      <c r="K2245" s="50">
        <v>571</v>
      </c>
    </row>
    <row r="2246" spans="1:11">
      <c r="A2246" s="50" t="s">
        <v>6620</v>
      </c>
      <c r="B2246" s="50" t="s">
        <v>6616</v>
      </c>
      <c r="C2246" s="50">
        <v>571</v>
      </c>
      <c r="D2246" s="51" t="s">
        <v>2860</v>
      </c>
      <c r="E2246" s="51" t="s">
        <v>2859</v>
      </c>
      <c r="F2246" s="52" t="s">
        <v>6617</v>
      </c>
      <c r="G2246" s="50"/>
      <c r="H2246" s="53"/>
      <c r="I2246" s="54">
        <v>1200</v>
      </c>
      <c r="K2246" s="50">
        <v>571</v>
      </c>
    </row>
    <row r="2247" spans="1:11">
      <c r="A2247" s="50" t="s">
        <v>6621</v>
      </c>
      <c r="B2247" s="50" t="s">
        <v>6616</v>
      </c>
      <c r="C2247" s="50">
        <v>571</v>
      </c>
      <c r="D2247" s="51" t="s">
        <v>2860</v>
      </c>
      <c r="E2247" s="51" t="s">
        <v>2859</v>
      </c>
      <c r="F2247" s="52" t="s">
        <v>6617</v>
      </c>
      <c r="G2247" s="50"/>
      <c r="H2247" s="53"/>
      <c r="I2247" s="54">
        <v>1200</v>
      </c>
      <c r="K2247" s="50">
        <v>571</v>
      </c>
    </row>
    <row r="2248" spans="1:11">
      <c r="A2248" s="50" t="s">
        <v>6622</v>
      </c>
      <c r="B2248" s="50" t="s">
        <v>6616</v>
      </c>
      <c r="C2248" s="50">
        <v>571</v>
      </c>
      <c r="D2248" s="51" t="s">
        <v>2860</v>
      </c>
      <c r="E2248" s="51" t="s">
        <v>2859</v>
      </c>
      <c r="F2248" s="52" t="s">
        <v>6617</v>
      </c>
      <c r="G2248" s="50"/>
      <c r="H2248" s="53"/>
      <c r="I2248" s="54">
        <v>1200</v>
      </c>
      <c r="K2248" s="50">
        <v>571</v>
      </c>
    </row>
    <row r="2249" spans="1:11">
      <c r="A2249" s="50" t="s">
        <v>6623</v>
      </c>
      <c r="B2249" s="50" t="s">
        <v>6616</v>
      </c>
      <c r="C2249" s="50">
        <v>571</v>
      </c>
      <c r="D2249" s="51" t="s">
        <v>2860</v>
      </c>
      <c r="E2249" s="51" t="s">
        <v>2859</v>
      </c>
      <c r="F2249" s="52" t="s">
        <v>6617</v>
      </c>
      <c r="G2249" s="50"/>
      <c r="H2249" s="53"/>
      <c r="I2249" s="54">
        <v>1200</v>
      </c>
      <c r="K2249" s="50">
        <v>571</v>
      </c>
    </row>
    <row r="2250" spans="1:11">
      <c r="A2250" s="50">
        <v>2190</v>
      </c>
      <c r="B2250" s="50" t="s">
        <v>6624</v>
      </c>
      <c r="C2250" s="50">
        <v>572</v>
      </c>
      <c r="D2250" s="51" t="s">
        <v>2808</v>
      </c>
      <c r="E2250" s="51" t="s">
        <v>6625</v>
      </c>
      <c r="F2250" s="52" t="s">
        <v>5760</v>
      </c>
      <c r="G2250" s="50"/>
      <c r="H2250" s="53"/>
      <c r="I2250" s="54">
        <v>1200</v>
      </c>
      <c r="K2250" s="50">
        <v>572</v>
      </c>
    </row>
    <row r="2251" spans="1:11">
      <c r="A2251" s="50">
        <v>2191</v>
      </c>
      <c r="B2251" s="50" t="s">
        <v>6624</v>
      </c>
      <c r="C2251" s="50">
        <v>572</v>
      </c>
      <c r="D2251" s="51" t="s">
        <v>2808</v>
      </c>
      <c r="E2251" s="51" t="s">
        <v>6625</v>
      </c>
      <c r="F2251" s="52" t="s">
        <v>5760</v>
      </c>
      <c r="G2251" s="50"/>
      <c r="H2251" s="53"/>
      <c r="I2251" s="54">
        <v>1200</v>
      </c>
      <c r="K2251" s="50">
        <v>572</v>
      </c>
    </row>
    <row r="2252" spans="1:11">
      <c r="A2252" s="50">
        <v>2192</v>
      </c>
      <c r="B2252" s="50" t="s">
        <v>6624</v>
      </c>
      <c r="C2252" s="50">
        <v>572</v>
      </c>
      <c r="D2252" s="51" t="s">
        <v>2808</v>
      </c>
      <c r="E2252" s="51" t="s">
        <v>6625</v>
      </c>
      <c r="F2252" s="52" t="s">
        <v>5760</v>
      </c>
      <c r="G2252" s="50"/>
      <c r="H2252" s="53"/>
      <c r="I2252" s="54">
        <v>1200</v>
      </c>
      <c r="K2252" s="50">
        <v>572</v>
      </c>
    </row>
    <row r="2253" spans="1:11">
      <c r="A2253" s="50">
        <v>2193</v>
      </c>
      <c r="B2253" s="50" t="s">
        <v>6624</v>
      </c>
      <c r="C2253" s="50">
        <v>572</v>
      </c>
      <c r="D2253" s="51" t="s">
        <v>2808</v>
      </c>
      <c r="E2253" s="51" t="s">
        <v>6625</v>
      </c>
      <c r="F2253" s="52" t="s">
        <v>5760</v>
      </c>
      <c r="G2253" s="50"/>
      <c r="H2253" s="53"/>
      <c r="I2253" s="54">
        <v>1200</v>
      </c>
      <c r="K2253" s="50">
        <v>572</v>
      </c>
    </row>
    <row r="2254" spans="1:11">
      <c r="A2254" s="50">
        <v>2194</v>
      </c>
      <c r="B2254" s="50" t="s">
        <v>6624</v>
      </c>
      <c r="C2254" s="50">
        <v>572</v>
      </c>
      <c r="D2254" s="51" t="s">
        <v>2808</v>
      </c>
      <c r="E2254" s="51" t="s">
        <v>6625</v>
      </c>
      <c r="F2254" s="52" t="s">
        <v>5760</v>
      </c>
      <c r="G2254" s="50"/>
      <c r="H2254" s="53"/>
      <c r="I2254" s="54">
        <v>1200</v>
      </c>
      <c r="K2254" s="50">
        <v>572</v>
      </c>
    </row>
    <row r="2255" spans="1:11">
      <c r="A2255" s="50">
        <v>2195</v>
      </c>
      <c r="B2255" s="50" t="s">
        <v>6624</v>
      </c>
      <c r="C2255" s="50">
        <v>572</v>
      </c>
      <c r="D2255" s="51" t="s">
        <v>2808</v>
      </c>
      <c r="E2255" s="51" t="s">
        <v>6625</v>
      </c>
      <c r="F2255" s="52" t="s">
        <v>5760</v>
      </c>
      <c r="G2255" s="50"/>
      <c r="H2255" s="53"/>
      <c r="I2255" s="54">
        <v>0</v>
      </c>
      <c r="K2255" s="50">
        <v>572</v>
      </c>
    </row>
    <row r="2256" spans="1:11">
      <c r="A2256" s="50">
        <v>2196</v>
      </c>
      <c r="B2256" s="50" t="s">
        <v>6624</v>
      </c>
      <c r="C2256" s="50">
        <v>572</v>
      </c>
      <c r="D2256" s="51" t="s">
        <v>2808</v>
      </c>
      <c r="E2256" s="51" t="s">
        <v>6625</v>
      </c>
      <c r="F2256" s="52" t="s">
        <v>5760</v>
      </c>
      <c r="G2256" s="50"/>
      <c r="H2256" s="53"/>
      <c r="I2256" s="54">
        <v>0</v>
      </c>
      <c r="K2256" s="50">
        <v>572</v>
      </c>
    </row>
    <row r="2257" spans="1:11">
      <c r="A2257" s="50">
        <v>2197</v>
      </c>
      <c r="B2257" s="50" t="s">
        <v>6624</v>
      </c>
      <c r="C2257" s="50">
        <v>572</v>
      </c>
      <c r="D2257" s="51" t="s">
        <v>2808</v>
      </c>
      <c r="E2257" s="51" t="s">
        <v>6625</v>
      </c>
      <c r="F2257" s="52" t="s">
        <v>5760</v>
      </c>
      <c r="G2257" s="50"/>
      <c r="H2257" s="53"/>
      <c r="I2257" s="54">
        <v>0</v>
      </c>
      <c r="K2257" s="50">
        <v>572</v>
      </c>
    </row>
    <row r="2258" spans="1:11">
      <c r="A2258" s="50">
        <v>2198</v>
      </c>
      <c r="B2258" s="50" t="s">
        <v>6626</v>
      </c>
      <c r="C2258" s="50">
        <v>574</v>
      </c>
      <c r="D2258" s="51" t="s">
        <v>2578</v>
      </c>
      <c r="E2258" s="51" t="s">
        <v>2577</v>
      </c>
      <c r="F2258" s="52" t="s">
        <v>5716</v>
      </c>
      <c r="G2258" s="50"/>
      <c r="H2258" s="53"/>
      <c r="I2258" s="54">
        <v>2978</v>
      </c>
      <c r="K2258" s="50">
        <v>574</v>
      </c>
    </row>
    <row r="2259" spans="1:11">
      <c r="A2259" s="50">
        <v>2199</v>
      </c>
      <c r="B2259" s="50" t="s">
        <v>6626</v>
      </c>
      <c r="C2259" s="50">
        <v>574</v>
      </c>
      <c r="D2259" s="51" t="s">
        <v>2682</v>
      </c>
      <c r="E2259" s="51" t="s">
        <v>2681</v>
      </c>
      <c r="F2259" s="52" t="s">
        <v>5683</v>
      </c>
      <c r="G2259" s="50"/>
      <c r="H2259" s="53"/>
      <c r="I2259" s="54">
        <v>930</v>
      </c>
      <c r="K2259" s="50">
        <v>574</v>
      </c>
    </row>
    <row r="2260" spans="1:11">
      <c r="A2260" s="50">
        <v>2200</v>
      </c>
      <c r="B2260" s="50" t="s">
        <v>6626</v>
      </c>
      <c r="C2260" s="50">
        <v>574</v>
      </c>
      <c r="D2260" s="51" t="s">
        <v>2868</v>
      </c>
      <c r="E2260" s="51" t="s">
        <v>2867</v>
      </c>
      <c r="F2260" s="52" t="s">
        <v>6627</v>
      </c>
      <c r="G2260" s="50"/>
      <c r="H2260" s="53"/>
      <c r="I2260" s="54">
        <v>1540</v>
      </c>
      <c r="K2260" s="50">
        <v>574</v>
      </c>
    </row>
    <row r="2261" spans="1:11">
      <c r="A2261" s="50">
        <v>2201</v>
      </c>
      <c r="B2261" s="50" t="s">
        <v>6626</v>
      </c>
      <c r="C2261" s="50">
        <v>574</v>
      </c>
      <c r="D2261" s="51" t="s">
        <v>2882</v>
      </c>
      <c r="E2261" s="51" t="s">
        <v>2881</v>
      </c>
      <c r="F2261" s="52" t="s">
        <v>6628</v>
      </c>
      <c r="G2261" s="50"/>
      <c r="H2261" s="53"/>
      <c r="I2261" s="54">
        <v>2585</v>
      </c>
      <c r="K2261" s="50">
        <v>574</v>
      </c>
    </row>
    <row r="2262" spans="1:11">
      <c r="A2262" s="50">
        <v>2202</v>
      </c>
      <c r="B2262" s="50" t="s">
        <v>6626</v>
      </c>
      <c r="C2262" s="50">
        <v>574</v>
      </c>
      <c r="D2262" s="51" t="s">
        <v>2904</v>
      </c>
      <c r="E2262" s="51" t="s">
        <v>2903</v>
      </c>
      <c r="F2262" s="52" t="s">
        <v>6629</v>
      </c>
      <c r="G2262" s="50"/>
      <c r="H2262" s="53"/>
      <c r="I2262" s="54">
        <v>110</v>
      </c>
      <c r="K2262" s="50">
        <v>574</v>
      </c>
    </row>
    <row r="2263" spans="1:11">
      <c r="A2263" s="50">
        <v>2203</v>
      </c>
      <c r="B2263" s="50" t="s">
        <v>6626</v>
      </c>
      <c r="C2263" s="50">
        <v>574</v>
      </c>
      <c r="D2263" s="51" t="s">
        <v>2907</v>
      </c>
      <c r="E2263" s="51" t="s">
        <v>2906</v>
      </c>
      <c r="F2263" s="52" t="s">
        <v>6630</v>
      </c>
      <c r="G2263" s="50"/>
      <c r="H2263" s="53"/>
      <c r="I2263" s="54">
        <v>1681</v>
      </c>
      <c r="K2263" s="50">
        <v>574</v>
      </c>
    </row>
    <row r="2264" spans="1:11">
      <c r="A2264" s="50">
        <v>2204</v>
      </c>
      <c r="B2264" s="50" t="s">
        <v>6626</v>
      </c>
      <c r="C2264" s="50">
        <v>574</v>
      </c>
      <c r="D2264" s="51" t="s">
        <v>2860</v>
      </c>
      <c r="E2264" s="51" t="s">
        <v>6631</v>
      </c>
      <c r="F2264" s="52" t="s">
        <v>6632</v>
      </c>
      <c r="G2264" s="50"/>
      <c r="H2264" s="53"/>
      <c r="I2264" s="54">
        <v>414</v>
      </c>
      <c r="K2264" s="50">
        <v>574</v>
      </c>
    </row>
    <row r="2265" spans="1:11">
      <c r="A2265" s="50">
        <v>2205</v>
      </c>
      <c r="B2265" s="50" t="s">
        <v>6626</v>
      </c>
      <c r="C2265" s="50">
        <v>574</v>
      </c>
      <c r="D2265" s="51" t="s">
        <v>2808</v>
      </c>
      <c r="E2265" s="51" t="s">
        <v>6633</v>
      </c>
      <c r="F2265" s="52" t="s">
        <v>6634</v>
      </c>
      <c r="G2265" s="50"/>
      <c r="H2265" s="53"/>
      <c r="I2265" s="54">
        <v>420</v>
      </c>
      <c r="K2265" s="50">
        <v>574</v>
      </c>
    </row>
    <row r="2266" spans="1:11">
      <c r="A2266" s="50">
        <v>2206</v>
      </c>
      <c r="B2266" s="50" t="s">
        <v>6626</v>
      </c>
      <c r="C2266" s="50">
        <v>574</v>
      </c>
      <c r="D2266" s="51" t="s">
        <v>2596</v>
      </c>
      <c r="E2266" s="51" t="s">
        <v>6635</v>
      </c>
      <c r="F2266" s="52" t="s">
        <v>6636</v>
      </c>
      <c r="G2266" s="50"/>
      <c r="H2266" s="53"/>
      <c r="I2266" s="54">
        <v>0</v>
      </c>
      <c r="K2266" s="50">
        <v>574</v>
      </c>
    </row>
    <row r="2267" spans="1:11">
      <c r="A2267" s="50">
        <v>2207</v>
      </c>
      <c r="B2267" s="50" t="s">
        <v>6626</v>
      </c>
      <c r="C2267" s="50">
        <v>574</v>
      </c>
      <c r="D2267" s="51" t="s">
        <v>3858</v>
      </c>
      <c r="E2267" s="51" t="s">
        <v>3857</v>
      </c>
      <c r="F2267" s="52" t="s">
        <v>6637</v>
      </c>
      <c r="G2267" s="50"/>
      <c r="H2267" s="53"/>
      <c r="I2267" s="54">
        <v>1000</v>
      </c>
      <c r="K2267" s="50">
        <v>574</v>
      </c>
    </row>
    <row r="2268" spans="1:11">
      <c r="A2268" s="50">
        <v>2208</v>
      </c>
      <c r="B2268" s="50" t="s">
        <v>6638</v>
      </c>
      <c r="C2268" s="50">
        <v>575</v>
      </c>
      <c r="D2268" s="51" t="s">
        <v>2578</v>
      </c>
      <c r="E2268" s="51" t="s">
        <v>2577</v>
      </c>
      <c r="F2268" s="52" t="s">
        <v>5855</v>
      </c>
      <c r="G2268" s="50"/>
      <c r="H2268" s="53"/>
      <c r="I2268" s="54">
        <v>466</v>
      </c>
      <c r="K2268" s="50">
        <v>575</v>
      </c>
    </row>
    <row r="2269" spans="1:11">
      <c r="A2269" s="50">
        <v>2209</v>
      </c>
      <c r="B2269" s="50" t="s">
        <v>6638</v>
      </c>
      <c r="C2269" s="50">
        <v>575</v>
      </c>
      <c r="D2269" s="51" t="s">
        <v>2682</v>
      </c>
      <c r="E2269" s="51" t="s">
        <v>2681</v>
      </c>
      <c r="F2269" s="52" t="s">
        <v>5972</v>
      </c>
      <c r="G2269" s="50"/>
      <c r="H2269" s="53"/>
      <c r="I2269" s="54">
        <v>1098</v>
      </c>
      <c r="K2269" s="50">
        <v>575</v>
      </c>
    </row>
    <row r="2270" spans="1:11">
      <c r="A2270" s="50">
        <v>2210</v>
      </c>
      <c r="B2270" s="50" t="s">
        <v>6638</v>
      </c>
      <c r="C2270" s="50">
        <v>575</v>
      </c>
      <c r="D2270" s="51" t="s">
        <v>2868</v>
      </c>
      <c r="E2270" s="51" t="s">
        <v>2867</v>
      </c>
      <c r="F2270" s="52" t="s">
        <v>6639</v>
      </c>
      <c r="G2270" s="50"/>
      <c r="H2270" s="53"/>
      <c r="I2270" s="54">
        <v>3000</v>
      </c>
      <c r="K2270" s="50">
        <v>575</v>
      </c>
    </row>
    <row r="2271" spans="1:11">
      <c r="A2271" s="50">
        <v>2211</v>
      </c>
      <c r="B2271" s="50" t="s">
        <v>6638</v>
      </c>
      <c r="C2271" s="50">
        <v>575</v>
      </c>
      <c r="D2271" s="51" t="s">
        <v>2882</v>
      </c>
      <c r="E2271" s="51" t="s">
        <v>2881</v>
      </c>
      <c r="F2271" s="52" t="s">
        <v>6640</v>
      </c>
      <c r="G2271" s="50"/>
      <c r="H2271" s="53"/>
      <c r="I2271" s="54">
        <v>3000</v>
      </c>
      <c r="K2271" s="50">
        <v>575</v>
      </c>
    </row>
    <row r="2272" spans="1:11">
      <c r="A2272" s="50">
        <v>2212</v>
      </c>
      <c r="B2272" s="50" t="s">
        <v>6638</v>
      </c>
      <c r="C2272" s="50">
        <v>575</v>
      </c>
      <c r="D2272" s="51" t="s">
        <v>2904</v>
      </c>
      <c r="E2272" s="51" t="s">
        <v>2903</v>
      </c>
      <c r="F2272" s="52" t="s">
        <v>6629</v>
      </c>
      <c r="G2272" s="50"/>
      <c r="H2272" s="53"/>
      <c r="I2272" s="54">
        <v>4750</v>
      </c>
      <c r="K2272" s="50">
        <v>575</v>
      </c>
    </row>
    <row r="2273" spans="1:11">
      <c r="A2273" s="50">
        <v>2213</v>
      </c>
      <c r="B2273" s="50" t="s">
        <v>6638</v>
      </c>
      <c r="C2273" s="50">
        <v>575</v>
      </c>
      <c r="D2273" s="51" t="s">
        <v>2907</v>
      </c>
      <c r="E2273" s="51" t="s">
        <v>2906</v>
      </c>
      <c r="F2273" s="52" t="s">
        <v>6630</v>
      </c>
      <c r="G2273" s="50"/>
      <c r="H2273" s="53"/>
      <c r="I2273" s="54">
        <v>2000</v>
      </c>
      <c r="K2273" s="50">
        <v>575</v>
      </c>
    </row>
    <row r="2274" spans="1:11">
      <c r="A2274" s="50">
        <v>2214</v>
      </c>
      <c r="B2274" s="50" t="s">
        <v>6638</v>
      </c>
      <c r="C2274" s="50">
        <v>575</v>
      </c>
      <c r="D2274" s="51" t="s">
        <v>2860</v>
      </c>
      <c r="E2274" s="51" t="s">
        <v>6631</v>
      </c>
      <c r="F2274" s="52" t="s">
        <v>6617</v>
      </c>
      <c r="G2274" s="50"/>
      <c r="H2274" s="53"/>
      <c r="I2274" s="54">
        <v>27</v>
      </c>
      <c r="K2274" s="50">
        <v>575</v>
      </c>
    </row>
    <row r="2275" spans="1:11">
      <c r="A2275" s="50">
        <v>2215</v>
      </c>
      <c r="B2275" s="50" t="s">
        <v>6638</v>
      </c>
      <c r="C2275" s="50">
        <v>575</v>
      </c>
      <c r="D2275" s="51" t="s">
        <v>2808</v>
      </c>
      <c r="E2275" s="51" t="s">
        <v>6633</v>
      </c>
      <c r="F2275" s="52" t="s">
        <v>5760</v>
      </c>
      <c r="G2275" s="50"/>
      <c r="H2275" s="53"/>
      <c r="I2275" s="54">
        <v>83</v>
      </c>
      <c r="K2275" s="50">
        <v>575</v>
      </c>
    </row>
    <row r="2276" spans="1:11">
      <c r="A2276" s="50">
        <v>2216</v>
      </c>
      <c r="B2276" s="50" t="s">
        <v>6638</v>
      </c>
      <c r="C2276" s="50">
        <v>575</v>
      </c>
      <c r="D2276" s="51" t="s">
        <v>2596</v>
      </c>
      <c r="E2276" s="51" t="s">
        <v>6635</v>
      </c>
      <c r="F2276" s="52" t="s">
        <v>6584</v>
      </c>
      <c r="G2276" s="50"/>
      <c r="H2276" s="53"/>
      <c r="I2276" s="54">
        <v>1551</v>
      </c>
      <c r="K2276" s="50">
        <v>575</v>
      </c>
    </row>
    <row r="2277" spans="1:11">
      <c r="A2277" s="50">
        <v>2217</v>
      </c>
      <c r="B2277" s="50" t="s">
        <v>6638</v>
      </c>
      <c r="C2277" s="50">
        <v>575</v>
      </c>
      <c r="D2277" s="51" t="s">
        <v>3858</v>
      </c>
      <c r="E2277" s="51" t="s">
        <v>3857</v>
      </c>
      <c r="F2277" s="52" t="s">
        <v>6641</v>
      </c>
      <c r="G2277" s="50"/>
      <c r="H2277" s="53"/>
      <c r="I2277" s="54">
        <v>1130</v>
      </c>
      <c r="K2277" s="50">
        <v>575</v>
      </c>
    </row>
    <row r="2278" spans="1:11">
      <c r="A2278" s="50">
        <v>2218</v>
      </c>
      <c r="B2278" s="50" t="s">
        <v>6642</v>
      </c>
      <c r="C2278" s="50" t="s">
        <v>6643</v>
      </c>
      <c r="D2278" s="51" t="s">
        <v>3884</v>
      </c>
      <c r="E2278" s="51" t="s">
        <v>3883</v>
      </c>
      <c r="F2278" s="52" t="s">
        <v>4941</v>
      </c>
      <c r="G2278" s="50"/>
      <c r="H2278" s="53"/>
      <c r="I2278" s="54">
        <v>606</v>
      </c>
      <c r="K2278" s="50" t="s">
        <v>6643</v>
      </c>
    </row>
    <row r="2279" spans="1:11">
      <c r="A2279" s="50">
        <v>2219</v>
      </c>
      <c r="B2279" s="50" t="s">
        <v>6642</v>
      </c>
      <c r="C2279" s="50" t="s">
        <v>6643</v>
      </c>
      <c r="D2279" s="51" t="s">
        <v>2614</v>
      </c>
      <c r="E2279" s="51" t="s">
        <v>6644</v>
      </c>
      <c r="F2279" s="52" t="s">
        <v>6636</v>
      </c>
      <c r="G2279" s="50"/>
      <c r="H2279" s="53"/>
      <c r="I2279" s="54">
        <v>0</v>
      </c>
      <c r="K2279" s="50" t="s">
        <v>6643</v>
      </c>
    </row>
    <row r="2280" spans="1:11">
      <c r="A2280" s="50">
        <v>2220</v>
      </c>
      <c r="B2280" s="50" t="s">
        <v>6642</v>
      </c>
      <c r="C2280" s="50" t="s">
        <v>6643</v>
      </c>
      <c r="D2280" s="51" t="s">
        <v>2826</v>
      </c>
      <c r="E2280" s="51" t="s">
        <v>2825</v>
      </c>
      <c r="F2280" s="52" t="s">
        <v>6586</v>
      </c>
      <c r="G2280" s="50"/>
      <c r="H2280" s="53"/>
      <c r="I2280" s="54">
        <v>817</v>
      </c>
      <c r="K2280" s="50" t="s">
        <v>6643</v>
      </c>
    </row>
    <row r="2281" spans="1:11">
      <c r="A2281" s="50">
        <v>2221</v>
      </c>
      <c r="B2281" s="50" t="s">
        <v>6642</v>
      </c>
      <c r="C2281" s="50" t="s">
        <v>6643</v>
      </c>
      <c r="D2281" s="51" t="s">
        <v>2864</v>
      </c>
      <c r="E2281" s="51" t="s">
        <v>2863</v>
      </c>
      <c r="F2281" s="52" t="s">
        <v>6645</v>
      </c>
      <c r="G2281" s="50"/>
      <c r="H2281" s="53"/>
      <c r="I2281" s="54">
        <v>2462</v>
      </c>
      <c r="K2281" s="50" t="s">
        <v>6643</v>
      </c>
    </row>
    <row r="2282" spans="1:11">
      <c r="A2282" s="50">
        <v>2222</v>
      </c>
      <c r="B2282" s="50" t="s">
        <v>6642</v>
      </c>
      <c r="C2282" s="50" t="s">
        <v>6643</v>
      </c>
      <c r="D2282" s="51" t="s">
        <v>2875</v>
      </c>
      <c r="E2282" s="51" t="s">
        <v>2870</v>
      </c>
      <c r="F2282" s="52" t="s">
        <v>6646</v>
      </c>
      <c r="G2282" s="50"/>
      <c r="H2282" s="53"/>
      <c r="I2282" s="54">
        <v>950</v>
      </c>
      <c r="K2282" s="50" t="s">
        <v>6643</v>
      </c>
    </row>
    <row r="2283" spans="1:11">
      <c r="A2283" s="50">
        <v>2223</v>
      </c>
      <c r="B2283" s="50" t="s">
        <v>6642</v>
      </c>
      <c r="C2283" s="50" t="s">
        <v>6643</v>
      </c>
      <c r="D2283" s="51" t="s">
        <v>2880</v>
      </c>
      <c r="E2283" s="51" t="s">
        <v>2876</v>
      </c>
      <c r="F2283" s="52" t="s">
        <v>6647</v>
      </c>
      <c r="G2283" s="50"/>
      <c r="H2283" s="53"/>
      <c r="I2283" s="54">
        <v>986</v>
      </c>
      <c r="K2283" s="50" t="s">
        <v>6643</v>
      </c>
    </row>
    <row r="2284" spans="1:11">
      <c r="A2284" s="50">
        <v>2224</v>
      </c>
      <c r="B2284" s="50" t="s">
        <v>6642</v>
      </c>
      <c r="C2284" s="50" t="s">
        <v>6643</v>
      </c>
      <c r="D2284" s="51" t="s">
        <v>2898</v>
      </c>
      <c r="E2284" s="51" t="s">
        <v>2894</v>
      </c>
      <c r="F2284" s="52" t="s">
        <v>6648</v>
      </c>
      <c r="G2284" s="50"/>
      <c r="H2284" s="53"/>
      <c r="I2284" s="54">
        <v>1127</v>
      </c>
      <c r="K2284" s="50" t="s">
        <v>6643</v>
      </c>
    </row>
    <row r="2285" spans="1:11">
      <c r="A2285" s="50">
        <v>2225</v>
      </c>
      <c r="B2285" s="50" t="s">
        <v>6642</v>
      </c>
      <c r="C2285" s="50" t="s">
        <v>6643</v>
      </c>
      <c r="D2285" s="51" t="s">
        <v>2586</v>
      </c>
      <c r="E2285" s="51" t="s">
        <v>2585</v>
      </c>
      <c r="F2285" s="52" t="s">
        <v>5262</v>
      </c>
      <c r="G2285" s="50"/>
      <c r="H2285" s="53"/>
      <c r="I2285" s="54">
        <v>0</v>
      </c>
      <c r="K2285" s="50" t="s">
        <v>6643</v>
      </c>
    </row>
    <row r="2286" spans="1:11">
      <c r="A2286" s="50">
        <v>2226</v>
      </c>
      <c r="B2286" s="50" t="s">
        <v>6649</v>
      </c>
      <c r="C2286" s="50" t="s">
        <v>6650</v>
      </c>
      <c r="D2286" s="51" t="s">
        <v>3884</v>
      </c>
      <c r="E2286" s="51" t="s">
        <v>3883</v>
      </c>
      <c r="F2286" s="52" t="s">
        <v>4941</v>
      </c>
      <c r="G2286" s="50"/>
      <c r="H2286" s="53"/>
      <c r="I2286" s="54">
        <v>0</v>
      </c>
      <c r="K2286" s="50" t="s">
        <v>6650</v>
      </c>
    </row>
    <row r="2287" spans="1:11">
      <c r="A2287" s="50">
        <v>2227</v>
      </c>
      <c r="B2287" s="50" t="s">
        <v>6649</v>
      </c>
      <c r="C2287" s="50" t="s">
        <v>6650</v>
      </c>
      <c r="D2287" s="51" t="s">
        <v>2690</v>
      </c>
      <c r="E2287" s="51" t="s">
        <v>2689</v>
      </c>
      <c r="F2287" s="52" t="s">
        <v>5261</v>
      </c>
      <c r="G2287" s="50"/>
      <c r="H2287" s="53"/>
      <c r="I2287" s="54">
        <v>0</v>
      </c>
      <c r="K2287" s="50" t="s">
        <v>6650</v>
      </c>
    </row>
    <row r="2288" spans="1:11">
      <c r="A2288" s="50">
        <v>2228</v>
      </c>
      <c r="B2288" s="50" t="s">
        <v>6649</v>
      </c>
      <c r="C2288" s="50" t="s">
        <v>6650</v>
      </c>
      <c r="D2288" s="51" t="s">
        <v>2614</v>
      </c>
      <c r="E2288" s="51" t="s">
        <v>6644</v>
      </c>
      <c r="F2288" s="52" t="s">
        <v>6636</v>
      </c>
      <c r="G2288" s="50"/>
      <c r="H2288" s="53"/>
      <c r="I2288" s="54">
        <v>2654</v>
      </c>
      <c r="K2288" s="50" t="s">
        <v>6650</v>
      </c>
    </row>
    <row r="2289" spans="1:11">
      <c r="A2289" s="50">
        <v>2229</v>
      </c>
      <c r="B2289" s="50" t="s">
        <v>6649</v>
      </c>
      <c r="C2289" s="50" t="s">
        <v>6650</v>
      </c>
      <c r="D2289" s="51" t="s">
        <v>2850</v>
      </c>
      <c r="E2289" s="51" t="s">
        <v>2849</v>
      </c>
      <c r="F2289" s="52" t="s">
        <v>6588</v>
      </c>
      <c r="G2289" s="50"/>
      <c r="H2289" s="53"/>
      <c r="I2289" s="54">
        <v>263</v>
      </c>
      <c r="K2289" s="50" t="s">
        <v>6650</v>
      </c>
    </row>
    <row r="2290" spans="1:11">
      <c r="A2290" s="50">
        <v>2230</v>
      </c>
      <c r="B2290" s="50" t="s">
        <v>6649</v>
      </c>
      <c r="C2290" s="50" t="s">
        <v>6650</v>
      </c>
      <c r="D2290" s="51" t="s">
        <v>2866</v>
      </c>
      <c r="E2290" s="51" t="s">
        <v>2865</v>
      </c>
      <c r="F2290" s="52" t="s">
        <v>6651</v>
      </c>
      <c r="G2290" s="50"/>
      <c r="H2290" s="53"/>
      <c r="I2290" s="54">
        <v>3775</v>
      </c>
      <c r="K2290" s="50" t="s">
        <v>6650</v>
      </c>
    </row>
    <row r="2291" spans="1:11">
      <c r="A2291" s="50">
        <v>2231</v>
      </c>
      <c r="B2291" s="50" t="s">
        <v>6649</v>
      </c>
      <c r="C2291" s="50" t="s">
        <v>6650</v>
      </c>
      <c r="D2291" s="51" t="s">
        <v>2888</v>
      </c>
      <c r="E2291" s="51" t="s">
        <v>2884</v>
      </c>
      <c r="F2291" s="52" t="s">
        <v>6652</v>
      </c>
      <c r="G2291" s="50"/>
      <c r="H2291" s="53"/>
      <c r="I2291" s="54">
        <v>1112</v>
      </c>
      <c r="K2291" s="50" t="s">
        <v>6650</v>
      </c>
    </row>
    <row r="2292" spans="1:11">
      <c r="A2292" s="50">
        <v>2232</v>
      </c>
      <c r="B2292" s="50" t="s">
        <v>6649</v>
      </c>
      <c r="C2292" s="50" t="s">
        <v>6650</v>
      </c>
      <c r="D2292" s="51" t="s">
        <v>2893</v>
      </c>
      <c r="E2292" s="51" t="s">
        <v>2889</v>
      </c>
      <c r="F2292" s="52" t="s">
        <v>6653</v>
      </c>
      <c r="G2292" s="50"/>
      <c r="H2292" s="53"/>
      <c r="I2292" s="54">
        <v>240</v>
      </c>
      <c r="K2292" s="50" t="s">
        <v>6650</v>
      </c>
    </row>
    <row r="2293" spans="1:11">
      <c r="A2293" s="50">
        <v>2233</v>
      </c>
      <c r="B2293" s="50" t="s">
        <v>6649</v>
      </c>
      <c r="C2293" s="50" t="s">
        <v>6650</v>
      </c>
      <c r="D2293" s="51" t="s">
        <v>2912</v>
      </c>
      <c r="E2293" s="51" t="s">
        <v>2908</v>
      </c>
      <c r="F2293" s="52" t="s">
        <v>6654</v>
      </c>
      <c r="G2293" s="50"/>
      <c r="H2293" s="53"/>
      <c r="I2293" s="54">
        <v>284</v>
      </c>
      <c r="K2293" s="50" t="s">
        <v>6650</v>
      </c>
    </row>
    <row r="2294" spans="1:11">
      <c r="A2294" s="50">
        <v>2234</v>
      </c>
      <c r="B2294" s="50" t="s">
        <v>6655</v>
      </c>
      <c r="C2294" s="50" t="s">
        <v>6656</v>
      </c>
      <c r="D2294" s="51" t="s">
        <v>2864</v>
      </c>
      <c r="E2294" s="51" t="s">
        <v>2863</v>
      </c>
      <c r="F2294" s="52" t="s">
        <v>6645</v>
      </c>
      <c r="G2294" s="50"/>
      <c r="H2294" s="53"/>
      <c r="I2294" s="54">
        <v>0</v>
      </c>
      <c r="K2294" s="50" t="s">
        <v>6656</v>
      </c>
    </row>
    <row r="2295" spans="1:11">
      <c r="A2295" s="50">
        <v>2235</v>
      </c>
      <c r="B2295" s="50" t="s">
        <v>6655</v>
      </c>
      <c r="C2295" s="50" t="s">
        <v>6656</v>
      </c>
      <c r="D2295" s="51" t="s">
        <v>2864</v>
      </c>
      <c r="E2295" s="51" t="s">
        <v>2863</v>
      </c>
      <c r="F2295" s="52" t="s">
        <v>6645</v>
      </c>
      <c r="G2295" s="50"/>
      <c r="H2295" s="53"/>
      <c r="I2295" s="54">
        <v>0</v>
      </c>
      <c r="K2295" s="50" t="s">
        <v>6656</v>
      </c>
    </row>
    <row r="2296" spans="1:11">
      <c r="A2296" s="50">
        <v>2236</v>
      </c>
      <c r="B2296" s="50" t="s">
        <v>6655</v>
      </c>
      <c r="C2296" s="50" t="s">
        <v>6656</v>
      </c>
      <c r="D2296" s="51" t="s">
        <v>2864</v>
      </c>
      <c r="E2296" s="51" t="s">
        <v>2863</v>
      </c>
      <c r="F2296" s="52" t="s">
        <v>6645</v>
      </c>
      <c r="G2296" s="50"/>
      <c r="H2296" s="53"/>
      <c r="I2296" s="54">
        <v>0</v>
      </c>
      <c r="K2296" s="50" t="s">
        <v>6656</v>
      </c>
    </row>
    <row r="2297" spans="1:11">
      <c r="A2297" s="50">
        <v>2237</v>
      </c>
      <c r="B2297" s="50" t="s">
        <v>6655</v>
      </c>
      <c r="C2297" s="50" t="s">
        <v>6656</v>
      </c>
      <c r="D2297" s="51" t="s">
        <v>2864</v>
      </c>
      <c r="E2297" s="51" t="s">
        <v>2863</v>
      </c>
      <c r="F2297" s="52" t="s">
        <v>6645</v>
      </c>
      <c r="G2297" s="50"/>
      <c r="H2297" s="53"/>
      <c r="I2297" s="54">
        <v>0</v>
      </c>
      <c r="K2297" s="50" t="s">
        <v>6656</v>
      </c>
    </row>
    <row r="2298" spans="1:11">
      <c r="A2298" s="50">
        <v>2238</v>
      </c>
      <c r="B2298" s="50" t="s">
        <v>6655</v>
      </c>
      <c r="C2298" s="50" t="s">
        <v>6656</v>
      </c>
      <c r="D2298" s="51" t="s">
        <v>2864</v>
      </c>
      <c r="E2298" s="51" t="s">
        <v>2863</v>
      </c>
      <c r="F2298" s="52" t="s">
        <v>6645</v>
      </c>
      <c r="G2298" s="50"/>
      <c r="H2298" s="53"/>
      <c r="I2298" s="54">
        <v>0</v>
      </c>
      <c r="K2298" s="50" t="s">
        <v>6656</v>
      </c>
    </row>
    <row r="2299" spans="1:11">
      <c r="A2299" s="50">
        <v>2239</v>
      </c>
      <c r="B2299" s="50" t="s">
        <v>6655</v>
      </c>
      <c r="C2299" s="50" t="s">
        <v>6656</v>
      </c>
      <c r="D2299" s="51" t="s">
        <v>2864</v>
      </c>
      <c r="E2299" s="51" t="s">
        <v>2863</v>
      </c>
      <c r="F2299" s="52" t="s">
        <v>6645</v>
      </c>
      <c r="G2299" s="50"/>
      <c r="H2299" s="53"/>
      <c r="I2299" s="54">
        <v>0</v>
      </c>
      <c r="K2299" s="50" t="s">
        <v>6656</v>
      </c>
    </row>
    <row r="2300" spans="1:11">
      <c r="A2300" s="50">
        <v>2240</v>
      </c>
      <c r="B2300" s="50" t="s">
        <v>6655</v>
      </c>
      <c r="C2300" s="50" t="s">
        <v>6656</v>
      </c>
      <c r="D2300" s="51" t="s">
        <v>2864</v>
      </c>
      <c r="E2300" s="51" t="s">
        <v>2863</v>
      </c>
      <c r="F2300" s="52" t="s">
        <v>6645</v>
      </c>
      <c r="G2300" s="50"/>
      <c r="H2300" s="53"/>
      <c r="I2300" s="54">
        <v>0</v>
      </c>
      <c r="K2300" s="50" t="s">
        <v>6656</v>
      </c>
    </row>
    <row r="2301" spans="1:11">
      <c r="A2301" s="50">
        <v>2241</v>
      </c>
      <c r="B2301" s="50" t="s">
        <v>6655</v>
      </c>
      <c r="C2301" s="50" t="s">
        <v>6656</v>
      </c>
      <c r="D2301" s="51" t="s">
        <v>2864</v>
      </c>
      <c r="E2301" s="51" t="s">
        <v>2863</v>
      </c>
      <c r="F2301" s="52" t="s">
        <v>6645</v>
      </c>
      <c r="G2301" s="50"/>
      <c r="H2301" s="53"/>
      <c r="I2301" s="54">
        <v>0</v>
      </c>
      <c r="K2301" s="50" t="s">
        <v>6656</v>
      </c>
    </row>
    <row r="2302" spans="1:11">
      <c r="A2302" s="50">
        <v>2242</v>
      </c>
      <c r="B2302" s="50" t="s">
        <v>6657</v>
      </c>
      <c r="C2302" s="50" t="s">
        <v>6658</v>
      </c>
      <c r="D2302" s="51" t="s">
        <v>2866</v>
      </c>
      <c r="E2302" s="51" t="s">
        <v>2865</v>
      </c>
      <c r="F2302" s="52" t="s">
        <v>6651</v>
      </c>
      <c r="G2302" s="50"/>
      <c r="H2302" s="53"/>
      <c r="I2302" s="54">
        <v>1750</v>
      </c>
      <c r="K2302" s="50" t="s">
        <v>6658</v>
      </c>
    </row>
    <row r="2303" spans="1:11">
      <c r="A2303" s="50">
        <v>2243</v>
      </c>
      <c r="B2303" s="50" t="s">
        <v>6657</v>
      </c>
      <c r="C2303" s="50" t="s">
        <v>6658</v>
      </c>
      <c r="D2303" s="51" t="s">
        <v>2866</v>
      </c>
      <c r="E2303" s="51" t="s">
        <v>2865</v>
      </c>
      <c r="F2303" s="52" t="s">
        <v>6651</v>
      </c>
      <c r="G2303" s="50"/>
      <c r="H2303" s="53"/>
      <c r="I2303" s="54">
        <v>0</v>
      </c>
      <c r="K2303" s="50" t="s">
        <v>6658</v>
      </c>
    </row>
    <row r="2304" spans="1:11">
      <c r="A2304" s="50">
        <v>2244</v>
      </c>
      <c r="B2304" s="50" t="s">
        <v>6657</v>
      </c>
      <c r="C2304" s="50" t="s">
        <v>6658</v>
      </c>
      <c r="D2304" s="51" t="s">
        <v>2866</v>
      </c>
      <c r="E2304" s="51" t="s">
        <v>2865</v>
      </c>
      <c r="F2304" s="52" t="s">
        <v>6651</v>
      </c>
      <c r="G2304" s="50"/>
      <c r="H2304" s="53"/>
      <c r="I2304" s="54">
        <v>0</v>
      </c>
      <c r="K2304" s="50" t="s">
        <v>6658</v>
      </c>
    </row>
    <row r="2305" spans="1:11">
      <c r="A2305" s="50">
        <v>2245</v>
      </c>
      <c r="B2305" s="50" t="s">
        <v>6657</v>
      </c>
      <c r="C2305" s="50" t="s">
        <v>6658</v>
      </c>
      <c r="D2305" s="51" t="s">
        <v>2866</v>
      </c>
      <c r="E2305" s="51" t="s">
        <v>2865</v>
      </c>
      <c r="F2305" s="52" t="s">
        <v>6651</v>
      </c>
      <c r="G2305" s="50"/>
      <c r="H2305" s="53"/>
      <c r="I2305" s="54">
        <v>0</v>
      </c>
      <c r="K2305" s="50" t="s">
        <v>6658</v>
      </c>
    </row>
    <row r="2306" spans="1:11">
      <c r="A2306" s="50">
        <v>2246</v>
      </c>
      <c r="B2306" s="50" t="s">
        <v>6657</v>
      </c>
      <c r="C2306" s="50" t="s">
        <v>6658</v>
      </c>
      <c r="D2306" s="51" t="s">
        <v>2866</v>
      </c>
      <c r="E2306" s="51" t="s">
        <v>2865</v>
      </c>
      <c r="F2306" s="52" t="s">
        <v>6651</v>
      </c>
      <c r="G2306" s="50"/>
      <c r="H2306" s="53"/>
      <c r="I2306" s="54">
        <v>0</v>
      </c>
      <c r="K2306" s="50" t="s">
        <v>6658</v>
      </c>
    </row>
    <row r="2307" spans="1:11">
      <c r="A2307" s="50">
        <v>2247</v>
      </c>
      <c r="B2307" s="50" t="s">
        <v>6657</v>
      </c>
      <c r="C2307" s="50" t="s">
        <v>6658</v>
      </c>
      <c r="D2307" s="51" t="s">
        <v>2866</v>
      </c>
      <c r="E2307" s="51" t="s">
        <v>2865</v>
      </c>
      <c r="F2307" s="52" t="s">
        <v>6651</v>
      </c>
      <c r="G2307" s="50"/>
      <c r="H2307" s="53"/>
      <c r="I2307" s="54">
        <v>0</v>
      </c>
      <c r="K2307" s="50" t="s">
        <v>6658</v>
      </c>
    </row>
    <row r="2308" spans="1:11">
      <c r="A2308" s="50">
        <v>2248</v>
      </c>
      <c r="B2308" s="50" t="s">
        <v>6657</v>
      </c>
      <c r="C2308" s="50" t="s">
        <v>6658</v>
      </c>
      <c r="D2308" s="51" t="s">
        <v>2866</v>
      </c>
      <c r="E2308" s="51" t="s">
        <v>2865</v>
      </c>
      <c r="F2308" s="52" t="s">
        <v>6651</v>
      </c>
      <c r="G2308" s="50"/>
      <c r="H2308" s="53"/>
      <c r="I2308" s="54">
        <v>0</v>
      </c>
      <c r="K2308" s="50" t="s">
        <v>6658</v>
      </c>
    </row>
    <row r="2309" spans="1:11">
      <c r="A2309" s="50">
        <v>2249</v>
      </c>
      <c r="B2309" s="50" t="s">
        <v>6657</v>
      </c>
      <c r="C2309" s="50" t="s">
        <v>6658</v>
      </c>
      <c r="D2309" s="51" t="s">
        <v>2866</v>
      </c>
      <c r="E2309" s="51" t="s">
        <v>2865</v>
      </c>
      <c r="F2309" s="52" t="s">
        <v>6651</v>
      </c>
      <c r="G2309" s="50"/>
      <c r="H2309" s="53"/>
      <c r="I2309" s="54">
        <v>0</v>
      </c>
      <c r="K2309" s="50" t="s">
        <v>6658</v>
      </c>
    </row>
    <row r="2310" spans="1:11">
      <c r="A2310" s="50">
        <v>2250</v>
      </c>
      <c r="B2310" s="50" t="s">
        <v>6659</v>
      </c>
      <c r="C2310" s="50" t="s">
        <v>6660</v>
      </c>
      <c r="D2310" s="51" t="s">
        <v>2826</v>
      </c>
      <c r="E2310" s="51" t="s">
        <v>2825</v>
      </c>
      <c r="F2310" s="52" t="s">
        <v>6586</v>
      </c>
      <c r="G2310" s="50"/>
      <c r="H2310" s="53"/>
      <c r="I2310" s="54">
        <v>1750</v>
      </c>
      <c r="K2310" s="50" t="s">
        <v>6660</v>
      </c>
    </row>
    <row r="2311" spans="1:11">
      <c r="A2311" s="50">
        <v>2251</v>
      </c>
      <c r="B2311" s="50" t="s">
        <v>6659</v>
      </c>
      <c r="C2311" s="50" t="s">
        <v>6660</v>
      </c>
      <c r="D2311" s="51" t="s">
        <v>2826</v>
      </c>
      <c r="E2311" s="51" t="s">
        <v>2825</v>
      </c>
      <c r="F2311" s="52" t="s">
        <v>6586</v>
      </c>
      <c r="G2311" s="50"/>
      <c r="H2311" s="53"/>
      <c r="I2311" s="54">
        <v>1750</v>
      </c>
      <c r="K2311" s="50" t="s">
        <v>6660</v>
      </c>
    </row>
    <row r="2312" spans="1:11">
      <c r="A2312" s="50">
        <v>2252</v>
      </c>
      <c r="B2312" s="50" t="s">
        <v>6659</v>
      </c>
      <c r="C2312" s="50" t="s">
        <v>6660</v>
      </c>
      <c r="D2312" s="51" t="s">
        <v>2826</v>
      </c>
      <c r="E2312" s="51" t="s">
        <v>2825</v>
      </c>
      <c r="F2312" s="52" t="s">
        <v>6586</v>
      </c>
      <c r="G2312" s="50"/>
      <c r="H2312" s="53"/>
      <c r="I2312" s="54">
        <v>1750</v>
      </c>
      <c r="K2312" s="50" t="s">
        <v>6660</v>
      </c>
    </row>
    <row r="2313" spans="1:11">
      <c r="A2313" s="50">
        <v>2253</v>
      </c>
      <c r="B2313" s="50" t="s">
        <v>6659</v>
      </c>
      <c r="C2313" s="50" t="s">
        <v>6660</v>
      </c>
      <c r="D2313" s="51" t="s">
        <v>2826</v>
      </c>
      <c r="E2313" s="51" t="s">
        <v>2825</v>
      </c>
      <c r="F2313" s="52" t="s">
        <v>6586</v>
      </c>
      <c r="G2313" s="50"/>
      <c r="H2313" s="53"/>
      <c r="I2313" s="54">
        <v>2025</v>
      </c>
      <c r="K2313" s="50" t="s">
        <v>6660</v>
      </c>
    </row>
    <row r="2314" spans="1:11">
      <c r="A2314" s="50">
        <v>2254</v>
      </c>
      <c r="B2314" s="50" t="s">
        <v>6659</v>
      </c>
      <c r="C2314" s="50" t="s">
        <v>6660</v>
      </c>
      <c r="D2314" s="51" t="s">
        <v>2826</v>
      </c>
      <c r="E2314" s="51" t="s">
        <v>2825</v>
      </c>
      <c r="F2314" s="52" t="s">
        <v>6586</v>
      </c>
      <c r="G2314" s="50"/>
      <c r="H2314" s="53"/>
      <c r="I2314" s="54">
        <v>0</v>
      </c>
      <c r="K2314" s="50" t="s">
        <v>6660</v>
      </c>
    </row>
    <row r="2315" spans="1:11">
      <c r="A2315" s="50">
        <v>2255</v>
      </c>
      <c r="B2315" s="50" t="s">
        <v>6659</v>
      </c>
      <c r="C2315" s="50" t="s">
        <v>6660</v>
      </c>
      <c r="D2315" s="51" t="s">
        <v>2826</v>
      </c>
      <c r="E2315" s="51" t="s">
        <v>2825</v>
      </c>
      <c r="F2315" s="52" t="s">
        <v>6586</v>
      </c>
      <c r="G2315" s="50"/>
      <c r="H2315" s="53"/>
      <c r="I2315" s="54">
        <v>0</v>
      </c>
      <c r="K2315" s="50" t="s">
        <v>6660</v>
      </c>
    </row>
    <row r="2316" spans="1:11">
      <c r="A2316" s="50">
        <v>2256</v>
      </c>
      <c r="B2316" s="50" t="s">
        <v>6659</v>
      </c>
      <c r="C2316" s="50" t="s">
        <v>6660</v>
      </c>
      <c r="D2316" s="51" t="s">
        <v>2826</v>
      </c>
      <c r="E2316" s="51" t="s">
        <v>2825</v>
      </c>
      <c r="F2316" s="52" t="s">
        <v>6586</v>
      </c>
      <c r="G2316" s="50"/>
      <c r="H2316" s="53"/>
      <c r="I2316" s="54">
        <v>0</v>
      </c>
      <c r="K2316" s="50" t="s">
        <v>6660</v>
      </c>
    </row>
    <row r="2317" spans="1:11">
      <c r="A2317" s="50">
        <v>2257</v>
      </c>
      <c r="B2317" s="50" t="s">
        <v>6659</v>
      </c>
      <c r="C2317" s="50" t="s">
        <v>6660</v>
      </c>
      <c r="D2317" s="51" t="s">
        <v>2826</v>
      </c>
      <c r="E2317" s="51" t="s">
        <v>2825</v>
      </c>
      <c r="F2317" s="52" t="s">
        <v>6586</v>
      </c>
      <c r="G2317" s="50"/>
      <c r="H2317" s="53"/>
      <c r="I2317" s="54">
        <v>0</v>
      </c>
      <c r="K2317" s="50" t="s">
        <v>6660</v>
      </c>
    </row>
    <row r="2318" spans="1:11">
      <c r="A2318" s="50">
        <v>2258</v>
      </c>
      <c r="B2318" s="50" t="s">
        <v>6661</v>
      </c>
      <c r="C2318" s="50" t="s">
        <v>6662</v>
      </c>
      <c r="D2318" s="51" t="s">
        <v>2850</v>
      </c>
      <c r="E2318" s="51" t="s">
        <v>2849</v>
      </c>
      <c r="F2318" s="52" t="s">
        <v>6588</v>
      </c>
      <c r="G2318" s="50"/>
      <c r="H2318" s="53"/>
      <c r="I2318" s="54">
        <v>0</v>
      </c>
      <c r="K2318" s="50" t="s">
        <v>6662</v>
      </c>
    </row>
    <row r="2319" spans="1:11">
      <c r="A2319" s="50">
        <v>2259</v>
      </c>
      <c r="B2319" s="50" t="s">
        <v>6661</v>
      </c>
      <c r="C2319" s="50" t="s">
        <v>6662</v>
      </c>
      <c r="D2319" s="51" t="s">
        <v>2850</v>
      </c>
      <c r="E2319" s="51" t="s">
        <v>2849</v>
      </c>
      <c r="F2319" s="52" t="s">
        <v>6588</v>
      </c>
      <c r="G2319" s="50"/>
      <c r="H2319" s="53"/>
      <c r="I2319" s="54">
        <v>0</v>
      </c>
      <c r="K2319" s="50" t="s">
        <v>6662</v>
      </c>
    </row>
    <row r="2320" spans="1:11">
      <c r="A2320" s="50">
        <v>2260</v>
      </c>
      <c r="B2320" s="50" t="s">
        <v>6661</v>
      </c>
      <c r="C2320" s="50" t="s">
        <v>6662</v>
      </c>
      <c r="D2320" s="51" t="s">
        <v>2850</v>
      </c>
      <c r="E2320" s="51" t="s">
        <v>2849</v>
      </c>
      <c r="F2320" s="52" t="s">
        <v>6588</v>
      </c>
      <c r="G2320" s="50"/>
      <c r="H2320" s="53"/>
      <c r="I2320" s="54">
        <v>0</v>
      </c>
      <c r="K2320" s="50" t="s">
        <v>6662</v>
      </c>
    </row>
    <row r="2321" spans="1:11">
      <c r="A2321" s="50">
        <v>2261</v>
      </c>
      <c r="B2321" s="50" t="s">
        <v>6661</v>
      </c>
      <c r="C2321" s="50" t="s">
        <v>6662</v>
      </c>
      <c r="D2321" s="51" t="s">
        <v>2850</v>
      </c>
      <c r="E2321" s="51" t="s">
        <v>2849</v>
      </c>
      <c r="F2321" s="52" t="s">
        <v>6588</v>
      </c>
      <c r="G2321" s="50"/>
      <c r="H2321" s="53"/>
      <c r="I2321" s="54">
        <v>0</v>
      </c>
      <c r="K2321" s="50" t="s">
        <v>6662</v>
      </c>
    </row>
    <row r="2322" spans="1:11">
      <c r="A2322" s="50">
        <v>2262</v>
      </c>
      <c r="B2322" s="50" t="s">
        <v>6661</v>
      </c>
      <c r="C2322" s="50" t="s">
        <v>6662</v>
      </c>
      <c r="D2322" s="51" t="s">
        <v>2850</v>
      </c>
      <c r="E2322" s="51" t="s">
        <v>2849</v>
      </c>
      <c r="F2322" s="52" t="s">
        <v>6588</v>
      </c>
      <c r="G2322" s="50"/>
      <c r="H2322" s="53"/>
      <c r="I2322" s="54">
        <v>0</v>
      </c>
      <c r="K2322" s="50" t="s">
        <v>6662</v>
      </c>
    </row>
    <row r="2323" spans="1:11">
      <c r="A2323" s="50">
        <v>2263</v>
      </c>
      <c r="B2323" s="50" t="s">
        <v>6661</v>
      </c>
      <c r="C2323" s="50" t="s">
        <v>6662</v>
      </c>
      <c r="D2323" s="51" t="s">
        <v>2850</v>
      </c>
      <c r="E2323" s="51" t="s">
        <v>2849</v>
      </c>
      <c r="F2323" s="52" t="s">
        <v>6588</v>
      </c>
      <c r="G2323" s="50"/>
      <c r="H2323" s="53"/>
      <c r="I2323" s="54">
        <v>0</v>
      </c>
      <c r="K2323" s="50" t="s">
        <v>6662</v>
      </c>
    </row>
    <row r="2324" spans="1:11">
      <c r="A2324" s="50">
        <v>2264</v>
      </c>
      <c r="B2324" s="50" t="s">
        <v>6661</v>
      </c>
      <c r="C2324" s="50" t="s">
        <v>6662</v>
      </c>
      <c r="D2324" s="51" t="s">
        <v>2850</v>
      </c>
      <c r="E2324" s="51" t="s">
        <v>2849</v>
      </c>
      <c r="F2324" s="52" t="s">
        <v>6588</v>
      </c>
      <c r="G2324" s="50"/>
      <c r="H2324" s="53"/>
      <c r="I2324" s="54">
        <v>0</v>
      </c>
      <c r="K2324" s="50" t="s">
        <v>6662</v>
      </c>
    </row>
    <row r="2325" spans="1:11">
      <c r="A2325" s="50">
        <v>2265</v>
      </c>
      <c r="B2325" s="50" t="s">
        <v>6661</v>
      </c>
      <c r="C2325" s="50" t="s">
        <v>6662</v>
      </c>
      <c r="D2325" s="51" t="s">
        <v>2850</v>
      </c>
      <c r="E2325" s="51" t="s">
        <v>2849</v>
      </c>
      <c r="F2325" s="52" t="s">
        <v>6588</v>
      </c>
      <c r="G2325" s="50"/>
      <c r="H2325" s="53"/>
      <c r="I2325" s="54">
        <v>0</v>
      </c>
      <c r="K2325" s="50" t="s">
        <v>6662</v>
      </c>
    </row>
    <row r="2326" spans="1:11">
      <c r="A2326" s="50">
        <v>2266</v>
      </c>
      <c r="B2326" s="50" t="s">
        <v>6663</v>
      </c>
      <c r="C2326" s="50" t="s">
        <v>6664</v>
      </c>
      <c r="D2326" s="51" t="s">
        <v>2690</v>
      </c>
      <c r="E2326" s="51" t="s">
        <v>2689</v>
      </c>
      <c r="F2326" s="52" t="s">
        <v>5261</v>
      </c>
      <c r="G2326" s="50"/>
      <c r="H2326" s="53"/>
      <c r="I2326" s="54">
        <v>1744</v>
      </c>
      <c r="K2326" s="50" t="s">
        <v>6664</v>
      </c>
    </row>
    <row r="2327" spans="1:11">
      <c r="A2327" s="50">
        <v>2267</v>
      </c>
      <c r="B2327" s="50" t="s">
        <v>6663</v>
      </c>
      <c r="C2327" s="50" t="s">
        <v>6664</v>
      </c>
      <c r="D2327" s="51" t="s">
        <v>2586</v>
      </c>
      <c r="E2327" s="51" t="s">
        <v>2585</v>
      </c>
      <c r="F2327" s="52" t="s">
        <v>5262</v>
      </c>
      <c r="G2327" s="50"/>
      <c r="H2327" s="53"/>
      <c r="I2327" s="54">
        <v>2712</v>
      </c>
      <c r="K2327" s="50" t="s">
        <v>6664</v>
      </c>
    </row>
    <row r="2328" spans="1:11">
      <c r="A2328" s="50">
        <v>2268</v>
      </c>
      <c r="B2328" s="50" t="s">
        <v>6665</v>
      </c>
      <c r="C2328" s="50" t="s">
        <v>6666</v>
      </c>
      <c r="D2328" s="51" t="s">
        <v>2690</v>
      </c>
      <c r="E2328" s="51" t="s">
        <v>2689</v>
      </c>
      <c r="F2328" s="52" t="s">
        <v>5261</v>
      </c>
      <c r="G2328" s="50"/>
      <c r="H2328" s="53"/>
      <c r="I2328" s="54">
        <v>720</v>
      </c>
      <c r="K2328" s="50" t="s">
        <v>6666</v>
      </c>
    </row>
    <row r="2329" spans="1:11">
      <c r="A2329" s="50">
        <v>2269</v>
      </c>
      <c r="B2329" s="50" t="s">
        <v>6665</v>
      </c>
      <c r="C2329" s="50" t="s">
        <v>6666</v>
      </c>
      <c r="D2329" s="51" t="s">
        <v>2586</v>
      </c>
      <c r="E2329" s="51" t="s">
        <v>2585</v>
      </c>
      <c r="F2329" s="52" t="s">
        <v>5262</v>
      </c>
      <c r="G2329" s="50"/>
      <c r="H2329" s="53"/>
      <c r="I2329" s="54">
        <v>3264</v>
      </c>
      <c r="K2329" s="50" t="s">
        <v>6666</v>
      </c>
    </row>
    <row r="2330" spans="1:11">
      <c r="A2330" s="50" t="s">
        <v>6667</v>
      </c>
      <c r="B2330" s="50" t="s">
        <v>6665</v>
      </c>
      <c r="C2330" s="50"/>
      <c r="D2330" s="51" t="s">
        <v>2690</v>
      </c>
      <c r="E2330" s="51" t="s">
        <v>2689</v>
      </c>
      <c r="F2330" s="52"/>
      <c r="G2330" s="50"/>
      <c r="H2330" s="53"/>
      <c r="I2330" s="54">
        <v>1824</v>
      </c>
      <c r="K2330" s="50"/>
    </row>
    <row r="2331" spans="1:11">
      <c r="A2331" s="50" t="s">
        <v>6668</v>
      </c>
      <c r="B2331" s="50" t="s">
        <v>6665</v>
      </c>
      <c r="C2331" s="50"/>
      <c r="D2331" s="51" t="s">
        <v>2690</v>
      </c>
      <c r="E2331" s="51" t="s">
        <v>2689</v>
      </c>
      <c r="F2331" s="52"/>
      <c r="G2331" s="50"/>
      <c r="H2331" s="53"/>
      <c r="I2331" s="54">
        <v>4032</v>
      </c>
      <c r="K2331" s="50"/>
    </row>
    <row r="2332" spans="1:11">
      <c r="A2332" s="50" t="s">
        <v>6669</v>
      </c>
      <c r="B2332" s="50" t="s">
        <v>6665</v>
      </c>
      <c r="C2332" s="50"/>
      <c r="D2332" s="51" t="s">
        <v>2586</v>
      </c>
      <c r="E2332" s="51" t="s">
        <v>2585</v>
      </c>
      <c r="F2332" s="52"/>
      <c r="G2332" s="50"/>
      <c r="H2332" s="53"/>
      <c r="I2332" s="54">
        <v>5760</v>
      </c>
      <c r="K2332" s="50"/>
    </row>
    <row r="2333" spans="1:11">
      <c r="A2333" s="50" t="s">
        <v>6670</v>
      </c>
      <c r="B2333" s="50" t="s">
        <v>6665</v>
      </c>
      <c r="C2333" s="50"/>
      <c r="D2333" s="51" t="s">
        <v>2586</v>
      </c>
      <c r="E2333" s="51" t="s">
        <v>2585</v>
      </c>
      <c r="F2333" s="52"/>
      <c r="G2333" s="50"/>
      <c r="H2333" s="53"/>
      <c r="I2333" s="54">
        <v>5856</v>
      </c>
      <c r="K2333" s="50"/>
    </row>
    <row r="2334" spans="1:11">
      <c r="A2334" s="50" t="s">
        <v>6671</v>
      </c>
      <c r="B2334" s="50" t="s">
        <v>6665</v>
      </c>
      <c r="C2334" s="50"/>
      <c r="D2334" s="51" t="s">
        <v>2586</v>
      </c>
      <c r="E2334" s="51" t="s">
        <v>2585</v>
      </c>
      <c r="F2334" s="52"/>
      <c r="G2334" s="50"/>
      <c r="H2334" s="53"/>
      <c r="I2334" s="54">
        <v>5184</v>
      </c>
      <c r="K2334" s="50"/>
    </row>
    <row r="2335" spans="1:11">
      <c r="A2335" s="50" t="s">
        <v>6672</v>
      </c>
      <c r="B2335" s="50" t="s">
        <v>6665</v>
      </c>
      <c r="C2335" s="50"/>
      <c r="D2335" s="51" t="s">
        <v>2586</v>
      </c>
      <c r="E2335" s="51" t="s">
        <v>2585</v>
      </c>
      <c r="F2335" s="52"/>
      <c r="G2335" s="50"/>
      <c r="H2335" s="53"/>
      <c r="I2335" s="54">
        <v>3093</v>
      </c>
      <c r="K2335" s="50"/>
    </row>
    <row r="2336" spans="1:11">
      <c r="A2336" s="50" t="s">
        <v>6673</v>
      </c>
      <c r="B2336" s="50" t="s">
        <v>6665</v>
      </c>
      <c r="C2336" s="50"/>
      <c r="D2336" s="51" t="s">
        <v>2586</v>
      </c>
      <c r="E2336" s="51" t="s">
        <v>2585</v>
      </c>
      <c r="F2336" s="52"/>
      <c r="G2336" s="50"/>
      <c r="H2336" s="53"/>
      <c r="I2336" s="54">
        <v>576</v>
      </c>
      <c r="K2336" s="50"/>
    </row>
    <row r="2337" spans="1:11">
      <c r="A2337" s="50">
        <v>2270</v>
      </c>
      <c r="B2337" s="50" t="s">
        <v>6674</v>
      </c>
      <c r="C2337" s="50" t="s">
        <v>6675</v>
      </c>
      <c r="D2337" s="51" t="s">
        <v>4373</v>
      </c>
      <c r="E2337" s="51" t="s">
        <v>4372</v>
      </c>
      <c r="F2337" s="52" t="s">
        <v>6676</v>
      </c>
      <c r="G2337" s="50"/>
      <c r="H2337" s="53"/>
      <c r="I2337" s="54">
        <v>2</v>
      </c>
      <c r="K2337" s="50" t="s">
        <v>6675</v>
      </c>
    </row>
    <row r="2338" spans="1:11">
      <c r="A2338" s="50">
        <v>2271</v>
      </c>
      <c r="B2338" s="50" t="s">
        <v>6674</v>
      </c>
      <c r="C2338" s="50" t="s">
        <v>6675</v>
      </c>
      <c r="D2338" s="51" t="s">
        <v>3815</v>
      </c>
      <c r="E2338" s="51" t="s">
        <v>3814</v>
      </c>
      <c r="F2338" s="52" t="s">
        <v>4971</v>
      </c>
      <c r="G2338" s="50"/>
      <c r="H2338" s="53"/>
      <c r="I2338" s="54">
        <v>502</v>
      </c>
      <c r="K2338" s="50" t="s">
        <v>6675</v>
      </c>
    </row>
    <row r="2339" spans="1:11">
      <c r="A2339" s="50">
        <v>2272</v>
      </c>
      <c r="B2339" s="50" t="s">
        <v>6674</v>
      </c>
      <c r="C2339" s="50" t="s">
        <v>6675</v>
      </c>
      <c r="D2339" s="51" t="s">
        <v>6677</v>
      </c>
      <c r="E2339" s="51" t="s">
        <v>6678</v>
      </c>
      <c r="F2339" s="52" t="s">
        <v>6679</v>
      </c>
      <c r="G2339" s="50"/>
      <c r="H2339" s="53"/>
      <c r="I2339" s="54">
        <v>6</v>
      </c>
      <c r="K2339" s="50" t="s">
        <v>6675</v>
      </c>
    </row>
    <row r="2340" spans="1:11">
      <c r="A2340" s="50">
        <v>2273</v>
      </c>
      <c r="B2340" s="50" t="s">
        <v>6674</v>
      </c>
      <c r="C2340" s="50" t="s">
        <v>6675</v>
      </c>
      <c r="D2340" s="51" t="s">
        <v>150</v>
      </c>
      <c r="E2340" s="51" t="s">
        <v>149</v>
      </c>
      <c r="F2340" s="52" t="s">
        <v>6680</v>
      </c>
      <c r="G2340" s="50"/>
      <c r="H2340" s="53"/>
      <c r="I2340" s="54">
        <v>0</v>
      </c>
      <c r="K2340" s="50" t="s">
        <v>6675</v>
      </c>
    </row>
    <row r="2341" spans="1:11">
      <c r="A2341" s="50">
        <v>2274</v>
      </c>
      <c r="B2341" s="50" t="s">
        <v>6674</v>
      </c>
      <c r="C2341" s="50" t="s">
        <v>6675</v>
      </c>
      <c r="D2341" s="51" t="s">
        <v>6681</v>
      </c>
      <c r="E2341" s="51" t="s">
        <v>6682</v>
      </c>
      <c r="F2341" s="52" t="s">
        <v>6679</v>
      </c>
      <c r="G2341" s="50"/>
      <c r="H2341" s="53"/>
      <c r="I2341" s="54">
        <v>47</v>
      </c>
      <c r="K2341" s="50" t="s">
        <v>6675</v>
      </c>
    </row>
    <row r="2342" spans="1:11">
      <c r="A2342" s="50">
        <v>2275</v>
      </c>
      <c r="B2342" s="50" t="s">
        <v>6674</v>
      </c>
      <c r="C2342" s="50" t="s">
        <v>6675</v>
      </c>
      <c r="D2342" s="51" t="s">
        <v>6683</v>
      </c>
      <c r="E2342" s="51" t="s">
        <v>151</v>
      </c>
      <c r="F2342" s="52" t="s">
        <v>6679</v>
      </c>
      <c r="G2342" s="50" t="s">
        <v>4811</v>
      </c>
      <c r="H2342" s="53"/>
      <c r="I2342" s="54">
        <v>0</v>
      </c>
      <c r="K2342" s="50" t="s">
        <v>6675</v>
      </c>
    </row>
    <row r="2343" spans="1:11">
      <c r="A2343" s="50">
        <v>2276</v>
      </c>
      <c r="B2343" s="50" t="s">
        <v>6674</v>
      </c>
      <c r="C2343" s="50" t="s">
        <v>6675</v>
      </c>
      <c r="D2343" s="51" t="s">
        <v>6684</v>
      </c>
      <c r="E2343" s="51" t="s">
        <v>6685</v>
      </c>
      <c r="F2343" s="52" t="s">
        <v>6686</v>
      </c>
      <c r="G2343" s="50" t="s">
        <v>4811</v>
      </c>
      <c r="H2343" s="53"/>
      <c r="I2343" s="54">
        <v>0</v>
      </c>
      <c r="K2343" s="50" t="s">
        <v>6675</v>
      </c>
    </row>
    <row r="2344" spans="1:11">
      <c r="A2344" s="50">
        <v>2277</v>
      </c>
      <c r="B2344" s="50" t="s">
        <v>6674</v>
      </c>
      <c r="C2344" s="50" t="s">
        <v>6675</v>
      </c>
      <c r="D2344" s="51" t="s">
        <v>6687</v>
      </c>
      <c r="E2344" s="51" t="s">
        <v>6688</v>
      </c>
      <c r="F2344" s="52" t="s">
        <v>6689</v>
      </c>
      <c r="G2344" s="50" t="s">
        <v>4811</v>
      </c>
      <c r="H2344" s="53"/>
      <c r="I2344" s="54">
        <v>0</v>
      </c>
      <c r="K2344" s="50" t="s">
        <v>6675</v>
      </c>
    </row>
    <row r="2345" spans="1:11">
      <c r="A2345" s="50">
        <v>2278</v>
      </c>
      <c r="B2345" s="50" t="s">
        <v>6674</v>
      </c>
      <c r="C2345" s="50" t="s">
        <v>6675</v>
      </c>
      <c r="D2345" s="51" t="s">
        <v>6690</v>
      </c>
      <c r="E2345" s="51" t="s">
        <v>6691</v>
      </c>
      <c r="F2345" s="52" t="s">
        <v>6692</v>
      </c>
      <c r="G2345" s="50" t="s">
        <v>4811</v>
      </c>
      <c r="H2345" s="53"/>
      <c r="I2345" s="54">
        <v>0</v>
      </c>
      <c r="K2345" s="50" t="s">
        <v>6675</v>
      </c>
    </row>
    <row r="2346" spans="1:11">
      <c r="A2346" s="50">
        <v>2279</v>
      </c>
      <c r="B2346" s="50" t="s">
        <v>6674</v>
      </c>
      <c r="C2346" s="50" t="s">
        <v>6675</v>
      </c>
      <c r="D2346" s="51" t="s">
        <v>6693</v>
      </c>
      <c r="E2346" s="51" t="s">
        <v>6694</v>
      </c>
      <c r="F2346" s="52" t="s">
        <v>6694</v>
      </c>
      <c r="G2346" s="50" t="s">
        <v>4811</v>
      </c>
      <c r="H2346" s="53"/>
      <c r="I2346" s="54">
        <v>0</v>
      </c>
      <c r="K2346" s="50" t="s">
        <v>6675</v>
      </c>
    </row>
    <row r="2347" spans="1:11">
      <c r="A2347" s="50">
        <v>2280</v>
      </c>
      <c r="B2347" s="50" t="s">
        <v>6674</v>
      </c>
      <c r="C2347" s="50" t="s">
        <v>6675</v>
      </c>
      <c r="D2347" s="51" t="s">
        <v>6695</v>
      </c>
      <c r="E2347" s="51" t="s">
        <v>6694</v>
      </c>
      <c r="F2347" s="52" t="s">
        <v>6694</v>
      </c>
      <c r="G2347" s="50" t="s">
        <v>4811</v>
      </c>
      <c r="H2347" s="53"/>
      <c r="I2347" s="54">
        <v>0</v>
      </c>
      <c r="K2347" s="50" t="s">
        <v>6675</v>
      </c>
    </row>
    <row r="2348" spans="1:11">
      <c r="A2348" s="50">
        <v>2281</v>
      </c>
      <c r="B2348" s="50" t="s">
        <v>6674</v>
      </c>
      <c r="C2348" s="50" t="s">
        <v>6675</v>
      </c>
      <c r="D2348" s="51" t="s">
        <v>3823</v>
      </c>
      <c r="E2348" s="51" t="s">
        <v>3822</v>
      </c>
      <c r="F2348" s="52" t="s">
        <v>6263</v>
      </c>
      <c r="G2348" s="50" t="s">
        <v>4811</v>
      </c>
      <c r="H2348" s="53"/>
      <c r="I2348" s="54">
        <v>800</v>
      </c>
      <c r="K2348" s="50" t="s">
        <v>6675</v>
      </c>
    </row>
    <row r="2349" spans="1:11">
      <c r="A2349" s="50">
        <v>2282</v>
      </c>
      <c r="B2349" s="50" t="s">
        <v>6674</v>
      </c>
      <c r="C2349" s="50" t="s">
        <v>6675</v>
      </c>
      <c r="D2349" s="51" t="s">
        <v>3826</v>
      </c>
      <c r="E2349" s="51" t="s">
        <v>3825</v>
      </c>
      <c r="F2349" s="52" t="s">
        <v>6263</v>
      </c>
      <c r="G2349" s="50" t="s">
        <v>4811</v>
      </c>
      <c r="H2349" s="53"/>
      <c r="I2349" s="54">
        <v>394</v>
      </c>
      <c r="K2349" s="50" t="s">
        <v>6675</v>
      </c>
    </row>
    <row r="2350" spans="1:11">
      <c r="A2350" s="50">
        <v>2283</v>
      </c>
      <c r="B2350" s="50" t="s">
        <v>6674</v>
      </c>
      <c r="C2350" s="50" t="s">
        <v>6675</v>
      </c>
      <c r="D2350" s="51" t="s">
        <v>3828</v>
      </c>
      <c r="E2350" s="51" t="s">
        <v>3827</v>
      </c>
      <c r="F2350" s="52" t="s">
        <v>6263</v>
      </c>
      <c r="G2350" s="50" t="s">
        <v>4811</v>
      </c>
      <c r="H2350" s="53"/>
      <c r="I2350" s="54">
        <v>407</v>
      </c>
      <c r="K2350" s="50" t="s">
        <v>6675</v>
      </c>
    </row>
    <row r="2351" spans="1:11">
      <c r="A2351" s="50">
        <v>2284</v>
      </c>
      <c r="B2351" s="50" t="s">
        <v>6674</v>
      </c>
      <c r="C2351" s="50" t="s">
        <v>6675</v>
      </c>
      <c r="D2351" s="51" t="s">
        <v>3809</v>
      </c>
      <c r="E2351" s="51" t="s">
        <v>3808</v>
      </c>
      <c r="F2351" s="52" t="s">
        <v>4971</v>
      </c>
      <c r="G2351" s="50" t="s">
        <v>4811</v>
      </c>
      <c r="H2351" s="53"/>
      <c r="I2351" s="54">
        <v>716</v>
      </c>
      <c r="K2351" s="50" t="s">
        <v>6675</v>
      </c>
    </row>
    <row r="2352" spans="1:11">
      <c r="A2352" s="50">
        <v>2285</v>
      </c>
      <c r="B2352" s="50" t="s">
        <v>6674</v>
      </c>
      <c r="C2352" s="50" t="s">
        <v>6675</v>
      </c>
      <c r="D2352" s="51" t="s">
        <v>154</v>
      </c>
      <c r="E2352" s="51" t="s">
        <v>153</v>
      </c>
      <c r="F2352" s="52" t="s">
        <v>6696</v>
      </c>
      <c r="G2352" s="50" t="s">
        <v>4811</v>
      </c>
      <c r="H2352" s="53"/>
      <c r="I2352" s="54">
        <v>407</v>
      </c>
      <c r="K2352" s="50" t="s">
        <v>6675</v>
      </c>
    </row>
    <row r="2353" spans="1:11">
      <c r="A2353" s="50">
        <v>2286</v>
      </c>
      <c r="B2353" s="50" t="s">
        <v>6674</v>
      </c>
      <c r="C2353" s="50" t="s">
        <v>6675</v>
      </c>
      <c r="D2353" s="51" t="s">
        <v>4367</v>
      </c>
      <c r="E2353" s="51" t="s">
        <v>4372</v>
      </c>
      <c r="F2353" s="52" t="s">
        <v>6697</v>
      </c>
      <c r="G2353" s="50" t="s">
        <v>4811</v>
      </c>
      <c r="H2353" s="53"/>
      <c r="I2353" s="54">
        <v>3</v>
      </c>
      <c r="K2353" s="50" t="s">
        <v>6675</v>
      </c>
    </row>
    <row r="2354" spans="1:11">
      <c r="A2354" s="50">
        <v>2287</v>
      </c>
      <c r="B2354" s="50" t="s">
        <v>6674</v>
      </c>
      <c r="C2354" s="50" t="s">
        <v>6675</v>
      </c>
      <c r="D2354" s="51" t="s">
        <v>142</v>
      </c>
      <c r="E2354" s="51" t="s">
        <v>141</v>
      </c>
      <c r="F2354" s="52" t="s">
        <v>6698</v>
      </c>
      <c r="G2354" s="50" t="s">
        <v>4811</v>
      </c>
      <c r="H2354" s="53"/>
      <c r="I2354" s="54">
        <v>34</v>
      </c>
      <c r="K2354" s="50" t="s">
        <v>6675</v>
      </c>
    </row>
    <row r="2355" spans="1:11">
      <c r="A2355" s="50">
        <v>2288</v>
      </c>
      <c r="B2355" s="50" t="s">
        <v>6674</v>
      </c>
      <c r="C2355" s="50" t="s">
        <v>6675</v>
      </c>
      <c r="D2355" s="51" t="s">
        <v>135</v>
      </c>
      <c r="E2355" s="51" t="s">
        <v>134</v>
      </c>
      <c r="F2355" s="52" t="s">
        <v>6699</v>
      </c>
      <c r="G2355" s="50" t="s">
        <v>4811</v>
      </c>
      <c r="H2355" s="53"/>
      <c r="I2355" s="54">
        <v>32</v>
      </c>
      <c r="K2355" s="50" t="s">
        <v>6675</v>
      </c>
    </row>
    <row r="2356" spans="1:11">
      <c r="A2356" s="50">
        <v>2289</v>
      </c>
      <c r="B2356" s="50" t="s">
        <v>6674</v>
      </c>
      <c r="C2356" s="50" t="s">
        <v>6675</v>
      </c>
      <c r="D2356" s="51" t="s">
        <v>138</v>
      </c>
      <c r="E2356" s="51" t="s">
        <v>137</v>
      </c>
      <c r="F2356" s="52" t="s">
        <v>6700</v>
      </c>
      <c r="G2356" s="50" t="s">
        <v>4811</v>
      </c>
      <c r="H2356" s="53"/>
      <c r="I2356" s="54">
        <v>445</v>
      </c>
      <c r="K2356" s="50" t="s">
        <v>6675</v>
      </c>
    </row>
    <row r="2357" spans="1:11">
      <c r="A2357" s="50">
        <v>2290</v>
      </c>
      <c r="B2357" s="50" t="s">
        <v>6674</v>
      </c>
      <c r="C2357" s="50" t="s">
        <v>6675</v>
      </c>
      <c r="D2357" s="51" t="s">
        <v>140</v>
      </c>
      <c r="E2357" s="51" t="s">
        <v>139</v>
      </c>
      <c r="F2357" s="52" t="s">
        <v>6701</v>
      </c>
      <c r="G2357" s="50" t="s">
        <v>4811</v>
      </c>
      <c r="H2357" s="53"/>
      <c r="I2357" s="54">
        <v>372</v>
      </c>
      <c r="K2357" s="50" t="s">
        <v>6675</v>
      </c>
    </row>
    <row r="2358" spans="1:11">
      <c r="A2358" s="50">
        <v>2291</v>
      </c>
      <c r="B2358" s="50" t="s">
        <v>6674</v>
      </c>
      <c r="C2358" s="50" t="s">
        <v>6675</v>
      </c>
      <c r="D2358" s="51" t="s">
        <v>144</v>
      </c>
      <c r="E2358" s="51" t="s">
        <v>143</v>
      </c>
      <c r="F2358" s="52" t="s">
        <v>6702</v>
      </c>
      <c r="G2358" s="50" t="s">
        <v>4811</v>
      </c>
      <c r="H2358" s="53"/>
      <c r="I2358" s="54">
        <v>77</v>
      </c>
      <c r="K2358" s="50" t="s">
        <v>6675</v>
      </c>
    </row>
    <row r="2359" spans="1:11">
      <c r="A2359" s="50">
        <v>2292</v>
      </c>
      <c r="B2359" s="50" t="s">
        <v>6674</v>
      </c>
      <c r="C2359" s="50" t="s">
        <v>6675</v>
      </c>
      <c r="D2359" s="51" t="s">
        <v>169</v>
      </c>
      <c r="E2359" s="51" t="s">
        <v>168</v>
      </c>
      <c r="F2359" s="52" t="s">
        <v>6703</v>
      </c>
      <c r="G2359" s="50" t="s">
        <v>4811</v>
      </c>
      <c r="H2359" s="53"/>
      <c r="I2359" s="54">
        <v>34</v>
      </c>
      <c r="K2359" s="50" t="s">
        <v>6675</v>
      </c>
    </row>
    <row r="2360" spans="1:11">
      <c r="A2360" s="50">
        <v>2293</v>
      </c>
      <c r="B2360" s="50" t="s">
        <v>6674</v>
      </c>
      <c r="C2360" s="50" t="s">
        <v>6675</v>
      </c>
      <c r="D2360" s="51" t="s">
        <v>171</v>
      </c>
      <c r="E2360" s="51" t="s">
        <v>6704</v>
      </c>
      <c r="F2360" s="52" t="s">
        <v>6705</v>
      </c>
      <c r="G2360" s="50" t="s">
        <v>4811</v>
      </c>
      <c r="H2360" s="53"/>
      <c r="I2360" s="54">
        <v>59</v>
      </c>
      <c r="K2360" s="50" t="s">
        <v>6675</v>
      </c>
    </row>
    <row r="2361" spans="1:11">
      <c r="A2361" s="50">
        <v>2294</v>
      </c>
      <c r="B2361" s="50" t="s">
        <v>6674</v>
      </c>
      <c r="C2361" s="50" t="s">
        <v>6675</v>
      </c>
      <c r="D2361" s="51" t="s">
        <v>165</v>
      </c>
      <c r="E2361" s="51" t="s">
        <v>164</v>
      </c>
      <c r="F2361" s="52" t="s">
        <v>6705</v>
      </c>
      <c r="G2361" s="50" t="s">
        <v>4811</v>
      </c>
      <c r="H2361" s="53"/>
      <c r="I2361" s="54">
        <v>10</v>
      </c>
      <c r="K2361" s="50" t="s">
        <v>6675</v>
      </c>
    </row>
    <row r="2362" spans="1:11">
      <c r="A2362" s="50">
        <v>2295</v>
      </c>
      <c r="B2362" s="50" t="s">
        <v>6674</v>
      </c>
      <c r="C2362" s="50" t="s">
        <v>6675</v>
      </c>
      <c r="D2362" s="51" t="s">
        <v>179</v>
      </c>
      <c r="E2362" s="51" t="s">
        <v>178</v>
      </c>
      <c r="F2362" s="52" t="s">
        <v>6706</v>
      </c>
      <c r="G2362" s="50" t="s">
        <v>4811</v>
      </c>
      <c r="H2362" s="53"/>
      <c r="I2362" s="54">
        <v>65</v>
      </c>
      <c r="K2362" s="50" t="s">
        <v>6675</v>
      </c>
    </row>
    <row r="2363" spans="1:11">
      <c r="A2363" s="50">
        <v>2296</v>
      </c>
      <c r="B2363" s="50" t="s">
        <v>6674</v>
      </c>
      <c r="C2363" s="50" t="s">
        <v>6675</v>
      </c>
      <c r="D2363" s="51" t="s">
        <v>181</v>
      </c>
      <c r="E2363" s="51" t="s">
        <v>180</v>
      </c>
      <c r="F2363" s="52" t="s">
        <v>6707</v>
      </c>
      <c r="G2363" s="50" t="s">
        <v>4811</v>
      </c>
      <c r="H2363" s="53"/>
      <c r="I2363" s="54">
        <v>87</v>
      </c>
      <c r="K2363" s="50" t="s">
        <v>6675</v>
      </c>
    </row>
    <row r="2364" spans="1:11">
      <c r="A2364" s="50">
        <v>2297</v>
      </c>
      <c r="B2364" s="50" t="s">
        <v>6674</v>
      </c>
      <c r="C2364" s="50" t="s">
        <v>6675</v>
      </c>
      <c r="D2364" s="51" t="s">
        <v>173</v>
      </c>
      <c r="E2364" s="51" t="s">
        <v>6708</v>
      </c>
      <c r="F2364" s="52" t="s">
        <v>6705</v>
      </c>
      <c r="G2364" s="50" t="s">
        <v>4811</v>
      </c>
      <c r="H2364" s="53"/>
      <c r="I2364" s="54">
        <v>63</v>
      </c>
      <c r="K2364" s="50" t="s">
        <v>6675</v>
      </c>
    </row>
    <row r="2365" spans="1:11">
      <c r="A2365" s="50">
        <v>2298</v>
      </c>
      <c r="B2365" s="50" t="s">
        <v>6709</v>
      </c>
      <c r="C2365" s="50" t="s">
        <v>6710</v>
      </c>
      <c r="D2365" s="51" t="s">
        <v>227</v>
      </c>
      <c r="E2365" s="51" t="s">
        <v>226</v>
      </c>
      <c r="F2365" s="52" t="s">
        <v>6711</v>
      </c>
      <c r="G2365" s="50" t="s">
        <v>4811</v>
      </c>
      <c r="H2365" s="53"/>
      <c r="I2365" s="54">
        <v>384</v>
      </c>
      <c r="K2365" s="50" t="s">
        <v>6710</v>
      </c>
    </row>
    <row r="2366" spans="1:11">
      <c r="A2366" s="50">
        <v>2299</v>
      </c>
      <c r="B2366" s="50" t="s">
        <v>6709</v>
      </c>
      <c r="C2366" s="50" t="s">
        <v>6710</v>
      </c>
      <c r="D2366" s="51" t="s">
        <v>346</v>
      </c>
      <c r="E2366" s="51" t="s">
        <v>345</v>
      </c>
      <c r="F2366" s="52" t="s">
        <v>6712</v>
      </c>
      <c r="G2366" s="50" t="s">
        <v>4811</v>
      </c>
      <c r="H2366" s="53"/>
      <c r="I2366" s="54">
        <v>480</v>
      </c>
      <c r="K2366" s="50" t="s">
        <v>6710</v>
      </c>
    </row>
    <row r="2367" spans="1:11">
      <c r="A2367" s="50">
        <v>2300</v>
      </c>
      <c r="B2367" s="50" t="s">
        <v>6709</v>
      </c>
      <c r="C2367" s="50" t="s">
        <v>6710</v>
      </c>
      <c r="D2367" s="51" t="s">
        <v>334</v>
      </c>
      <c r="E2367" s="51" t="s">
        <v>333</v>
      </c>
      <c r="F2367" s="52" t="s">
        <v>6713</v>
      </c>
      <c r="G2367" s="50" t="s">
        <v>4811</v>
      </c>
      <c r="H2367" s="53"/>
      <c r="I2367" s="54">
        <v>384</v>
      </c>
      <c r="K2367" s="50" t="s">
        <v>6710</v>
      </c>
    </row>
    <row r="2368" spans="1:11">
      <c r="A2368" s="50">
        <v>2301</v>
      </c>
      <c r="B2368" s="50" t="s">
        <v>6709</v>
      </c>
      <c r="C2368" s="50" t="s">
        <v>6710</v>
      </c>
      <c r="D2368" s="51" t="s">
        <v>322</v>
      </c>
      <c r="E2368" s="52" t="s">
        <v>321</v>
      </c>
      <c r="F2368" s="52" t="s">
        <v>5708</v>
      </c>
      <c r="G2368" s="50" t="s">
        <v>6714</v>
      </c>
      <c r="H2368" s="53"/>
      <c r="I2368" s="54">
        <v>240</v>
      </c>
      <c r="K2368" s="50" t="s">
        <v>6710</v>
      </c>
    </row>
    <row r="2369" spans="1:11">
      <c r="A2369" s="50">
        <v>2302</v>
      </c>
      <c r="B2369" s="50" t="s">
        <v>6709</v>
      </c>
      <c r="C2369" s="50" t="s">
        <v>6710</v>
      </c>
      <c r="D2369" s="51" t="s">
        <v>298</v>
      </c>
      <c r="E2369" s="52" t="s">
        <v>297</v>
      </c>
      <c r="F2369" s="52" t="s">
        <v>5707</v>
      </c>
      <c r="G2369" s="50" t="s">
        <v>6714</v>
      </c>
      <c r="H2369" s="53"/>
      <c r="I2369" s="54">
        <v>240</v>
      </c>
      <c r="K2369" s="50" t="s">
        <v>6710</v>
      </c>
    </row>
    <row r="2370" spans="1:11">
      <c r="A2370" s="50">
        <v>2303</v>
      </c>
      <c r="B2370" s="50" t="s">
        <v>4800</v>
      </c>
      <c r="C2370" s="50" t="s">
        <v>6715</v>
      </c>
      <c r="D2370" s="51" t="s">
        <v>6716</v>
      </c>
      <c r="E2370" s="51"/>
      <c r="F2370" s="52"/>
      <c r="G2370" s="50" t="s">
        <v>4811</v>
      </c>
      <c r="H2370" s="53"/>
      <c r="I2370" s="54">
        <v>137</v>
      </c>
      <c r="K2370" s="50" t="s">
        <v>6715</v>
      </c>
    </row>
    <row r="2371" spans="1:11">
      <c r="A2371" s="50">
        <v>2304</v>
      </c>
      <c r="B2371" s="50" t="s">
        <v>4800</v>
      </c>
      <c r="C2371" s="50" t="s">
        <v>6715</v>
      </c>
      <c r="D2371" s="51" t="s">
        <v>6717</v>
      </c>
      <c r="E2371" s="51"/>
      <c r="F2371" s="52"/>
      <c r="G2371" s="50" t="s">
        <v>4811</v>
      </c>
      <c r="H2371" s="53"/>
      <c r="I2371" s="54">
        <v>949</v>
      </c>
      <c r="K2371" s="50" t="s">
        <v>6715</v>
      </c>
    </row>
    <row r="2372" spans="1:11">
      <c r="A2372" s="50">
        <v>2305</v>
      </c>
      <c r="B2372" s="50" t="s">
        <v>4800</v>
      </c>
      <c r="C2372" s="50" t="s">
        <v>6715</v>
      </c>
      <c r="D2372" s="51" t="s">
        <v>6718</v>
      </c>
      <c r="E2372" s="51"/>
      <c r="F2372" s="52"/>
      <c r="G2372" s="50" t="s">
        <v>4811</v>
      </c>
      <c r="H2372" s="53"/>
      <c r="I2372" s="54">
        <v>196</v>
      </c>
      <c r="K2372" s="50" t="s">
        <v>6715</v>
      </c>
    </row>
    <row r="2373" spans="1:11">
      <c r="A2373" s="50">
        <v>2306</v>
      </c>
      <c r="B2373" s="50" t="s">
        <v>4800</v>
      </c>
      <c r="C2373" s="50" t="s">
        <v>6715</v>
      </c>
      <c r="D2373" s="51" t="s">
        <v>6719</v>
      </c>
      <c r="E2373" s="51"/>
      <c r="F2373" s="52"/>
      <c r="G2373" s="50" t="s">
        <v>4811</v>
      </c>
      <c r="H2373" s="53"/>
      <c r="I2373" s="54">
        <v>268</v>
      </c>
      <c r="K2373" s="50" t="s">
        <v>6715</v>
      </c>
    </row>
    <row r="2374" spans="1:11">
      <c r="A2374" s="50">
        <v>2307</v>
      </c>
      <c r="B2374" s="50" t="s">
        <v>4800</v>
      </c>
      <c r="C2374" s="50" t="s">
        <v>6715</v>
      </c>
      <c r="D2374" s="51" t="s">
        <v>6720</v>
      </c>
      <c r="E2374" s="51"/>
      <c r="F2374" s="52"/>
      <c r="G2374" s="50" t="s">
        <v>4811</v>
      </c>
      <c r="H2374" s="53"/>
      <c r="I2374" s="54">
        <v>600</v>
      </c>
      <c r="K2374" s="50" t="s">
        <v>6715</v>
      </c>
    </row>
    <row r="2375" spans="1:11">
      <c r="A2375" s="50">
        <v>2308</v>
      </c>
      <c r="B2375" s="50" t="s">
        <v>4800</v>
      </c>
      <c r="C2375" s="50" t="s">
        <v>6715</v>
      </c>
      <c r="D2375" s="51" t="s">
        <v>6721</v>
      </c>
      <c r="E2375" s="51"/>
      <c r="F2375" s="52"/>
      <c r="G2375" s="50" t="s">
        <v>4811</v>
      </c>
      <c r="H2375" s="53"/>
      <c r="I2375" s="54">
        <v>1092</v>
      </c>
      <c r="K2375" s="50" t="s">
        <v>6715</v>
      </c>
    </row>
    <row r="2376" spans="1:11">
      <c r="A2376" s="50">
        <v>2309</v>
      </c>
      <c r="B2376" s="50" t="s">
        <v>4800</v>
      </c>
      <c r="C2376" s="50" t="s">
        <v>6715</v>
      </c>
      <c r="D2376" s="51" t="s">
        <v>6722</v>
      </c>
      <c r="E2376" s="51"/>
      <c r="F2376" s="52"/>
      <c r="G2376" s="50" t="s">
        <v>4811</v>
      </c>
      <c r="H2376" s="53"/>
      <c r="I2376" s="54">
        <v>956</v>
      </c>
      <c r="K2376" s="50" t="s">
        <v>6715</v>
      </c>
    </row>
    <row r="2377" spans="1:11">
      <c r="A2377" s="50">
        <v>2310</v>
      </c>
      <c r="B2377" s="50" t="s">
        <v>4800</v>
      </c>
      <c r="C2377" s="50" t="s">
        <v>6715</v>
      </c>
      <c r="D2377" s="51" t="s">
        <v>6723</v>
      </c>
      <c r="E2377" s="51"/>
      <c r="F2377" s="52"/>
      <c r="G2377" s="50" t="s">
        <v>4811</v>
      </c>
      <c r="H2377" s="53"/>
      <c r="I2377" s="54">
        <v>994</v>
      </c>
      <c r="K2377" s="50" t="s">
        <v>6715</v>
      </c>
    </row>
    <row r="2378" spans="1:11">
      <c r="A2378" s="50">
        <v>2311</v>
      </c>
      <c r="B2378" s="50" t="s">
        <v>4800</v>
      </c>
      <c r="C2378" s="50" t="s">
        <v>6715</v>
      </c>
      <c r="D2378" s="51" t="s">
        <v>6724</v>
      </c>
      <c r="E2378" s="51"/>
      <c r="F2378" s="52"/>
      <c r="G2378" s="50" t="s">
        <v>4811</v>
      </c>
      <c r="H2378" s="53"/>
      <c r="I2378" s="54">
        <v>921</v>
      </c>
      <c r="K2378" s="50" t="s">
        <v>6715</v>
      </c>
    </row>
    <row r="2379" spans="1:11">
      <c r="A2379" s="50">
        <v>2312</v>
      </c>
      <c r="B2379" s="50" t="s">
        <v>4800</v>
      </c>
      <c r="C2379" s="50" t="s">
        <v>6715</v>
      </c>
      <c r="D2379" s="51" t="s">
        <v>6725</v>
      </c>
      <c r="E2379" s="51"/>
      <c r="F2379" s="52"/>
      <c r="G2379" s="50" t="s">
        <v>4811</v>
      </c>
      <c r="H2379" s="53"/>
      <c r="I2379" s="54">
        <v>1327</v>
      </c>
      <c r="K2379" s="50" t="s">
        <v>6715</v>
      </c>
    </row>
    <row r="2380" spans="1:11">
      <c r="A2380" s="50">
        <v>2313</v>
      </c>
      <c r="B2380" s="50" t="s">
        <v>4800</v>
      </c>
      <c r="C2380" s="50" t="s">
        <v>6715</v>
      </c>
      <c r="D2380" s="51" t="s">
        <v>6726</v>
      </c>
      <c r="E2380" s="51"/>
      <c r="F2380" s="52"/>
      <c r="G2380" s="50" t="s">
        <v>4811</v>
      </c>
      <c r="H2380" s="53"/>
      <c r="I2380" s="54">
        <v>756</v>
      </c>
      <c r="K2380" s="50" t="s">
        <v>6715</v>
      </c>
    </row>
    <row r="2381" spans="1:11">
      <c r="A2381" s="50">
        <v>2314</v>
      </c>
      <c r="B2381" s="50" t="s">
        <v>4800</v>
      </c>
      <c r="C2381" s="50" t="s">
        <v>6715</v>
      </c>
      <c r="D2381" s="51" t="s">
        <v>6727</v>
      </c>
      <c r="E2381" s="51"/>
      <c r="F2381" s="52"/>
      <c r="G2381" s="50" t="s">
        <v>4811</v>
      </c>
      <c r="H2381" s="53"/>
      <c r="I2381" s="54">
        <v>600</v>
      </c>
      <c r="K2381" s="50" t="s">
        <v>6715</v>
      </c>
    </row>
    <row r="2382" spans="1:11">
      <c r="A2382" s="50">
        <v>2315</v>
      </c>
      <c r="B2382" s="50" t="s">
        <v>4800</v>
      </c>
      <c r="C2382" s="50" t="s">
        <v>6715</v>
      </c>
      <c r="D2382" s="51" t="s">
        <v>55</v>
      </c>
      <c r="E2382" s="51" t="s">
        <v>17</v>
      </c>
      <c r="F2382" s="52" t="s">
        <v>6728</v>
      </c>
      <c r="G2382" s="50" t="s">
        <v>4811</v>
      </c>
      <c r="H2382" s="53"/>
      <c r="I2382" s="54">
        <v>3600</v>
      </c>
      <c r="K2382" s="50" t="s">
        <v>6715</v>
      </c>
    </row>
    <row r="2383" spans="1:11">
      <c r="A2383" s="50">
        <v>2316</v>
      </c>
      <c r="B2383" s="50" t="s">
        <v>4800</v>
      </c>
      <c r="C2383" s="50" t="s">
        <v>6715</v>
      </c>
      <c r="D2383" s="51" t="s">
        <v>52</v>
      </c>
      <c r="E2383" s="51" t="s">
        <v>14</v>
      </c>
      <c r="F2383" s="52" t="s">
        <v>6729</v>
      </c>
      <c r="G2383" s="50" t="s">
        <v>4811</v>
      </c>
      <c r="H2383" s="53"/>
      <c r="I2383" s="54">
        <v>3000</v>
      </c>
      <c r="K2383" s="50" t="s">
        <v>6715</v>
      </c>
    </row>
    <row r="2384" spans="1:11">
      <c r="A2384" s="50">
        <v>2317</v>
      </c>
      <c r="B2384" s="50" t="s">
        <v>4800</v>
      </c>
      <c r="C2384" s="50" t="s">
        <v>6715</v>
      </c>
      <c r="D2384" s="51" t="s">
        <v>53</v>
      </c>
      <c r="E2384" s="51" t="s">
        <v>15</v>
      </c>
      <c r="F2384" s="52" t="s">
        <v>6729</v>
      </c>
      <c r="G2384" s="50" t="s">
        <v>4811</v>
      </c>
      <c r="H2384" s="53"/>
      <c r="I2384" s="54">
        <v>300</v>
      </c>
      <c r="K2384" s="50" t="s">
        <v>6715</v>
      </c>
    </row>
    <row r="2385" spans="1:11">
      <c r="A2385" s="50">
        <v>2318</v>
      </c>
      <c r="B2385" s="50" t="s">
        <v>4800</v>
      </c>
      <c r="C2385" s="50" t="s">
        <v>6715</v>
      </c>
      <c r="D2385" s="51" t="s">
        <v>2031</v>
      </c>
      <c r="E2385" s="51" t="s">
        <v>2030</v>
      </c>
      <c r="F2385" s="52" t="s">
        <v>6729</v>
      </c>
      <c r="G2385" s="50" t="s">
        <v>4811</v>
      </c>
      <c r="H2385" s="53"/>
      <c r="I2385" s="54">
        <v>2450</v>
      </c>
      <c r="K2385" s="50" t="s">
        <v>6715</v>
      </c>
    </row>
    <row r="2386" spans="1:11">
      <c r="A2386" s="50">
        <v>2319</v>
      </c>
      <c r="B2386" s="50" t="s">
        <v>4800</v>
      </c>
      <c r="C2386" s="50" t="s">
        <v>6715</v>
      </c>
      <c r="D2386" s="51" t="s">
        <v>2025</v>
      </c>
      <c r="E2386" s="51" t="s">
        <v>2024</v>
      </c>
      <c r="F2386" s="52" t="s">
        <v>6730</v>
      </c>
      <c r="G2386" s="50" t="s">
        <v>4811</v>
      </c>
      <c r="H2386" s="53"/>
      <c r="I2386" s="54">
        <v>1200</v>
      </c>
      <c r="K2386" s="50" t="s">
        <v>6715</v>
      </c>
    </row>
    <row r="2387" spans="1:11">
      <c r="A2387" s="50">
        <v>2320</v>
      </c>
      <c r="B2387" s="50" t="s">
        <v>4800</v>
      </c>
      <c r="C2387" s="50" t="s">
        <v>6715</v>
      </c>
      <c r="D2387" s="51" t="s">
        <v>2035</v>
      </c>
      <c r="E2387" s="51" t="s">
        <v>2034</v>
      </c>
      <c r="F2387" s="52" t="s">
        <v>6730</v>
      </c>
      <c r="G2387" s="50" t="s">
        <v>4811</v>
      </c>
      <c r="H2387" s="53"/>
      <c r="I2387" s="54">
        <v>1200</v>
      </c>
      <c r="K2387" s="50" t="s">
        <v>6715</v>
      </c>
    </row>
    <row r="2388" spans="1:11">
      <c r="A2388" s="50">
        <v>2321</v>
      </c>
      <c r="B2388" s="50" t="s">
        <v>4800</v>
      </c>
      <c r="C2388" s="50" t="s">
        <v>6715</v>
      </c>
      <c r="D2388" s="51" t="s">
        <v>66</v>
      </c>
      <c r="E2388" s="51" t="s">
        <v>28</v>
      </c>
      <c r="F2388" s="52" t="s">
        <v>6731</v>
      </c>
      <c r="G2388" s="50" t="s">
        <v>4811</v>
      </c>
      <c r="H2388" s="53"/>
      <c r="I2388" s="54">
        <v>7000</v>
      </c>
      <c r="K2388" s="50" t="s">
        <v>6715</v>
      </c>
    </row>
    <row r="2389" spans="1:11">
      <c r="A2389" s="50">
        <v>2322</v>
      </c>
      <c r="B2389" s="50" t="s">
        <v>4800</v>
      </c>
      <c r="C2389" s="50" t="s">
        <v>6715</v>
      </c>
      <c r="D2389" s="51" t="s">
        <v>72</v>
      </c>
      <c r="E2389" s="51" t="s">
        <v>34</v>
      </c>
      <c r="F2389" s="52" t="s">
        <v>6732</v>
      </c>
      <c r="G2389" s="50" t="s">
        <v>4811</v>
      </c>
      <c r="H2389" s="53"/>
      <c r="I2389" s="54">
        <v>30000</v>
      </c>
      <c r="K2389" s="50" t="s">
        <v>6715</v>
      </c>
    </row>
    <row r="2390" spans="1:11">
      <c r="A2390" s="50">
        <v>2323</v>
      </c>
      <c r="B2390" s="50" t="s">
        <v>4800</v>
      </c>
      <c r="C2390" s="50" t="s">
        <v>6715</v>
      </c>
      <c r="D2390" s="51" t="s">
        <v>60</v>
      </c>
      <c r="E2390" s="51" t="s">
        <v>22</v>
      </c>
      <c r="F2390" s="52" t="s">
        <v>6733</v>
      </c>
      <c r="G2390" s="50" t="s">
        <v>4811</v>
      </c>
      <c r="H2390" s="53"/>
      <c r="I2390" s="54">
        <v>3000</v>
      </c>
      <c r="K2390" s="50" t="s">
        <v>6715</v>
      </c>
    </row>
    <row r="2391" spans="1:11">
      <c r="A2391" s="50">
        <v>2324</v>
      </c>
      <c r="B2391" s="50" t="s">
        <v>4800</v>
      </c>
      <c r="C2391" s="50" t="s">
        <v>6715</v>
      </c>
      <c r="D2391" s="51" t="s">
        <v>61</v>
      </c>
      <c r="E2391" s="51" t="s">
        <v>23</v>
      </c>
      <c r="F2391" s="52" t="s">
        <v>6734</v>
      </c>
      <c r="G2391" s="50" t="s">
        <v>4811</v>
      </c>
      <c r="H2391" s="53"/>
      <c r="I2391" s="54">
        <v>10000</v>
      </c>
      <c r="K2391" s="50" t="s">
        <v>6715</v>
      </c>
    </row>
    <row r="2392" spans="1:11">
      <c r="A2392" s="50">
        <v>2325</v>
      </c>
      <c r="B2392" s="50" t="s">
        <v>4800</v>
      </c>
      <c r="C2392" s="50" t="s">
        <v>6715</v>
      </c>
      <c r="D2392" s="51" t="s">
        <v>62</v>
      </c>
      <c r="E2392" s="51" t="s">
        <v>24</v>
      </c>
      <c r="F2392" s="52" t="s">
        <v>6735</v>
      </c>
      <c r="G2392" s="50" t="s">
        <v>4811</v>
      </c>
      <c r="H2392" s="53"/>
      <c r="I2392" s="54">
        <v>7000</v>
      </c>
      <c r="K2392" s="50" t="s">
        <v>6715</v>
      </c>
    </row>
    <row r="2393" spans="1:11">
      <c r="A2393" s="50">
        <v>2326</v>
      </c>
      <c r="B2393" s="50" t="s">
        <v>4800</v>
      </c>
      <c r="C2393" s="50" t="s">
        <v>6715</v>
      </c>
      <c r="D2393" s="51" t="s">
        <v>63</v>
      </c>
      <c r="E2393" s="51" t="s">
        <v>25</v>
      </c>
      <c r="F2393" s="52" t="s">
        <v>6736</v>
      </c>
      <c r="G2393" s="50" t="s">
        <v>4811</v>
      </c>
      <c r="H2393" s="53"/>
      <c r="I2393" s="54">
        <v>3000</v>
      </c>
      <c r="K2393" s="50" t="s">
        <v>6715</v>
      </c>
    </row>
    <row r="2394" spans="1:11">
      <c r="A2394" s="50">
        <v>2327</v>
      </c>
      <c r="B2394" s="50" t="s">
        <v>4800</v>
      </c>
      <c r="C2394" s="50" t="s">
        <v>6715</v>
      </c>
      <c r="D2394" s="51" t="s">
        <v>64</v>
      </c>
      <c r="E2394" s="51" t="s">
        <v>26</v>
      </c>
      <c r="F2394" s="52" t="s">
        <v>6737</v>
      </c>
      <c r="G2394" s="50" t="s">
        <v>4811</v>
      </c>
      <c r="H2394" s="53"/>
      <c r="I2394" s="54">
        <v>6010</v>
      </c>
      <c r="K2394" s="50" t="s">
        <v>6715</v>
      </c>
    </row>
    <row r="2395" spans="1:11">
      <c r="A2395" s="50">
        <v>2328</v>
      </c>
      <c r="B2395" s="50" t="s">
        <v>4800</v>
      </c>
      <c r="C2395" s="50" t="s">
        <v>6715</v>
      </c>
      <c r="D2395" s="51" t="s">
        <v>65</v>
      </c>
      <c r="E2395" s="51" t="s">
        <v>27</v>
      </c>
      <c r="F2395" s="52" t="s">
        <v>6738</v>
      </c>
      <c r="G2395" s="50" t="s">
        <v>4811</v>
      </c>
      <c r="H2395" s="53"/>
      <c r="I2395" s="54">
        <v>5240</v>
      </c>
      <c r="K2395" s="50" t="s">
        <v>6715</v>
      </c>
    </row>
    <row r="2396" spans="1:11">
      <c r="A2396" s="50">
        <v>2329</v>
      </c>
      <c r="B2396" s="50" t="s">
        <v>4800</v>
      </c>
      <c r="C2396" s="50" t="s">
        <v>6715</v>
      </c>
      <c r="D2396" s="51" t="s">
        <v>4078</v>
      </c>
      <c r="E2396" s="51" t="s">
        <v>4077</v>
      </c>
      <c r="F2396" s="52" t="s">
        <v>6739</v>
      </c>
      <c r="G2396" s="50" t="s">
        <v>4811</v>
      </c>
      <c r="H2396" s="53"/>
      <c r="I2396" s="54">
        <v>1624</v>
      </c>
      <c r="K2396" s="50" t="s">
        <v>6715</v>
      </c>
    </row>
    <row r="2397" spans="1:11">
      <c r="A2397" s="50">
        <v>2330</v>
      </c>
      <c r="B2397" s="50" t="s">
        <v>4800</v>
      </c>
      <c r="C2397" s="50" t="s">
        <v>6715</v>
      </c>
      <c r="D2397" s="51" t="s">
        <v>6740</v>
      </c>
      <c r="E2397" s="51" t="s">
        <v>8</v>
      </c>
      <c r="F2397" s="52" t="s">
        <v>94</v>
      </c>
      <c r="G2397" s="50" t="s">
        <v>4811</v>
      </c>
      <c r="H2397" s="53"/>
      <c r="I2397" s="54">
        <v>0</v>
      </c>
      <c r="K2397" s="50" t="s">
        <v>6715</v>
      </c>
    </row>
    <row r="2398" spans="1:11">
      <c r="A2398" s="50">
        <v>2331</v>
      </c>
      <c r="B2398" s="50" t="s">
        <v>4800</v>
      </c>
      <c r="C2398" s="50" t="s">
        <v>6715</v>
      </c>
      <c r="D2398" s="51" t="s">
        <v>123</v>
      </c>
      <c r="E2398" s="51" t="s">
        <v>9</v>
      </c>
      <c r="F2398" s="52" t="s">
        <v>96</v>
      </c>
      <c r="G2398" s="50"/>
      <c r="H2398" s="53"/>
      <c r="I2398" s="54">
        <v>98</v>
      </c>
      <c r="K2398" s="50" t="s">
        <v>6715</v>
      </c>
    </row>
    <row r="2399" spans="1:11">
      <c r="A2399" s="50">
        <v>2332</v>
      </c>
      <c r="B2399" s="50" t="s">
        <v>4800</v>
      </c>
      <c r="C2399" s="50" t="s">
        <v>6715</v>
      </c>
      <c r="D2399" s="51" t="s">
        <v>6196</v>
      </c>
      <c r="E2399" s="51"/>
      <c r="F2399" s="52"/>
      <c r="G2399" s="50"/>
      <c r="H2399" s="53"/>
      <c r="I2399" s="54">
        <v>1290</v>
      </c>
      <c r="K2399" s="50" t="s">
        <v>6715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7"/>
  <sheetViews>
    <sheetView workbookViewId="0">
      <pane xSplit="4" ySplit="1" topLeftCell="E2702" activePane="bottomRight" state="frozen"/>
      <selection pane="topRight" activeCell="E1" sqref="E1"/>
      <selection pane="bottomLeft" activeCell="A2" sqref="A2"/>
      <selection pane="bottomRight" activeCell="D2721" sqref="D2721"/>
    </sheetView>
  </sheetViews>
  <sheetFormatPr defaultRowHeight="14.5"/>
  <cols>
    <col min="1" max="1" width="18.6328125" customWidth="1"/>
    <col min="2" max="2" width="15.36328125" style="19" customWidth="1"/>
    <col min="3" max="3" width="23.81640625" style="19" bestFit="1" customWidth="1"/>
    <col min="4" max="4" width="31.81640625" style="19" bestFit="1" customWidth="1"/>
    <col min="5" max="5" width="49.08984375" style="19" bestFit="1" customWidth="1"/>
    <col min="6" max="13" width="7" customWidth="1"/>
  </cols>
  <sheetData>
    <row r="1" spans="1:5" ht="25.5" customHeight="1" thickBot="1">
      <c r="A1" s="7" t="s">
        <v>1</v>
      </c>
      <c r="B1" s="8" t="s">
        <v>124</v>
      </c>
      <c r="C1" s="9" t="s">
        <v>6</v>
      </c>
      <c r="D1" s="9" t="s">
        <v>4791</v>
      </c>
      <c r="E1" s="9" t="s">
        <v>2</v>
      </c>
    </row>
    <row r="2" spans="1:5" ht="17.149999999999999" customHeight="1" thickTop="1">
      <c r="A2" s="10" t="s">
        <v>125</v>
      </c>
      <c r="B2" s="11" t="s">
        <v>126</v>
      </c>
      <c r="C2" s="12" t="s">
        <v>127</v>
      </c>
      <c r="D2" s="12"/>
      <c r="E2" s="158" t="s">
        <v>8159</v>
      </c>
    </row>
    <row r="3" spans="1:5" ht="17.149999999999999" customHeight="1">
      <c r="A3" s="13" t="s">
        <v>128</v>
      </c>
      <c r="B3" s="14" t="s">
        <v>129</v>
      </c>
      <c r="C3" s="15" t="s">
        <v>127</v>
      </c>
      <c r="D3" s="15"/>
      <c r="E3" s="159" t="s">
        <v>8160</v>
      </c>
    </row>
    <row r="4" spans="1:5" ht="17.149999999999999" customHeight="1">
      <c r="A4" s="13" t="s">
        <v>130</v>
      </c>
      <c r="B4" s="14" t="s">
        <v>131</v>
      </c>
      <c r="C4" s="15" t="s">
        <v>127</v>
      </c>
      <c r="D4" s="15"/>
      <c r="E4" s="159" t="s">
        <v>8161</v>
      </c>
    </row>
    <row r="5" spans="1:5" ht="17.149999999999999" customHeight="1">
      <c r="A5" s="13" t="s">
        <v>132</v>
      </c>
      <c r="B5" s="14" t="s">
        <v>133</v>
      </c>
      <c r="C5" s="15" t="s">
        <v>127</v>
      </c>
      <c r="D5" s="15"/>
      <c r="E5" s="159" t="s">
        <v>8162</v>
      </c>
    </row>
    <row r="6" spans="1:5" ht="17.149999999999999" customHeight="1">
      <c r="A6" s="13" t="s">
        <v>134</v>
      </c>
      <c r="B6" s="14" t="s">
        <v>135</v>
      </c>
      <c r="C6" s="15" t="s">
        <v>136</v>
      </c>
      <c r="D6" s="15"/>
      <c r="E6" s="159" t="s">
        <v>8163</v>
      </c>
    </row>
    <row r="7" spans="1:5" ht="17.149999999999999" customHeight="1">
      <c r="A7" s="13" t="s">
        <v>137</v>
      </c>
      <c r="B7" s="14" t="s">
        <v>138</v>
      </c>
      <c r="C7" s="15" t="s">
        <v>136</v>
      </c>
      <c r="D7" s="15"/>
      <c r="E7" s="159" t="s">
        <v>8164</v>
      </c>
    </row>
    <row r="8" spans="1:5" ht="17.149999999999999" customHeight="1">
      <c r="A8" s="13" t="s">
        <v>139</v>
      </c>
      <c r="B8" s="14" t="s">
        <v>140</v>
      </c>
      <c r="C8" s="15" t="s">
        <v>136</v>
      </c>
      <c r="D8" s="15"/>
      <c r="E8" s="159" t="s">
        <v>8165</v>
      </c>
    </row>
    <row r="9" spans="1:5" ht="17.149999999999999" customHeight="1">
      <c r="A9" s="13" t="s">
        <v>141</v>
      </c>
      <c r="B9" s="14" t="s">
        <v>142</v>
      </c>
      <c r="C9" s="15" t="s">
        <v>136</v>
      </c>
      <c r="D9" s="15"/>
      <c r="E9" s="159" t="s">
        <v>6698</v>
      </c>
    </row>
    <row r="10" spans="1:5" ht="17.149999999999999" customHeight="1">
      <c r="A10" s="13" t="s">
        <v>143</v>
      </c>
      <c r="B10" s="14" t="s">
        <v>144</v>
      </c>
      <c r="C10" s="15" t="s">
        <v>136</v>
      </c>
      <c r="D10" s="15"/>
      <c r="E10" s="159" t="s">
        <v>6698</v>
      </c>
    </row>
    <row r="11" spans="1:5" ht="17.149999999999999" customHeight="1">
      <c r="A11" s="13" t="s">
        <v>145</v>
      </c>
      <c r="B11" s="14" t="s">
        <v>146</v>
      </c>
      <c r="C11" s="15" t="s">
        <v>127</v>
      </c>
      <c r="D11" s="15"/>
      <c r="E11" s="159" t="s">
        <v>8166</v>
      </c>
    </row>
    <row r="12" spans="1:5" ht="17.149999999999999" customHeight="1">
      <c r="A12" s="13" t="s">
        <v>147</v>
      </c>
      <c r="B12" s="14" t="s">
        <v>148</v>
      </c>
      <c r="C12" s="15" t="s">
        <v>127</v>
      </c>
      <c r="D12" s="15"/>
      <c r="E12" s="159" t="s">
        <v>8166</v>
      </c>
    </row>
    <row r="13" spans="1:5" ht="17.149999999999999" customHeight="1">
      <c r="A13" s="13" t="s">
        <v>149</v>
      </c>
      <c r="B13" s="14" t="s">
        <v>150</v>
      </c>
      <c r="C13" s="15" t="s">
        <v>127</v>
      </c>
      <c r="D13" s="15"/>
      <c r="E13" s="159" t="s">
        <v>6680</v>
      </c>
    </row>
    <row r="14" spans="1:5" ht="17.149999999999999" customHeight="1">
      <c r="A14" s="13" t="s">
        <v>151</v>
      </c>
      <c r="B14" s="14" t="s">
        <v>152</v>
      </c>
      <c r="C14" s="15" t="s">
        <v>127</v>
      </c>
      <c r="D14" s="15"/>
      <c r="E14" s="159" t="s">
        <v>8159</v>
      </c>
    </row>
    <row r="15" spans="1:5" ht="17.149999999999999" customHeight="1">
      <c r="A15" s="13" t="s">
        <v>153</v>
      </c>
      <c r="B15" s="14" t="s">
        <v>154</v>
      </c>
      <c r="C15" s="15" t="s">
        <v>89</v>
      </c>
      <c r="D15" s="15"/>
      <c r="E15" s="159" t="s">
        <v>6696</v>
      </c>
    </row>
    <row r="16" spans="1:5" ht="17.149999999999999" customHeight="1">
      <c r="A16" s="13" t="s">
        <v>155</v>
      </c>
      <c r="B16" s="14" t="s">
        <v>156</v>
      </c>
      <c r="C16" s="15">
        <v>0</v>
      </c>
      <c r="D16" s="15"/>
      <c r="E16" s="159" t="s">
        <v>8167</v>
      </c>
    </row>
    <row r="17" spans="1:5" ht="17.149999999999999" customHeight="1">
      <c r="A17" s="13" t="s">
        <v>157</v>
      </c>
      <c r="B17" s="14" t="s">
        <v>158</v>
      </c>
      <c r="C17" s="15">
        <v>0</v>
      </c>
      <c r="D17" s="15"/>
      <c r="E17" s="159" t="s">
        <v>8167</v>
      </c>
    </row>
    <row r="18" spans="1:5" ht="17.149999999999999" customHeight="1">
      <c r="A18" s="13" t="s">
        <v>159</v>
      </c>
      <c r="B18" s="14" t="s">
        <v>160</v>
      </c>
      <c r="C18" s="15" t="s">
        <v>161</v>
      </c>
      <c r="D18" s="15"/>
      <c r="E18" s="159" t="s">
        <v>6703</v>
      </c>
    </row>
    <row r="19" spans="1:5" ht="17.149999999999999" customHeight="1">
      <c r="A19" s="13" t="s">
        <v>162</v>
      </c>
      <c r="B19" s="14" t="s">
        <v>163</v>
      </c>
      <c r="C19" s="15" t="s">
        <v>161</v>
      </c>
      <c r="D19" s="15"/>
      <c r="E19" s="159" t="s">
        <v>6703</v>
      </c>
    </row>
    <row r="20" spans="1:5" ht="17.149999999999999" customHeight="1">
      <c r="A20" s="13" t="s">
        <v>164</v>
      </c>
      <c r="B20" s="14" t="s">
        <v>165</v>
      </c>
      <c r="C20" s="15" t="s">
        <v>161</v>
      </c>
      <c r="D20" s="15"/>
      <c r="E20" s="159" t="s">
        <v>6703</v>
      </c>
    </row>
    <row r="21" spans="1:5" ht="17.149999999999999" customHeight="1">
      <c r="A21" s="13" t="s">
        <v>166</v>
      </c>
      <c r="B21" s="14" t="s">
        <v>167</v>
      </c>
      <c r="C21" s="15" t="s">
        <v>161</v>
      </c>
      <c r="D21" s="15"/>
      <c r="E21" s="159" t="s">
        <v>6703</v>
      </c>
    </row>
    <row r="22" spans="1:5" ht="17.149999999999999" customHeight="1">
      <c r="A22" s="13" t="s">
        <v>168</v>
      </c>
      <c r="B22" s="14" t="s">
        <v>169</v>
      </c>
      <c r="C22" s="15" t="s">
        <v>161</v>
      </c>
      <c r="D22" s="15"/>
      <c r="E22" s="159" t="s">
        <v>6703</v>
      </c>
    </row>
    <row r="23" spans="1:5" ht="17.149999999999999" customHeight="1">
      <c r="A23" s="13" t="s">
        <v>170</v>
      </c>
      <c r="B23" s="14" t="s">
        <v>171</v>
      </c>
      <c r="C23" s="15" t="s">
        <v>161</v>
      </c>
      <c r="D23" s="15"/>
      <c r="E23" s="159" t="s">
        <v>6703</v>
      </c>
    </row>
    <row r="24" spans="1:5" ht="17.149999999999999" customHeight="1">
      <c r="A24" s="13" t="s">
        <v>172</v>
      </c>
      <c r="B24" s="14" t="s">
        <v>173</v>
      </c>
      <c r="C24" s="15" t="s">
        <v>161</v>
      </c>
      <c r="D24" s="15"/>
      <c r="E24" s="159" t="s">
        <v>6703</v>
      </c>
    </row>
    <row r="25" spans="1:5" ht="17.149999999999999" customHeight="1">
      <c r="A25" s="13" t="s">
        <v>174</v>
      </c>
      <c r="B25" s="14" t="s">
        <v>175</v>
      </c>
      <c r="C25" s="15" t="s">
        <v>161</v>
      </c>
      <c r="D25" s="15"/>
      <c r="E25" s="159" t="s">
        <v>8168</v>
      </c>
    </row>
    <row r="26" spans="1:5" ht="17.149999999999999" customHeight="1">
      <c r="A26" s="13" t="s">
        <v>176</v>
      </c>
      <c r="B26" s="14" t="s">
        <v>177</v>
      </c>
      <c r="C26" s="15" t="s">
        <v>161</v>
      </c>
      <c r="D26" s="15"/>
      <c r="E26" s="159" t="s">
        <v>8169</v>
      </c>
    </row>
    <row r="27" spans="1:5" ht="17.149999999999999" customHeight="1">
      <c r="A27" s="13" t="s">
        <v>178</v>
      </c>
      <c r="B27" s="14" t="s">
        <v>179</v>
      </c>
      <c r="C27" s="15" t="s">
        <v>161</v>
      </c>
      <c r="D27" s="15"/>
      <c r="E27" s="159" t="s">
        <v>8168</v>
      </c>
    </row>
    <row r="28" spans="1:5" ht="17.149999999999999" customHeight="1">
      <c r="A28" s="13" t="s">
        <v>180</v>
      </c>
      <c r="B28" s="14" t="s">
        <v>181</v>
      </c>
      <c r="C28" s="15" t="s">
        <v>161</v>
      </c>
      <c r="D28" s="15"/>
      <c r="E28" s="159" t="s">
        <v>8169</v>
      </c>
    </row>
    <row r="29" spans="1:5" ht="17.149999999999999" customHeight="1">
      <c r="A29" s="13" t="s">
        <v>182</v>
      </c>
      <c r="B29" s="14" t="s">
        <v>183</v>
      </c>
      <c r="C29" s="15" t="s">
        <v>88</v>
      </c>
      <c r="D29" s="15"/>
      <c r="E29" s="159" t="s">
        <v>4890</v>
      </c>
    </row>
    <row r="30" spans="1:5" ht="17.149999999999999" customHeight="1">
      <c r="A30" s="13" t="s">
        <v>184</v>
      </c>
      <c r="B30" s="14" t="s">
        <v>185</v>
      </c>
      <c r="C30" s="15" t="s">
        <v>88</v>
      </c>
      <c r="D30" s="15"/>
      <c r="E30" s="159" t="s">
        <v>4890</v>
      </c>
    </row>
    <row r="31" spans="1:5" ht="17.149999999999999" customHeight="1">
      <c r="A31" s="13" t="s">
        <v>186</v>
      </c>
      <c r="B31" s="14" t="s">
        <v>187</v>
      </c>
      <c r="C31" s="15" t="s">
        <v>188</v>
      </c>
      <c r="D31" s="15"/>
      <c r="E31" s="159" t="s">
        <v>109</v>
      </c>
    </row>
    <row r="32" spans="1:5" ht="17.149999999999999" customHeight="1">
      <c r="A32" s="13" t="s">
        <v>189</v>
      </c>
      <c r="B32" s="14" t="s">
        <v>190</v>
      </c>
      <c r="C32" s="15" t="s">
        <v>188</v>
      </c>
      <c r="D32" s="15"/>
      <c r="E32" s="159" t="s">
        <v>109</v>
      </c>
    </row>
    <row r="33" spans="1:5" ht="17.149999999999999" customHeight="1">
      <c r="A33" s="13" t="s">
        <v>191</v>
      </c>
      <c r="B33" s="14" t="s">
        <v>192</v>
      </c>
      <c r="C33" s="15" t="s">
        <v>193</v>
      </c>
      <c r="D33" s="15"/>
      <c r="E33" s="159" t="s">
        <v>109</v>
      </c>
    </row>
    <row r="34" spans="1:5" ht="17.149999999999999" customHeight="1">
      <c r="A34" s="13" t="s">
        <v>191</v>
      </c>
      <c r="B34" s="14" t="s">
        <v>192</v>
      </c>
      <c r="C34" s="15" t="s">
        <v>193</v>
      </c>
      <c r="D34" s="15"/>
      <c r="E34" s="159" t="s">
        <v>109</v>
      </c>
    </row>
    <row r="35" spans="1:5" ht="17.149999999999999" customHeight="1">
      <c r="A35" s="13" t="s">
        <v>194</v>
      </c>
      <c r="B35" s="14" t="s">
        <v>195</v>
      </c>
      <c r="C35" s="15" t="s">
        <v>193</v>
      </c>
      <c r="D35" s="15"/>
      <c r="E35" s="159" t="s">
        <v>8152</v>
      </c>
    </row>
    <row r="36" spans="1:5" ht="17.149999999999999" customHeight="1">
      <c r="A36" s="13" t="s">
        <v>194</v>
      </c>
      <c r="B36" s="14" t="s">
        <v>195</v>
      </c>
      <c r="C36" s="15" t="s">
        <v>193</v>
      </c>
      <c r="D36" s="15"/>
      <c r="E36" s="159" t="s">
        <v>8152</v>
      </c>
    </row>
    <row r="37" spans="1:5" ht="17.149999999999999" customHeight="1">
      <c r="A37" s="13" t="s">
        <v>196</v>
      </c>
      <c r="B37" s="14" t="s">
        <v>197</v>
      </c>
      <c r="C37" s="15" t="s">
        <v>193</v>
      </c>
      <c r="D37" s="15"/>
      <c r="E37" s="159" t="s">
        <v>8153</v>
      </c>
    </row>
    <row r="38" spans="1:5" ht="17.149999999999999" customHeight="1">
      <c r="A38" s="13" t="s">
        <v>196</v>
      </c>
      <c r="B38" s="14" t="s">
        <v>197</v>
      </c>
      <c r="C38" s="15" t="s">
        <v>193</v>
      </c>
      <c r="D38" s="15"/>
      <c r="E38" s="159" t="s">
        <v>8153</v>
      </c>
    </row>
    <row r="39" spans="1:5" ht="17.149999999999999" customHeight="1">
      <c r="A39" s="13" t="s">
        <v>198</v>
      </c>
      <c r="B39" s="14" t="s">
        <v>199</v>
      </c>
      <c r="C39" s="15" t="s">
        <v>92</v>
      </c>
      <c r="D39" s="15"/>
      <c r="E39" s="159" t="s">
        <v>5540</v>
      </c>
    </row>
    <row r="40" spans="1:5" ht="17.149999999999999" customHeight="1">
      <c r="A40" s="13" t="s">
        <v>200</v>
      </c>
      <c r="B40" s="14" t="s">
        <v>201</v>
      </c>
      <c r="C40" s="15" t="s">
        <v>92</v>
      </c>
      <c r="D40" s="15"/>
      <c r="E40" s="159" t="s">
        <v>5541</v>
      </c>
    </row>
    <row r="41" spans="1:5" ht="17.149999999999999" customHeight="1">
      <c r="A41" s="13" t="s">
        <v>202</v>
      </c>
      <c r="B41" s="14" t="s">
        <v>203</v>
      </c>
      <c r="C41" s="15">
        <v>0</v>
      </c>
      <c r="D41" s="15"/>
      <c r="E41" s="159" t="s">
        <v>8170</v>
      </c>
    </row>
    <row r="42" spans="1:5" ht="17.149999999999999" customHeight="1">
      <c r="A42" s="13" t="s">
        <v>204</v>
      </c>
      <c r="B42" s="14" t="s">
        <v>205</v>
      </c>
      <c r="C42" s="15">
        <v>0</v>
      </c>
      <c r="D42" s="15"/>
      <c r="E42" s="159" t="s">
        <v>8170</v>
      </c>
    </row>
    <row r="43" spans="1:5" ht="17.149999999999999" customHeight="1">
      <c r="A43" s="13" t="s">
        <v>206</v>
      </c>
      <c r="B43" s="14" t="s">
        <v>207</v>
      </c>
      <c r="C43" s="15" t="s">
        <v>92</v>
      </c>
      <c r="D43" s="15"/>
      <c r="E43" s="159" t="s">
        <v>5566</v>
      </c>
    </row>
    <row r="44" spans="1:5" ht="17.149999999999999" customHeight="1">
      <c r="A44" s="13" t="s">
        <v>208</v>
      </c>
      <c r="B44" s="14" t="s">
        <v>209</v>
      </c>
      <c r="C44" s="15" t="s">
        <v>92</v>
      </c>
      <c r="D44" s="15"/>
      <c r="E44" s="159" t="s">
        <v>5566</v>
      </c>
    </row>
    <row r="45" spans="1:5" ht="17.149999999999999" customHeight="1">
      <c r="A45" s="13" t="s">
        <v>210</v>
      </c>
      <c r="B45" s="14" t="s">
        <v>211</v>
      </c>
      <c r="C45" s="15">
        <v>0</v>
      </c>
      <c r="D45" s="15"/>
      <c r="E45" s="159" t="s">
        <v>8171</v>
      </c>
    </row>
    <row r="46" spans="1:5" ht="17.149999999999999" customHeight="1">
      <c r="A46" s="13" t="s">
        <v>212</v>
      </c>
      <c r="B46" s="14" t="s">
        <v>213</v>
      </c>
      <c r="C46" s="15">
        <v>0</v>
      </c>
      <c r="D46" s="15"/>
      <c r="E46" s="159" t="s">
        <v>8171</v>
      </c>
    </row>
    <row r="47" spans="1:5" ht="17.149999999999999" customHeight="1">
      <c r="A47" s="13" t="s">
        <v>214</v>
      </c>
      <c r="B47" s="14" t="s">
        <v>215</v>
      </c>
      <c r="C47" s="15" t="s">
        <v>92</v>
      </c>
      <c r="D47" s="15"/>
      <c r="E47" s="159" t="s">
        <v>5567</v>
      </c>
    </row>
    <row r="48" spans="1:5" ht="17.149999999999999" customHeight="1">
      <c r="A48" s="13" t="s">
        <v>216</v>
      </c>
      <c r="B48" s="14" t="s">
        <v>217</v>
      </c>
      <c r="C48" s="15" t="s">
        <v>92</v>
      </c>
      <c r="D48" s="15"/>
      <c r="E48" s="159" t="s">
        <v>5567</v>
      </c>
    </row>
    <row r="49" spans="1:5" ht="17.149999999999999" customHeight="1">
      <c r="A49" s="13" t="s">
        <v>218</v>
      </c>
      <c r="B49" s="14" t="s">
        <v>219</v>
      </c>
      <c r="C49" s="15">
        <v>0</v>
      </c>
      <c r="D49" s="15"/>
      <c r="E49" s="159" t="s">
        <v>5703</v>
      </c>
    </row>
    <row r="50" spans="1:5" ht="17.149999999999999" customHeight="1">
      <c r="A50" s="13" t="s">
        <v>220</v>
      </c>
      <c r="B50" s="14" t="s">
        <v>221</v>
      </c>
      <c r="C50" s="15">
        <v>0</v>
      </c>
      <c r="D50" s="15"/>
      <c r="E50" s="159" t="s">
        <v>5703</v>
      </c>
    </row>
    <row r="51" spans="1:5" ht="17.149999999999999" customHeight="1">
      <c r="A51" s="13" t="s">
        <v>222</v>
      </c>
      <c r="B51" s="14" t="s">
        <v>223</v>
      </c>
      <c r="C51" s="15">
        <v>0</v>
      </c>
      <c r="D51" s="15"/>
      <c r="E51" s="159" t="s">
        <v>8172</v>
      </c>
    </row>
    <row r="52" spans="1:5" ht="17.149999999999999" customHeight="1">
      <c r="A52" s="13" t="s">
        <v>224</v>
      </c>
      <c r="B52" s="14" t="s">
        <v>225</v>
      </c>
      <c r="C52" s="15">
        <v>0</v>
      </c>
      <c r="D52" s="15"/>
      <c r="E52" s="159" t="s">
        <v>5686</v>
      </c>
    </row>
    <row r="53" spans="1:5" ht="17.149999999999999" customHeight="1">
      <c r="A53" s="13" t="s">
        <v>226</v>
      </c>
      <c r="B53" s="14" t="s">
        <v>227</v>
      </c>
      <c r="C53" s="15" t="s">
        <v>87</v>
      </c>
      <c r="D53" s="15"/>
      <c r="E53" s="159" t="s">
        <v>7929</v>
      </c>
    </row>
    <row r="54" spans="1:5" ht="17.149999999999999" customHeight="1">
      <c r="A54" s="13" t="s">
        <v>228</v>
      </c>
      <c r="B54" s="14" t="s">
        <v>229</v>
      </c>
      <c r="C54" s="15" t="s">
        <v>87</v>
      </c>
      <c r="D54" s="15"/>
      <c r="E54" s="159" t="s">
        <v>5506</v>
      </c>
    </row>
    <row r="55" spans="1:5" ht="17.149999999999999" customHeight="1">
      <c r="A55" s="13" t="s">
        <v>230</v>
      </c>
      <c r="B55" s="14" t="s">
        <v>231</v>
      </c>
      <c r="C55" s="15" t="s">
        <v>87</v>
      </c>
      <c r="D55" s="15"/>
      <c r="E55" s="159" t="s">
        <v>7929</v>
      </c>
    </row>
    <row r="56" spans="1:5" ht="17.149999999999999" customHeight="1">
      <c r="A56" s="13" t="s">
        <v>232</v>
      </c>
      <c r="B56" s="14" t="s">
        <v>233</v>
      </c>
      <c r="C56" s="15" t="s">
        <v>87</v>
      </c>
      <c r="D56" s="15"/>
      <c r="E56" s="159" t="s">
        <v>7929</v>
      </c>
    </row>
    <row r="57" spans="1:5" ht="17.149999999999999" customHeight="1">
      <c r="A57" s="13" t="s">
        <v>234</v>
      </c>
      <c r="B57" s="14" t="s">
        <v>235</v>
      </c>
      <c r="C57" s="15" t="s">
        <v>87</v>
      </c>
      <c r="D57" s="15"/>
      <c r="E57" s="159" t="s">
        <v>5506</v>
      </c>
    </row>
    <row r="58" spans="1:5" ht="17.149999999999999" customHeight="1">
      <c r="A58" s="13" t="s">
        <v>236</v>
      </c>
      <c r="B58" s="14" t="s">
        <v>237</v>
      </c>
      <c r="C58" s="15" t="s">
        <v>87</v>
      </c>
      <c r="D58" s="15"/>
      <c r="E58" s="159" t="s">
        <v>7933</v>
      </c>
    </row>
    <row r="59" spans="1:5" ht="17.149999999999999" customHeight="1">
      <c r="A59" s="13" t="s">
        <v>238</v>
      </c>
      <c r="B59" s="14" t="s">
        <v>239</v>
      </c>
      <c r="C59" s="15" t="s">
        <v>87</v>
      </c>
      <c r="D59" s="15"/>
      <c r="E59" s="159" t="s">
        <v>5508</v>
      </c>
    </row>
    <row r="60" spans="1:5" ht="17.149999999999999" customHeight="1">
      <c r="A60" s="13" t="s">
        <v>240</v>
      </c>
      <c r="B60" s="14" t="s">
        <v>241</v>
      </c>
      <c r="C60" s="15" t="s">
        <v>87</v>
      </c>
      <c r="D60" s="15"/>
      <c r="E60" s="159" t="s">
        <v>5508</v>
      </c>
    </row>
    <row r="61" spans="1:5" ht="17.149999999999999" customHeight="1">
      <c r="A61" s="13" t="s">
        <v>242</v>
      </c>
      <c r="B61" s="14" t="s">
        <v>243</v>
      </c>
      <c r="C61" s="15" t="s">
        <v>193</v>
      </c>
      <c r="D61" s="15"/>
      <c r="E61" s="159" t="s">
        <v>8173</v>
      </c>
    </row>
    <row r="62" spans="1:5" ht="17.149999999999999" customHeight="1">
      <c r="A62" s="13" t="s">
        <v>244</v>
      </c>
      <c r="B62" s="14" t="s">
        <v>245</v>
      </c>
      <c r="C62" s="15" t="s">
        <v>246</v>
      </c>
      <c r="D62" s="15"/>
      <c r="E62" s="159" t="s">
        <v>8174</v>
      </c>
    </row>
    <row r="63" spans="1:5" ht="17.149999999999999" customHeight="1">
      <c r="A63" s="13" t="s">
        <v>247</v>
      </c>
      <c r="B63" s="14" t="s">
        <v>248</v>
      </c>
      <c r="C63" s="15" t="s">
        <v>193</v>
      </c>
      <c r="D63" s="15"/>
      <c r="E63" s="159" t="s">
        <v>7937</v>
      </c>
    </row>
    <row r="64" spans="1:5" ht="17.149999999999999" customHeight="1">
      <c r="A64" s="13" t="s">
        <v>249</v>
      </c>
      <c r="B64" s="14" t="s">
        <v>250</v>
      </c>
      <c r="C64" s="15" t="s">
        <v>87</v>
      </c>
      <c r="D64" s="15"/>
      <c r="E64" s="159" t="s">
        <v>7937</v>
      </c>
    </row>
    <row r="65" spans="1:5" ht="17.149999999999999" customHeight="1">
      <c r="A65" s="13" t="s">
        <v>251</v>
      </c>
      <c r="B65" s="14" t="s">
        <v>252</v>
      </c>
      <c r="C65" s="15" t="s">
        <v>253</v>
      </c>
      <c r="D65" s="15"/>
      <c r="E65" s="159" t="s">
        <v>5260</v>
      </c>
    </row>
    <row r="66" spans="1:5" ht="17.149999999999999" customHeight="1">
      <c r="A66" s="13" t="s">
        <v>254</v>
      </c>
      <c r="B66" s="14" t="s">
        <v>255</v>
      </c>
      <c r="C66" s="15" t="s">
        <v>253</v>
      </c>
      <c r="D66" s="15"/>
      <c r="E66" s="159" t="s">
        <v>5260</v>
      </c>
    </row>
    <row r="67" spans="1:5" ht="17.149999999999999" customHeight="1">
      <c r="A67" s="13" t="s">
        <v>256</v>
      </c>
      <c r="B67" s="14" t="s">
        <v>257</v>
      </c>
      <c r="C67" s="15" t="s">
        <v>258</v>
      </c>
      <c r="D67" s="15"/>
      <c r="E67" s="159" t="s">
        <v>6122</v>
      </c>
    </row>
    <row r="68" spans="1:5" ht="17.149999999999999" customHeight="1">
      <c r="A68" s="13" t="s">
        <v>259</v>
      </c>
      <c r="B68" s="14" t="s">
        <v>260</v>
      </c>
      <c r="C68" s="15" t="s">
        <v>258</v>
      </c>
      <c r="D68" s="15"/>
      <c r="E68" s="159" t="s">
        <v>8175</v>
      </c>
    </row>
    <row r="69" spans="1:5" ht="17.149999999999999" customHeight="1">
      <c r="A69" s="13" t="s">
        <v>261</v>
      </c>
      <c r="B69" s="14" t="s">
        <v>262</v>
      </c>
      <c r="C69" s="15" t="s">
        <v>258</v>
      </c>
      <c r="D69" s="15"/>
      <c r="E69" s="159" t="s">
        <v>8176</v>
      </c>
    </row>
    <row r="70" spans="1:5" ht="17.149999999999999" customHeight="1">
      <c r="A70" s="13" t="s">
        <v>263</v>
      </c>
      <c r="B70" s="14" t="s">
        <v>264</v>
      </c>
      <c r="C70" s="15" t="s">
        <v>89</v>
      </c>
      <c r="D70" s="15"/>
      <c r="E70" s="159" t="s">
        <v>8177</v>
      </c>
    </row>
    <row r="71" spans="1:5" ht="17.149999999999999" customHeight="1">
      <c r="A71" s="13" t="s">
        <v>265</v>
      </c>
      <c r="B71" s="14" t="s">
        <v>266</v>
      </c>
      <c r="C71" s="15" t="s">
        <v>258</v>
      </c>
      <c r="D71" s="15"/>
      <c r="E71" s="159" t="s">
        <v>8178</v>
      </c>
    </row>
    <row r="72" spans="1:5" ht="17.149999999999999" customHeight="1">
      <c r="A72" s="13" t="s">
        <v>267</v>
      </c>
      <c r="B72" s="14" t="s">
        <v>268</v>
      </c>
      <c r="C72" s="15" t="s">
        <v>253</v>
      </c>
      <c r="D72" s="15"/>
      <c r="E72" s="159" t="s">
        <v>6122</v>
      </c>
    </row>
    <row r="73" spans="1:5" ht="17.149999999999999" customHeight="1">
      <c r="A73" s="13" t="s">
        <v>269</v>
      </c>
      <c r="B73" s="14" t="s">
        <v>270</v>
      </c>
      <c r="C73" s="15" t="s">
        <v>92</v>
      </c>
      <c r="D73" s="15"/>
      <c r="E73" s="159" t="s">
        <v>6122</v>
      </c>
    </row>
    <row r="74" spans="1:5" ht="17.149999999999999" customHeight="1">
      <c r="A74" s="13" t="s">
        <v>271</v>
      </c>
      <c r="B74" s="14" t="s">
        <v>272</v>
      </c>
      <c r="C74" s="15" t="s">
        <v>258</v>
      </c>
      <c r="D74" s="15"/>
      <c r="E74" s="159" t="s">
        <v>112</v>
      </c>
    </row>
    <row r="75" spans="1:5" ht="17.149999999999999" customHeight="1">
      <c r="A75" s="13" t="s">
        <v>273</v>
      </c>
      <c r="B75" s="14" t="s">
        <v>274</v>
      </c>
      <c r="C75" s="15" t="s">
        <v>258</v>
      </c>
      <c r="D75" s="15"/>
      <c r="E75" s="159" t="s">
        <v>8179</v>
      </c>
    </row>
    <row r="76" spans="1:5" ht="17.149999999999999" customHeight="1">
      <c r="A76" s="13" t="s">
        <v>275</v>
      </c>
      <c r="B76" s="14" t="s">
        <v>276</v>
      </c>
      <c r="C76" s="15" t="s">
        <v>258</v>
      </c>
      <c r="D76" s="15"/>
      <c r="E76" s="159" t="s">
        <v>8180</v>
      </c>
    </row>
    <row r="77" spans="1:5" ht="17.149999999999999" customHeight="1">
      <c r="A77" s="13" t="s">
        <v>277</v>
      </c>
      <c r="B77" s="14" t="s">
        <v>278</v>
      </c>
      <c r="C77" s="15" t="s">
        <v>246</v>
      </c>
      <c r="D77" s="15"/>
      <c r="E77" s="159" t="s">
        <v>112</v>
      </c>
    </row>
    <row r="78" spans="1:5" ht="17.149999999999999" customHeight="1">
      <c r="A78" s="13" t="s">
        <v>279</v>
      </c>
      <c r="B78" s="14" t="s">
        <v>280</v>
      </c>
      <c r="C78" s="15" t="s">
        <v>246</v>
      </c>
      <c r="D78" s="15"/>
      <c r="E78" s="159" t="s">
        <v>112</v>
      </c>
    </row>
    <row r="79" spans="1:5" ht="17.149999999999999" customHeight="1">
      <c r="A79" s="13" t="s">
        <v>281</v>
      </c>
      <c r="B79" s="14" t="s">
        <v>282</v>
      </c>
      <c r="C79" s="15" t="s">
        <v>89</v>
      </c>
      <c r="D79" s="15"/>
      <c r="E79" s="159" t="s">
        <v>8181</v>
      </c>
    </row>
    <row r="80" spans="1:5" ht="17.149999999999999" customHeight="1">
      <c r="A80" s="13" t="s">
        <v>283</v>
      </c>
      <c r="B80" s="14" t="s">
        <v>284</v>
      </c>
      <c r="C80" s="15" t="s">
        <v>258</v>
      </c>
      <c r="D80" s="15"/>
      <c r="E80" s="159" t="s">
        <v>8182</v>
      </c>
    </row>
    <row r="81" spans="1:5" ht="17.149999999999999" customHeight="1">
      <c r="A81" s="13" t="s">
        <v>39</v>
      </c>
      <c r="B81" s="14" t="s">
        <v>77</v>
      </c>
      <c r="C81" s="15" t="s">
        <v>92</v>
      </c>
      <c r="D81" s="15"/>
      <c r="E81" s="159" t="s">
        <v>112</v>
      </c>
    </row>
    <row r="82" spans="1:5" ht="17.149999999999999" customHeight="1">
      <c r="A82" s="13" t="s">
        <v>285</v>
      </c>
      <c r="B82" s="14" t="s">
        <v>286</v>
      </c>
      <c r="C82" s="15">
        <v>0</v>
      </c>
      <c r="D82" s="15"/>
      <c r="E82" s="159" t="s">
        <v>5707</v>
      </c>
    </row>
    <row r="83" spans="1:5" ht="17.149999999999999" customHeight="1">
      <c r="A83" s="13" t="s">
        <v>287</v>
      </c>
      <c r="B83" s="14" t="s">
        <v>288</v>
      </c>
      <c r="C83" s="15">
        <v>0</v>
      </c>
      <c r="D83" s="15"/>
      <c r="E83" s="159" t="s">
        <v>5707</v>
      </c>
    </row>
    <row r="84" spans="1:5" ht="17.149999999999999" customHeight="1">
      <c r="A84" s="13" t="s">
        <v>289</v>
      </c>
      <c r="B84" s="14" t="s">
        <v>290</v>
      </c>
      <c r="C84" s="15" t="s">
        <v>87</v>
      </c>
      <c r="D84" s="15"/>
      <c r="E84" s="159" t="s">
        <v>5707</v>
      </c>
    </row>
    <row r="85" spans="1:5" ht="17.149999999999999" customHeight="1">
      <c r="A85" s="13" t="s">
        <v>291</v>
      </c>
      <c r="B85" s="14" t="s">
        <v>292</v>
      </c>
      <c r="C85" s="15" t="s">
        <v>87</v>
      </c>
      <c r="D85" s="15"/>
      <c r="E85" s="159" t="s">
        <v>5937</v>
      </c>
    </row>
    <row r="86" spans="1:5" ht="17.149999999999999" customHeight="1">
      <c r="A86" s="13" t="s">
        <v>293</v>
      </c>
      <c r="B86" s="14" t="s">
        <v>294</v>
      </c>
      <c r="C86" s="15" t="s">
        <v>87</v>
      </c>
      <c r="D86" s="15"/>
      <c r="E86" s="159" t="s">
        <v>5937</v>
      </c>
    </row>
    <row r="87" spans="1:5" ht="17.149999999999999" customHeight="1">
      <c r="A87" s="13" t="s">
        <v>295</v>
      </c>
      <c r="B87" s="14" t="s">
        <v>296</v>
      </c>
      <c r="C87" s="15" t="s">
        <v>87</v>
      </c>
      <c r="D87" s="15"/>
      <c r="E87" s="159" t="s">
        <v>5707</v>
      </c>
    </row>
    <row r="88" spans="1:5" ht="17.149999999999999" customHeight="1">
      <c r="A88" s="13" t="s">
        <v>297</v>
      </c>
      <c r="B88" s="14" t="s">
        <v>298</v>
      </c>
      <c r="C88" s="15" t="s">
        <v>87</v>
      </c>
      <c r="D88" s="15"/>
      <c r="E88" s="159" t="s">
        <v>5937</v>
      </c>
    </row>
    <row r="89" spans="1:5" ht="17.149999999999999" customHeight="1">
      <c r="A89" s="13" t="s">
        <v>299</v>
      </c>
      <c r="B89" s="14" t="s">
        <v>300</v>
      </c>
      <c r="C89" s="15" t="s">
        <v>87</v>
      </c>
      <c r="D89" s="15"/>
      <c r="E89" s="159" t="s">
        <v>5937</v>
      </c>
    </row>
    <row r="90" spans="1:5" ht="17.149999999999999" customHeight="1">
      <c r="A90" s="13" t="s">
        <v>301</v>
      </c>
      <c r="B90" s="14" t="s">
        <v>302</v>
      </c>
      <c r="C90" s="15" t="s">
        <v>87</v>
      </c>
      <c r="D90" s="15"/>
      <c r="E90" s="159" t="s">
        <v>5937</v>
      </c>
    </row>
    <row r="91" spans="1:5" ht="17.149999999999999" customHeight="1">
      <c r="A91" s="13" t="s">
        <v>303</v>
      </c>
      <c r="B91" s="14" t="s">
        <v>304</v>
      </c>
      <c r="C91" s="15" t="s">
        <v>89</v>
      </c>
      <c r="D91" s="15"/>
      <c r="E91" s="159" t="s">
        <v>5937</v>
      </c>
    </row>
    <row r="92" spans="1:5" ht="17.149999999999999" customHeight="1">
      <c r="A92" s="13" t="s">
        <v>305</v>
      </c>
      <c r="B92" s="14" t="s">
        <v>306</v>
      </c>
      <c r="C92" s="15" t="s">
        <v>87</v>
      </c>
      <c r="D92" s="15"/>
      <c r="E92" s="159" t="s">
        <v>5937</v>
      </c>
    </row>
    <row r="93" spans="1:5" ht="17.149999999999999" customHeight="1">
      <c r="A93" s="13" t="s">
        <v>307</v>
      </c>
      <c r="B93" s="14" t="s">
        <v>308</v>
      </c>
      <c r="C93" s="15" t="s">
        <v>87</v>
      </c>
      <c r="D93" s="15"/>
      <c r="E93" s="159" t="s">
        <v>5937</v>
      </c>
    </row>
    <row r="94" spans="1:5" ht="17.149999999999999" customHeight="1">
      <c r="A94" s="13" t="s">
        <v>309</v>
      </c>
      <c r="B94" s="14" t="s">
        <v>310</v>
      </c>
      <c r="C94" s="15">
        <v>0</v>
      </c>
      <c r="D94" s="15"/>
      <c r="E94" s="159" t="s">
        <v>5708</v>
      </c>
    </row>
    <row r="95" spans="1:5" ht="17.149999999999999" customHeight="1">
      <c r="A95" s="13" t="s">
        <v>311</v>
      </c>
      <c r="B95" s="14" t="s">
        <v>312</v>
      </c>
      <c r="C95" s="15">
        <v>0</v>
      </c>
      <c r="D95" s="15"/>
      <c r="E95" s="159" t="s">
        <v>5708</v>
      </c>
    </row>
    <row r="96" spans="1:5" ht="17.149999999999999" customHeight="1">
      <c r="A96" s="13" t="s">
        <v>313</v>
      </c>
      <c r="B96" s="14" t="s">
        <v>314</v>
      </c>
      <c r="C96" s="15" t="s">
        <v>87</v>
      </c>
      <c r="D96" s="15"/>
      <c r="E96" s="159" t="s">
        <v>5708</v>
      </c>
    </row>
    <row r="97" spans="1:5" ht="17.149999999999999" customHeight="1">
      <c r="A97" s="13" t="s">
        <v>315</v>
      </c>
      <c r="B97" s="14" t="s">
        <v>316</v>
      </c>
      <c r="C97" s="15" t="s">
        <v>87</v>
      </c>
      <c r="D97" s="15"/>
      <c r="E97" s="159" t="s">
        <v>5696</v>
      </c>
    </row>
    <row r="98" spans="1:5" ht="17.149999999999999" customHeight="1">
      <c r="A98" s="13" t="s">
        <v>317</v>
      </c>
      <c r="B98" s="14" t="s">
        <v>318</v>
      </c>
      <c r="C98" s="15" t="s">
        <v>87</v>
      </c>
      <c r="D98" s="15"/>
      <c r="E98" s="159" t="s">
        <v>5696</v>
      </c>
    </row>
    <row r="99" spans="1:5" ht="17.149999999999999" customHeight="1">
      <c r="A99" s="13" t="s">
        <v>319</v>
      </c>
      <c r="B99" s="14" t="s">
        <v>320</v>
      </c>
      <c r="C99" s="15" t="s">
        <v>87</v>
      </c>
      <c r="D99" s="15"/>
      <c r="E99" s="159" t="s">
        <v>5708</v>
      </c>
    </row>
    <row r="100" spans="1:5" ht="17.149999999999999" customHeight="1">
      <c r="A100" s="13" t="s">
        <v>321</v>
      </c>
      <c r="B100" s="14" t="s">
        <v>322</v>
      </c>
      <c r="C100" s="15" t="s">
        <v>87</v>
      </c>
      <c r="D100" s="15"/>
      <c r="E100" s="159" t="s">
        <v>5696</v>
      </c>
    </row>
    <row r="101" spans="1:5" ht="17.149999999999999" customHeight="1">
      <c r="A101" s="13" t="s">
        <v>323</v>
      </c>
      <c r="B101" s="14" t="s">
        <v>324</v>
      </c>
      <c r="C101" s="15" t="s">
        <v>87</v>
      </c>
      <c r="D101" s="15"/>
      <c r="E101" s="159" t="s">
        <v>5696</v>
      </c>
    </row>
    <row r="102" spans="1:5" ht="17.149999999999999" customHeight="1">
      <c r="A102" s="13" t="s">
        <v>325</v>
      </c>
      <c r="B102" s="14" t="s">
        <v>326</v>
      </c>
      <c r="C102" s="15" t="s">
        <v>87</v>
      </c>
      <c r="D102" s="15"/>
      <c r="E102" s="159" t="s">
        <v>5696</v>
      </c>
    </row>
    <row r="103" spans="1:5" ht="17.149999999999999" customHeight="1">
      <c r="A103" s="13" t="s">
        <v>327</v>
      </c>
      <c r="B103" s="14" t="s">
        <v>328</v>
      </c>
      <c r="C103" s="15" t="s">
        <v>89</v>
      </c>
      <c r="D103" s="15"/>
      <c r="E103" s="159" t="s">
        <v>5696</v>
      </c>
    </row>
    <row r="104" spans="1:5" ht="17.149999999999999" customHeight="1">
      <c r="A104" s="13" t="s">
        <v>329</v>
      </c>
      <c r="B104" s="14" t="s">
        <v>330</v>
      </c>
      <c r="C104" s="15" t="s">
        <v>87</v>
      </c>
      <c r="D104" s="15"/>
      <c r="E104" s="159" t="s">
        <v>5696</v>
      </c>
    </row>
    <row r="105" spans="1:5" ht="17.149999999999999" customHeight="1">
      <c r="A105" s="13" t="s">
        <v>331</v>
      </c>
      <c r="B105" s="14" t="s">
        <v>332</v>
      </c>
      <c r="C105" s="15" t="s">
        <v>87</v>
      </c>
      <c r="D105" s="15"/>
      <c r="E105" s="159" t="s">
        <v>5696</v>
      </c>
    </row>
    <row r="106" spans="1:5" ht="17.149999999999999" customHeight="1">
      <c r="A106" s="13" t="s">
        <v>333</v>
      </c>
      <c r="B106" s="14" t="s">
        <v>334</v>
      </c>
      <c r="C106" s="15" t="s">
        <v>87</v>
      </c>
      <c r="D106" s="15"/>
      <c r="E106" s="159" t="s">
        <v>6057</v>
      </c>
    </row>
    <row r="107" spans="1:5" ht="17.149999999999999" customHeight="1">
      <c r="A107" s="13" t="s">
        <v>335</v>
      </c>
      <c r="B107" s="14" t="s">
        <v>336</v>
      </c>
      <c r="C107" s="15" t="s">
        <v>87</v>
      </c>
      <c r="D107" s="15"/>
      <c r="E107" s="159" t="s">
        <v>6057</v>
      </c>
    </row>
    <row r="108" spans="1:5" ht="17.149999999999999" customHeight="1">
      <c r="A108" s="13" t="s">
        <v>337</v>
      </c>
      <c r="B108" s="14" t="s">
        <v>338</v>
      </c>
      <c r="C108" s="15" t="s">
        <v>87</v>
      </c>
      <c r="D108" s="15"/>
      <c r="E108" s="159" t="s">
        <v>8183</v>
      </c>
    </row>
    <row r="109" spans="1:5" ht="17.149999999999999" customHeight="1">
      <c r="A109" s="13" t="s">
        <v>339</v>
      </c>
      <c r="B109" s="14" t="s">
        <v>340</v>
      </c>
      <c r="C109" s="15" t="s">
        <v>87</v>
      </c>
      <c r="D109" s="15"/>
      <c r="E109" s="159" t="s">
        <v>8183</v>
      </c>
    </row>
    <row r="110" spans="1:5" ht="17.149999999999999" customHeight="1">
      <c r="A110" s="13" t="s">
        <v>341</v>
      </c>
      <c r="B110" s="14" t="s">
        <v>342</v>
      </c>
      <c r="C110" s="15" t="s">
        <v>87</v>
      </c>
      <c r="D110" s="15"/>
      <c r="E110" s="159" t="s">
        <v>7934</v>
      </c>
    </row>
    <row r="111" spans="1:5" ht="17.149999999999999" customHeight="1">
      <c r="A111" s="13" t="s">
        <v>343</v>
      </c>
      <c r="B111" s="14" t="s">
        <v>344</v>
      </c>
      <c r="C111" s="15" t="s">
        <v>87</v>
      </c>
      <c r="D111" s="15"/>
      <c r="E111" s="159" t="s">
        <v>7934</v>
      </c>
    </row>
    <row r="112" spans="1:5" ht="17.149999999999999" customHeight="1">
      <c r="A112" s="13" t="s">
        <v>345</v>
      </c>
      <c r="B112" s="14" t="s">
        <v>346</v>
      </c>
      <c r="C112" s="15" t="s">
        <v>87</v>
      </c>
      <c r="D112" s="15"/>
      <c r="E112" s="159" t="s">
        <v>7928</v>
      </c>
    </row>
    <row r="113" spans="1:5" ht="17.149999999999999" customHeight="1">
      <c r="A113" s="13" t="s">
        <v>347</v>
      </c>
      <c r="B113" s="14" t="s">
        <v>348</v>
      </c>
      <c r="C113" s="15" t="s">
        <v>87</v>
      </c>
      <c r="D113" s="15"/>
      <c r="E113" s="159" t="s">
        <v>7928</v>
      </c>
    </row>
    <row r="114" spans="1:5" ht="17.149999999999999" customHeight="1">
      <c r="A114" s="13" t="s">
        <v>349</v>
      </c>
      <c r="B114" s="14" t="s">
        <v>350</v>
      </c>
      <c r="C114" s="15" t="s">
        <v>87</v>
      </c>
      <c r="D114" s="15"/>
      <c r="E114" s="159" t="s">
        <v>7928</v>
      </c>
    </row>
    <row r="115" spans="1:5" ht="17.149999999999999" customHeight="1">
      <c r="A115" s="13" t="s">
        <v>351</v>
      </c>
      <c r="B115" s="14" t="s">
        <v>352</v>
      </c>
      <c r="C115" s="15" t="s">
        <v>253</v>
      </c>
      <c r="D115" s="15"/>
      <c r="E115" s="159" t="s">
        <v>6556</v>
      </c>
    </row>
    <row r="116" spans="1:5" ht="17.149999999999999" customHeight="1">
      <c r="A116" s="13" t="s">
        <v>353</v>
      </c>
      <c r="B116" s="14" t="s">
        <v>354</v>
      </c>
      <c r="C116" s="15" t="s">
        <v>253</v>
      </c>
      <c r="D116" s="15"/>
      <c r="E116" s="159" t="s">
        <v>8184</v>
      </c>
    </row>
    <row r="117" spans="1:5" ht="17.149999999999999" customHeight="1">
      <c r="A117" s="13" t="s">
        <v>355</v>
      </c>
      <c r="B117" s="14" t="s">
        <v>356</v>
      </c>
      <c r="C117" s="15" t="s">
        <v>193</v>
      </c>
      <c r="D117" s="15"/>
      <c r="E117" s="159" t="s">
        <v>6061</v>
      </c>
    </row>
    <row r="118" spans="1:5" ht="17.149999999999999" customHeight="1">
      <c r="A118" s="13" t="s">
        <v>357</v>
      </c>
      <c r="B118" s="14" t="s">
        <v>358</v>
      </c>
      <c r="C118" s="15" t="s">
        <v>87</v>
      </c>
      <c r="D118" s="15"/>
      <c r="E118" s="159" t="s">
        <v>7956</v>
      </c>
    </row>
    <row r="119" spans="1:5" ht="17.149999999999999" customHeight="1">
      <c r="A119" s="13" t="s">
        <v>359</v>
      </c>
      <c r="B119" s="14" t="s">
        <v>360</v>
      </c>
      <c r="C119" s="15" t="s">
        <v>87</v>
      </c>
      <c r="D119" s="15"/>
      <c r="E119" s="159" t="s">
        <v>7956</v>
      </c>
    </row>
    <row r="120" spans="1:5" ht="17.149999999999999" customHeight="1">
      <c r="A120" s="13" t="s">
        <v>361</v>
      </c>
      <c r="B120" s="14" t="s">
        <v>362</v>
      </c>
      <c r="C120" s="15" t="s">
        <v>258</v>
      </c>
      <c r="D120" s="15"/>
      <c r="E120" s="159" t="s">
        <v>8185</v>
      </c>
    </row>
    <row r="121" spans="1:5" ht="17.149999999999999" customHeight="1">
      <c r="A121" s="13" t="s">
        <v>363</v>
      </c>
      <c r="B121" s="14" t="s">
        <v>364</v>
      </c>
      <c r="C121" s="15" t="s">
        <v>258</v>
      </c>
      <c r="D121" s="15"/>
      <c r="E121" s="159" t="s">
        <v>8185</v>
      </c>
    </row>
    <row r="122" spans="1:5" ht="17.149999999999999" customHeight="1">
      <c r="A122" s="13" t="s">
        <v>365</v>
      </c>
      <c r="B122" s="14" t="s">
        <v>366</v>
      </c>
      <c r="C122" s="15" t="s">
        <v>258</v>
      </c>
      <c r="D122" s="15"/>
      <c r="E122" s="159" t="s">
        <v>8186</v>
      </c>
    </row>
    <row r="123" spans="1:5" ht="17.149999999999999" customHeight="1">
      <c r="A123" s="13" t="s">
        <v>367</v>
      </c>
      <c r="B123" s="14" t="s">
        <v>368</v>
      </c>
      <c r="C123" s="15" t="s">
        <v>258</v>
      </c>
      <c r="D123" s="15"/>
      <c r="E123" s="159" t="s">
        <v>8186</v>
      </c>
    </row>
    <row r="124" spans="1:5" ht="17.149999999999999" customHeight="1">
      <c r="A124" s="13" t="s">
        <v>369</v>
      </c>
      <c r="B124" s="14" t="s">
        <v>370</v>
      </c>
      <c r="C124" s="15" t="s">
        <v>89</v>
      </c>
      <c r="D124" s="15"/>
      <c r="E124" s="159" t="s">
        <v>8187</v>
      </c>
    </row>
    <row r="125" spans="1:5" ht="17.149999999999999" customHeight="1">
      <c r="A125" s="13" t="s">
        <v>371</v>
      </c>
      <c r="B125" s="14" t="s">
        <v>372</v>
      </c>
      <c r="C125" s="15" t="s">
        <v>89</v>
      </c>
      <c r="D125" s="15"/>
      <c r="E125" s="159" t="s">
        <v>8187</v>
      </c>
    </row>
    <row r="126" spans="1:5" ht="17.149999999999999" customHeight="1">
      <c r="A126" s="13" t="s">
        <v>373</v>
      </c>
      <c r="B126" s="14" t="s">
        <v>374</v>
      </c>
      <c r="C126" s="15" t="s">
        <v>89</v>
      </c>
      <c r="D126" s="15"/>
      <c r="E126" s="159" t="s">
        <v>8187</v>
      </c>
    </row>
    <row r="127" spans="1:5" ht="17.149999999999999" customHeight="1">
      <c r="A127" s="13" t="s">
        <v>375</v>
      </c>
      <c r="B127" s="14" t="s">
        <v>376</v>
      </c>
      <c r="C127" s="15" t="s">
        <v>258</v>
      </c>
      <c r="D127" s="15"/>
      <c r="E127" s="159" t="s">
        <v>8187</v>
      </c>
    </row>
    <row r="128" spans="1:5" ht="17.149999999999999" customHeight="1">
      <c r="A128" s="13" t="s">
        <v>377</v>
      </c>
      <c r="B128" s="14" t="s">
        <v>378</v>
      </c>
      <c r="C128" s="15" t="s">
        <v>258</v>
      </c>
      <c r="D128" s="15"/>
      <c r="E128" s="159" t="s">
        <v>8187</v>
      </c>
    </row>
    <row r="129" spans="1:5" ht="17.149999999999999" customHeight="1">
      <c r="A129" s="13" t="s">
        <v>379</v>
      </c>
      <c r="B129" s="14" t="s">
        <v>380</v>
      </c>
      <c r="C129" s="15" t="s">
        <v>258</v>
      </c>
      <c r="D129" s="15"/>
      <c r="E129" s="159" t="s">
        <v>8187</v>
      </c>
    </row>
    <row r="130" spans="1:5" ht="17.149999999999999" customHeight="1">
      <c r="A130" s="13" t="s">
        <v>381</v>
      </c>
      <c r="B130" s="14" t="s">
        <v>382</v>
      </c>
      <c r="C130" s="15" t="s">
        <v>193</v>
      </c>
      <c r="D130" s="15"/>
      <c r="E130" s="159" t="s">
        <v>5562</v>
      </c>
    </row>
    <row r="131" spans="1:5" ht="17.149999999999999" customHeight="1">
      <c r="A131" s="13" t="s">
        <v>383</v>
      </c>
      <c r="B131" s="14" t="s">
        <v>384</v>
      </c>
      <c r="C131" s="15" t="s">
        <v>193</v>
      </c>
      <c r="D131" s="15"/>
      <c r="E131" s="159" t="s">
        <v>5562</v>
      </c>
    </row>
    <row r="132" spans="1:5" ht="17.149999999999999" customHeight="1">
      <c r="A132" s="13" t="s">
        <v>385</v>
      </c>
      <c r="B132" s="14" t="s">
        <v>386</v>
      </c>
      <c r="C132" s="15" t="s">
        <v>258</v>
      </c>
      <c r="D132" s="15"/>
      <c r="E132" s="159" t="s">
        <v>8188</v>
      </c>
    </row>
    <row r="133" spans="1:5" ht="17.149999999999999" customHeight="1">
      <c r="A133" s="13" t="s">
        <v>387</v>
      </c>
      <c r="B133" s="14" t="s">
        <v>388</v>
      </c>
      <c r="C133" s="15" t="s">
        <v>258</v>
      </c>
      <c r="D133" s="15"/>
      <c r="E133" s="159" t="s">
        <v>8189</v>
      </c>
    </row>
    <row r="134" spans="1:5" ht="17.149999999999999" customHeight="1">
      <c r="A134" s="13" t="s">
        <v>389</v>
      </c>
      <c r="B134" s="14" t="s">
        <v>390</v>
      </c>
      <c r="C134" s="15" t="s">
        <v>193</v>
      </c>
      <c r="D134" s="15"/>
      <c r="E134" s="159" t="s">
        <v>5563</v>
      </c>
    </row>
    <row r="135" spans="1:5" ht="17.149999999999999" customHeight="1">
      <c r="A135" s="13" t="s">
        <v>391</v>
      </c>
      <c r="B135" s="14" t="s">
        <v>392</v>
      </c>
      <c r="C135" s="15" t="s">
        <v>193</v>
      </c>
      <c r="D135" s="15"/>
      <c r="E135" s="159" t="s">
        <v>5563</v>
      </c>
    </row>
    <row r="136" spans="1:5" ht="17.149999999999999" customHeight="1">
      <c r="A136" s="13" t="s">
        <v>393</v>
      </c>
      <c r="B136" s="14" t="s">
        <v>394</v>
      </c>
      <c r="C136" s="15" t="s">
        <v>258</v>
      </c>
      <c r="D136" s="15"/>
      <c r="E136" s="159" t="s">
        <v>8190</v>
      </c>
    </row>
    <row r="137" spans="1:5" ht="17.149999999999999" customHeight="1">
      <c r="A137" s="13" t="s">
        <v>395</v>
      </c>
      <c r="B137" s="14" t="s">
        <v>396</v>
      </c>
      <c r="C137" s="15" t="s">
        <v>258</v>
      </c>
      <c r="D137" s="15"/>
      <c r="E137" s="159" t="s">
        <v>8191</v>
      </c>
    </row>
    <row r="138" spans="1:5" ht="17.149999999999999" customHeight="1">
      <c r="A138" s="13" t="s">
        <v>397</v>
      </c>
      <c r="B138" s="14" t="s">
        <v>398</v>
      </c>
      <c r="C138" s="15" t="s">
        <v>253</v>
      </c>
      <c r="D138" s="15"/>
      <c r="E138" s="159" t="s">
        <v>5849</v>
      </c>
    </row>
    <row r="139" spans="1:5" ht="17.149999999999999" customHeight="1">
      <c r="A139" s="13" t="s">
        <v>399</v>
      </c>
      <c r="B139" s="14" t="s">
        <v>400</v>
      </c>
      <c r="C139" s="15" t="s">
        <v>193</v>
      </c>
      <c r="D139" s="15"/>
      <c r="E139" s="159" t="s">
        <v>5564</v>
      </c>
    </row>
    <row r="140" spans="1:5" ht="17.149999999999999" customHeight="1">
      <c r="A140" s="13" t="s">
        <v>401</v>
      </c>
      <c r="B140" s="14" t="s">
        <v>402</v>
      </c>
      <c r="C140" s="15" t="s">
        <v>193</v>
      </c>
      <c r="D140" s="15"/>
      <c r="E140" s="159" t="s">
        <v>5564</v>
      </c>
    </row>
    <row r="141" spans="1:5" ht="17.149999999999999" customHeight="1">
      <c r="A141" s="13" t="s">
        <v>403</v>
      </c>
      <c r="B141" s="14" t="s">
        <v>404</v>
      </c>
      <c r="C141" s="15" t="s">
        <v>193</v>
      </c>
      <c r="D141" s="15"/>
      <c r="E141" s="159" t="s">
        <v>5564</v>
      </c>
    </row>
    <row r="142" spans="1:5" ht="17.149999999999999" customHeight="1">
      <c r="A142" s="13" t="s">
        <v>405</v>
      </c>
      <c r="B142" s="14" t="s">
        <v>406</v>
      </c>
      <c r="C142" s="15" t="s">
        <v>193</v>
      </c>
      <c r="D142" s="15"/>
      <c r="E142" s="159" t="s">
        <v>5565</v>
      </c>
    </row>
    <row r="143" spans="1:5" ht="17.149999999999999" customHeight="1">
      <c r="A143" s="13" t="s">
        <v>407</v>
      </c>
      <c r="B143" s="14" t="s">
        <v>408</v>
      </c>
      <c r="C143" s="15" t="s">
        <v>193</v>
      </c>
      <c r="D143" s="15"/>
      <c r="E143" s="159" t="s">
        <v>5564</v>
      </c>
    </row>
    <row r="144" spans="1:5" ht="17.149999999999999" customHeight="1">
      <c r="A144" s="13" t="s">
        <v>409</v>
      </c>
      <c r="B144" s="14" t="s">
        <v>410</v>
      </c>
      <c r="C144" s="15" t="s">
        <v>193</v>
      </c>
      <c r="D144" s="15"/>
      <c r="E144" s="159" t="s">
        <v>5565</v>
      </c>
    </row>
    <row r="145" spans="1:5" ht="17.149999999999999" customHeight="1">
      <c r="A145" s="13" t="s">
        <v>411</v>
      </c>
      <c r="B145" s="14" t="s">
        <v>412</v>
      </c>
      <c r="C145" s="15" t="s">
        <v>413</v>
      </c>
      <c r="D145" s="15"/>
      <c r="E145" s="159" t="s">
        <v>6392</v>
      </c>
    </row>
    <row r="146" spans="1:5" ht="17.149999999999999" customHeight="1">
      <c r="A146" s="13" t="s">
        <v>414</v>
      </c>
      <c r="B146" s="14" t="s">
        <v>415</v>
      </c>
      <c r="C146" s="15" t="s">
        <v>413</v>
      </c>
      <c r="D146" s="15"/>
      <c r="E146" s="159" t="s">
        <v>6392</v>
      </c>
    </row>
    <row r="147" spans="1:5" ht="17.149999999999999" customHeight="1">
      <c r="A147" s="13" t="s">
        <v>416</v>
      </c>
      <c r="B147" s="14" t="s">
        <v>417</v>
      </c>
      <c r="C147" s="15" t="s">
        <v>87</v>
      </c>
      <c r="D147" s="15"/>
      <c r="E147" s="159" t="s">
        <v>6392</v>
      </c>
    </row>
    <row r="148" spans="1:5" ht="17.149999999999999" customHeight="1">
      <c r="A148" s="13" t="s">
        <v>418</v>
      </c>
      <c r="B148" s="14" t="s">
        <v>419</v>
      </c>
      <c r="C148" s="15" t="s">
        <v>87</v>
      </c>
      <c r="D148" s="15"/>
      <c r="E148" s="159" t="s">
        <v>6392</v>
      </c>
    </row>
    <row r="149" spans="1:5" ht="17.149999999999999" customHeight="1">
      <c r="A149" s="13" t="s">
        <v>420</v>
      </c>
      <c r="B149" s="14" t="s">
        <v>421</v>
      </c>
      <c r="C149" s="15" t="s">
        <v>87</v>
      </c>
      <c r="D149" s="15"/>
      <c r="E149" s="159" t="s">
        <v>5815</v>
      </c>
    </row>
    <row r="150" spans="1:5" ht="17.149999999999999" customHeight="1">
      <c r="A150" s="13" t="s">
        <v>422</v>
      </c>
      <c r="B150" s="14" t="s">
        <v>423</v>
      </c>
      <c r="C150" s="15" t="s">
        <v>87</v>
      </c>
      <c r="D150" s="15"/>
      <c r="E150" s="159" t="s">
        <v>5815</v>
      </c>
    </row>
    <row r="151" spans="1:5" ht="17.149999999999999" customHeight="1">
      <c r="A151" s="13" t="s">
        <v>424</v>
      </c>
      <c r="B151" s="14" t="s">
        <v>425</v>
      </c>
      <c r="C151" s="15" t="s">
        <v>87</v>
      </c>
      <c r="D151" s="15"/>
      <c r="E151" s="159" t="s">
        <v>5863</v>
      </c>
    </row>
    <row r="152" spans="1:5" ht="17.149999999999999" customHeight="1">
      <c r="A152" s="13" t="s">
        <v>426</v>
      </c>
      <c r="B152" s="14" t="s">
        <v>427</v>
      </c>
      <c r="C152" s="15" t="s">
        <v>413</v>
      </c>
      <c r="D152" s="15"/>
      <c r="E152" s="159" t="s">
        <v>5844</v>
      </c>
    </row>
    <row r="153" spans="1:5" ht="17.149999999999999" customHeight="1">
      <c r="A153" s="13" t="s">
        <v>428</v>
      </c>
      <c r="B153" s="14" t="s">
        <v>429</v>
      </c>
      <c r="C153" s="15" t="s">
        <v>413</v>
      </c>
      <c r="D153" s="15"/>
      <c r="E153" s="159" t="s">
        <v>5844</v>
      </c>
    </row>
    <row r="154" spans="1:5" ht="17.149999999999999" customHeight="1">
      <c r="A154" s="13" t="s">
        <v>430</v>
      </c>
      <c r="B154" s="14" t="s">
        <v>431</v>
      </c>
      <c r="C154" s="15" t="s">
        <v>87</v>
      </c>
      <c r="D154" s="15"/>
      <c r="E154" s="159" t="s">
        <v>5844</v>
      </c>
    </row>
    <row r="155" spans="1:5" ht="17.149999999999999" customHeight="1">
      <c r="A155" s="13" t="s">
        <v>432</v>
      </c>
      <c r="B155" s="14" t="s">
        <v>433</v>
      </c>
      <c r="C155" s="15" t="s">
        <v>87</v>
      </c>
      <c r="D155" s="15"/>
      <c r="E155" s="159" t="s">
        <v>5844</v>
      </c>
    </row>
    <row r="156" spans="1:5" ht="17.149999999999999" customHeight="1">
      <c r="A156" s="13" t="s">
        <v>434</v>
      </c>
      <c r="B156" s="14" t="s">
        <v>435</v>
      </c>
      <c r="C156" s="15" t="s">
        <v>87</v>
      </c>
      <c r="D156" s="15"/>
      <c r="E156" s="159" t="s">
        <v>5786</v>
      </c>
    </row>
    <row r="157" spans="1:5" ht="17.149999999999999" customHeight="1">
      <c r="A157" s="13" t="s">
        <v>436</v>
      </c>
      <c r="B157" s="14" t="s">
        <v>437</v>
      </c>
      <c r="C157" s="15" t="s">
        <v>87</v>
      </c>
      <c r="D157" s="15"/>
      <c r="E157" s="159" t="s">
        <v>5786</v>
      </c>
    </row>
    <row r="158" spans="1:5" ht="17.149999999999999" customHeight="1">
      <c r="A158" s="13" t="s">
        <v>438</v>
      </c>
      <c r="B158" s="14" t="s">
        <v>439</v>
      </c>
      <c r="C158" s="15" t="s">
        <v>87</v>
      </c>
      <c r="D158" s="15"/>
      <c r="E158" s="159" t="s">
        <v>5844</v>
      </c>
    </row>
    <row r="159" spans="1:5" ht="17.149999999999999" customHeight="1">
      <c r="A159" s="13" t="s">
        <v>440</v>
      </c>
      <c r="B159" s="14" t="s">
        <v>441</v>
      </c>
      <c r="C159" s="15" t="s">
        <v>193</v>
      </c>
      <c r="D159" s="15"/>
      <c r="E159" s="159" t="s">
        <v>6409</v>
      </c>
    </row>
    <row r="160" spans="1:5" ht="17.149999999999999" customHeight="1">
      <c r="A160" s="13" t="s">
        <v>442</v>
      </c>
      <c r="B160" s="14" t="s">
        <v>443</v>
      </c>
      <c r="C160" s="15">
        <v>0</v>
      </c>
      <c r="D160" s="15"/>
      <c r="E160" s="159" t="s">
        <v>8192</v>
      </c>
    </row>
    <row r="161" spans="1:5" ht="17.149999999999999" customHeight="1">
      <c r="A161" s="13" t="s">
        <v>444</v>
      </c>
      <c r="B161" s="14" t="s">
        <v>445</v>
      </c>
      <c r="C161" s="15">
        <v>0</v>
      </c>
      <c r="D161" s="15"/>
      <c r="E161" s="159" t="s">
        <v>8192</v>
      </c>
    </row>
    <row r="162" spans="1:5" ht="17.149999999999999" customHeight="1">
      <c r="A162" s="13" t="s">
        <v>446</v>
      </c>
      <c r="B162" s="14" t="s">
        <v>447</v>
      </c>
      <c r="C162" s="15">
        <v>0</v>
      </c>
      <c r="D162" s="15"/>
      <c r="E162" s="159" t="s">
        <v>8193</v>
      </c>
    </row>
    <row r="163" spans="1:5" ht="17.149999999999999" customHeight="1">
      <c r="A163" s="13" t="s">
        <v>448</v>
      </c>
      <c r="B163" s="14" t="s">
        <v>449</v>
      </c>
      <c r="C163" s="15">
        <v>0</v>
      </c>
      <c r="D163" s="15"/>
      <c r="E163" s="159" t="s">
        <v>8193</v>
      </c>
    </row>
    <row r="164" spans="1:5" ht="17.149999999999999" customHeight="1">
      <c r="A164" s="13" t="s">
        <v>450</v>
      </c>
      <c r="B164" s="14" t="s">
        <v>451</v>
      </c>
      <c r="C164" s="15" t="s">
        <v>92</v>
      </c>
      <c r="D164" s="15"/>
      <c r="E164" s="159" t="s">
        <v>5537</v>
      </c>
    </row>
    <row r="165" spans="1:5" ht="17.149999999999999" customHeight="1">
      <c r="A165" s="13" t="s">
        <v>452</v>
      </c>
      <c r="B165" s="14" t="s">
        <v>453</v>
      </c>
      <c r="C165" s="15" t="s">
        <v>92</v>
      </c>
      <c r="D165" s="15"/>
      <c r="E165" s="159" t="s">
        <v>5538</v>
      </c>
    </row>
    <row r="166" spans="1:5" ht="17.149999999999999" customHeight="1">
      <c r="A166" s="13" t="s">
        <v>454</v>
      </c>
      <c r="B166" s="14" t="s">
        <v>455</v>
      </c>
      <c r="C166" s="15">
        <v>0</v>
      </c>
      <c r="D166" s="15"/>
      <c r="E166" s="159" t="s">
        <v>8194</v>
      </c>
    </row>
    <row r="167" spans="1:5" ht="17.149999999999999" customHeight="1">
      <c r="A167" s="13" t="s">
        <v>456</v>
      </c>
      <c r="B167" s="14" t="s">
        <v>457</v>
      </c>
      <c r="C167" s="15">
        <v>0</v>
      </c>
      <c r="D167" s="15"/>
      <c r="E167" s="159" t="s">
        <v>8194</v>
      </c>
    </row>
    <row r="168" spans="1:5" ht="17.149999999999999" customHeight="1">
      <c r="A168" s="13" t="s">
        <v>458</v>
      </c>
      <c r="B168" s="14" t="s">
        <v>459</v>
      </c>
      <c r="C168" s="15">
        <v>0</v>
      </c>
      <c r="D168" s="15"/>
      <c r="E168" s="159" t="s">
        <v>8194</v>
      </c>
    </row>
    <row r="169" spans="1:5" ht="17.149999999999999" customHeight="1">
      <c r="A169" s="13" t="s">
        <v>460</v>
      </c>
      <c r="B169" s="14" t="s">
        <v>461</v>
      </c>
      <c r="C169" s="15">
        <v>0</v>
      </c>
      <c r="D169" s="15"/>
      <c r="E169" s="159" t="s">
        <v>8194</v>
      </c>
    </row>
    <row r="170" spans="1:5" ht="17.149999999999999" customHeight="1">
      <c r="A170" s="13" t="s">
        <v>462</v>
      </c>
      <c r="B170" s="14" t="s">
        <v>463</v>
      </c>
      <c r="C170" s="15">
        <v>0</v>
      </c>
      <c r="D170" s="15"/>
      <c r="E170" s="159" t="s">
        <v>8193</v>
      </c>
    </row>
    <row r="171" spans="1:5" ht="17.149999999999999" customHeight="1">
      <c r="A171" s="13" t="s">
        <v>464</v>
      </c>
      <c r="B171" s="14" t="s">
        <v>465</v>
      </c>
      <c r="C171" s="15">
        <v>0</v>
      </c>
      <c r="D171" s="15"/>
      <c r="E171" s="159" t="s">
        <v>8193</v>
      </c>
    </row>
    <row r="172" spans="1:5" ht="17.149999999999999" customHeight="1">
      <c r="A172" s="13" t="s">
        <v>466</v>
      </c>
      <c r="B172" s="14" t="s">
        <v>467</v>
      </c>
      <c r="C172" s="15" t="s">
        <v>92</v>
      </c>
      <c r="D172" s="15"/>
      <c r="E172" s="159" t="s">
        <v>5539</v>
      </c>
    </row>
    <row r="173" spans="1:5" ht="17.149999999999999" customHeight="1">
      <c r="A173" s="13" t="s">
        <v>468</v>
      </c>
      <c r="B173" s="14" t="s">
        <v>469</v>
      </c>
      <c r="C173" s="15" t="s">
        <v>92</v>
      </c>
      <c r="D173" s="15"/>
      <c r="E173" s="159" t="s">
        <v>5539</v>
      </c>
    </row>
    <row r="174" spans="1:5" ht="17.149999999999999" customHeight="1">
      <c r="A174" s="13" t="s">
        <v>470</v>
      </c>
      <c r="B174" s="14" t="s">
        <v>471</v>
      </c>
      <c r="C174" s="15">
        <v>0</v>
      </c>
      <c r="D174" s="15"/>
      <c r="E174" s="159" t="s">
        <v>6233</v>
      </c>
    </row>
    <row r="175" spans="1:5" ht="17.149999999999999" customHeight="1">
      <c r="A175" s="13" t="s">
        <v>472</v>
      </c>
      <c r="B175" s="14" t="s">
        <v>473</v>
      </c>
      <c r="C175" s="15">
        <v>0</v>
      </c>
      <c r="D175" s="15"/>
      <c r="E175" s="159" t="s">
        <v>6233</v>
      </c>
    </row>
    <row r="176" spans="1:5" ht="17.149999999999999" customHeight="1">
      <c r="A176" s="13" t="s">
        <v>474</v>
      </c>
      <c r="B176" s="14" t="s">
        <v>475</v>
      </c>
      <c r="C176" s="15">
        <v>0</v>
      </c>
      <c r="D176" s="15"/>
      <c r="E176" s="159" t="s">
        <v>6234</v>
      </c>
    </row>
    <row r="177" spans="1:5" ht="17.149999999999999" customHeight="1">
      <c r="A177" s="13" t="s">
        <v>476</v>
      </c>
      <c r="B177" s="14" t="s">
        <v>477</v>
      </c>
      <c r="C177" s="15">
        <v>0</v>
      </c>
      <c r="D177" s="15"/>
      <c r="E177" s="159" t="s">
        <v>6234</v>
      </c>
    </row>
    <row r="178" spans="1:5" ht="17.149999999999999" customHeight="1">
      <c r="A178" s="13" t="s">
        <v>478</v>
      </c>
      <c r="B178" s="14" t="s">
        <v>479</v>
      </c>
      <c r="C178" s="15">
        <v>0</v>
      </c>
      <c r="D178" s="15"/>
      <c r="E178" s="159" t="s">
        <v>8195</v>
      </c>
    </row>
    <row r="179" spans="1:5" ht="17.149999999999999" customHeight="1">
      <c r="A179" s="13" t="s">
        <v>480</v>
      </c>
      <c r="B179" s="14" t="s">
        <v>481</v>
      </c>
      <c r="C179" s="15">
        <v>0</v>
      </c>
      <c r="D179" s="15"/>
      <c r="E179" s="159" t="s">
        <v>8195</v>
      </c>
    </row>
    <row r="180" spans="1:5" ht="17.149999999999999" customHeight="1">
      <c r="A180" s="13" t="s">
        <v>482</v>
      </c>
      <c r="B180" s="14" t="s">
        <v>483</v>
      </c>
      <c r="C180" s="15" t="s">
        <v>92</v>
      </c>
      <c r="D180" s="15"/>
      <c r="E180" s="159" t="s">
        <v>5623</v>
      </c>
    </row>
    <row r="181" spans="1:5" ht="17.149999999999999" customHeight="1">
      <c r="A181" s="13" t="s">
        <v>484</v>
      </c>
      <c r="B181" s="14" t="s">
        <v>485</v>
      </c>
      <c r="C181" s="15">
        <v>0</v>
      </c>
      <c r="D181" s="15"/>
      <c r="E181" s="159" t="s">
        <v>8196</v>
      </c>
    </row>
    <row r="182" spans="1:5" ht="17.149999999999999" customHeight="1">
      <c r="A182" s="13" t="s">
        <v>486</v>
      </c>
      <c r="B182" s="14" t="s">
        <v>487</v>
      </c>
      <c r="C182" s="15">
        <v>0</v>
      </c>
      <c r="D182" s="15"/>
      <c r="E182" s="159" t="s">
        <v>8196</v>
      </c>
    </row>
    <row r="183" spans="1:5" ht="17.149999999999999" customHeight="1">
      <c r="A183" s="13" t="s">
        <v>488</v>
      </c>
      <c r="B183" s="14" t="s">
        <v>489</v>
      </c>
      <c r="C183" s="15" t="s">
        <v>92</v>
      </c>
      <c r="D183" s="15"/>
      <c r="E183" s="159" t="s">
        <v>5622</v>
      </c>
    </row>
    <row r="184" spans="1:5" ht="17.149999999999999" customHeight="1">
      <c r="A184" s="13" t="s">
        <v>490</v>
      </c>
      <c r="B184" s="14" t="s">
        <v>491</v>
      </c>
      <c r="C184" s="15" t="s">
        <v>88</v>
      </c>
      <c r="D184" s="15"/>
      <c r="E184" s="159" t="s">
        <v>5535</v>
      </c>
    </row>
    <row r="185" spans="1:5" ht="17.149999999999999" customHeight="1">
      <c r="A185" s="13" t="s">
        <v>490</v>
      </c>
      <c r="B185" s="14" t="s">
        <v>491</v>
      </c>
      <c r="C185" s="15" t="s">
        <v>88</v>
      </c>
      <c r="D185" s="15"/>
      <c r="E185" s="159" t="s">
        <v>5535</v>
      </c>
    </row>
    <row r="186" spans="1:5" ht="17.149999999999999" customHeight="1">
      <c r="A186" s="13" t="s">
        <v>492</v>
      </c>
      <c r="B186" s="14" t="s">
        <v>493</v>
      </c>
      <c r="C186" s="15" t="s">
        <v>88</v>
      </c>
      <c r="D186" s="15"/>
      <c r="E186" s="159" t="s">
        <v>5535</v>
      </c>
    </row>
    <row r="187" spans="1:5" ht="17.149999999999999" customHeight="1">
      <c r="A187" s="13" t="s">
        <v>492</v>
      </c>
      <c r="B187" s="14" t="s">
        <v>493</v>
      </c>
      <c r="C187" s="15" t="s">
        <v>88</v>
      </c>
      <c r="D187" s="15"/>
      <c r="E187" s="159" t="s">
        <v>5535</v>
      </c>
    </row>
    <row r="188" spans="1:5" ht="17.149999999999999" customHeight="1">
      <c r="A188" s="13" t="s">
        <v>494</v>
      </c>
      <c r="B188" s="14" t="s">
        <v>495</v>
      </c>
      <c r="C188" s="15" t="s">
        <v>258</v>
      </c>
      <c r="D188" s="15"/>
      <c r="E188" s="159" t="s">
        <v>8197</v>
      </c>
    </row>
    <row r="189" spans="1:5" ht="17.149999999999999" customHeight="1">
      <c r="A189" s="13" t="s">
        <v>496</v>
      </c>
      <c r="B189" s="14" t="s">
        <v>497</v>
      </c>
      <c r="C189" s="15" t="s">
        <v>193</v>
      </c>
      <c r="D189" s="15"/>
      <c r="E189" s="159" t="s">
        <v>8198</v>
      </c>
    </row>
    <row r="190" spans="1:5" ht="17.149999999999999" customHeight="1">
      <c r="A190" s="13" t="s">
        <v>498</v>
      </c>
      <c r="B190" s="14" t="s">
        <v>499</v>
      </c>
      <c r="C190" s="15">
        <v>0</v>
      </c>
      <c r="D190" s="15"/>
      <c r="E190" s="159" t="s">
        <v>8198</v>
      </c>
    </row>
    <row r="191" spans="1:5" ht="17.149999999999999" customHeight="1">
      <c r="A191" s="13" t="s">
        <v>500</v>
      </c>
      <c r="B191" s="14" t="s">
        <v>501</v>
      </c>
      <c r="C191" s="15" t="s">
        <v>193</v>
      </c>
      <c r="D191" s="15"/>
      <c r="E191" s="159" t="s">
        <v>8198</v>
      </c>
    </row>
    <row r="192" spans="1:5" ht="17.149999999999999" customHeight="1">
      <c r="A192" s="13" t="s">
        <v>502</v>
      </c>
      <c r="B192" s="14" t="s">
        <v>503</v>
      </c>
      <c r="C192" s="15">
        <v>0</v>
      </c>
      <c r="D192" s="15"/>
      <c r="E192" s="159" t="s">
        <v>8198</v>
      </c>
    </row>
    <row r="193" spans="1:5" ht="17.149999999999999" customHeight="1">
      <c r="A193" s="13" t="s">
        <v>504</v>
      </c>
      <c r="B193" s="14" t="s">
        <v>505</v>
      </c>
      <c r="C193" s="15" t="s">
        <v>92</v>
      </c>
      <c r="D193" s="15"/>
      <c r="E193" s="159" t="s">
        <v>5536</v>
      </c>
    </row>
    <row r="194" spans="1:5" ht="17.149999999999999" customHeight="1">
      <c r="A194" s="13" t="s">
        <v>506</v>
      </c>
      <c r="B194" s="14" t="s">
        <v>507</v>
      </c>
      <c r="C194" s="15" t="s">
        <v>89</v>
      </c>
      <c r="D194" s="15"/>
      <c r="E194" s="159" t="s">
        <v>8199</v>
      </c>
    </row>
    <row r="195" spans="1:5" ht="17.149999999999999" customHeight="1">
      <c r="A195" s="13" t="s">
        <v>508</v>
      </c>
      <c r="B195" s="14" t="s">
        <v>509</v>
      </c>
      <c r="C195" s="15" t="s">
        <v>89</v>
      </c>
      <c r="D195" s="15"/>
      <c r="E195" s="159" t="s">
        <v>8200</v>
      </c>
    </row>
    <row r="196" spans="1:5" ht="17.149999999999999" customHeight="1">
      <c r="A196" s="13" t="s">
        <v>510</v>
      </c>
      <c r="B196" s="14" t="s">
        <v>511</v>
      </c>
      <c r="C196" s="15" t="s">
        <v>88</v>
      </c>
      <c r="D196" s="15"/>
      <c r="E196" s="159" t="s">
        <v>5534</v>
      </c>
    </row>
    <row r="197" spans="1:5" ht="17.149999999999999" customHeight="1">
      <c r="A197" s="13" t="s">
        <v>510</v>
      </c>
      <c r="B197" s="14" t="s">
        <v>511</v>
      </c>
      <c r="C197" s="15" t="s">
        <v>88</v>
      </c>
      <c r="D197" s="15"/>
      <c r="E197" s="159" t="s">
        <v>5534</v>
      </c>
    </row>
    <row r="198" spans="1:5" ht="17.149999999999999" customHeight="1">
      <c r="A198" s="13" t="s">
        <v>512</v>
      </c>
      <c r="B198" s="14" t="s">
        <v>513</v>
      </c>
      <c r="C198" s="15" t="s">
        <v>89</v>
      </c>
      <c r="D198" s="15"/>
      <c r="E198" s="159" t="s">
        <v>8201</v>
      </c>
    </row>
    <row r="199" spans="1:5" ht="17.149999999999999" customHeight="1">
      <c r="A199" s="13" t="s">
        <v>514</v>
      </c>
      <c r="B199" s="14" t="s">
        <v>515</v>
      </c>
      <c r="C199" s="15" t="s">
        <v>89</v>
      </c>
      <c r="D199" s="15"/>
      <c r="E199" s="159" t="s">
        <v>8201</v>
      </c>
    </row>
    <row r="200" spans="1:5" ht="17.149999999999999" customHeight="1">
      <c r="A200" s="13" t="s">
        <v>516</v>
      </c>
      <c r="B200" s="14" t="s">
        <v>517</v>
      </c>
      <c r="C200" s="15" t="s">
        <v>91</v>
      </c>
      <c r="D200" s="15"/>
      <c r="E200" s="159" t="s">
        <v>5595</v>
      </c>
    </row>
    <row r="201" spans="1:5" ht="17.149999999999999" customHeight="1">
      <c r="A201" s="13" t="s">
        <v>516</v>
      </c>
      <c r="B201" s="14" t="s">
        <v>517</v>
      </c>
      <c r="C201" s="15" t="s">
        <v>91</v>
      </c>
      <c r="D201" s="15"/>
      <c r="E201" s="159" t="s">
        <v>5595</v>
      </c>
    </row>
    <row r="202" spans="1:5" ht="17.149999999999999" customHeight="1">
      <c r="A202" s="13" t="s">
        <v>518</v>
      </c>
      <c r="B202" s="14" t="s">
        <v>519</v>
      </c>
      <c r="C202" s="15" t="s">
        <v>88</v>
      </c>
      <c r="D202" s="15"/>
      <c r="E202" s="159" t="s">
        <v>5595</v>
      </c>
    </row>
    <row r="203" spans="1:5" ht="17.149999999999999" customHeight="1">
      <c r="A203" s="13" t="s">
        <v>518</v>
      </c>
      <c r="B203" s="14" t="s">
        <v>519</v>
      </c>
      <c r="C203" s="15" t="s">
        <v>88</v>
      </c>
      <c r="D203" s="15"/>
      <c r="E203" s="159" t="s">
        <v>5595</v>
      </c>
    </row>
    <row r="204" spans="1:5" ht="17.149999999999999" customHeight="1">
      <c r="A204" s="13" t="s">
        <v>520</v>
      </c>
      <c r="B204" s="14" t="s">
        <v>521</v>
      </c>
      <c r="C204" s="15" t="s">
        <v>91</v>
      </c>
      <c r="D204" s="15"/>
      <c r="E204" s="159" t="s">
        <v>8202</v>
      </c>
    </row>
    <row r="205" spans="1:5" ht="17.149999999999999" customHeight="1">
      <c r="A205" s="13" t="s">
        <v>520</v>
      </c>
      <c r="B205" s="14" t="s">
        <v>521</v>
      </c>
      <c r="C205" s="15" t="s">
        <v>91</v>
      </c>
      <c r="D205" s="15"/>
      <c r="E205" s="159" t="s">
        <v>8202</v>
      </c>
    </row>
    <row r="206" spans="1:5" ht="17.149999999999999" customHeight="1">
      <c r="A206" s="13" t="s">
        <v>522</v>
      </c>
      <c r="B206" s="14" t="s">
        <v>523</v>
      </c>
      <c r="C206" s="15">
        <v>0</v>
      </c>
      <c r="D206" s="15"/>
      <c r="E206" s="159" t="s">
        <v>8203</v>
      </c>
    </row>
    <row r="207" spans="1:5" ht="17.149999999999999" customHeight="1">
      <c r="A207" s="13" t="s">
        <v>524</v>
      </c>
      <c r="B207" s="14" t="s">
        <v>525</v>
      </c>
      <c r="C207" s="15">
        <v>0</v>
      </c>
      <c r="D207" s="15"/>
      <c r="E207" s="159" t="s">
        <v>8204</v>
      </c>
    </row>
    <row r="208" spans="1:5" ht="17.149999999999999" customHeight="1">
      <c r="A208" s="13" t="s">
        <v>526</v>
      </c>
      <c r="B208" s="14" t="s">
        <v>527</v>
      </c>
      <c r="C208" s="15">
        <v>0</v>
      </c>
      <c r="D208" s="15"/>
      <c r="E208" s="159" t="s">
        <v>8205</v>
      </c>
    </row>
    <row r="209" spans="1:5" ht="17.149999999999999" customHeight="1">
      <c r="A209" s="13" t="s">
        <v>528</v>
      </c>
      <c r="B209" s="14" t="s">
        <v>529</v>
      </c>
      <c r="C209" s="15" t="s">
        <v>258</v>
      </c>
      <c r="D209" s="15"/>
      <c r="E209" s="159" t="s">
        <v>8011</v>
      </c>
    </row>
    <row r="210" spans="1:5" ht="17.149999999999999" customHeight="1">
      <c r="A210" s="13" t="s">
        <v>528</v>
      </c>
      <c r="B210" s="14" t="s">
        <v>529</v>
      </c>
      <c r="C210" s="15" t="s">
        <v>258</v>
      </c>
      <c r="D210" s="15"/>
      <c r="E210" s="159" t="s">
        <v>8011</v>
      </c>
    </row>
    <row r="211" spans="1:5" ht="17.149999999999999" customHeight="1">
      <c r="A211" s="13" t="s">
        <v>530</v>
      </c>
      <c r="B211" s="14" t="s">
        <v>531</v>
      </c>
      <c r="C211" s="15" t="s">
        <v>258</v>
      </c>
      <c r="D211" s="15"/>
      <c r="E211" s="159" t="s">
        <v>8011</v>
      </c>
    </row>
    <row r="212" spans="1:5" ht="17.149999999999999" customHeight="1">
      <c r="A212" s="13" t="s">
        <v>530</v>
      </c>
      <c r="B212" s="14" t="s">
        <v>531</v>
      </c>
      <c r="C212" s="15" t="s">
        <v>258</v>
      </c>
      <c r="D212" s="15"/>
      <c r="E212" s="159" t="s">
        <v>8011</v>
      </c>
    </row>
    <row r="213" spans="1:5" ht="17.149999999999999" customHeight="1">
      <c r="A213" s="13" t="s">
        <v>532</v>
      </c>
      <c r="B213" s="14" t="s">
        <v>533</v>
      </c>
      <c r="C213" s="15" t="s">
        <v>258</v>
      </c>
      <c r="D213" s="15"/>
      <c r="E213" s="159" t="s">
        <v>8206</v>
      </c>
    </row>
    <row r="214" spans="1:5" ht="17.149999999999999" customHeight="1">
      <c r="A214" s="13" t="s">
        <v>534</v>
      </c>
      <c r="B214" s="14" t="s">
        <v>535</v>
      </c>
      <c r="C214" s="15" t="s">
        <v>258</v>
      </c>
      <c r="D214" s="15"/>
      <c r="E214" s="159" t="s">
        <v>5463</v>
      </c>
    </row>
    <row r="215" spans="1:5" ht="17.149999999999999" customHeight="1">
      <c r="A215" s="13" t="s">
        <v>536</v>
      </c>
      <c r="B215" s="14" t="s">
        <v>537</v>
      </c>
      <c r="C215" s="15" t="s">
        <v>193</v>
      </c>
      <c r="D215" s="15"/>
      <c r="E215" s="159" t="s">
        <v>5478</v>
      </c>
    </row>
    <row r="216" spans="1:5" ht="17.149999999999999" customHeight="1">
      <c r="A216" s="13" t="s">
        <v>538</v>
      </c>
      <c r="B216" s="14" t="s">
        <v>539</v>
      </c>
      <c r="C216" s="15" t="s">
        <v>193</v>
      </c>
      <c r="D216" s="15"/>
      <c r="E216" s="159" t="s">
        <v>4842</v>
      </c>
    </row>
    <row r="217" spans="1:5" ht="17.149999999999999" customHeight="1">
      <c r="A217" s="13" t="s">
        <v>540</v>
      </c>
      <c r="B217" s="14" t="s">
        <v>541</v>
      </c>
      <c r="C217" s="15" t="s">
        <v>193</v>
      </c>
      <c r="D217" s="15"/>
      <c r="E217" s="159" t="s">
        <v>4843</v>
      </c>
    </row>
    <row r="218" spans="1:5" ht="17.149999999999999" customHeight="1">
      <c r="A218" s="13" t="s">
        <v>542</v>
      </c>
      <c r="B218" s="14" t="s">
        <v>543</v>
      </c>
      <c r="C218" s="15" t="s">
        <v>544</v>
      </c>
      <c r="D218" s="15"/>
      <c r="E218" s="159" t="s">
        <v>8207</v>
      </c>
    </row>
    <row r="219" spans="1:5" ht="17.149999999999999" customHeight="1">
      <c r="A219" s="13" t="s">
        <v>545</v>
      </c>
      <c r="B219" s="14" t="s">
        <v>546</v>
      </c>
      <c r="C219" s="15" t="s">
        <v>544</v>
      </c>
      <c r="D219" s="15"/>
      <c r="E219" s="159" t="s">
        <v>8208</v>
      </c>
    </row>
    <row r="220" spans="1:5" ht="17.149999999999999" customHeight="1">
      <c r="A220" s="13" t="s">
        <v>547</v>
      </c>
      <c r="B220" s="14" t="s">
        <v>548</v>
      </c>
      <c r="C220" s="15" t="s">
        <v>89</v>
      </c>
      <c r="D220" s="15"/>
      <c r="E220" s="159" t="s">
        <v>96</v>
      </c>
    </row>
    <row r="221" spans="1:5" ht="17.149999999999999" customHeight="1">
      <c r="A221" s="13" t="s">
        <v>549</v>
      </c>
      <c r="B221" s="14" t="s">
        <v>123</v>
      </c>
      <c r="C221" s="15" t="s">
        <v>89</v>
      </c>
      <c r="D221" s="15"/>
      <c r="E221" s="159" t="s">
        <v>96</v>
      </c>
    </row>
    <row r="222" spans="1:5" ht="17.149999999999999" customHeight="1">
      <c r="A222" s="13" t="s">
        <v>550</v>
      </c>
      <c r="B222" s="14" t="s">
        <v>551</v>
      </c>
      <c r="C222" s="15" t="s">
        <v>253</v>
      </c>
      <c r="D222" s="15"/>
      <c r="E222" s="159" t="s">
        <v>5356</v>
      </c>
    </row>
    <row r="223" spans="1:5" ht="17.149999999999999" customHeight="1">
      <c r="A223" s="13" t="s">
        <v>552</v>
      </c>
      <c r="B223" s="14" t="s">
        <v>553</v>
      </c>
      <c r="C223" s="15" t="s">
        <v>253</v>
      </c>
      <c r="D223" s="15"/>
      <c r="E223" s="159" t="s">
        <v>8209</v>
      </c>
    </row>
    <row r="224" spans="1:5" ht="17.149999999999999" customHeight="1">
      <c r="A224" s="13" t="s">
        <v>554</v>
      </c>
      <c r="B224" s="14" t="s">
        <v>555</v>
      </c>
      <c r="C224" s="15" t="s">
        <v>253</v>
      </c>
      <c r="D224" s="15"/>
      <c r="E224" s="159" t="s">
        <v>6360</v>
      </c>
    </row>
    <row r="225" spans="1:5" ht="17.149999999999999" customHeight="1">
      <c r="A225" s="13" t="s">
        <v>556</v>
      </c>
      <c r="B225" s="14" t="s">
        <v>557</v>
      </c>
      <c r="C225" s="15" t="s">
        <v>253</v>
      </c>
      <c r="D225" s="15"/>
      <c r="E225" s="159" t="s">
        <v>5356</v>
      </c>
    </row>
    <row r="226" spans="1:5" ht="17.149999999999999" customHeight="1">
      <c r="A226" s="13" t="s">
        <v>558</v>
      </c>
      <c r="B226" s="14" t="s">
        <v>559</v>
      </c>
      <c r="C226" s="15" t="s">
        <v>89</v>
      </c>
      <c r="D226" s="15"/>
      <c r="E226" s="159" t="s">
        <v>8210</v>
      </c>
    </row>
    <row r="227" spans="1:5" ht="17.149999999999999" customHeight="1">
      <c r="A227" s="13" t="s">
        <v>560</v>
      </c>
      <c r="B227" s="14" t="s">
        <v>561</v>
      </c>
      <c r="C227" s="15" t="s">
        <v>253</v>
      </c>
      <c r="D227" s="15"/>
      <c r="E227" s="159" t="s">
        <v>8211</v>
      </c>
    </row>
    <row r="228" spans="1:5" ht="17.149999999999999" customHeight="1">
      <c r="A228" s="13" t="s">
        <v>562</v>
      </c>
      <c r="B228" s="14" t="s">
        <v>563</v>
      </c>
      <c r="C228" s="15" t="s">
        <v>89</v>
      </c>
      <c r="D228" s="15"/>
      <c r="E228" s="159" t="s">
        <v>96</v>
      </c>
    </row>
    <row r="229" spans="1:5" ht="17.149999999999999" customHeight="1">
      <c r="A229" s="13" t="s">
        <v>564</v>
      </c>
      <c r="B229" s="14" t="s">
        <v>565</v>
      </c>
      <c r="C229" s="15" t="s">
        <v>253</v>
      </c>
      <c r="D229" s="15"/>
      <c r="E229" s="159" t="s">
        <v>6544</v>
      </c>
    </row>
    <row r="230" spans="1:5" ht="17.149999999999999" customHeight="1">
      <c r="A230" s="13" t="s">
        <v>566</v>
      </c>
      <c r="B230" s="14" t="s">
        <v>567</v>
      </c>
      <c r="C230" s="15" t="s">
        <v>253</v>
      </c>
      <c r="D230" s="15"/>
      <c r="E230" s="159" t="s">
        <v>6027</v>
      </c>
    </row>
    <row r="231" spans="1:5" ht="17.149999999999999" customHeight="1">
      <c r="A231" s="13" t="s">
        <v>568</v>
      </c>
      <c r="B231" s="14" t="s">
        <v>569</v>
      </c>
      <c r="C231" s="15" t="s">
        <v>258</v>
      </c>
      <c r="D231" s="15"/>
      <c r="E231" s="159" t="s">
        <v>8212</v>
      </c>
    </row>
    <row r="232" spans="1:5" ht="17.149999999999999" customHeight="1">
      <c r="A232" s="13" t="s">
        <v>570</v>
      </c>
      <c r="B232" s="14" t="s">
        <v>571</v>
      </c>
      <c r="C232" s="15" t="s">
        <v>258</v>
      </c>
      <c r="D232" s="15"/>
      <c r="E232" s="159" t="s">
        <v>8095</v>
      </c>
    </row>
    <row r="233" spans="1:5" ht="17.149999999999999" customHeight="1">
      <c r="A233" s="13" t="s">
        <v>570</v>
      </c>
      <c r="B233" s="14" t="s">
        <v>571</v>
      </c>
      <c r="C233" s="15" t="s">
        <v>258</v>
      </c>
      <c r="D233" s="15"/>
      <c r="E233" s="159" t="s">
        <v>8095</v>
      </c>
    </row>
    <row r="234" spans="1:5" ht="17.149999999999999" customHeight="1">
      <c r="A234" s="13" t="s">
        <v>572</v>
      </c>
      <c r="B234" s="14" t="s">
        <v>573</v>
      </c>
      <c r="C234" s="15" t="s">
        <v>258</v>
      </c>
      <c r="D234" s="15"/>
      <c r="E234" s="159" t="s">
        <v>8213</v>
      </c>
    </row>
    <row r="235" spans="1:5" ht="17.149999999999999" customHeight="1">
      <c r="A235" s="13" t="s">
        <v>574</v>
      </c>
      <c r="B235" s="14" t="s">
        <v>575</v>
      </c>
      <c r="C235" s="15" t="s">
        <v>258</v>
      </c>
      <c r="D235" s="15"/>
      <c r="E235" s="159" t="s">
        <v>8095</v>
      </c>
    </row>
    <row r="236" spans="1:5" ht="17.149999999999999" customHeight="1">
      <c r="A236" s="13" t="s">
        <v>574</v>
      </c>
      <c r="B236" s="14" t="s">
        <v>575</v>
      </c>
      <c r="C236" s="15" t="s">
        <v>258</v>
      </c>
      <c r="D236" s="15"/>
      <c r="E236" s="159" t="s">
        <v>8095</v>
      </c>
    </row>
    <row r="237" spans="1:5" ht="17.149999999999999" customHeight="1">
      <c r="A237" s="13" t="s">
        <v>576</v>
      </c>
      <c r="B237" s="14" t="s">
        <v>577</v>
      </c>
      <c r="C237" s="15" t="s">
        <v>258</v>
      </c>
      <c r="D237" s="15"/>
      <c r="E237" s="159" t="s">
        <v>8214</v>
      </c>
    </row>
    <row r="238" spans="1:5" ht="17.149999999999999" customHeight="1">
      <c r="A238" s="13" t="s">
        <v>578</v>
      </c>
      <c r="B238" s="14" t="s">
        <v>579</v>
      </c>
      <c r="C238" s="15">
        <v>0</v>
      </c>
      <c r="D238" s="15"/>
      <c r="E238" s="159" t="s">
        <v>8215</v>
      </c>
    </row>
    <row r="239" spans="1:5" ht="17.149999999999999" customHeight="1">
      <c r="A239" s="13" t="s">
        <v>580</v>
      </c>
      <c r="B239" s="14" t="s">
        <v>581</v>
      </c>
      <c r="C239" s="15" t="s">
        <v>258</v>
      </c>
      <c r="D239" s="15"/>
      <c r="E239" s="159" t="s">
        <v>8096</v>
      </c>
    </row>
    <row r="240" spans="1:5" ht="17.149999999999999" customHeight="1">
      <c r="A240" s="13" t="s">
        <v>580</v>
      </c>
      <c r="B240" s="14" t="s">
        <v>581</v>
      </c>
      <c r="C240" s="15" t="s">
        <v>258</v>
      </c>
      <c r="D240" s="15"/>
      <c r="E240" s="159" t="s">
        <v>8096</v>
      </c>
    </row>
    <row r="241" spans="1:5" ht="17.149999999999999" customHeight="1">
      <c r="A241" s="13" t="s">
        <v>582</v>
      </c>
      <c r="B241" s="14" t="s">
        <v>583</v>
      </c>
      <c r="C241" s="15" t="s">
        <v>258</v>
      </c>
      <c r="D241" s="15"/>
      <c r="E241" s="159" t="s">
        <v>8216</v>
      </c>
    </row>
    <row r="242" spans="1:5" ht="17.149999999999999" customHeight="1">
      <c r="A242" s="13" t="s">
        <v>584</v>
      </c>
      <c r="B242" s="14" t="s">
        <v>585</v>
      </c>
      <c r="C242" s="15" t="s">
        <v>258</v>
      </c>
      <c r="D242" s="15"/>
      <c r="E242" s="159" t="s">
        <v>8096</v>
      </c>
    </row>
    <row r="243" spans="1:5" ht="17.149999999999999" customHeight="1">
      <c r="A243" s="13" t="s">
        <v>584</v>
      </c>
      <c r="B243" s="14" t="s">
        <v>585</v>
      </c>
      <c r="C243" s="15" t="s">
        <v>258</v>
      </c>
      <c r="D243" s="15"/>
      <c r="E243" s="159" t="s">
        <v>8096</v>
      </c>
    </row>
    <row r="244" spans="1:5" ht="17.149999999999999" customHeight="1">
      <c r="A244" s="13" t="s">
        <v>586</v>
      </c>
      <c r="B244" s="14" t="s">
        <v>587</v>
      </c>
      <c r="C244" s="15" t="s">
        <v>588</v>
      </c>
      <c r="D244" s="15"/>
      <c r="E244" s="159" t="s">
        <v>115</v>
      </c>
    </row>
    <row r="245" spans="1:5" ht="17.149999999999999" customHeight="1">
      <c r="A245" s="13" t="s">
        <v>586</v>
      </c>
      <c r="B245" s="14" t="s">
        <v>587</v>
      </c>
      <c r="C245" s="15" t="s">
        <v>588</v>
      </c>
      <c r="D245" s="15"/>
      <c r="E245" s="159" t="s">
        <v>115</v>
      </c>
    </row>
    <row r="246" spans="1:5" ht="17.149999999999999" customHeight="1">
      <c r="A246" s="13" t="s">
        <v>589</v>
      </c>
      <c r="B246" s="14" t="s">
        <v>590</v>
      </c>
      <c r="C246" s="15" t="s">
        <v>258</v>
      </c>
      <c r="D246" s="15"/>
      <c r="E246" s="159" t="s">
        <v>8217</v>
      </c>
    </row>
    <row r="247" spans="1:5" ht="17.149999999999999" customHeight="1">
      <c r="A247" s="13" t="s">
        <v>591</v>
      </c>
      <c r="B247" s="14" t="s">
        <v>592</v>
      </c>
      <c r="C247" s="15" t="s">
        <v>258</v>
      </c>
      <c r="D247" s="15"/>
      <c r="E247" s="159" t="s">
        <v>8217</v>
      </c>
    </row>
    <row r="248" spans="1:5" ht="17.149999999999999" customHeight="1">
      <c r="A248" s="13" t="s">
        <v>593</v>
      </c>
      <c r="B248" s="14" t="s">
        <v>594</v>
      </c>
      <c r="C248" s="15" t="s">
        <v>193</v>
      </c>
      <c r="D248" s="15"/>
      <c r="E248" s="159" t="s">
        <v>8218</v>
      </c>
    </row>
    <row r="249" spans="1:5" ht="17.149999999999999" customHeight="1">
      <c r="A249" s="13" t="s">
        <v>40</v>
      </c>
      <c r="B249" s="14" t="s">
        <v>78</v>
      </c>
      <c r="C249" s="15" t="s">
        <v>89</v>
      </c>
      <c r="D249" s="15"/>
      <c r="E249" s="159" t="s">
        <v>8219</v>
      </c>
    </row>
    <row r="250" spans="1:5" ht="17.149999999999999" customHeight="1">
      <c r="A250" s="13" t="s">
        <v>595</v>
      </c>
      <c r="B250" s="14" t="s">
        <v>596</v>
      </c>
      <c r="C250" s="15" t="s">
        <v>193</v>
      </c>
      <c r="D250" s="15"/>
      <c r="E250" s="159" t="s">
        <v>5849</v>
      </c>
    </row>
    <row r="251" spans="1:5" ht="17.149999999999999" customHeight="1">
      <c r="A251" s="13" t="s">
        <v>595</v>
      </c>
      <c r="B251" s="14" t="s">
        <v>596</v>
      </c>
      <c r="C251" s="15" t="s">
        <v>193</v>
      </c>
      <c r="D251" s="15"/>
      <c r="E251" s="159" t="s">
        <v>5849</v>
      </c>
    </row>
    <row r="252" spans="1:5" ht="17.149999999999999" customHeight="1">
      <c r="A252" s="13" t="s">
        <v>597</v>
      </c>
      <c r="B252" s="14" t="s">
        <v>598</v>
      </c>
      <c r="C252" s="15" t="s">
        <v>193</v>
      </c>
      <c r="D252" s="15"/>
      <c r="E252" s="159" t="s">
        <v>5849</v>
      </c>
    </row>
    <row r="253" spans="1:5" ht="17.149999999999999" customHeight="1">
      <c r="A253" s="13" t="s">
        <v>597</v>
      </c>
      <c r="B253" s="14" t="s">
        <v>598</v>
      </c>
      <c r="C253" s="15" t="s">
        <v>193</v>
      </c>
      <c r="D253" s="15"/>
      <c r="E253" s="159" t="s">
        <v>5849</v>
      </c>
    </row>
    <row r="254" spans="1:5" ht="17.149999999999999" customHeight="1">
      <c r="A254" s="13" t="s">
        <v>599</v>
      </c>
      <c r="B254" s="14" t="s">
        <v>600</v>
      </c>
      <c r="C254" s="15">
        <v>0</v>
      </c>
      <c r="D254" s="15"/>
      <c r="E254" s="159" t="s">
        <v>8220</v>
      </c>
    </row>
    <row r="255" spans="1:5" ht="17.149999999999999" customHeight="1">
      <c r="A255" s="13" t="s">
        <v>601</v>
      </c>
      <c r="B255" s="14" t="s">
        <v>602</v>
      </c>
      <c r="C255" s="15" t="s">
        <v>603</v>
      </c>
      <c r="D255" s="15"/>
      <c r="E255" s="159" t="s">
        <v>5587</v>
      </c>
    </row>
    <row r="256" spans="1:5" ht="17.149999999999999" customHeight="1">
      <c r="A256" s="13" t="s">
        <v>604</v>
      </c>
      <c r="B256" s="14" t="s">
        <v>605</v>
      </c>
      <c r="C256" s="15" t="s">
        <v>603</v>
      </c>
      <c r="D256" s="15"/>
      <c r="E256" s="159" t="s">
        <v>5587</v>
      </c>
    </row>
    <row r="257" spans="1:5" ht="17.149999999999999" customHeight="1">
      <c r="A257" s="13" t="s">
        <v>606</v>
      </c>
      <c r="B257" s="14" t="s">
        <v>607</v>
      </c>
      <c r="C257" s="15" t="s">
        <v>603</v>
      </c>
      <c r="D257" s="15"/>
      <c r="E257" s="159" t="s">
        <v>5587</v>
      </c>
    </row>
    <row r="258" spans="1:5" ht="17.149999999999999" customHeight="1">
      <c r="A258" s="13" t="s">
        <v>608</v>
      </c>
      <c r="B258" s="14" t="s">
        <v>609</v>
      </c>
      <c r="C258" s="15">
        <v>0</v>
      </c>
      <c r="D258" s="15"/>
      <c r="E258" s="159" t="s">
        <v>8221</v>
      </c>
    </row>
    <row r="259" spans="1:5" ht="17.149999999999999" customHeight="1">
      <c r="A259" s="13" t="s">
        <v>610</v>
      </c>
      <c r="B259" s="14" t="s">
        <v>611</v>
      </c>
      <c r="C259" s="15" t="s">
        <v>603</v>
      </c>
      <c r="D259" s="15"/>
      <c r="E259" s="159" t="s">
        <v>5587</v>
      </c>
    </row>
    <row r="260" spans="1:5" ht="17.149999999999999" customHeight="1">
      <c r="A260" s="13" t="s">
        <v>612</v>
      </c>
      <c r="B260" s="14" t="s">
        <v>613</v>
      </c>
      <c r="C260" s="15" t="s">
        <v>603</v>
      </c>
      <c r="D260" s="15"/>
      <c r="E260" s="159" t="s">
        <v>5588</v>
      </c>
    </row>
    <row r="261" spans="1:5" ht="17.149999999999999" customHeight="1">
      <c r="A261" s="13" t="s">
        <v>614</v>
      </c>
      <c r="B261" s="14" t="s">
        <v>615</v>
      </c>
      <c r="C261" s="15" t="s">
        <v>603</v>
      </c>
      <c r="D261" s="15"/>
      <c r="E261" s="159" t="s">
        <v>5587</v>
      </c>
    </row>
    <row r="262" spans="1:5" ht="17.149999999999999" customHeight="1">
      <c r="A262" s="13" t="s">
        <v>616</v>
      </c>
      <c r="B262" s="14" t="s">
        <v>617</v>
      </c>
      <c r="C262" s="15" t="s">
        <v>91</v>
      </c>
      <c r="D262" s="15"/>
      <c r="E262" s="159" t="s">
        <v>5597</v>
      </c>
    </row>
    <row r="263" spans="1:5" ht="17.149999999999999" customHeight="1">
      <c r="A263" s="13" t="s">
        <v>616</v>
      </c>
      <c r="B263" s="14" t="s">
        <v>617</v>
      </c>
      <c r="C263" s="15" t="s">
        <v>91</v>
      </c>
      <c r="D263" s="15"/>
      <c r="E263" s="159" t="s">
        <v>5597</v>
      </c>
    </row>
    <row r="264" spans="1:5" ht="17.149999999999999" customHeight="1">
      <c r="A264" s="13" t="s">
        <v>618</v>
      </c>
      <c r="B264" s="14" t="s">
        <v>619</v>
      </c>
      <c r="C264" s="15" t="s">
        <v>193</v>
      </c>
      <c r="D264" s="15"/>
      <c r="E264" s="159" t="s">
        <v>4887</v>
      </c>
    </row>
    <row r="265" spans="1:5" ht="17.149999999999999" customHeight="1">
      <c r="A265" s="13" t="s">
        <v>620</v>
      </c>
      <c r="B265" s="14" t="s">
        <v>621</v>
      </c>
      <c r="C265" s="15" t="s">
        <v>193</v>
      </c>
      <c r="D265" s="15"/>
      <c r="E265" s="159" t="s">
        <v>6408</v>
      </c>
    </row>
    <row r="266" spans="1:5" ht="17.149999999999999" customHeight="1">
      <c r="A266" s="13" t="s">
        <v>622</v>
      </c>
      <c r="B266" s="14" t="s">
        <v>623</v>
      </c>
      <c r="C266" s="15">
        <v>0</v>
      </c>
      <c r="D266" s="15"/>
      <c r="E266" s="159" t="s">
        <v>5579</v>
      </c>
    </row>
    <row r="267" spans="1:5" ht="17.149999999999999" customHeight="1">
      <c r="A267" s="13" t="s">
        <v>622</v>
      </c>
      <c r="B267" s="14" t="s">
        <v>623</v>
      </c>
      <c r="C267" s="15">
        <v>0</v>
      </c>
      <c r="D267" s="15"/>
      <c r="E267" s="159" t="s">
        <v>5579</v>
      </c>
    </row>
    <row r="268" spans="1:5" ht="17.149999999999999" customHeight="1">
      <c r="A268" s="13" t="s">
        <v>624</v>
      </c>
      <c r="B268" s="14" t="s">
        <v>625</v>
      </c>
      <c r="C268" s="15" t="s">
        <v>253</v>
      </c>
      <c r="D268" s="15"/>
      <c r="E268" s="159" t="s">
        <v>109</v>
      </c>
    </row>
    <row r="269" spans="1:5" ht="17.149999999999999" customHeight="1">
      <c r="A269" s="13" t="s">
        <v>626</v>
      </c>
      <c r="B269" s="14" t="s">
        <v>627</v>
      </c>
      <c r="C269" s="15" t="s">
        <v>193</v>
      </c>
      <c r="D269" s="15"/>
      <c r="E269" s="159" t="s">
        <v>5260</v>
      </c>
    </row>
    <row r="270" spans="1:5" ht="17.149999999999999" customHeight="1">
      <c r="A270" s="13" t="s">
        <v>628</v>
      </c>
      <c r="B270" s="14" t="s">
        <v>629</v>
      </c>
      <c r="C270" s="15" t="s">
        <v>258</v>
      </c>
      <c r="D270" s="15"/>
      <c r="E270" s="159" t="s">
        <v>6325</v>
      </c>
    </row>
    <row r="271" spans="1:5" ht="17.149999999999999" customHeight="1">
      <c r="A271" s="13" t="s">
        <v>630</v>
      </c>
      <c r="B271" s="14" t="s">
        <v>631</v>
      </c>
      <c r="C271" s="15" t="s">
        <v>258</v>
      </c>
      <c r="D271" s="15"/>
      <c r="E271" s="159" t="s">
        <v>6326</v>
      </c>
    </row>
    <row r="272" spans="1:5" ht="17.149999999999999" customHeight="1">
      <c r="A272" s="13" t="s">
        <v>41</v>
      </c>
      <c r="B272" s="14" t="s">
        <v>79</v>
      </c>
      <c r="C272" s="15" t="s">
        <v>89</v>
      </c>
      <c r="D272" s="15"/>
      <c r="E272" s="159" t="s">
        <v>113</v>
      </c>
    </row>
    <row r="273" spans="1:5" ht="17.149999999999999" customHeight="1">
      <c r="A273" s="13" t="s">
        <v>632</v>
      </c>
      <c r="B273" s="14" t="s">
        <v>633</v>
      </c>
      <c r="C273" s="15" t="s">
        <v>89</v>
      </c>
      <c r="D273" s="15"/>
      <c r="E273" s="159" t="s">
        <v>113</v>
      </c>
    </row>
    <row r="274" spans="1:5" ht="17.149999999999999" customHeight="1">
      <c r="A274" s="13" t="s">
        <v>634</v>
      </c>
      <c r="B274" s="14" t="s">
        <v>635</v>
      </c>
      <c r="C274" s="15" t="s">
        <v>89</v>
      </c>
      <c r="D274" s="15"/>
      <c r="E274" s="159" t="s">
        <v>113</v>
      </c>
    </row>
    <row r="275" spans="1:5" ht="17.149999999999999" customHeight="1">
      <c r="A275" s="13" t="s">
        <v>636</v>
      </c>
      <c r="B275" s="14" t="s">
        <v>637</v>
      </c>
      <c r="C275" s="15" t="s">
        <v>89</v>
      </c>
      <c r="D275" s="15"/>
      <c r="E275" s="159" t="s">
        <v>113</v>
      </c>
    </row>
    <row r="276" spans="1:5" ht="17.149999999999999" customHeight="1">
      <c r="A276" s="13" t="s">
        <v>638</v>
      </c>
      <c r="B276" s="14" t="s">
        <v>639</v>
      </c>
      <c r="C276" s="15" t="s">
        <v>89</v>
      </c>
      <c r="D276" s="15"/>
      <c r="E276" s="159" t="s">
        <v>6199</v>
      </c>
    </row>
    <row r="277" spans="1:5" ht="17.149999999999999" customHeight="1">
      <c r="A277" s="13" t="s">
        <v>640</v>
      </c>
      <c r="B277" s="14" t="s">
        <v>641</v>
      </c>
      <c r="C277" s="15" t="s">
        <v>89</v>
      </c>
      <c r="D277" s="15"/>
      <c r="E277" s="159" t="s">
        <v>6199</v>
      </c>
    </row>
    <row r="278" spans="1:5" ht="17.149999999999999" customHeight="1">
      <c r="A278" s="13" t="s">
        <v>642</v>
      </c>
      <c r="B278" s="14" t="s">
        <v>643</v>
      </c>
      <c r="C278" s="15" t="s">
        <v>89</v>
      </c>
      <c r="D278" s="15"/>
      <c r="E278" s="159" t="s">
        <v>6199</v>
      </c>
    </row>
    <row r="279" spans="1:5" ht="17.149999999999999" customHeight="1">
      <c r="A279" s="13" t="s">
        <v>644</v>
      </c>
      <c r="B279" s="14" t="s">
        <v>645</v>
      </c>
      <c r="C279" s="15" t="s">
        <v>89</v>
      </c>
      <c r="D279" s="15"/>
      <c r="E279" s="159" t="s">
        <v>6199</v>
      </c>
    </row>
    <row r="280" spans="1:5" ht="17.149999999999999" customHeight="1">
      <c r="A280" s="13" t="s">
        <v>646</v>
      </c>
      <c r="B280" s="14" t="s">
        <v>647</v>
      </c>
      <c r="C280" s="15">
        <v>0</v>
      </c>
      <c r="D280" s="15"/>
      <c r="E280" s="159" t="s">
        <v>8222</v>
      </c>
    </row>
    <row r="281" spans="1:5" ht="17.149999999999999" customHeight="1">
      <c r="A281" s="13" t="s">
        <v>648</v>
      </c>
      <c r="B281" s="14" t="s">
        <v>649</v>
      </c>
      <c r="C281" s="15">
        <v>0</v>
      </c>
      <c r="D281" s="15"/>
      <c r="E281" s="159" t="s">
        <v>8222</v>
      </c>
    </row>
    <row r="282" spans="1:5" ht="17.149999999999999" customHeight="1">
      <c r="A282" s="13" t="s">
        <v>650</v>
      </c>
      <c r="B282" s="14" t="s">
        <v>651</v>
      </c>
      <c r="C282" s="15">
        <v>0</v>
      </c>
      <c r="D282" s="15"/>
      <c r="E282" s="159" t="s">
        <v>8222</v>
      </c>
    </row>
    <row r="283" spans="1:5" ht="17.149999999999999" customHeight="1">
      <c r="A283" s="13" t="s">
        <v>652</v>
      </c>
      <c r="B283" s="14" t="s">
        <v>653</v>
      </c>
      <c r="C283" s="15">
        <v>0</v>
      </c>
      <c r="D283" s="15"/>
      <c r="E283" s="159" t="s">
        <v>8222</v>
      </c>
    </row>
    <row r="284" spans="1:5" ht="17.149999999999999" customHeight="1">
      <c r="A284" s="13" t="s">
        <v>654</v>
      </c>
      <c r="B284" s="14" t="s">
        <v>655</v>
      </c>
      <c r="C284" s="15">
        <v>0</v>
      </c>
      <c r="D284" s="15"/>
      <c r="E284" s="159" t="s">
        <v>8222</v>
      </c>
    </row>
    <row r="285" spans="1:5" ht="17.149999999999999" customHeight="1">
      <c r="A285" s="13" t="s">
        <v>656</v>
      </c>
      <c r="B285" s="14" t="s">
        <v>657</v>
      </c>
      <c r="C285" s="15" t="s">
        <v>193</v>
      </c>
      <c r="D285" s="15"/>
      <c r="E285" s="159" t="s">
        <v>8222</v>
      </c>
    </row>
    <row r="286" spans="1:5" ht="17.149999999999999" customHeight="1">
      <c r="A286" s="13" t="s">
        <v>658</v>
      </c>
      <c r="B286" s="14" t="s">
        <v>659</v>
      </c>
      <c r="C286" s="15" t="s">
        <v>193</v>
      </c>
      <c r="D286" s="15"/>
      <c r="E286" s="159" t="s">
        <v>8222</v>
      </c>
    </row>
    <row r="287" spans="1:5" ht="17.149999999999999" customHeight="1">
      <c r="A287" s="13" t="s">
        <v>660</v>
      </c>
      <c r="B287" s="14" t="s">
        <v>661</v>
      </c>
      <c r="C287" s="15" t="s">
        <v>193</v>
      </c>
      <c r="D287" s="15"/>
      <c r="E287" s="159" t="s">
        <v>8223</v>
      </c>
    </row>
    <row r="288" spans="1:5" ht="17.149999999999999" customHeight="1">
      <c r="A288" s="13" t="s">
        <v>662</v>
      </c>
      <c r="B288" s="14" t="s">
        <v>663</v>
      </c>
      <c r="C288" s="15" t="s">
        <v>193</v>
      </c>
      <c r="D288" s="15"/>
      <c r="E288" s="159" t="s">
        <v>8224</v>
      </c>
    </row>
    <row r="289" spans="1:5" ht="17.149999999999999" customHeight="1">
      <c r="A289" s="13" t="s">
        <v>120</v>
      </c>
      <c r="B289" s="14" t="s">
        <v>121</v>
      </c>
      <c r="C289" s="15" t="s">
        <v>122</v>
      </c>
      <c r="D289" s="15" t="s">
        <v>4792</v>
      </c>
      <c r="E289" s="159" t="s">
        <v>8225</v>
      </c>
    </row>
    <row r="290" spans="1:5" ht="17.149999999999999" customHeight="1">
      <c r="A290" s="13" t="s">
        <v>664</v>
      </c>
      <c r="B290" s="14" t="s">
        <v>665</v>
      </c>
      <c r="C290" s="15" t="s">
        <v>122</v>
      </c>
      <c r="D290" s="15"/>
      <c r="E290" s="159" t="s">
        <v>6200</v>
      </c>
    </row>
    <row r="291" spans="1:5" ht="17.149999999999999" customHeight="1">
      <c r="A291" s="13" t="s">
        <v>666</v>
      </c>
      <c r="B291" s="14" t="s">
        <v>667</v>
      </c>
      <c r="C291" s="15" t="s">
        <v>193</v>
      </c>
      <c r="D291" s="15"/>
      <c r="E291" s="159" t="s">
        <v>5854</v>
      </c>
    </row>
    <row r="292" spans="1:5" ht="17.149999999999999" customHeight="1">
      <c r="A292" s="13" t="s">
        <v>668</v>
      </c>
      <c r="B292" s="14" t="s">
        <v>669</v>
      </c>
      <c r="C292" s="15" t="s">
        <v>253</v>
      </c>
      <c r="D292" s="15"/>
      <c r="E292" s="159" t="s">
        <v>5854</v>
      </c>
    </row>
    <row r="293" spans="1:5" ht="17.149999999999999" customHeight="1">
      <c r="A293" s="13" t="s">
        <v>668</v>
      </c>
      <c r="B293" s="14" t="s">
        <v>669</v>
      </c>
      <c r="C293" s="15" t="s">
        <v>253</v>
      </c>
      <c r="D293" s="15"/>
      <c r="E293" s="159" t="s">
        <v>5854</v>
      </c>
    </row>
    <row r="294" spans="1:5" ht="17.149999999999999" customHeight="1">
      <c r="A294" s="13" t="s">
        <v>668</v>
      </c>
      <c r="B294" s="14" t="s">
        <v>670</v>
      </c>
      <c r="C294" s="15" t="s">
        <v>87</v>
      </c>
      <c r="D294" s="15"/>
      <c r="E294" s="159" t="s">
        <v>5854</v>
      </c>
    </row>
    <row r="295" spans="1:5" ht="17.149999999999999" customHeight="1">
      <c r="A295" s="13" t="s">
        <v>671</v>
      </c>
      <c r="B295" s="14" t="s">
        <v>672</v>
      </c>
      <c r="C295" s="15" t="s">
        <v>193</v>
      </c>
      <c r="D295" s="15"/>
      <c r="E295" s="159" t="s">
        <v>5787</v>
      </c>
    </row>
    <row r="296" spans="1:5" ht="17.149999999999999" customHeight="1">
      <c r="A296" s="13" t="s">
        <v>673</v>
      </c>
      <c r="B296" s="14" t="s">
        <v>674</v>
      </c>
      <c r="C296" s="15" t="s">
        <v>253</v>
      </c>
      <c r="D296" s="15"/>
      <c r="E296" s="159" t="s">
        <v>5787</v>
      </c>
    </row>
    <row r="297" spans="1:5" ht="17.149999999999999" customHeight="1">
      <c r="A297" s="13" t="s">
        <v>673</v>
      </c>
      <c r="B297" s="14" t="s">
        <v>674</v>
      </c>
      <c r="C297" s="15" t="s">
        <v>253</v>
      </c>
      <c r="D297" s="15"/>
      <c r="E297" s="159" t="s">
        <v>5787</v>
      </c>
    </row>
    <row r="298" spans="1:5" ht="17.149999999999999" customHeight="1">
      <c r="A298" s="13" t="s">
        <v>673</v>
      </c>
      <c r="B298" s="14" t="s">
        <v>675</v>
      </c>
      <c r="C298" s="15" t="s">
        <v>87</v>
      </c>
      <c r="D298" s="15"/>
      <c r="E298" s="159" t="s">
        <v>5787</v>
      </c>
    </row>
    <row r="299" spans="1:5" ht="17.149999999999999" customHeight="1">
      <c r="A299" s="13" t="s">
        <v>676</v>
      </c>
      <c r="B299" s="14" t="s">
        <v>677</v>
      </c>
      <c r="C299" s="15" t="s">
        <v>258</v>
      </c>
      <c r="D299" s="15"/>
      <c r="E299" s="159" t="s">
        <v>5873</v>
      </c>
    </row>
    <row r="300" spans="1:5" ht="17.149999999999999" customHeight="1">
      <c r="A300" s="13" t="s">
        <v>676</v>
      </c>
      <c r="B300" s="14" t="s">
        <v>677</v>
      </c>
      <c r="C300" s="15" t="s">
        <v>258</v>
      </c>
      <c r="D300" s="15"/>
      <c r="E300" s="159" t="s">
        <v>5873</v>
      </c>
    </row>
    <row r="301" spans="1:5" ht="17.149999999999999" customHeight="1">
      <c r="A301" s="13" t="s">
        <v>678</v>
      </c>
      <c r="B301" s="14" t="s">
        <v>679</v>
      </c>
      <c r="C301" s="15" t="s">
        <v>193</v>
      </c>
      <c r="D301" s="15"/>
      <c r="E301" s="159" t="s">
        <v>5848</v>
      </c>
    </row>
    <row r="302" spans="1:5" ht="17.149999999999999" customHeight="1">
      <c r="A302" s="13" t="s">
        <v>678</v>
      </c>
      <c r="B302" s="14" t="s">
        <v>679</v>
      </c>
      <c r="C302" s="15" t="s">
        <v>193</v>
      </c>
      <c r="D302" s="15"/>
      <c r="E302" s="159" t="s">
        <v>5848</v>
      </c>
    </row>
    <row r="303" spans="1:5" ht="17.149999999999999" customHeight="1">
      <c r="A303" s="13" t="s">
        <v>680</v>
      </c>
      <c r="B303" s="14" t="s">
        <v>681</v>
      </c>
      <c r="C303" s="15" t="s">
        <v>413</v>
      </c>
      <c r="D303" s="15"/>
      <c r="E303" s="159" t="s">
        <v>8226</v>
      </c>
    </row>
    <row r="304" spans="1:5" ht="17.149999999999999" customHeight="1">
      <c r="A304" s="13" t="s">
        <v>682</v>
      </c>
      <c r="B304" s="14" t="s">
        <v>683</v>
      </c>
      <c r="C304" s="15" t="s">
        <v>413</v>
      </c>
      <c r="D304" s="15"/>
      <c r="E304" s="159" t="s">
        <v>8226</v>
      </c>
    </row>
    <row r="305" spans="1:5" ht="17.149999999999999" customHeight="1">
      <c r="A305" s="13" t="s">
        <v>684</v>
      </c>
      <c r="B305" s="14" t="s">
        <v>685</v>
      </c>
      <c r="C305" s="15" t="s">
        <v>603</v>
      </c>
      <c r="D305" s="15"/>
      <c r="E305" s="159" t="s">
        <v>5690</v>
      </c>
    </row>
    <row r="306" spans="1:5" ht="17.149999999999999" customHeight="1">
      <c r="A306" s="13" t="s">
        <v>684</v>
      </c>
      <c r="B306" s="14" t="s">
        <v>685</v>
      </c>
      <c r="C306" s="15" t="s">
        <v>603</v>
      </c>
      <c r="D306" s="15"/>
      <c r="E306" s="159" t="s">
        <v>5690</v>
      </c>
    </row>
    <row r="307" spans="1:5" ht="17.149999999999999" customHeight="1">
      <c r="A307" s="13" t="s">
        <v>686</v>
      </c>
      <c r="B307" s="14" t="s">
        <v>687</v>
      </c>
      <c r="C307" s="15" t="s">
        <v>603</v>
      </c>
      <c r="D307" s="15"/>
      <c r="E307" s="159" t="s">
        <v>5547</v>
      </c>
    </row>
    <row r="308" spans="1:5" ht="17.149999999999999" customHeight="1">
      <c r="A308" s="13" t="s">
        <v>688</v>
      </c>
      <c r="B308" s="14" t="s">
        <v>689</v>
      </c>
      <c r="C308" s="15" t="s">
        <v>603</v>
      </c>
      <c r="D308" s="15"/>
      <c r="E308" s="159" t="s">
        <v>5547</v>
      </c>
    </row>
    <row r="309" spans="1:5" ht="17.149999999999999" customHeight="1">
      <c r="A309" s="13" t="s">
        <v>688</v>
      </c>
      <c r="B309" s="14" t="s">
        <v>689</v>
      </c>
      <c r="C309" s="15" t="s">
        <v>603</v>
      </c>
      <c r="D309" s="15"/>
      <c r="E309" s="159" t="s">
        <v>5547</v>
      </c>
    </row>
    <row r="310" spans="1:5" ht="17.149999999999999" customHeight="1">
      <c r="A310" s="13" t="s">
        <v>690</v>
      </c>
      <c r="B310" s="14" t="s">
        <v>691</v>
      </c>
      <c r="C310" s="15" t="s">
        <v>603</v>
      </c>
      <c r="D310" s="15"/>
      <c r="E310" s="159" t="s">
        <v>5547</v>
      </c>
    </row>
    <row r="311" spans="1:5" ht="17.149999999999999" customHeight="1">
      <c r="A311" s="13" t="s">
        <v>690</v>
      </c>
      <c r="B311" s="14" t="s">
        <v>691</v>
      </c>
      <c r="C311" s="15" t="s">
        <v>603</v>
      </c>
      <c r="D311" s="15"/>
      <c r="E311" s="159" t="s">
        <v>5547</v>
      </c>
    </row>
    <row r="312" spans="1:5" ht="17.149999999999999" customHeight="1">
      <c r="A312" s="13" t="s">
        <v>692</v>
      </c>
      <c r="B312" s="14" t="s">
        <v>693</v>
      </c>
      <c r="C312" s="15">
        <v>0</v>
      </c>
      <c r="D312" s="15"/>
      <c r="E312" s="159" t="s">
        <v>8227</v>
      </c>
    </row>
    <row r="313" spans="1:5" ht="17.149999999999999" customHeight="1">
      <c r="A313" s="13" t="s">
        <v>694</v>
      </c>
      <c r="B313" s="14" t="s">
        <v>695</v>
      </c>
      <c r="C313" s="15">
        <v>0</v>
      </c>
      <c r="D313" s="15"/>
      <c r="E313" s="159" t="s">
        <v>8227</v>
      </c>
    </row>
    <row r="314" spans="1:5" ht="17.149999999999999" customHeight="1">
      <c r="A314" s="13" t="s">
        <v>696</v>
      </c>
      <c r="B314" s="14" t="s">
        <v>697</v>
      </c>
      <c r="C314" s="15">
        <v>0</v>
      </c>
      <c r="D314" s="15"/>
      <c r="E314" s="159" t="s">
        <v>8227</v>
      </c>
    </row>
    <row r="315" spans="1:5" ht="17.149999999999999" customHeight="1">
      <c r="A315" s="13" t="s">
        <v>698</v>
      </c>
      <c r="B315" s="14" t="s">
        <v>699</v>
      </c>
      <c r="C315" s="15" t="s">
        <v>89</v>
      </c>
      <c r="D315" s="15"/>
      <c r="E315" s="159" t="s">
        <v>8228</v>
      </c>
    </row>
    <row r="316" spans="1:5" ht="17.149999999999999" customHeight="1">
      <c r="A316" s="13" t="s">
        <v>700</v>
      </c>
      <c r="B316" s="14" t="s">
        <v>701</v>
      </c>
      <c r="C316" s="15" t="s">
        <v>89</v>
      </c>
      <c r="D316" s="15"/>
      <c r="E316" s="159" t="s">
        <v>8228</v>
      </c>
    </row>
    <row r="317" spans="1:5" ht="17.149999999999999" customHeight="1">
      <c r="A317" s="13" t="s">
        <v>702</v>
      </c>
      <c r="B317" s="14" t="s">
        <v>703</v>
      </c>
      <c r="C317" s="15">
        <v>0</v>
      </c>
      <c r="D317" s="15"/>
      <c r="E317" s="159" t="s">
        <v>8229</v>
      </c>
    </row>
    <row r="318" spans="1:5" ht="17.149999999999999" customHeight="1">
      <c r="A318" s="13" t="s">
        <v>704</v>
      </c>
      <c r="B318" s="14" t="s">
        <v>705</v>
      </c>
      <c r="C318" s="15">
        <v>0</v>
      </c>
      <c r="D318" s="15"/>
      <c r="E318" s="159" t="s">
        <v>6568</v>
      </c>
    </row>
    <row r="319" spans="1:5" ht="17.149999999999999" customHeight="1">
      <c r="A319" s="13" t="s">
        <v>706</v>
      </c>
      <c r="B319" s="14" t="s">
        <v>707</v>
      </c>
      <c r="C319" s="15">
        <v>0</v>
      </c>
      <c r="D319" s="15"/>
      <c r="E319" s="159" t="s">
        <v>6568</v>
      </c>
    </row>
    <row r="320" spans="1:5" ht="17.149999999999999" customHeight="1">
      <c r="A320" s="13" t="s">
        <v>708</v>
      </c>
      <c r="B320" s="14" t="s">
        <v>709</v>
      </c>
      <c r="C320" s="15">
        <v>0</v>
      </c>
      <c r="D320" s="15"/>
      <c r="E320" s="159" t="s">
        <v>8230</v>
      </c>
    </row>
    <row r="321" spans="1:5" ht="17.149999999999999" customHeight="1">
      <c r="A321" s="13" t="s">
        <v>710</v>
      </c>
      <c r="B321" s="14" t="s">
        <v>711</v>
      </c>
      <c r="C321" s="15">
        <v>0</v>
      </c>
      <c r="D321" s="15"/>
      <c r="E321" s="159" t="s">
        <v>8230</v>
      </c>
    </row>
    <row r="322" spans="1:5" ht="17.149999999999999" customHeight="1">
      <c r="A322" s="13" t="s">
        <v>712</v>
      </c>
      <c r="B322" s="14" t="s">
        <v>713</v>
      </c>
      <c r="C322" s="15">
        <v>0</v>
      </c>
      <c r="D322" s="15"/>
      <c r="E322" s="159" t="s">
        <v>8230</v>
      </c>
    </row>
    <row r="323" spans="1:5" ht="17.149999999999999" customHeight="1">
      <c r="A323" s="13" t="s">
        <v>714</v>
      </c>
      <c r="B323" s="14" t="s">
        <v>715</v>
      </c>
      <c r="C323" s="15">
        <v>0</v>
      </c>
      <c r="D323" s="15"/>
      <c r="E323" s="159" t="s">
        <v>8230</v>
      </c>
    </row>
    <row r="324" spans="1:5" ht="17.149999999999999" customHeight="1">
      <c r="A324" s="13" t="s">
        <v>716</v>
      </c>
      <c r="B324" s="14" t="s">
        <v>717</v>
      </c>
      <c r="C324" s="15">
        <v>0</v>
      </c>
      <c r="D324" s="15"/>
      <c r="E324" s="159" t="s">
        <v>5676</v>
      </c>
    </row>
    <row r="325" spans="1:5" ht="17.149999999999999" customHeight="1">
      <c r="A325" s="13" t="s">
        <v>718</v>
      </c>
      <c r="B325" s="14" t="s">
        <v>719</v>
      </c>
      <c r="C325" s="15">
        <v>0</v>
      </c>
      <c r="D325" s="15"/>
      <c r="E325" s="159" t="s">
        <v>5676</v>
      </c>
    </row>
    <row r="326" spans="1:5" ht="17.149999999999999" customHeight="1">
      <c r="A326" s="13" t="s">
        <v>720</v>
      </c>
      <c r="B326" s="14" t="s">
        <v>721</v>
      </c>
      <c r="C326" s="15">
        <v>0</v>
      </c>
      <c r="D326" s="15"/>
      <c r="E326" s="159" t="s">
        <v>5676</v>
      </c>
    </row>
    <row r="327" spans="1:5" ht="17.149999999999999" customHeight="1">
      <c r="A327" s="13" t="s">
        <v>722</v>
      </c>
      <c r="B327" s="14" t="s">
        <v>723</v>
      </c>
      <c r="C327" s="15">
        <v>0</v>
      </c>
      <c r="D327" s="15"/>
      <c r="E327" s="159" t="s">
        <v>5676</v>
      </c>
    </row>
    <row r="328" spans="1:5" ht="17.149999999999999" customHeight="1">
      <c r="A328" s="13" t="s">
        <v>724</v>
      </c>
      <c r="B328" s="14" t="s">
        <v>725</v>
      </c>
      <c r="C328" s="15">
        <v>0</v>
      </c>
      <c r="D328" s="15"/>
      <c r="E328" s="159" t="s">
        <v>8231</v>
      </c>
    </row>
    <row r="329" spans="1:5" ht="17.149999999999999" customHeight="1">
      <c r="A329" s="13" t="s">
        <v>726</v>
      </c>
      <c r="B329" s="14" t="s">
        <v>727</v>
      </c>
      <c r="C329" s="15">
        <v>0</v>
      </c>
      <c r="D329" s="15"/>
      <c r="E329" s="159" t="s">
        <v>8231</v>
      </c>
    </row>
    <row r="330" spans="1:5" ht="17.149999999999999" customHeight="1">
      <c r="A330" s="13" t="s">
        <v>728</v>
      </c>
      <c r="B330" s="14" t="s">
        <v>729</v>
      </c>
      <c r="C330" s="15">
        <v>0</v>
      </c>
      <c r="D330" s="15"/>
      <c r="E330" s="159" t="s">
        <v>5677</v>
      </c>
    </row>
    <row r="331" spans="1:5" ht="17.149999999999999" customHeight="1">
      <c r="A331" s="13" t="s">
        <v>730</v>
      </c>
      <c r="B331" s="14" t="s">
        <v>731</v>
      </c>
      <c r="C331" s="15">
        <v>0</v>
      </c>
      <c r="D331" s="15"/>
      <c r="E331" s="159" t="s">
        <v>5677</v>
      </c>
    </row>
    <row r="332" spans="1:5" ht="17.149999999999999" customHeight="1">
      <c r="A332" s="13" t="s">
        <v>732</v>
      </c>
      <c r="B332" s="14" t="s">
        <v>733</v>
      </c>
      <c r="C332" s="15">
        <v>0</v>
      </c>
      <c r="D332" s="15"/>
      <c r="E332" s="159" t="s">
        <v>5677</v>
      </c>
    </row>
    <row r="333" spans="1:5" ht="17.149999999999999" customHeight="1">
      <c r="A333" s="13" t="s">
        <v>734</v>
      </c>
      <c r="B333" s="14" t="s">
        <v>735</v>
      </c>
      <c r="C333" s="15">
        <v>0</v>
      </c>
      <c r="D333" s="15"/>
      <c r="E333" s="159" t="s">
        <v>5677</v>
      </c>
    </row>
    <row r="334" spans="1:5" ht="17.149999999999999" customHeight="1">
      <c r="A334" s="13" t="s">
        <v>736</v>
      </c>
      <c r="B334" s="14" t="s">
        <v>737</v>
      </c>
      <c r="C334" s="15">
        <v>0</v>
      </c>
      <c r="D334" s="15"/>
      <c r="E334" s="159" t="s">
        <v>8232</v>
      </c>
    </row>
    <row r="335" spans="1:5" ht="17.149999999999999" customHeight="1">
      <c r="A335" s="13" t="s">
        <v>738</v>
      </c>
      <c r="B335" s="14" t="s">
        <v>739</v>
      </c>
      <c r="C335" s="15">
        <v>0</v>
      </c>
      <c r="D335" s="15"/>
      <c r="E335" s="159" t="s">
        <v>8233</v>
      </c>
    </row>
    <row r="336" spans="1:5" ht="17.149999999999999" customHeight="1">
      <c r="A336" s="13" t="s">
        <v>740</v>
      </c>
      <c r="B336" s="14" t="s">
        <v>741</v>
      </c>
      <c r="C336" s="15">
        <v>0</v>
      </c>
      <c r="D336" s="15"/>
      <c r="E336" s="159" t="s">
        <v>8233</v>
      </c>
    </row>
    <row r="337" spans="1:5" ht="17.149999999999999" customHeight="1">
      <c r="A337" s="13" t="s">
        <v>742</v>
      </c>
      <c r="B337" s="14" t="s">
        <v>743</v>
      </c>
      <c r="C337" s="15" t="s">
        <v>89</v>
      </c>
      <c r="D337" s="15"/>
      <c r="E337" s="159" t="s">
        <v>8234</v>
      </c>
    </row>
    <row r="338" spans="1:5" ht="17.149999999999999" customHeight="1">
      <c r="A338" s="13" t="s">
        <v>744</v>
      </c>
      <c r="B338" s="14" t="s">
        <v>745</v>
      </c>
      <c r="C338" s="15" t="s">
        <v>89</v>
      </c>
      <c r="D338" s="15"/>
      <c r="E338" s="159" t="s">
        <v>8234</v>
      </c>
    </row>
    <row r="339" spans="1:5" ht="17.149999999999999" customHeight="1">
      <c r="A339" s="13" t="s">
        <v>746</v>
      </c>
      <c r="B339" s="14" t="s">
        <v>747</v>
      </c>
      <c r="C339" s="15">
        <v>0</v>
      </c>
      <c r="D339" s="15"/>
      <c r="E339" s="159" t="s">
        <v>95</v>
      </c>
    </row>
    <row r="340" spans="1:5" ht="17.149999999999999" customHeight="1">
      <c r="A340" s="13" t="s">
        <v>748</v>
      </c>
      <c r="B340" s="14" t="s">
        <v>749</v>
      </c>
      <c r="C340" s="15">
        <v>0</v>
      </c>
      <c r="D340" s="15"/>
      <c r="E340" s="159" t="s">
        <v>95</v>
      </c>
    </row>
    <row r="341" spans="1:5" ht="17.149999999999999" customHeight="1">
      <c r="A341" s="13" t="s">
        <v>750</v>
      </c>
      <c r="B341" s="14" t="s">
        <v>751</v>
      </c>
      <c r="C341" s="15">
        <v>0</v>
      </c>
      <c r="D341" s="15"/>
      <c r="E341" s="159" t="s">
        <v>6754</v>
      </c>
    </row>
    <row r="342" spans="1:5" ht="17.149999999999999" customHeight="1">
      <c r="A342" s="13" t="s">
        <v>752</v>
      </c>
      <c r="B342" s="14" t="s">
        <v>753</v>
      </c>
      <c r="C342" s="15">
        <v>0</v>
      </c>
      <c r="D342" s="15"/>
      <c r="E342" s="159" t="s">
        <v>5116</v>
      </c>
    </row>
    <row r="343" spans="1:5" ht="17.149999999999999" customHeight="1">
      <c r="A343" s="13" t="s">
        <v>754</v>
      </c>
      <c r="B343" s="14" t="s">
        <v>755</v>
      </c>
      <c r="C343" s="15">
        <v>0</v>
      </c>
      <c r="D343" s="15"/>
      <c r="E343" s="159" t="s">
        <v>8235</v>
      </c>
    </row>
    <row r="344" spans="1:5" ht="17.149999999999999" customHeight="1">
      <c r="A344" s="13" t="s">
        <v>756</v>
      </c>
      <c r="B344" s="14" t="s">
        <v>757</v>
      </c>
      <c r="C344" s="15">
        <v>0</v>
      </c>
      <c r="D344" s="15"/>
      <c r="E344" s="159" t="s">
        <v>5119</v>
      </c>
    </row>
    <row r="345" spans="1:5" ht="17.149999999999999" customHeight="1">
      <c r="A345" s="13" t="s">
        <v>758</v>
      </c>
      <c r="B345" s="14" t="s">
        <v>759</v>
      </c>
      <c r="C345" s="15">
        <v>0</v>
      </c>
      <c r="D345" s="15"/>
      <c r="E345" s="159" t="s">
        <v>5119</v>
      </c>
    </row>
    <row r="346" spans="1:5" ht="17.149999999999999" customHeight="1">
      <c r="A346" s="13" t="s">
        <v>760</v>
      </c>
      <c r="B346" s="14" t="s">
        <v>761</v>
      </c>
      <c r="C346" s="15" t="s">
        <v>246</v>
      </c>
      <c r="D346" s="15"/>
      <c r="E346" s="159" t="s">
        <v>5615</v>
      </c>
    </row>
    <row r="347" spans="1:5" ht="17.149999999999999" customHeight="1">
      <c r="A347" s="13" t="s">
        <v>760</v>
      </c>
      <c r="B347" s="14" t="s">
        <v>761</v>
      </c>
      <c r="C347" s="15" t="s">
        <v>246</v>
      </c>
      <c r="D347" s="15"/>
      <c r="E347" s="159" t="s">
        <v>5615</v>
      </c>
    </row>
    <row r="348" spans="1:5" ht="17.149999999999999" customHeight="1">
      <c r="A348" s="13" t="s">
        <v>762</v>
      </c>
      <c r="B348" s="14" t="s">
        <v>763</v>
      </c>
      <c r="C348" s="15" t="s">
        <v>246</v>
      </c>
      <c r="D348" s="15"/>
      <c r="E348" s="159" t="s">
        <v>5615</v>
      </c>
    </row>
    <row r="349" spans="1:5" ht="17.149999999999999" customHeight="1">
      <c r="A349" s="13" t="s">
        <v>762</v>
      </c>
      <c r="B349" s="14" t="s">
        <v>763</v>
      </c>
      <c r="C349" s="15" t="s">
        <v>246</v>
      </c>
      <c r="D349" s="15"/>
      <c r="E349" s="159" t="s">
        <v>5615</v>
      </c>
    </row>
    <row r="350" spans="1:5" ht="17.149999999999999" customHeight="1">
      <c r="A350" s="13" t="s">
        <v>764</v>
      </c>
      <c r="B350" s="14" t="s">
        <v>765</v>
      </c>
      <c r="C350" s="15" t="s">
        <v>246</v>
      </c>
      <c r="D350" s="15"/>
      <c r="E350" s="159" t="s">
        <v>5615</v>
      </c>
    </row>
    <row r="351" spans="1:5" ht="17.149999999999999" customHeight="1">
      <c r="A351" s="13" t="s">
        <v>764</v>
      </c>
      <c r="B351" s="14" t="s">
        <v>765</v>
      </c>
      <c r="C351" s="15" t="s">
        <v>246</v>
      </c>
      <c r="D351" s="15"/>
      <c r="E351" s="159" t="s">
        <v>5615</v>
      </c>
    </row>
    <row r="352" spans="1:5" ht="17.149999999999999" customHeight="1">
      <c r="A352" s="13" t="s">
        <v>766</v>
      </c>
      <c r="B352" s="14" t="s">
        <v>767</v>
      </c>
      <c r="C352" s="15" t="s">
        <v>89</v>
      </c>
      <c r="D352" s="15"/>
      <c r="E352" s="159" t="s">
        <v>8236</v>
      </c>
    </row>
    <row r="353" spans="1:5" ht="17.149999999999999" customHeight="1">
      <c r="A353" s="13" t="s">
        <v>768</v>
      </c>
      <c r="B353" s="14" t="s">
        <v>769</v>
      </c>
      <c r="C353" s="15">
        <v>0</v>
      </c>
      <c r="D353" s="15"/>
      <c r="E353" s="159" t="s">
        <v>8113</v>
      </c>
    </row>
    <row r="354" spans="1:5" ht="17.149999999999999" customHeight="1">
      <c r="A354" s="13" t="s">
        <v>768</v>
      </c>
      <c r="B354" s="14" t="s">
        <v>769</v>
      </c>
      <c r="C354" s="15">
        <v>0</v>
      </c>
      <c r="D354" s="15"/>
      <c r="E354" s="159" t="s">
        <v>8113</v>
      </c>
    </row>
    <row r="355" spans="1:5" ht="17.149999999999999" customHeight="1">
      <c r="A355" s="13" t="s">
        <v>770</v>
      </c>
      <c r="B355" s="14" t="s">
        <v>771</v>
      </c>
      <c r="C355" s="15">
        <v>0</v>
      </c>
      <c r="D355" s="15"/>
      <c r="E355" s="159" t="s">
        <v>8113</v>
      </c>
    </row>
    <row r="356" spans="1:5" ht="17.149999999999999" customHeight="1">
      <c r="A356" s="13" t="s">
        <v>772</v>
      </c>
      <c r="B356" s="14" t="s">
        <v>773</v>
      </c>
      <c r="C356" s="15" t="s">
        <v>774</v>
      </c>
      <c r="D356" s="15"/>
      <c r="E356" s="159" t="s">
        <v>8113</v>
      </c>
    </row>
    <row r="357" spans="1:5" ht="17.149999999999999" customHeight="1">
      <c r="A357" s="13" t="s">
        <v>775</v>
      </c>
      <c r="B357" s="14" t="s">
        <v>776</v>
      </c>
      <c r="C357" s="15">
        <v>0</v>
      </c>
      <c r="D357" s="15"/>
      <c r="E357" s="159" t="s">
        <v>8114</v>
      </c>
    </row>
    <row r="358" spans="1:5" ht="17.149999999999999" customHeight="1">
      <c r="A358" s="13" t="s">
        <v>775</v>
      </c>
      <c r="B358" s="14" t="s">
        <v>776</v>
      </c>
      <c r="C358" s="15">
        <v>0</v>
      </c>
      <c r="D358" s="15"/>
      <c r="E358" s="159" t="s">
        <v>8114</v>
      </c>
    </row>
    <row r="359" spans="1:5" ht="17.149999999999999" customHeight="1">
      <c r="A359" s="13" t="s">
        <v>777</v>
      </c>
      <c r="B359" s="14" t="s">
        <v>778</v>
      </c>
      <c r="C359" s="15">
        <v>0</v>
      </c>
      <c r="D359" s="15"/>
      <c r="E359" s="159" t="s">
        <v>8114</v>
      </c>
    </row>
    <row r="360" spans="1:5" ht="17.149999999999999" customHeight="1">
      <c r="A360" s="13" t="s">
        <v>779</v>
      </c>
      <c r="B360" s="14" t="s">
        <v>780</v>
      </c>
      <c r="C360" s="15" t="s">
        <v>774</v>
      </c>
      <c r="D360" s="15"/>
      <c r="E360" s="159" t="s">
        <v>8114</v>
      </c>
    </row>
    <row r="361" spans="1:5" ht="17.149999999999999" customHeight="1">
      <c r="A361" s="13" t="s">
        <v>781</v>
      </c>
      <c r="B361" s="14" t="s">
        <v>782</v>
      </c>
      <c r="C361" s="15">
        <v>0</v>
      </c>
      <c r="D361" s="15"/>
      <c r="E361" s="159" t="s">
        <v>8237</v>
      </c>
    </row>
    <row r="362" spans="1:5" ht="17.149999999999999" customHeight="1">
      <c r="A362" s="13" t="s">
        <v>783</v>
      </c>
      <c r="B362" s="14" t="s">
        <v>784</v>
      </c>
      <c r="C362" s="15">
        <v>0</v>
      </c>
      <c r="D362" s="15"/>
      <c r="E362" s="159" t="s">
        <v>8237</v>
      </c>
    </row>
    <row r="363" spans="1:5" ht="17.149999999999999" customHeight="1">
      <c r="A363" s="13" t="s">
        <v>785</v>
      </c>
      <c r="B363" s="14" t="s">
        <v>786</v>
      </c>
      <c r="C363" s="15">
        <v>0</v>
      </c>
      <c r="D363" s="15"/>
      <c r="E363" s="159" t="s">
        <v>8237</v>
      </c>
    </row>
    <row r="364" spans="1:5" ht="17.149999999999999" customHeight="1">
      <c r="A364" s="13" t="s">
        <v>787</v>
      </c>
      <c r="B364" s="14" t="s">
        <v>788</v>
      </c>
      <c r="C364" s="15">
        <v>0</v>
      </c>
      <c r="D364" s="15"/>
      <c r="E364" s="159" t="s">
        <v>8237</v>
      </c>
    </row>
    <row r="365" spans="1:5" ht="17.149999999999999" customHeight="1">
      <c r="A365" s="13" t="s">
        <v>789</v>
      </c>
      <c r="B365" s="14" t="s">
        <v>790</v>
      </c>
      <c r="C365" s="15">
        <v>0</v>
      </c>
      <c r="D365" s="15"/>
      <c r="E365" s="159" t="s">
        <v>8237</v>
      </c>
    </row>
    <row r="366" spans="1:5" ht="17.149999999999999" customHeight="1">
      <c r="A366" s="13" t="s">
        <v>791</v>
      </c>
      <c r="B366" s="14" t="s">
        <v>792</v>
      </c>
      <c r="C366" s="15">
        <v>0</v>
      </c>
      <c r="D366" s="15"/>
      <c r="E366" s="159" t="s">
        <v>8238</v>
      </c>
    </row>
    <row r="367" spans="1:5" ht="17.149999999999999" customHeight="1">
      <c r="A367" s="13" t="s">
        <v>793</v>
      </c>
      <c r="B367" s="14" t="s">
        <v>794</v>
      </c>
      <c r="C367" s="15">
        <v>0</v>
      </c>
      <c r="D367" s="15"/>
      <c r="E367" s="159" t="s">
        <v>8238</v>
      </c>
    </row>
    <row r="368" spans="1:5" ht="17.149999999999999" customHeight="1">
      <c r="A368" s="13" t="s">
        <v>795</v>
      </c>
      <c r="B368" s="14" t="s">
        <v>796</v>
      </c>
      <c r="C368" s="15">
        <v>0</v>
      </c>
      <c r="D368" s="15"/>
      <c r="E368" s="159" t="s">
        <v>8238</v>
      </c>
    </row>
    <row r="369" spans="1:5" ht="17.149999999999999" customHeight="1">
      <c r="A369" s="13" t="s">
        <v>797</v>
      </c>
      <c r="B369" s="14" t="s">
        <v>798</v>
      </c>
      <c r="C369" s="15">
        <v>0</v>
      </c>
      <c r="D369" s="15"/>
      <c r="E369" s="159" t="s">
        <v>8238</v>
      </c>
    </row>
    <row r="370" spans="1:5" ht="17.149999999999999" customHeight="1">
      <c r="A370" s="13" t="s">
        <v>799</v>
      </c>
      <c r="B370" s="14" t="s">
        <v>800</v>
      </c>
      <c r="C370" s="15">
        <v>0</v>
      </c>
      <c r="D370" s="15"/>
      <c r="E370" s="159" t="s">
        <v>8238</v>
      </c>
    </row>
    <row r="371" spans="1:5" ht="17.149999999999999" customHeight="1">
      <c r="A371" s="13" t="s">
        <v>801</v>
      </c>
      <c r="B371" s="14" t="s">
        <v>802</v>
      </c>
      <c r="C371" s="15">
        <v>0</v>
      </c>
      <c r="D371" s="15"/>
      <c r="E371" s="159" t="s">
        <v>8239</v>
      </c>
    </row>
    <row r="372" spans="1:5" ht="17.149999999999999" customHeight="1">
      <c r="A372" s="13" t="s">
        <v>803</v>
      </c>
      <c r="B372" s="14" t="s">
        <v>804</v>
      </c>
      <c r="C372" s="15">
        <v>0</v>
      </c>
      <c r="D372" s="15"/>
      <c r="E372" s="159" t="s">
        <v>8239</v>
      </c>
    </row>
    <row r="373" spans="1:5" ht="17.149999999999999" customHeight="1">
      <c r="A373" s="13" t="s">
        <v>805</v>
      </c>
      <c r="B373" s="14" t="s">
        <v>806</v>
      </c>
      <c r="C373" s="15">
        <v>0</v>
      </c>
      <c r="D373" s="15"/>
      <c r="E373" s="159" t="s">
        <v>8238</v>
      </c>
    </row>
    <row r="374" spans="1:5" ht="17.149999999999999" customHeight="1">
      <c r="A374" s="13" t="s">
        <v>807</v>
      </c>
      <c r="B374" s="14" t="s">
        <v>808</v>
      </c>
      <c r="C374" s="15">
        <v>0</v>
      </c>
      <c r="D374" s="15"/>
      <c r="E374" s="159" t="s">
        <v>8238</v>
      </c>
    </row>
    <row r="375" spans="1:5" ht="17.149999999999999" customHeight="1">
      <c r="A375" s="13" t="s">
        <v>809</v>
      </c>
      <c r="B375" s="14" t="s">
        <v>810</v>
      </c>
      <c r="C375" s="15">
        <v>0</v>
      </c>
      <c r="D375" s="15"/>
      <c r="E375" s="159" t="s">
        <v>4878</v>
      </c>
    </row>
    <row r="376" spans="1:5" ht="17.149999999999999" customHeight="1">
      <c r="A376" s="13" t="s">
        <v>811</v>
      </c>
      <c r="B376" s="14" t="s">
        <v>812</v>
      </c>
      <c r="C376" s="15">
        <v>0</v>
      </c>
      <c r="D376" s="15"/>
      <c r="E376" s="159" t="s">
        <v>4878</v>
      </c>
    </row>
    <row r="377" spans="1:5" ht="17.149999999999999" customHeight="1">
      <c r="A377" s="13" t="s">
        <v>813</v>
      </c>
      <c r="B377" s="14" t="s">
        <v>814</v>
      </c>
      <c r="C377" s="15">
        <v>0</v>
      </c>
      <c r="D377" s="15"/>
      <c r="E377" s="159" t="s">
        <v>4880</v>
      </c>
    </row>
    <row r="378" spans="1:5" ht="17.149999999999999" customHeight="1">
      <c r="A378" s="13" t="s">
        <v>815</v>
      </c>
      <c r="B378" s="14" t="s">
        <v>816</v>
      </c>
      <c r="C378" s="15">
        <v>0</v>
      </c>
      <c r="D378" s="15"/>
      <c r="E378" s="159" t="s">
        <v>4880</v>
      </c>
    </row>
    <row r="379" spans="1:5" ht="17.149999999999999" customHeight="1">
      <c r="A379" s="13" t="s">
        <v>817</v>
      </c>
      <c r="B379" s="14" t="s">
        <v>818</v>
      </c>
      <c r="C379" s="15">
        <v>0</v>
      </c>
      <c r="D379" s="15"/>
      <c r="E379" s="159" t="s">
        <v>8238</v>
      </c>
    </row>
    <row r="380" spans="1:5" ht="17.149999999999999" customHeight="1">
      <c r="A380" s="13" t="s">
        <v>819</v>
      </c>
      <c r="B380" s="14" t="s">
        <v>820</v>
      </c>
      <c r="C380" s="15">
        <v>0</v>
      </c>
      <c r="D380" s="15"/>
      <c r="E380" s="159" t="s">
        <v>8238</v>
      </c>
    </row>
    <row r="381" spans="1:5" ht="17.149999999999999" customHeight="1">
      <c r="A381" s="13" t="s">
        <v>821</v>
      </c>
      <c r="B381" s="14" t="s">
        <v>822</v>
      </c>
      <c r="C381" s="15">
        <v>0</v>
      </c>
      <c r="D381" s="15"/>
      <c r="E381" s="159" t="s">
        <v>4866</v>
      </c>
    </row>
    <row r="382" spans="1:5" ht="17.149999999999999" customHeight="1">
      <c r="A382" s="13" t="s">
        <v>823</v>
      </c>
      <c r="B382" s="14" t="s">
        <v>824</v>
      </c>
      <c r="C382" s="15">
        <v>0</v>
      </c>
      <c r="D382" s="15"/>
      <c r="E382" s="159" t="s">
        <v>4866</v>
      </c>
    </row>
    <row r="383" spans="1:5" ht="17.149999999999999" customHeight="1">
      <c r="A383" s="13" t="s">
        <v>825</v>
      </c>
      <c r="B383" s="14" t="s">
        <v>826</v>
      </c>
      <c r="C383" s="15">
        <v>0</v>
      </c>
      <c r="D383" s="15"/>
      <c r="E383" s="159" t="s">
        <v>4870</v>
      </c>
    </row>
    <row r="384" spans="1:5" ht="17.149999999999999" customHeight="1">
      <c r="A384" s="13" t="s">
        <v>827</v>
      </c>
      <c r="B384" s="14" t="s">
        <v>828</v>
      </c>
      <c r="C384" s="15">
        <v>0</v>
      </c>
      <c r="D384" s="15"/>
      <c r="E384" s="159" t="s">
        <v>4870</v>
      </c>
    </row>
    <row r="385" spans="1:5" ht="17.149999999999999" customHeight="1">
      <c r="A385" s="13" t="s">
        <v>829</v>
      </c>
      <c r="B385" s="14" t="s">
        <v>830</v>
      </c>
      <c r="C385" s="15">
        <v>0</v>
      </c>
      <c r="D385" s="15"/>
      <c r="E385" s="159" t="s">
        <v>8240</v>
      </c>
    </row>
    <row r="386" spans="1:5" ht="17.149999999999999" customHeight="1">
      <c r="A386" s="13" t="s">
        <v>831</v>
      </c>
      <c r="B386" s="14" t="s">
        <v>832</v>
      </c>
      <c r="C386" s="15">
        <v>0</v>
      </c>
      <c r="D386" s="15"/>
      <c r="E386" s="159" t="s">
        <v>8240</v>
      </c>
    </row>
    <row r="387" spans="1:5" ht="17.149999999999999" customHeight="1">
      <c r="A387" s="13" t="s">
        <v>833</v>
      </c>
      <c r="B387" s="14" t="s">
        <v>834</v>
      </c>
      <c r="C387" s="15">
        <v>0</v>
      </c>
      <c r="D387" s="15"/>
      <c r="E387" s="159" t="s">
        <v>8240</v>
      </c>
    </row>
    <row r="388" spans="1:5" ht="17.149999999999999" customHeight="1">
      <c r="A388" s="13" t="s">
        <v>835</v>
      </c>
      <c r="B388" s="14" t="s">
        <v>836</v>
      </c>
      <c r="C388" s="15">
        <v>0</v>
      </c>
      <c r="D388" s="15"/>
      <c r="E388" s="159" t="s">
        <v>8240</v>
      </c>
    </row>
    <row r="389" spans="1:5" ht="17.149999999999999" customHeight="1">
      <c r="A389" s="13" t="s">
        <v>837</v>
      </c>
      <c r="B389" s="14" t="s">
        <v>838</v>
      </c>
      <c r="C389" s="15">
        <v>0</v>
      </c>
      <c r="D389" s="15"/>
      <c r="E389" s="159" t="s">
        <v>8240</v>
      </c>
    </row>
    <row r="390" spans="1:5" ht="17.149999999999999" customHeight="1">
      <c r="A390" s="13" t="s">
        <v>839</v>
      </c>
      <c r="B390" s="14" t="s">
        <v>840</v>
      </c>
      <c r="C390" s="15">
        <v>0</v>
      </c>
      <c r="D390" s="15"/>
      <c r="E390" s="159" t="s">
        <v>8240</v>
      </c>
    </row>
    <row r="391" spans="1:5" ht="17.149999999999999" customHeight="1">
      <c r="A391" s="13" t="s">
        <v>841</v>
      </c>
      <c r="B391" s="14" t="s">
        <v>842</v>
      </c>
      <c r="C391" s="15">
        <v>0</v>
      </c>
      <c r="D391" s="15"/>
      <c r="E391" s="159" t="s">
        <v>8240</v>
      </c>
    </row>
    <row r="392" spans="1:5" ht="17.149999999999999" customHeight="1">
      <c r="A392" s="13" t="s">
        <v>843</v>
      </c>
      <c r="B392" s="14" t="s">
        <v>844</v>
      </c>
      <c r="C392" s="15">
        <v>0</v>
      </c>
      <c r="D392" s="15"/>
      <c r="E392" s="159" t="s">
        <v>8240</v>
      </c>
    </row>
    <row r="393" spans="1:5" ht="17.149999999999999" customHeight="1">
      <c r="A393" s="13" t="s">
        <v>845</v>
      </c>
      <c r="B393" s="14" t="s">
        <v>846</v>
      </c>
      <c r="C393" s="15">
        <v>0</v>
      </c>
      <c r="D393" s="15"/>
      <c r="E393" s="159" t="s">
        <v>5202</v>
      </c>
    </row>
    <row r="394" spans="1:5" ht="17.149999999999999" customHeight="1">
      <c r="A394" s="13" t="s">
        <v>847</v>
      </c>
      <c r="B394" s="14" t="s">
        <v>848</v>
      </c>
      <c r="C394" s="15" t="s">
        <v>92</v>
      </c>
      <c r="D394" s="15"/>
      <c r="E394" s="159" t="s">
        <v>5202</v>
      </c>
    </row>
    <row r="395" spans="1:5" ht="17.149999999999999" customHeight="1">
      <c r="A395" s="13" t="s">
        <v>849</v>
      </c>
      <c r="B395" s="14" t="s">
        <v>850</v>
      </c>
      <c r="C395" s="15" t="s">
        <v>92</v>
      </c>
      <c r="D395" s="15"/>
      <c r="E395" s="159" t="s">
        <v>5202</v>
      </c>
    </row>
    <row r="396" spans="1:5" ht="17.149999999999999" customHeight="1">
      <c r="A396" s="13" t="s">
        <v>851</v>
      </c>
      <c r="B396" s="14" t="s">
        <v>852</v>
      </c>
      <c r="C396" s="15">
        <v>0</v>
      </c>
      <c r="D396" s="15"/>
      <c r="E396" s="159" t="s">
        <v>8237</v>
      </c>
    </row>
    <row r="397" spans="1:5" ht="17.149999999999999" customHeight="1">
      <c r="A397" s="13" t="s">
        <v>853</v>
      </c>
      <c r="B397" s="14" t="s">
        <v>854</v>
      </c>
      <c r="C397" s="15">
        <v>0</v>
      </c>
      <c r="D397" s="15"/>
      <c r="E397" s="159" t="s">
        <v>8237</v>
      </c>
    </row>
    <row r="398" spans="1:5" ht="17.149999999999999" customHeight="1">
      <c r="A398" s="13" t="s">
        <v>855</v>
      </c>
      <c r="B398" s="14" t="s">
        <v>856</v>
      </c>
      <c r="C398" s="15">
        <v>0</v>
      </c>
      <c r="D398" s="15"/>
      <c r="E398" s="159" t="s">
        <v>8237</v>
      </c>
    </row>
    <row r="399" spans="1:5" ht="17.149999999999999" customHeight="1">
      <c r="A399" s="13" t="s">
        <v>857</v>
      </c>
      <c r="B399" s="14" t="s">
        <v>858</v>
      </c>
      <c r="C399" s="15">
        <v>0</v>
      </c>
      <c r="D399" s="15"/>
      <c r="E399" s="159" t="s">
        <v>8237</v>
      </c>
    </row>
    <row r="400" spans="1:5" ht="17.149999999999999" customHeight="1">
      <c r="A400" s="13" t="s">
        <v>859</v>
      </c>
      <c r="B400" s="14" t="s">
        <v>860</v>
      </c>
      <c r="C400" s="15">
        <v>0</v>
      </c>
      <c r="D400" s="15"/>
      <c r="E400" s="159" t="s">
        <v>8237</v>
      </c>
    </row>
    <row r="401" spans="1:5" ht="17.149999999999999" customHeight="1">
      <c r="A401" s="13" t="s">
        <v>861</v>
      </c>
      <c r="B401" s="14" t="s">
        <v>862</v>
      </c>
      <c r="C401" s="15">
        <v>0</v>
      </c>
      <c r="D401" s="15"/>
      <c r="E401" s="159" t="s">
        <v>8239</v>
      </c>
    </row>
    <row r="402" spans="1:5" ht="17.149999999999999" customHeight="1">
      <c r="A402" s="13" t="s">
        <v>863</v>
      </c>
      <c r="B402" s="14" t="s">
        <v>864</v>
      </c>
      <c r="C402" s="15">
        <v>0</v>
      </c>
      <c r="D402" s="15"/>
      <c r="E402" s="159" t="s">
        <v>8239</v>
      </c>
    </row>
    <row r="403" spans="1:5" ht="17.149999999999999" customHeight="1">
      <c r="A403" s="13" t="s">
        <v>865</v>
      </c>
      <c r="B403" s="14" t="s">
        <v>866</v>
      </c>
      <c r="C403" s="15">
        <v>0</v>
      </c>
      <c r="D403" s="15"/>
      <c r="E403" s="159" t="s">
        <v>8239</v>
      </c>
    </row>
    <row r="404" spans="1:5" ht="17.149999999999999" customHeight="1">
      <c r="A404" s="13" t="s">
        <v>867</v>
      </c>
      <c r="B404" s="14" t="s">
        <v>868</v>
      </c>
      <c r="C404" s="15">
        <v>0</v>
      </c>
      <c r="D404" s="15"/>
      <c r="E404" s="159" t="s">
        <v>8239</v>
      </c>
    </row>
    <row r="405" spans="1:5" ht="17.149999999999999" customHeight="1">
      <c r="A405" s="13" t="s">
        <v>869</v>
      </c>
      <c r="B405" s="14" t="s">
        <v>870</v>
      </c>
      <c r="C405" s="15">
        <v>0</v>
      </c>
      <c r="D405" s="15"/>
      <c r="E405" s="159" t="s">
        <v>8239</v>
      </c>
    </row>
    <row r="406" spans="1:5" ht="17.149999999999999" customHeight="1">
      <c r="A406" s="13" t="s">
        <v>871</v>
      </c>
      <c r="B406" s="14" t="s">
        <v>872</v>
      </c>
      <c r="C406" s="15">
        <v>0</v>
      </c>
      <c r="D406" s="15"/>
      <c r="E406" s="159" t="s">
        <v>4882</v>
      </c>
    </row>
    <row r="407" spans="1:5" ht="17.149999999999999" customHeight="1">
      <c r="A407" s="13" t="s">
        <v>873</v>
      </c>
      <c r="B407" s="14" t="s">
        <v>874</v>
      </c>
      <c r="C407" s="15">
        <v>0</v>
      </c>
      <c r="D407" s="15"/>
      <c r="E407" s="159" t="s">
        <v>4882</v>
      </c>
    </row>
    <row r="408" spans="1:5" ht="17.149999999999999" customHeight="1">
      <c r="A408" s="13" t="s">
        <v>875</v>
      </c>
      <c r="B408" s="14" t="s">
        <v>876</v>
      </c>
      <c r="C408" s="15">
        <v>0</v>
      </c>
      <c r="D408" s="15"/>
      <c r="E408" s="159" t="s">
        <v>4884</v>
      </c>
    </row>
    <row r="409" spans="1:5" ht="17.149999999999999" customHeight="1">
      <c r="A409" s="13" t="s">
        <v>877</v>
      </c>
      <c r="B409" s="14" t="s">
        <v>878</v>
      </c>
      <c r="C409" s="15">
        <v>0</v>
      </c>
      <c r="D409" s="15"/>
      <c r="E409" s="159" t="s">
        <v>4884</v>
      </c>
    </row>
    <row r="410" spans="1:5" ht="17.149999999999999" customHeight="1">
      <c r="A410" s="13" t="s">
        <v>879</v>
      </c>
      <c r="B410" s="14" t="s">
        <v>880</v>
      </c>
      <c r="C410" s="15">
        <v>0</v>
      </c>
      <c r="D410" s="15"/>
      <c r="E410" s="159" t="s">
        <v>8241</v>
      </c>
    </row>
    <row r="411" spans="1:5" ht="17.149999999999999" customHeight="1">
      <c r="A411" s="13" t="s">
        <v>881</v>
      </c>
      <c r="B411" s="14" t="s">
        <v>882</v>
      </c>
      <c r="C411" s="15">
        <v>0</v>
      </c>
      <c r="D411" s="15"/>
      <c r="E411" s="159" t="s">
        <v>8241</v>
      </c>
    </row>
    <row r="412" spans="1:5" ht="17.149999999999999" customHeight="1">
      <c r="A412" s="13" t="s">
        <v>883</v>
      </c>
      <c r="B412" s="14" t="s">
        <v>884</v>
      </c>
      <c r="C412" s="15">
        <v>0</v>
      </c>
      <c r="D412" s="15"/>
      <c r="E412" s="159" t="s">
        <v>4868</v>
      </c>
    </row>
    <row r="413" spans="1:5" ht="17.149999999999999" customHeight="1">
      <c r="A413" s="13" t="s">
        <v>885</v>
      </c>
      <c r="B413" s="14" t="s">
        <v>886</v>
      </c>
      <c r="C413" s="15">
        <v>0</v>
      </c>
      <c r="D413" s="15"/>
      <c r="E413" s="159" t="s">
        <v>4868</v>
      </c>
    </row>
    <row r="414" spans="1:5" ht="17.149999999999999" customHeight="1">
      <c r="A414" s="13" t="s">
        <v>887</v>
      </c>
      <c r="B414" s="14" t="s">
        <v>888</v>
      </c>
      <c r="C414" s="15">
        <v>0</v>
      </c>
      <c r="D414" s="15"/>
      <c r="E414" s="159" t="s">
        <v>4872</v>
      </c>
    </row>
    <row r="415" spans="1:5" ht="17.149999999999999" customHeight="1">
      <c r="A415" s="13" t="s">
        <v>889</v>
      </c>
      <c r="B415" s="14" t="s">
        <v>890</v>
      </c>
      <c r="C415" s="15">
        <v>0</v>
      </c>
      <c r="D415" s="15"/>
      <c r="E415" s="159" t="s">
        <v>4872</v>
      </c>
    </row>
    <row r="416" spans="1:5" ht="17.149999999999999" customHeight="1">
      <c r="A416" s="13" t="s">
        <v>891</v>
      </c>
      <c r="B416" s="14" t="s">
        <v>892</v>
      </c>
      <c r="C416" s="15">
        <v>0</v>
      </c>
      <c r="D416" s="15"/>
      <c r="E416" s="159" t="s">
        <v>8242</v>
      </c>
    </row>
    <row r="417" spans="1:5" ht="17.149999999999999" customHeight="1">
      <c r="A417" s="13" t="s">
        <v>893</v>
      </c>
      <c r="B417" s="14" t="s">
        <v>894</v>
      </c>
      <c r="C417" s="15">
        <v>0</v>
      </c>
      <c r="D417" s="15"/>
      <c r="E417" s="159" t="s">
        <v>8242</v>
      </c>
    </row>
    <row r="418" spans="1:5" ht="17.149999999999999" customHeight="1">
      <c r="A418" s="13" t="s">
        <v>895</v>
      </c>
      <c r="B418" s="14" t="s">
        <v>896</v>
      </c>
      <c r="C418" s="15">
        <v>0</v>
      </c>
      <c r="D418" s="15"/>
      <c r="E418" s="159" t="s">
        <v>8242</v>
      </c>
    </row>
    <row r="419" spans="1:5" ht="17.149999999999999" customHeight="1">
      <c r="A419" s="13" t="s">
        <v>897</v>
      </c>
      <c r="B419" s="14" t="s">
        <v>898</v>
      </c>
      <c r="C419" s="15">
        <v>0</v>
      </c>
      <c r="D419" s="15"/>
      <c r="E419" s="159" t="s">
        <v>8242</v>
      </c>
    </row>
    <row r="420" spans="1:5" ht="17.149999999999999" customHeight="1">
      <c r="A420" s="13" t="s">
        <v>899</v>
      </c>
      <c r="B420" s="14" t="s">
        <v>900</v>
      </c>
      <c r="C420" s="15">
        <v>0</v>
      </c>
      <c r="D420" s="15"/>
      <c r="E420" s="159" t="s">
        <v>8242</v>
      </c>
    </row>
    <row r="421" spans="1:5" ht="17.149999999999999" customHeight="1">
      <c r="A421" s="13" t="s">
        <v>901</v>
      </c>
      <c r="B421" s="14" t="s">
        <v>902</v>
      </c>
      <c r="C421" s="15">
        <v>0</v>
      </c>
      <c r="D421" s="15"/>
      <c r="E421" s="159" t="s">
        <v>8242</v>
      </c>
    </row>
    <row r="422" spans="1:5" ht="17.149999999999999" customHeight="1">
      <c r="A422" s="13" t="s">
        <v>903</v>
      </c>
      <c r="B422" s="14" t="s">
        <v>904</v>
      </c>
      <c r="C422" s="15" t="s">
        <v>92</v>
      </c>
      <c r="D422" s="15"/>
      <c r="E422" s="159" t="s">
        <v>6568</v>
      </c>
    </row>
    <row r="423" spans="1:5" ht="17.149999999999999" customHeight="1">
      <c r="A423" s="13" t="s">
        <v>905</v>
      </c>
      <c r="B423" s="14" t="s">
        <v>906</v>
      </c>
      <c r="C423" s="15" t="s">
        <v>92</v>
      </c>
      <c r="D423" s="15"/>
      <c r="E423" s="159" t="s">
        <v>8243</v>
      </c>
    </row>
    <row r="424" spans="1:5" ht="17.149999999999999" customHeight="1">
      <c r="A424" s="13" t="s">
        <v>907</v>
      </c>
      <c r="B424" s="14" t="s">
        <v>908</v>
      </c>
      <c r="C424" s="15" t="s">
        <v>92</v>
      </c>
      <c r="D424" s="15"/>
      <c r="E424" s="159" t="s">
        <v>8243</v>
      </c>
    </row>
    <row r="425" spans="1:5" ht="17.149999999999999" customHeight="1">
      <c r="A425" s="13" t="s">
        <v>909</v>
      </c>
      <c r="B425" s="14" t="s">
        <v>910</v>
      </c>
      <c r="C425" s="15">
        <v>0</v>
      </c>
      <c r="D425" s="15"/>
      <c r="E425" s="159" t="s">
        <v>8237</v>
      </c>
    </row>
    <row r="426" spans="1:5" ht="17.149999999999999" customHeight="1">
      <c r="A426" s="13" t="s">
        <v>911</v>
      </c>
      <c r="B426" s="14" t="s">
        <v>912</v>
      </c>
      <c r="C426" s="15">
        <v>0</v>
      </c>
      <c r="D426" s="15"/>
      <c r="E426" s="159" t="s">
        <v>8237</v>
      </c>
    </row>
    <row r="427" spans="1:5" ht="17.149999999999999" customHeight="1">
      <c r="A427" s="13" t="s">
        <v>913</v>
      </c>
      <c r="B427" s="14" t="s">
        <v>914</v>
      </c>
      <c r="C427" s="15">
        <v>0</v>
      </c>
      <c r="D427" s="15"/>
      <c r="E427" s="159" t="s">
        <v>8237</v>
      </c>
    </row>
    <row r="428" spans="1:5" ht="17.149999999999999" customHeight="1">
      <c r="A428" s="13" t="s">
        <v>915</v>
      </c>
      <c r="B428" s="14" t="s">
        <v>916</v>
      </c>
      <c r="C428" s="15">
        <v>0</v>
      </c>
      <c r="D428" s="15"/>
      <c r="E428" s="159" t="s">
        <v>8237</v>
      </c>
    </row>
    <row r="429" spans="1:5" ht="17.149999999999999" customHeight="1">
      <c r="A429" s="13" t="s">
        <v>917</v>
      </c>
      <c r="B429" s="14" t="s">
        <v>918</v>
      </c>
      <c r="C429" s="15">
        <v>0</v>
      </c>
      <c r="D429" s="15"/>
      <c r="E429" s="159" t="s">
        <v>8237</v>
      </c>
    </row>
    <row r="430" spans="1:5" ht="17.149999999999999" customHeight="1">
      <c r="A430" s="13" t="s">
        <v>919</v>
      </c>
      <c r="B430" s="14" t="s">
        <v>920</v>
      </c>
      <c r="C430" s="15">
        <v>0</v>
      </c>
      <c r="D430" s="15"/>
      <c r="E430" s="159" t="s">
        <v>6111</v>
      </c>
    </row>
    <row r="431" spans="1:5" ht="17.149999999999999" customHeight="1">
      <c r="A431" s="13" t="s">
        <v>921</v>
      </c>
      <c r="B431" s="14" t="s">
        <v>922</v>
      </c>
      <c r="C431" s="15">
        <v>0</v>
      </c>
      <c r="D431" s="15"/>
      <c r="E431" s="159" t="s">
        <v>6111</v>
      </c>
    </row>
    <row r="432" spans="1:5" ht="17.149999999999999" customHeight="1">
      <c r="A432" s="13" t="s">
        <v>923</v>
      </c>
      <c r="B432" s="14" t="s">
        <v>924</v>
      </c>
      <c r="C432" s="15">
        <v>0</v>
      </c>
      <c r="D432" s="15"/>
      <c r="E432" s="159" t="s">
        <v>6111</v>
      </c>
    </row>
    <row r="433" spans="1:5" ht="17.149999999999999" customHeight="1">
      <c r="A433" s="13" t="s">
        <v>925</v>
      </c>
      <c r="B433" s="14" t="s">
        <v>926</v>
      </c>
      <c r="C433" s="15">
        <v>0</v>
      </c>
      <c r="D433" s="15"/>
      <c r="E433" s="159" t="s">
        <v>6111</v>
      </c>
    </row>
    <row r="434" spans="1:5" ht="17.149999999999999" customHeight="1">
      <c r="A434" s="13" t="s">
        <v>927</v>
      </c>
      <c r="B434" s="14" t="s">
        <v>928</v>
      </c>
      <c r="C434" s="15">
        <v>0</v>
      </c>
      <c r="D434" s="15"/>
      <c r="E434" s="159" t="s">
        <v>6111</v>
      </c>
    </row>
    <row r="435" spans="1:5" ht="17.149999999999999" customHeight="1">
      <c r="A435" s="13" t="s">
        <v>929</v>
      </c>
      <c r="B435" s="14" t="s">
        <v>930</v>
      </c>
      <c r="C435" s="15">
        <v>0</v>
      </c>
      <c r="D435" s="15"/>
      <c r="E435" s="159" t="s">
        <v>5058</v>
      </c>
    </row>
    <row r="436" spans="1:5" ht="17.149999999999999" customHeight="1">
      <c r="A436" s="13" t="s">
        <v>931</v>
      </c>
      <c r="B436" s="14" t="s">
        <v>932</v>
      </c>
      <c r="C436" s="15">
        <v>0</v>
      </c>
      <c r="D436" s="15"/>
      <c r="E436" s="159" t="s">
        <v>5058</v>
      </c>
    </row>
    <row r="437" spans="1:5" ht="17.149999999999999" customHeight="1">
      <c r="A437" s="13" t="s">
        <v>933</v>
      </c>
      <c r="B437" s="14" t="s">
        <v>934</v>
      </c>
      <c r="C437" s="15">
        <v>0</v>
      </c>
      <c r="D437" s="15"/>
      <c r="E437" s="159" t="s">
        <v>8244</v>
      </c>
    </row>
    <row r="438" spans="1:5" ht="17.149999999999999" customHeight="1">
      <c r="A438" s="13" t="s">
        <v>935</v>
      </c>
      <c r="B438" s="14" t="s">
        <v>936</v>
      </c>
      <c r="C438" s="15">
        <v>0</v>
      </c>
      <c r="D438" s="15"/>
      <c r="E438" s="159" t="s">
        <v>8244</v>
      </c>
    </row>
    <row r="439" spans="1:5" ht="17.149999999999999" customHeight="1">
      <c r="A439" s="13" t="s">
        <v>937</v>
      </c>
      <c r="B439" s="14" t="s">
        <v>938</v>
      </c>
      <c r="C439" s="15">
        <v>0</v>
      </c>
      <c r="D439" s="15"/>
      <c r="E439" s="159" t="s">
        <v>8245</v>
      </c>
    </row>
    <row r="440" spans="1:5" ht="17.149999999999999" customHeight="1">
      <c r="A440" s="13" t="s">
        <v>939</v>
      </c>
      <c r="B440" s="14" t="s">
        <v>940</v>
      </c>
      <c r="C440" s="15">
        <v>0</v>
      </c>
      <c r="D440" s="15"/>
      <c r="E440" s="159" t="s">
        <v>8245</v>
      </c>
    </row>
    <row r="441" spans="1:5" ht="17.149999999999999" customHeight="1">
      <c r="A441" s="13" t="s">
        <v>941</v>
      </c>
      <c r="B441" s="14" t="s">
        <v>942</v>
      </c>
      <c r="C441" s="15">
        <v>0</v>
      </c>
      <c r="D441" s="15"/>
      <c r="E441" s="159" t="s">
        <v>8245</v>
      </c>
    </row>
    <row r="442" spans="1:5" ht="17.149999999999999" customHeight="1">
      <c r="A442" s="13" t="s">
        <v>943</v>
      </c>
      <c r="B442" s="14" t="s">
        <v>944</v>
      </c>
      <c r="C442" s="15">
        <v>0</v>
      </c>
      <c r="D442" s="15"/>
      <c r="E442" s="159" t="s">
        <v>8245</v>
      </c>
    </row>
    <row r="443" spans="1:5" ht="17.149999999999999" customHeight="1">
      <c r="A443" s="13" t="s">
        <v>945</v>
      </c>
      <c r="B443" s="14" t="s">
        <v>946</v>
      </c>
      <c r="C443" s="15">
        <v>0</v>
      </c>
      <c r="D443" s="15"/>
      <c r="E443" s="159" t="s">
        <v>8245</v>
      </c>
    </row>
    <row r="444" spans="1:5" ht="17.149999999999999" customHeight="1">
      <c r="A444" s="13" t="s">
        <v>947</v>
      </c>
      <c r="B444" s="14" t="s">
        <v>948</v>
      </c>
      <c r="C444" s="15">
        <v>0</v>
      </c>
      <c r="D444" s="15"/>
      <c r="E444" s="159" t="s">
        <v>8245</v>
      </c>
    </row>
    <row r="445" spans="1:5" ht="17.149999999999999" customHeight="1">
      <c r="A445" s="13" t="s">
        <v>949</v>
      </c>
      <c r="B445" s="14" t="s">
        <v>950</v>
      </c>
      <c r="C445" s="15">
        <v>0</v>
      </c>
      <c r="D445" s="15"/>
      <c r="E445" s="159" t="s">
        <v>8245</v>
      </c>
    </row>
    <row r="446" spans="1:5" ht="17.149999999999999" customHeight="1">
      <c r="A446" s="13" t="s">
        <v>951</v>
      </c>
      <c r="B446" s="14" t="s">
        <v>952</v>
      </c>
      <c r="C446" s="15">
        <v>0</v>
      </c>
      <c r="D446" s="15"/>
      <c r="E446" s="159" t="s">
        <v>8245</v>
      </c>
    </row>
    <row r="447" spans="1:5" ht="17.149999999999999" customHeight="1">
      <c r="A447" s="13" t="s">
        <v>953</v>
      </c>
      <c r="B447" s="14" t="s">
        <v>954</v>
      </c>
      <c r="C447" s="15">
        <v>0</v>
      </c>
      <c r="D447" s="15"/>
      <c r="E447" s="159" t="s">
        <v>5043</v>
      </c>
    </row>
    <row r="448" spans="1:5" ht="17.149999999999999" customHeight="1">
      <c r="A448" s="13" t="s">
        <v>955</v>
      </c>
      <c r="B448" s="14" t="s">
        <v>956</v>
      </c>
      <c r="C448" s="15">
        <v>0</v>
      </c>
      <c r="D448" s="15"/>
      <c r="E448" s="159" t="s">
        <v>5043</v>
      </c>
    </row>
    <row r="449" spans="1:5" ht="17.149999999999999" customHeight="1">
      <c r="A449" s="13" t="s">
        <v>957</v>
      </c>
      <c r="B449" s="14" t="s">
        <v>958</v>
      </c>
      <c r="C449" s="15">
        <v>0</v>
      </c>
      <c r="D449" s="15"/>
      <c r="E449" s="159" t="s">
        <v>5056</v>
      </c>
    </row>
    <row r="450" spans="1:5" ht="17.149999999999999" customHeight="1">
      <c r="A450" s="13" t="s">
        <v>959</v>
      </c>
      <c r="B450" s="14" t="s">
        <v>960</v>
      </c>
      <c r="C450" s="15">
        <v>0</v>
      </c>
      <c r="D450" s="15"/>
      <c r="E450" s="159" t="s">
        <v>5056</v>
      </c>
    </row>
    <row r="451" spans="1:5" ht="17.149999999999999" customHeight="1">
      <c r="A451" s="13" t="s">
        <v>961</v>
      </c>
      <c r="B451" s="14" t="s">
        <v>962</v>
      </c>
      <c r="C451" s="15">
        <v>0</v>
      </c>
      <c r="D451" s="15"/>
      <c r="E451" s="159" t="s">
        <v>5043</v>
      </c>
    </row>
    <row r="452" spans="1:5" ht="17.149999999999999" customHeight="1">
      <c r="A452" s="13" t="s">
        <v>963</v>
      </c>
      <c r="B452" s="14" t="s">
        <v>964</v>
      </c>
      <c r="C452" s="15">
        <v>0</v>
      </c>
      <c r="D452" s="15"/>
      <c r="E452" s="159" t="s">
        <v>5043</v>
      </c>
    </row>
    <row r="453" spans="1:5" ht="17.149999999999999" customHeight="1">
      <c r="A453" s="13" t="s">
        <v>965</v>
      </c>
      <c r="B453" s="14" t="s">
        <v>966</v>
      </c>
      <c r="C453" s="15">
        <v>0</v>
      </c>
      <c r="D453" s="15"/>
      <c r="E453" s="159" t="s">
        <v>5043</v>
      </c>
    </row>
    <row r="454" spans="1:5" ht="17.149999999999999" customHeight="1">
      <c r="A454" s="13" t="s">
        <v>967</v>
      </c>
      <c r="B454" s="14" t="s">
        <v>968</v>
      </c>
      <c r="C454" s="15">
        <v>0</v>
      </c>
      <c r="D454" s="15"/>
      <c r="E454" s="159" t="s">
        <v>5043</v>
      </c>
    </row>
    <row r="455" spans="1:5" ht="17.149999999999999" customHeight="1">
      <c r="A455" s="13" t="s">
        <v>969</v>
      </c>
      <c r="B455" s="14" t="s">
        <v>970</v>
      </c>
      <c r="C455" s="15" t="s">
        <v>92</v>
      </c>
      <c r="D455" s="15"/>
      <c r="E455" s="159" t="s">
        <v>5056</v>
      </c>
    </row>
    <row r="456" spans="1:5" ht="17.149999999999999" customHeight="1">
      <c r="A456" s="13" t="s">
        <v>971</v>
      </c>
      <c r="B456" s="14" t="s">
        <v>972</v>
      </c>
      <c r="C456" s="15">
        <v>0</v>
      </c>
      <c r="D456" s="15"/>
      <c r="E456" s="159" t="s">
        <v>5056</v>
      </c>
    </row>
    <row r="457" spans="1:5" ht="17.149999999999999" customHeight="1">
      <c r="A457" s="13" t="s">
        <v>973</v>
      </c>
      <c r="B457" s="14" t="s">
        <v>974</v>
      </c>
      <c r="C457" s="15">
        <v>0</v>
      </c>
      <c r="D457" s="15"/>
      <c r="E457" s="159" t="s">
        <v>5056</v>
      </c>
    </row>
    <row r="458" spans="1:5" ht="17.149999999999999" customHeight="1">
      <c r="A458" s="13" t="s">
        <v>975</v>
      </c>
      <c r="B458" s="14" t="s">
        <v>976</v>
      </c>
      <c r="C458" s="15">
        <v>0</v>
      </c>
      <c r="D458" s="15"/>
      <c r="E458" s="159" t="s">
        <v>5058</v>
      </c>
    </row>
    <row r="459" spans="1:5" ht="17.149999999999999" customHeight="1">
      <c r="A459" s="13" t="s">
        <v>977</v>
      </c>
      <c r="B459" s="14" t="s">
        <v>978</v>
      </c>
      <c r="C459" s="15">
        <v>0</v>
      </c>
      <c r="D459" s="15"/>
      <c r="E459" s="159" t="s">
        <v>5058</v>
      </c>
    </row>
    <row r="460" spans="1:5" ht="17.149999999999999" customHeight="1">
      <c r="A460" s="13" t="s">
        <v>979</v>
      </c>
      <c r="B460" s="14" t="s">
        <v>980</v>
      </c>
      <c r="C460" s="15">
        <v>0</v>
      </c>
      <c r="D460" s="15"/>
      <c r="E460" s="159" t="s">
        <v>97</v>
      </c>
    </row>
    <row r="461" spans="1:5" ht="17.149999999999999" customHeight="1">
      <c r="A461" s="13" t="s">
        <v>981</v>
      </c>
      <c r="B461" s="14" t="s">
        <v>982</v>
      </c>
      <c r="C461" s="15">
        <v>0</v>
      </c>
      <c r="D461" s="15"/>
      <c r="E461" s="159" t="s">
        <v>97</v>
      </c>
    </row>
    <row r="462" spans="1:5" ht="17.149999999999999" customHeight="1">
      <c r="A462" s="13" t="s">
        <v>983</v>
      </c>
      <c r="B462" s="14" t="s">
        <v>984</v>
      </c>
      <c r="C462" s="15">
        <v>0</v>
      </c>
      <c r="D462" s="15"/>
      <c r="E462" s="159" t="s">
        <v>5058</v>
      </c>
    </row>
    <row r="463" spans="1:5" ht="17.149999999999999" customHeight="1">
      <c r="A463" s="13" t="s">
        <v>985</v>
      </c>
      <c r="B463" s="14" t="s">
        <v>986</v>
      </c>
      <c r="C463" s="15">
        <v>0</v>
      </c>
      <c r="D463" s="15"/>
      <c r="E463" s="159" t="s">
        <v>5058</v>
      </c>
    </row>
    <row r="464" spans="1:5" ht="17.149999999999999" customHeight="1">
      <c r="A464" s="13" t="s">
        <v>987</v>
      </c>
      <c r="B464" s="14" t="s">
        <v>988</v>
      </c>
      <c r="C464" s="15" t="s">
        <v>87</v>
      </c>
      <c r="D464" s="15"/>
      <c r="E464" s="159" t="s">
        <v>5056</v>
      </c>
    </row>
    <row r="465" spans="1:5" ht="17.149999999999999" customHeight="1">
      <c r="A465" s="13" t="s">
        <v>989</v>
      </c>
      <c r="B465" s="14" t="s">
        <v>990</v>
      </c>
      <c r="C465" s="15" t="s">
        <v>87</v>
      </c>
      <c r="D465" s="15"/>
      <c r="E465" s="159" t="s">
        <v>5056</v>
      </c>
    </row>
    <row r="466" spans="1:5" ht="17.149999999999999" customHeight="1">
      <c r="A466" s="13" t="s">
        <v>991</v>
      </c>
      <c r="B466" s="14" t="s">
        <v>992</v>
      </c>
      <c r="C466" s="15" t="s">
        <v>87</v>
      </c>
      <c r="D466" s="15"/>
      <c r="E466" s="159" t="s">
        <v>8246</v>
      </c>
    </row>
    <row r="467" spans="1:5" ht="17.149999999999999" customHeight="1">
      <c r="A467" s="13" t="s">
        <v>993</v>
      </c>
      <c r="B467" s="14" t="s">
        <v>994</v>
      </c>
      <c r="C467" s="15" t="s">
        <v>87</v>
      </c>
      <c r="D467" s="15"/>
      <c r="E467" s="159" t="s">
        <v>8246</v>
      </c>
    </row>
    <row r="468" spans="1:5" ht="17.149999999999999" customHeight="1">
      <c r="A468" s="13" t="s">
        <v>995</v>
      </c>
      <c r="B468" s="14" t="s">
        <v>996</v>
      </c>
      <c r="C468" s="15">
        <v>0</v>
      </c>
      <c r="D468" s="15"/>
      <c r="E468" s="159" t="s">
        <v>5056</v>
      </c>
    </row>
    <row r="469" spans="1:5" ht="17.149999999999999" customHeight="1">
      <c r="A469" s="13" t="s">
        <v>997</v>
      </c>
      <c r="B469" s="14" t="s">
        <v>998</v>
      </c>
      <c r="C469" s="15">
        <v>0</v>
      </c>
      <c r="D469" s="15"/>
      <c r="E469" s="159" t="s">
        <v>8237</v>
      </c>
    </row>
    <row r="470" spans="1:5" ht="17.149999999999999" customHeight="1">
      <c r="A470" s="13" t="s">
        <v>999</v>
      </c>
      <c r="B470" s="14" t="s">
        <v>1000</v>
      </c>
      <c r="C470" s="15">
        <v>0</v>
      </c>
      <c r="D470" s="15"/>
      <c r="E470" s="159" t="s">
        <v>8237</v>
      </c>
    </row>
    <row r="471" spans="1:5" ht="17.149999999999999" customHeight="1">
      <c r="A471" s="13" t="s">
        <v>1001</v>
      </c>
      <c r="B471" s="14" t="s">
        <v>1002</v>
      </c>
      <c r="C471" s="15">
        <v>0</v>
      </c>
      <c r="D471" s="15"/>
      <c r="E471" s="159" t="s">
        <v>8237</v>
      </c>
    </row>
    <row r="472" spans="1:5" ht="17.149999999999999" customHeight="1">
      <c r="A472" s="13" t="s">
        <v>1003</v>
      </c>
      <c r="B472" s="14" t="s">
        <v>1004</v>
      </c>
      <c r="C472" s="15">
        <v>0</v>
      </c>
      <c r="D472" s="15"/>
      <c r="E472" s="159" t="s">
        <v>8237</v>
      </c>
    </row>
    <row r="473" spans="1:5" ht="17.149999999999999" customHeight="1">
      <c r="A473" s="13" t="s">
        <v>1005</v>
      </c>
      <c r="B473" s="14" t="s">
        <v>1006</v>
      </c>
      <c r="C473" s="15">
        <v>0</v>
      </c>
      <c r="D473" s="15"/>
      <c r="E473" s="159" t="s">
        <v>8237</v>
      </c>
    </row>
    <row r="474" spans="1:5" ht="17.149999999999999" customHeight="1">
      <c r="A474" s="13" t="s">
        <v>1007</v>
      </c>
      <c r="B474" s="14" t="s">
        <v>1008</v>
      </c>
      <c r="C474" s="15">
        <v>0</v>
      </c>
      <c r="D474" s="15"/>
      <c r="E474" s="159" t="s">
        <v>5060</v>
      </c>
    </row>
    <row r="475" spans="1:5" ht="17.149999999999999" customHeight="1">
      <c r="A475" s="13" t="s">
        <v>1009</v>
      </c>
      <c r="B475" s="14" t="s">
        <v>1010</v>
      </c>
      <c r="C475" s="15">
        <v>0</v>
      </c>
      <c r="D475" s="15"/>
      <c r="E475" s="159" t="s">
        <v>5060</v>
      </c>
    </row>
    <row r="476" spans="1:5" ht="17.149999999999999" customHeight="1">
      <c r="A476" s="13" t="s">
        <v>1011</v>
      </c>
      <c r="B476" s="14" t="s">
        <v>1012</v>
      </c>
      <c r="C476" s="15">
        <v>0</v>
      </c>
      <c r="D476" s="15"/>
      <c r="E476" s="159" t="s">
        <v>5060</v>
      </c>
    </row>
    <row r="477" spans="1:5" ht="17.149999999999999" customHeight="1">
      <c r="A477" s="13" t="s">
        <v>1013</v>
      </c>
      <c r="B477" s="14" t="s">
        <v>1014</v>
      </c>
      <c r="C477" s="15">
        <v>0</v>
      </c>
      <c r="D477" s="15"/>
      <c r="E477" s="159" t="s">
        <v>5060</v>
      </c>
    </row>
    <row r="478" spans="1:5" ht="17.149999999999999" customHeight="1">
      <c r="A478" s="13" t="s">
        <v>1015</v>
      </c>
      <c r="B478" s="14" t="s">
        <v>1016</v>
      </c>
      <c r="C478" s="15">
        <v>0</v>
      </c>
      <c r="D478" s="15"/>
      <c r="E478" s="159" t="s">
        <v>5060</v>
      </c>
    </row>
    <row r="479" spans="1:5" ht="17.149999999999999" customHeight="1">
      <c r="A479" s="13" t="s">
        <v>1017</v>
      </c>
      <c r="B479" s="14" t="s">
        <v>1018</v>
      </c>
      <c r="C479" s="15">
        <v>0</v>
      </c>
      <c r="D479" s="15"/>
      <c r="E479" s="159" t="s">
        <v>5060</v>
      </c>
    </row>
    <row r="480" spans="1:5" ht="17.149999999999999" customHeight="1">
      <c r="A480" s="13" t="s">
        <v>1019</v>
      </c>
      <c r="B480" s="14" t="s">
        <v>1020</v>
      </c>
      <c r="C480" s="15">
        <v>0</v>
      </c>
      <c r="D480" s="15"/>
      <c r="E480" s="159" t="s">
        <v>5060</v>
      </c>
    </row>
    <row r="481" spans="1:5" ht="17.149999999999999" customHeight="1">
      <c r="A481" s="13" t="s">
        <v>1021</v>
      </c>
      <c r="B481" s="14" t="s">
        <v>1022</v>
      </c>
      <c r="C481" s="15">
        <v>0</v>
      </c>
      <c r="D481" s="15"/>
      <c r="E481" s="159" t="s">
        <v>8247</v>
      </c>
    </row>
    <row r="482" spans="1:5" ht="17.149999999999999" customHeight="1">
      <c r="A482" s="13" t="s">
        <v>1023</v>
      </c>
      <c r="B482" s="14" t="s">
        <v>1024</v>
      </c>
      <c r="C482" s="15">
        <v>0</v>
      </c>
      <c r="D482" s="15"/>
      <c r="E482" s="159" t="s">
        <v>8247</v>
      </c>
    </row>
    <row r="483" spans="1:5" ht="17.149999999999999" customHeight="1">
      <c r="A483" s="13" t="s">
        <v>1025</v>
      </c>
      <c r="B483" s="14" t="s">
        <v>1026</v>
      </c>
      <c r="C483" s="15">
        <v>0</v>
      </c>
      <c r="D483" s="15"/>
      <c r="E483" s="159" t="s">
        <v>4858</v>
      </c>
    </row>
    <row r="484" spans="1:5" ht="17.149999999999999" customHeight="1">
      <c r="A484" s="13" t="s">
        <v>1027</v>
      </c>
      <c r="B484" s="14" t="s">
        <v>1028</v>
      </c>
      <c r="C484" s="15">
        <v>0</v>
      </c>
      <c r="D484" s="15"/>
      <c r="E484" s="159" t="s">
        <v>4858</v>
      </c>
    </row>
    <row r="485" spans="1:5" ht="17.149999999999999" customHeight="1">
      <c r="A485" s="13" t="s">
        <v>1029</v>
      </c>
      <c r="B485" s="14" t="s">
        <v>1030</v>
      </c>
      <c r="C485" s="15">
        <v>0</v>
      </c>
      <c r="D485" s="15"/>
      <c r="E485" s="159" t="s">
        <v>8248</v>
      </c>
    </row>
    <row r="486" spans="1:5" ht="17.149999999999999" customHeight="1">
      <c r="A486" s="13" t="s">
        <v>1031</v>
      </c>
      <c r="B486" s="14" t="s">
        <v>1032</v>
      </c>
      <c r="C486" s="15">
        <v>0</v>
      </c>
      <c r="D486" s="15"/>
      <c r="E486" s="159" t="s">
        <v>8248</v>
      </c>
    </row>
    <row r="487" spans="1:5" ht="17.149999999999999" customHeight="1">
      <c r="A487" s="13" t="s">
        <v>1033</v>
      </c>
      <c r="B487" s="14" t="s">
        <v>1034</v>
      </c>
      <c r="C487" s="15">
        <v>0</v>
      </c>
      <c r="D487" s="15"/>
      <c r="E487" s="159" t="s">
        <v>8248</v>
      </c>
    </row>
    <row r="488" spans="1:5" ht="17.149999999999999" customHeight="1">
      <c r="A488" s="13" t="s">
        <v>1035</v>
      </c>
      <c r="B488" s="14" t="s">
        <v>1036</v>
      </c>
      <c r="C488" s="15">
        <v>0</v>
      </c>
      <c r="D488" s="15"/>
      <c r="E488" s="159" t="s">
        <v>8248</v>
      </c>
    </row>
    <row r="489" spans="1:5" ht="17.149999999999999" customHeight="1">
      <c r="A489" s="13" t="s">
        <v>1037</v>
      </c>
      <c r="B489" s="14" t="s">
        <v>1038</v>
      </c>
      <c r="C489" s="15">
        <v>0</v>
      </c>
      <c r="D489" s="15"/>
      <c r="E489" s="159" t="s">
        <v>8248</v>
      </c>
    </row>
    <row r="490" spans="1:5" ht="17.149999999999999" customHeight="1">
      <c r="A490" s="13" t="s">
        <v>1039</v>
      </c>
      <c r="B490" s="14" t="s">
        <v>1040</v>
      </c>
      <c r="C490" s="15">
        <v>0</v>
      </c>
      <c r="D490" s="15"/>
      <c r="E490" s="159" t="s">
        <v>8248</v>
      </c>
    </row>
    <row r="491" spans="1:5" ht="17.149999999999999" customHeight="1">
      <c r="A491" s="13" t="s">
        <v>1041</v>
      </c>
      <c r="B491" s="14" t="s">
        <v>1042</v>
      </c>
      <c r="C491" s="15">
        <v>0</v>
      </c>
      <c r="D491" s="15"/>
      <c r="E491" s="159" t="s">
        <v>8248</v>
      </c>
    </row>
    <row r="492" spans="1:5" ht="17.149999999999999" customHeight="1">
      <c r="A492" s="13" t="s">
        <v>1043</v>
      </c>
      <c r="B492" s="14" t="s">
        <v>1044</v>
      </c>
      <c r="C492" s="15">
        <v>0</v>
      </c>
      <c r="D492" s="15"/>
      <c r="E492" s="159" t="s">
        <v>8248</v>
      </c>
    </row>
    <row r="493" spans="1:5" ht="17.149999999999999" customHeight="1">
      <c r="A493" s="13" t="s">
        <v>1045</v>
      </c>
      <c r="B493" s="14" t="s">
        <v>1046</v>
      </c>
      <c r="C493" s="15">
        <v>0</v>
      </c>
      <c r="D493" s="15"/>
      <c r="E493" s="159" t="s">
        <v>5212</v>
      </c>
    </row>
    <row r="494" spans="1:5" ht="17.149999999999999" customHeight="1">
      <c r="A494" s="13" t="s">
        <v>1047</v>
      </c>
      <c r="B494" s="14" t="s">
        <v>1048</v>
      </c>
      <c r="C494" s="15">
        <v>0</v>
      </c>
      <c r="D494" s="15"/>
      <c r="E494" s="159" t="s">
        <v>5212</v>
      </c>
    </row>
    <row r="495" spans="1:5" ht="17.149999999999999" customHeight="1">
      <c r="A495" s="13" t="s">
        <v>1049</v>
      </c>
      <c r="B495" s="14" t="s">
        <v>1050</v>
      </c>
      <c r="C495" s="15">
        <v>0</v>
      </c>
      <c r="D495" s="15"/>
      <c r="E495" s="159" t="s">
        <v>5212</v>
      </c>
    </row>
    <row r="496" spans="1:5" ht="17.149999999999999" customHeight="1">
      <c r="A496" s="13" t="s">
        <v>1051</v>
      </c>
      <c r="B496" s="14" t="s">
        <v>1052</v>
      </c>
      <c r="C496" s="15">
        <v>0</v>
      </c>
      <c r="D496" s="15"/>
      <c r="E496" s="159" t="s">
        <v>5212</v>
      </c>
    </row>
    <row r="497" spans="1:5" ht="17.149999999999999" customHeight="1">
      <c r="A497" s="13" t="s">
        <v>1053</v>
      </c>
      <c r="B497" s="14" t="s">
        <v>1054</v>
      </c>
      <c r="C497" s="15">
        <v>0</v>
      </c>
      <c r="D497" s="15"/>
      <c r="E497" s="159" t="s">
        <v>4858</v>
      </c>
    </row>
    <row r="498" spans="1:5" ht="17.149999999999999" customHeight="1">
      <c r="A498" s="13" t="s">
        <v>1055</v>
      </c>
      <c r="B498" s="14" t="s">
        <v>1056</v>
      </c>
      <c r="C498" s="15">
        <v>0</v>
      </c>
      <c r="D498" s="15"/>
      <c r="E498" s="159" t="s">
        <v>4858</v>
      </c>
    </row>
    <row r="499" spans="1:5" ht="17.149999999999999" customHeight="1">
      <c r="A499" s="13" t="s">
        <v>1057</v>
      </c>
      <c r="B499" s="14" t="s">
        <v>1058</v>
      </c>
      <c r="C499" s="15">
        <v>0</v>
      </c>
      <c r="D499" s="15"/>
      <c r="E499" s="159" t="s">
        <v>4858</v>
      </c>
    </row>
    <row r="500" spans="1:5" ht="17.149999999999999" customHeight="1">
      <c r="A500" s="13" t="s">
        <v>1059</v>
      </c>
      <c r="B500" s="14" t="s">
        <v>1060</v>
      </c>
      <c r="C500" s="15">
        <v>0</v>
      </c>
      <c r="D500" s="15"/>
      <c r="E500" s="159" t="s">
        <v>4858</v>
      </c>
    </row>
    <row r="501" spans="1:5" ht="17.149999999999999" customHeight="1">
      <c r="A501" s="13" t="s">
        <v>1061</v>
      </c>
      <c r="B501" s="14" t="s">
        <v>1062</v>
      </c>
      <c r="C501" s="15">
        <v>0</v>
      </c>
      <c r="D501" s="15"/>
      <c r="E501" s="159" t="s">
        <v>5212</v>
      </c>
    </row>
    <row r="502" spans="1:5" ht="17.149999999999999" customHeight="1">
      <c r="A502" s="13" t="s">
        <v>1063</v>
      </c>
      <c r="B502" s="14" t="s">
        <v>1064</v>
      </c>
      <c r="C502" s="15">
        <v>0</v>
      </c>
      <c r="D502" s="15"/>
      <c r="E502" s="159" t="s">
        <v>5212</v>
      </c>
    </row>
    <row r="503" spans="1:5" ht="17.149999999999999" customHeight="1">
      <c r="A503" s="13" t="s">
        <v>1065</v>
      </c>
      <c r="B503" s="14" t="s">
        <v>1066</v>
      </c>
      <c r="C503" s="15">
        <v>0</v>
      </c>
      <c r="D503" s="15"/>
      <c r="E503" s="159" t="s">
        <v>5212</v>
      </c>
    </row>
    <row r="504" spans="1:5" ht="17.149999999999999" customHeight="1">
      <c r="A504" s="13" t="s">
        <v>1067</v>
      </c>
      <c r="B504" s="14" t="s">
        <v>1068</v>
      </c>
      <c r="C504" s="15">
        <v>0</v>
      </c>
      <c r="D504" s="15"/>
      <c r="E504" s="159" t="s">
        <v>5212</v>
      </c>
    </row>
    <row r="505" spans="1:5" ht="17.149999999999999" customHeight="1">
      <c r="A505" s="13" t="s">
        <v>1069</v>
      </c>
      <c r="B505" s="14" t="s">
        <v>1070</v>
      </c>
      <c r="C505" s="15" t="s">
        <v>92</v>
      </c>
      <c r="D505" s="15"/>
      <c r="E505" s="159" t="s">
        <v>5060</v>
      </c>
    </row>
    <row r="506" spans="1:5" ht="17.149999999999999" customHeight="1">
      <c r="A506" s="13" t="s">
        <v>1071</v>
      </c>
      <c r="B506" s="14" t="s">
        <v>1072</v>
      </c>
      <c r="C506" s="15">
        <v>0</v>
      </c>
      <c r="D506" s="15"/>
      <c r="E506" s="159" t="s">
        <v>5060</v>
      </c>
    </row>
    <row r="507" spans="1:5" ht="17.149999999999999" customHeight="1">
      <c r="A507" s="13" t="s">
        <v>1073</v>
      </c>
      <c r="B507" s="14" t="s">
        <v>1074</v>
      </c>
      <c r="C507" s="15">
        <v>0</v>
      </c>
      <c r="D507" s="15"/>
      <c r="E507" s="159" t="s">
        <v>5060</v>
      </c>
    </row>
    <row r="508" spans="1:5" ht="17.149999999999999" customHeight="1">
      <c r="A508" s="13" t="s">
        <v>1075</v>
      </c>
      <c r="B508" s="14" t="s">
        <v>1076</v>
      </c>
      <c r="C508" s="15">
        <v>0</v>
      </c>
      <c r="D508" s="15"/>
      <c r="E508" s="159" t="s">
        <v>5060</v>
      </c>
    </row>
    <row r="509" spans="1:5" ht="17.149999999999999" customHeight="1">
      <c r="A509" s="13" t="s">
        <v>1077</v>
      </c>
      <c r="B509" s="14" t="s">
        <v>1078</v>
      </c>
      <c r="C509" s="15">
        <v>0</v>
      </c>
      <c r="D509" s="15"/>
      <c r="E509" s="159" t="s">
        <v>5060</v>
      </c>
    </row>
    <row r="510" spans="1:5" ht="17.149999999999999" customHeight="1">
      <c r="A510" s="13" t="s">
        <v>1079</v>
      </c>
      <c r="B510" s="14" t="s">
        <v>1080</v>
      </c>
      <c r="C510" s="15">
        <v>0</v>
      </c>
      <c r="D510" s="15"/>
      <c r="E510" s="159" t="s">
        <v>6543</v>
      </c>
    </row>
    <row r="511" spans="1:5" ht="17.149999999999999" customHeight="1">
      <c r="A511" s="13" t="s">
        <v>1081</v>
      </c>
      <c r="B511" s="14" t="s">
        <v>1082</v>
      </c>
      <c r="C511" s="15">
        <v>0</v>
      </c>
      <c r="D511" s="15"/>
      <c r="E511" s="159" t="s">
        <v>8229</v>
      </c>
    </row>
    <row r="512" spans="1:5" ht="17.149999999999999" customHeight="1">
      <c r="A512" s="13" t="s">
        <v>1083</v>
      </c>
      <c r="B512" s="14" t="s">
        <v>1084</v>
      </c>
      <c r="C512" s="15">
        <v>0</v>
      </c>
      <c r="D512" s="15"/>
      <c r="E512" s="159" t="s">
        <v>8229</v>
      </c>
    </row>
    <row r="513" spans="1:5" ht="17.149999999999999" customHeight="1">
      <c r="A513" s="13" t="s">
        <v>1085</v>
      </c>
      <c r="B513" s="14" t="s">
        <v>1086</v>
      </c>
      <c r="C513" s="15">
        <v>0</v>
      </c>
      <c r="D513" s="15"/>
      <c r="E513" s="159" t="s">
        <v>4935</v>
      </c>
    </row>
    <row r="514" spans="1:5" ht="17.149999999999999" customHeight="1">
      <c r="A514" s="13" t="s">
        <v>1087</v>
      </c>
      <c r="B514" s="14" t="s">
        <v>1088</v>
      </c>
      <c r="C514" s="15">
        <v>0</v>
      </c>
      <c r="D514" s="15"/>
      <c r="E514" s="159" t="s">
        <v>4935</v>
      </c>
    </row>
    <row r="515" spans="1:5" ht="17.149999999999999" customHeight="1">
      <c r="A515" s="16" t="s">
        <v>1089</v>
      </c>
      <c r="B515" s="17" t="s">
        <v>1090</v>
      </c>
      <c r="C515" s="18">
        <v>0</v>
      </c>
      <c r="D515" s="18"/>
      <c r="E515" s="160" t="s">
        <v>8229</v>
      </c>
    </row>
    <row r="516" spans="1:5" ht="17.149999999999999" customHeight="1">
      <c r="A516" s="13" t="s">
        <v>1091</v>
      </c>
      <c r="B516" s="14" t="s">
        <v>1092</v>
      </c>
      <c r="C516" s="15">
        <v>0</v>
      </c>
      <c r="D516" s="15"/>
      <c r="E516" s="159" t="s">
        <v>4935</v>
      </c>
    </row>
    <row r="517" spans="1:5" ht="17.149999999999999" customHeight="1">
      <c r="A517" s="13" t="s">
        <v>1093</v>
      </c>
      <c r="B517" s="14" t="s">
        <v>1094</v>
      </c>
      <c r="C517" s="15">
        <v>0</v>
      </c>
      <c r="D517" s="15"/>
      <c r="E517" s="159" t="s">
        <v>4935</v>
      </c>
    </row>
    <row r="518" spans="1:5" ht="17.149999999999999" customHeight="1">
      <c r="A518" s="13" t="s">
        <v>1095</v>
      </c>
      <c r="B518" s="14" t="s">
        <v>1096</v>
      </c>
      <c r="C518" s="15">
        <v>0</v>
      </c>
      <c r="D518" s="15"/>
      <c r="E518" s="159" t="s">
        <v>8229</v>
      </c>
    </row>
    <row r="519" spans="1:5" ht="17.149999999999999" customHeight="1">
      <c r="A519" s="13" t="s">
        <v>1097</v>
      </c>
      <c r="B519" s="14" t="s">
        <v>1098</v>
      </c>
      <c r="C519" s="15">
        <v>0</v>
      </c>
      <c r="D519" s="15"/>
      <c r="E519" s="159" t="s">
        <v>4935</v>
      </c>
    </row>
    <row r="520" spans="1:5" ht="17.149999999999999" customHeight="1">
      <c r="A520" s="13" t="s">
        <v>1099</v>
      </c>
      <c r="B520" s="14" t="s">
        <v>1100</v>
      </c>
      <c r="C520" s="15">
        <v>0</v>
      </c>
      <c r="D520" s="15"/>
      <c r="E520" s="159" t="s">
        <v>4935</v>
      </c>
    </row>
    <row r="521" spans="1:5" ht="17.149999999999999" customHeight="1">
      <c r="A521" s="13" t="s">
        <v>1101</v>
      </c>
      <c r="B521" s="14" t="s">
        <v>1102</v>
      </c>
      <c r="C521" s="15">
        <v>0</v>
      </c>
      <c r="D521" s="15"/>
      <c r="E521" s="159" t="s">
        <v>4935</v>
      </c>
    </row>
    <row r="522" spans="1:5" ht="17.149999999999999" customHeight="1">
      <c r="A522" s="13" t="s">
        <v>1103</v>
      </c>
      <c r="B522" s="14" t="s">
        <v>1104</v>
      </c>
      <c r="C522" s="15">
        <v>0</v>
      </c>
      <c r="D522" s="15"/>
      <c r="E522" s="159" t="s">
        <v>4935</v>
      </c>
    </row>
    <row r="523" spans="1:5" ht="17.149999999999999" customHeight="1">
      <c r="A523" s="13" t="s">
        <v>1105</v>
      </c>
      <c r="B523" s="14" t="s">
        <v>1106</v>
      </c>
      <c r="C523" s="15">
        <v>0</v>
      </c>
      <c r="D523" s="15"/>
      <c r="E523" s="159" t="s">
        <v>8229</v>
      </c>
    </row>
    <row r="524" spans="1:5" ht="17.149999999999999" customHeight="1">
      <c r="A524" s="13" t="s">
        <v>1107</v>
      </c>
      <c r="B524" s="14" t="s">
        <v>1108</v>
      </c>
      <c r="C524" s="15">
        <v>0</v>
      </c>
      <c r="D524" s="15"/>
      <c r="E524" s="159" t="s">
        <v>8249</v>
      </c>
    </row>
    <row r="525" spans="1:5" ht="17.149999999999999" customHeight="1">
      <c r="A525" s="13" t="s">
        <v>1109</v>
      </c>
      <c r="B525" s="14" t="s">
        <v>1110</v>
      </c>
      <c r="C525" s="15">
        <v>0</v>
      </c>
      <c r="D525" s="15"/>
      <c r="E525" s="159" t="s">
        <v>4935</v>
      </c>
    </row>
    <row r="526" spans="1:5" ht="17.149999999999999" customHeight="1">
      <c r="A526" s="13" t="s">
        <v>1111</v>
      </c>
      <c r="B526" s="14" t="s">
        <v>1112</v>
      </c>
      <c r="C526" s="15">
        <v>0</v>
      </c>
      <c r="D526" s="15"/>
      <c r="E526" s="159" t="s">
        <v>8250</v>
      </c>
    </row>
    <row r="527" spans="1:5" ht="17.149999999999999" customHeight="1">
      <c r="A527" s="13" t="s">
        <v>1113</v>
      </c>
      <c r="B527" s="14" t="s">
        <v>1114</v>
      </c>
      <c r="C527" s="15">
        <v>0</v>
      </c>
      <c r="D527" s="15"/>
      <c r="E527" s="159" t="s">
        <v>8250</v>
      </c>
    </row>
    <row r="528" spans="1:5" ht="17.149999999999999" customHeight="1">
      <c r="A528" s="13" t="s">
        <v>1115</v>
      </c>
      <c r="B528" s="14" t="s">
        <v>1116</v>
      </c>
      <c r="C528" s="15">
        <v>0</v>
      </c>
      <c r="D528" s="15"/>
      <c r="E528" s="159" t="s">
        <v>4937</v>
      </c>
    </row>
    <row r="529" spans="1:5" ht="17.149999999999999" customHeight="1">
      <c r="A529" s="13" t="s">
        <v>1117</v>
      </c>
      <c r="B529" s="14" t="s">
        <v>1118</v>
      </c>
      <c r="C529" s="15">
        <v>0</v>
      </c>
      <c r="D529" s="15"/>
      <c r="E529" s="159" t="s">
        <v>4937</v>
      </c>
    </row>
    <row r="530" spans="1:5" ht="17.149999999999999" customHeight="1">
      <c r="A530" s="13" t="s">
        <v>1119</v>
      </c>
      <c r="B530" s="14" t="s">
        <v>1120</v>
      </c>
      <c r="C530" s="15">
        <v>0</v>
      </c>
      <c r="D530" s="15"/>
      <c r="E530" s="159" t="s">
        <v>4935</v>
      </c>
    </row>
    <row r="531" spans="1:5" ht="17.149999999999999" customHeight="1">
      <c r="A531" s="13" t="s">
        <v>1121</v>
      </c>
      <c r="B531" s="14" t="s">
        <v>1122</v>
      </c>
      <c r="C531" s="15">
        <v>0</v>
      </c>
      <c r="D531" s="15"/>
      <c r="E531" s="159" t="s">
        <v>4935</v>
      </c>
    </row>
    <row r="532" spans="1:5" ht="17.149999999999999" customHeight="1">
      <c r="A532" s="13" t="s">
        <v>1123</v>
      </c>
      <c r="B532" s="14" t="s">
        <v>1124</v>
      </c>
      <c r="C532" s="15">
        <v>0</v>
      </c>
      <c r="D532" s="15"/>
      <c r="E532" s="159" t="s">
        <v>8251</v>
      </c>
    </row>
    <row r="533" spans="1:5" ht="17.149999999999999" customHeight="1">
      <c r="A533" s="13" t="s">
        <v>1125</v>
      </c>
      <c r="B533" s="14" t="s">
        <v>1126</v>
      </c>
      <c r="C533" s="15">
        <v>0</v>
      </c>
      <c r="D533" s="15"/>
      <c r="E533" s="159" t="s">
        <v>8251</v>
      </c>
    </row>
    <row r="534" spans="1:5" ht="17.149999999999999" customHeight="1">
      <c r="A534" s="13" t="s">
        <v>1127</v>
      </c>
      <c r="B534" s="14" t="s">
        <v>1128</v>
      </c>
      <c r="C534" s="15">
        <v>0</v>
      </c>
      <c r="D534" s="15"/>
      <c r="E534" s="159" t="s">
        <v>8251</v>
      </c>
    </row>
    <row r="535" spans="1:5" ht="17.149999999999999" customHeight="1">
      <c r="A535" s="13" t="s">
        <v>1129</v>
      </c>
      <c r="B535" s="14" t="s">
        <v>1130</v>
      </c>
      <c r="C535" s="15">
        <v>0</v>
      </c>
      <c r="D535" s="15"/>
      <c r="E535" s="159" t="s">
        <v>8251</v>
      </c>
    </row>
    <row r="536" spans="1:5" ht="17.149999999999999" customHeight="1">
      <c r="A536" s="13" t="s">
        <v>1131</v>
      </c>
      <c r="B536" s="14" t="s">
        <v>1132</v>
      </c>
      <c r="C536" s="15">
        <v>0</v>
      </c>
      <c r="D536" s="15"/>
      <c r="E536" s="159" t="s">
        <v>8252</v>
      </c>
    </row>
    <row r="537" spans="1:5" ht="17.149999999999999" customHeight="1">
      <c r="A537" s="13" t="s">
        <v>1133</v>
      </c>
      <c r="B537" s="14" t="s">
        <v>1134</v>
      </c>
      <c r="C537" s="15">
        <v>0</v>
      </c>
      <c r="D537" s="15"/>
      <c r="E537" s="159" t="s">
        <v>4935</v>
      </c>
    </row>
    <row r="538" spans="1:5" ht="17.149999999999999" customHeight="1">
      <c r="A538" s="13" t="s">
        <v>1135</v>
      </c>
      <c r="B538" s="14" t="s">
        <v>1136</v>
      </c>
      <c r="C538" s="15" t="s">
        <v>1137</v>
      </c>
      <c r="D538" s="15"/>
      <c r="E538" s="159" t="s">
        <v>8253</v>
      </c>
    </row>
    <row r="539" spans="1:5" ht="17.149999999999999" customHeight="1">
      <c r="A539" s="13" t="s">
        <v>1138</v>
      </c>
      <c r="B539" s="14" t="s">
        <v>1139</v>
      </c>
      <c r="C539" s="15" t="s">
        <v>92</v>
      </c>
      <c r="D539" s="15"/>
      <c r="E539" s="159" t="s">
        <v>4935</v>
      </c>
    </row>
    <row r="540" spans="1:5" ht="17.149999999999999" customHeight="1">
      <c r="A540" s="13" t="s">
        <v>1140</v>
      </c>
      <c r="B540" s="14" t="s">
        <v>1141</v>
      </c>
      <c r="C540" s="15" t="s">
        <v>1137</v>
      </c>
      <c r="D540" s="15"/>
      <c r="E540" s="159" t="s">
        <v>8253</v>
      </c>
    </row>
    <row r="541" spans="1:5" ht="17.149999999999999" customHeight="1">
      <c r="A541" s="13" t="s">
        <v>1142</v>
      </c>
      <c r="B541" s="14" t="s">
        <v>1143</v>
      </c>
      <c r="C541" s="15" t="s">
        <v>87</v>
      </c>
      <c r="D541" s="15"/>
      <c r="E541" s="159" t="s">
        <v>98</v>
      </c>
    </row>
    <row r="542" spans="1:5" ht="17.149999999999999" customHeight="1">
      <c r="A542" s="13" t="s">
        <v>1144</v>
      </c>
      <c r="B542" s="14" t="s">
        <v>1145</v>
      </c>
      <c r="C542" s="15" t="s">
        <v>87</v>
      </c>
      <c r="D542" s="15"/>
      <c r="E542" s="159" t="s">
        <v>98</v>
      </c>
    </row>
    <row r="543" spans="1:5" ht="17.149999999999999" customHeight="1">
      <c r="A543" s="13" t="s">
        <v>1146</v>
      </c>
      <c r="B543" s="14" t="s">
        <v>1147</v>
      </c>
      <c r="C543" s="15" t="s">
        <v>87</v>
      </c>
      <c r="D543" s="15"/>
      <c r="E543" s="159" t="s">
        <v>98</v>
      </c>
    </row>
    <row r="544" spans="1:5" ht="17.149999999999999" customHeight="1">
      <c r="A544" s="13" t="s">
        <v>1148</v>
      </c>
      <c r="B544" s="14" t="s">
        <v>1149</v>
      </c>
      <c r="C544" s="15" t="s">
        <v>87</v>
      </c>
      <c r="D544" s="15"/>
      <c r="E544" s="159" t="s">
        <v>98</v>
      </c>
    </row>
    <row r="545" spans="1:5" ht="17.149999999999999" customHeight="1">
      <c r="A545" s="13" t="s">
        <v>1150</v>
      </c>
      <c r="B545" s="14" t="s">
        <v>1151</v>
      </c>
      <c r="C545" s="15">
        <v>0</v>
      </c>
      <c r="D545" s="15"/>
      <c r="E545" s="159" t="s">
        <v>8254</v>
      </c>
    </row>
    <row r="546" spans="1:5" ht="17.149999999999999" customHeight="1">
      <c r="A546" s="13" t="s">
        <v>1152</v>
      </c>
      <c r="B546" s="14" t="s">
        <v>1153</v>
      </c>
      <c r="C546" s="15">
        <v>0</v>
      </c>
      <c r="D546" s="15"/>
      <c r="E546" s="159" t="s">
        <v>8254</v>
      </c>
    </row>
    <row r="547" spans="1:5" ht="17.149999999999999" customHeight="1">
      <c r="A547" s="13" t="s">
        <v>1154</v>
      </c>
      <c r="B547" s="14" t="s">
        <v>1155</v>
      </c>
      <c r="C547" s="15">
        <v>0</v>
      </c>
      <c r="D547" s="15"/>
      <c r="E547" s="159" t="s">
        <v>8254</v>
      </c>
    </row>
    <row r="548" spans="1:5" ht="17.149999999999999" customHeight="1">
      <c r="A548" s="13" t="s">
        <v>1156</v>
      </c>
      <c r="B548" s="14" t="s">
        <v>1157</v>
      </c>
      <c r="C548" s="15">
        <v>0</v>
      </c>
      <c r="D548" s="15"/>
      <c r="E548" s="159" t="s">
        <v>8254</v>
      </c>
    </row>
    <row r="549" spans="1:5" ht="17.149999999999999" customHeight="1">
      <c r="A549" s="13" t="s">
        <v>1158</v>
      </c>
      <c r="B549" s="14" t="s">
        <v>1159</v>
      </c>
      <c r="C549" s="15">
        <v>0</v>
      </c>
      <c r="D549" s="15"/>
      <c r="E549" s="159" t="s">
        <v>8229</v>
      </c>
    </row>
    <row r="550" spans="1:5" ht="17.149999999999999" customHeight="1">
      <c r="A550" s="13" t="s">
        <v>1160</v>
      </c>
      <c r="B550" s="14" t="s">
        <v>1161</v>
      </c>
      <c r="C550" s="15">
        <v>0</v>
      </c>
      <c r="D550" s="15"/>
      <c r="E550" s="159" t="s">
        <v>8229</v>
      </c>
    </row>
    <row r="551" spans="1:5" ht="17.149999999999999" customHeight="1">
      <c r="A551" s="13" t="s">
        <v>1162</v>
      </c>
      <c r="B551" s="14" t="s">
        <v>1163</v>
      </c>
      <c r="C551" s="15">
        <v>0</v>
      </c>
      <c r="D551" s="15"/>
      <c r="E551" s="159" t="s">
        <v>8255</v>
      </c>
    </row>
    <row r="552" spans="1:5" ht="17.149999999999999" customHeight="1">
      <c r="A552" s="13" t="s">
        <v>1164</v>
      </c>
      <c r="B552" s="14" t="s">
        <v>1165</v>
      </c>
      <c r="C552" s="15">
        <v>0</v>
      </c>
      <c r="D552" s="15"/>
      <c r="E552" s="159" t="s">
        <v>8256</v>
      </c>
    </row>
    <row r="553" spans="1:5" ht="17.149999999999999" customHeight="1">
      <c r="A553" s="13" t="s">
        <v>1166</v>
      </c>
      <c r="B553" s="14" t="s">
        <v>1167</v>
      </c>
      <c r="C553" s="15">
        <v>0</v>
      </c>
      <c r="D553" s="15"/>
      <c r="E553" s="159" t="s">
        <v>8257</v>
      </c>
    </row>
    <row r="554" spans="1:5" ht="17.149999999999999" customHeight="1">
      <c r="A554" s="13" t="s">
        <v>1168</v>
      </c>
      <c r="B554" s="14" t="s">
        <v>1169</v>
      </c>
      <c r="C554" s="15">
        <v>0</v>
      </c>
      <c r="D554" s="15"/>
      <c r="E554" s="159" t="s">
        <v>8256</v>
      </c>
    </row>
    <row r="555" spans="1:5" ht="17.149999999999999" customHeight="1">
      <c r="A555" s="13" t="s">
        <v>1170</v>
      </c>
      <c r="B555" s="14" t="s">
        <v>1171</v>
      </c>
      <c r="C555" s="15">
        <v>0</v>
      </c>
      <c r="D555" s="15"/>
      <c r="E555" s="159" t="s">
        <v>8257</v>
      </c>
    </row>
    <row r="556" spans="1:5" ht="17.149999999999999" customHeight="1">
      <c r="A556" s="13" t="s">
        <v>1172</v>
      </c>
      <c r="B556" s="14" t="s">
        <v>1173</v>
      </c>
      <c r="C556" s="15">
        <v>0</v>
      </c>
      <c r="D556" s="15"/>
      <c r="E556" s="159" t="s">
        <v>8256</v>
      </c>
    </row>
    <row r="557" spans="1:5" ht="17.149999999999999" customHeight="1">
      <c r="A557" s="13" t="s">
        <v>1174</v>
      </c>
      <c r="B557" s="14" t="s">
        <v>1175</v>
      </c>
      <c r="C557" s="15">
        <v>0</v>
      </c>
      <c r="D557" s="15"/>
      <c r="E557" s="159" t="s">
        <v>8257</v>
      </c>
    </row>
    <row r="558" spans="1:5" ht="17.149999999999999" customHeight="1">
      <c r="A558" s="13" t="s">
        <v>1176</v>
      </c>
      <c r="B558" s="14" t="s">
        <v>1177</v>
      </c>
      <c r="C558" s="15">
        <v>0</v>
      </c>
      <c r="D558" s="15"/>
      <c r="E558" s="159" t="s">
        <v>8256</v>
      </c>
    </row>
    <row r="559" spans="1:5" ht="17.149999999999999" customHeight="1">
      <c r="A559" s="13" t="s">
        <v>1178</v>
      </c>
      <c r="B559" s="14" t="s">
        <v>1179</v>
      </c>
      <c r="C559" s="15">
        <v>0</v>
      </c>
      <c r="D559" s="15"/>
      <c r="E559" s="159" t="s">
        <v>8257</v>
      </c>
    </row>
    <row r="560" spans="1:5" ht="17.149999999999999" customHeight="1">
      <c r="A560" s="13" t="s">
        <v>1180</v>
      </c>
      <c r="B560" s="14" t="s">
        <v>1181</v>
      </c>
      <c r="C560" s="15">
        <v>0</v>
      </c>
      <c r="D560" s="15"/>
      <c r="E560" s="159" t="s">
        <v>4935</v>
      </c>
    </row>
    <row r="561" spans="1:5" ht="17.149999999999999" customHeight="1">
      <c r="A561" s="13" t="s">
        <v>1182</v>
      </c>
      <c r="B561" s="14" t="s">
        <v>1183</v>
      </c>
      <c r="C561" s="15">
        <v>0</v>
      </c>
      <c r="D561" s="15"/>
      <c r="E561" s="159" t="s">
        <v>4935</v>
      </c>
    </row>
    <row r="562" spans="1:5" ht="17.149999999999999" customHeight="1">
      <c r="A562" s="13" t="s">
        <v>1184</v>
      </c>
      <c r="B562" s="14" t="s">
        <v>1185</v>
      </c>
      <c r="C562" s="15">
        <v>0</v>
      </c>
      <c r="D562" s="15"/>
      <c r="E562" s="159" t="s">
        <v>4937</v>
      </c>
    </row>
    <row r="563" spans="1:5" ht="17.149999999999999" customHeight="1">
      <c r="A563" s="13" t="s">
        <v>1186</v>
      </c>
      <c r="B563" s="14" t="s">
        <v>1187</v>
      </c>
      <c r="C563" s="15">
        <v>0</v>
      </c>
      <c r="D563" s="15"/>
      <c r="E563" s="159" t="s">
        <v>4937</v>
      </c>
    </row>
    <row r="564" spans="1:5" ht="17.149999999999999" customHeight="1">
      <c r="A564" s="13" t="s">
        <v>1188</v>
      </c>
      <c r="B564" s="14" t="s">
        <v>1189</v>
      </c>
      <c r="C564" s="15">
        <v>0</v>
      </c>
      <c r="D564" s="15"/>
      <c r="E564" s="159" t="s">
        <v>8255</v>
      </c>
    </row>
    <row r="565" spans="1:5" ht="17.149999999999999" customHeight="1">
      <c r="A565" s="13" t="s">
        <v>1190</v>
      </c>
      <c r="B565" s="14" t="s">
        <v>1191</v>
      </c>
      <c r="C565" s="15">
        <v>0</v>
      </c>
      <c r="D565" s="15"/>
      <c r="E565" s="159" t="s">
        <v>8255</v>
      </c>
    </row>
    <row r="566" spans="1:5" ht="17.149999999999999" customHeight="1">
      <c r="A566" s="13" t="s">
        <v>1192</v>
      </c>
      <c r="B566" s="14" t="s">
        <v>1193</v>
      </c>
      <c r="C566" s="15">
        <v>0</v>
      </c>
      <c r="D566" s="15"/>
      <c r="E566" s="159" t="s">
        <v>8255</v>
      </c>
    </row>
    <row r="567" spans="1:5" ht="17.149999999999999" customHeight="1">
      <c r="A567" s="13" t="s">
        <v>1194</v>
      </c>
      <c r="B567" s="14" t="s">
        <v>1195</v>
      </c>
      <c r="C567" s="15">
        <v>0</v>
      </c>
      <c r="D567" s="15"/>
      <c r="E567" s="159" t="s">
        <v>8255</v>
      </c>
    </row>
    <row r="568" spans="1:5" ht="17.149999999999999" customHeight="1">
      <c r="A568" s="13" t="s">
        <v>1196</v>
      </c>
      <c r="B568" s="14" t="s">
        <v>1197</v>
      </c>
      <c r="C568" s="15">
        <v>0</v>
      </c>
      <c r="D568" s="15"/>
      <c r="E568" s="159" t="s">
        <v>8258</v>
      </c>
    </row>
    <row r="569" spans="1:5" ht="17.149999999999999" customHeight="1">
      <c r="A569" s="13" t="s">
        <v>1198</v>
      </c>
      <c r="B569" s="14" t="s">
        <v>1199</v>
      </c>
      <c r="C569" s="15">
        <v>0</v>
      </c>
      <c r="D569" s="15"/>
      <c r="E569" s="159" t="s">
        <v>4937</v>
      </c>
    </row>
    <row r="570" spans="1:5" ht="17.149999999999999" customHeight="1">
      <c r="A570" s="13" t="s">
        <v>1200</v>
      </c>
      <c r="B570" s="14" t="s">
        <v>1201</v>
      </c>
      <c r="C570" s="15">
        <v>0</v>
      </c>
      <c r="D570" s="15"/>
      <c r="E570" s="159" t="s">
        <v>8229</v>
      </c>
    </row>
    <row r="571" spans="1:5" ht="17.149999999999999" customHeight="1">
      <c r="A571" s="13" t="s">
        <v>1202</v>
      </c>
      <c r="B571" s="14" t="s">
        <v>1203</v>
      </c>
      <c r="C571" s="15">
        <v>0</v>
      </c>
      <c r="D571" s="15"/>
      <c r="E571" s="159" t="s">
        <v>8229</v>
      </c>
    </row>
    <row r="572" spans="1:5" ht="17.149999999999999" customHeight="1">
      <c r="A572" s="13" t="s">
        <v>1204</v>
      </c>
      <c r="B572" s="14" t="s">
        <v>1205</v>
      </c>
      <c r="C572" s="15">
        <v>0</v>
      </c>
      <c r="D572" s="15"/>
      <c r="E572" s="159" t="s">
        <v>4898</v>
      </c>
    </row>
    <row r="573" spans="1:5" ht="17.149999999999999" customHeight="1">
      <c r="A573" s="13" t="s">
        <v>1206</v>
      </c>
      <c r="B573" s="14" t="s">
        <v>1207</v>
      </c>
      <c r="C573" s="15">
        <v>0</v>
      </c>
      <c r="D573" s="15"/>
      <c r="E573" s="159" t="s">
        <v>4898</v>
      </c>
    </row>
    <row r="574" spans="1:5" ht="17.149999999999999" customHeight="1">
      <c r="A574" s="13" t="s">
        <v>1208</v>
      </c>
      <c r="B574" s="14" t="s">
        <v>1209</v>
      </c>
      <c r="C574" s="15">
        <v>0</v>
      </c>
      <c r="D574" s="15"/>
      <c r="E574" s="159" t="s">
        <v>8229</v>
      </c>
    </row>
    <row r="575" spans="1:5" ht="17.149999999999999" customHeight="1">
      <c r="A575" s="13" t="s">
        <v>1210</v>
      </c>
      <c r="B575" s="14" t="s">
        <v>1211</v>
      </c>
      <c r="C575" s="15">
        <v>0</v>
      </c>
      <c r="D575" s="15"/>
      <c r="E575" s="159" t="s">
        <v>4898</v>
      </c>
    </row>
    <row r="576" spans="1:5" ht="17.149999999999999" customHeight="1">
      <c r="A576" s="13" t="s">
        <v>1212</v>
      </c>
      <c r="B576" s="14" t="s">
        <v>1213</v>
      </c>
      <c r="C576" s="15">
        <v>0</v>
      </c>
      <c r="D576" s="15"/>
      <c r="E576" s="159" t="s">
        <v>4898</v>
      </c>
    </row>
    <row r="577" spans="1:5" ht="17.149999999999999" customHeight="1">
      <c r="A577" s="13" t="s">
        <v>1214</v>
      </c>
      <c r="B577" s="14" t="s">
        <v>1215</v>
      </c>
      <c r="C577" s="15">
        <v>0</v>
      </c>
      <c r="D577" s="15"/>
      <c r="E577" s="159" t="s">
        <v>8229</v>
      </c>
    </row>
    <row r="578" spans="1:5" ht="17.149999999999999" customHeight="1">
      <c r="A578" s="13" t="s">
        <v>1216</v>
      </c>
      <c r="B578" s="14" t="s">
        <v>1217</v>
      </c>
      <c r="C578" s="15">
        <v>0</v>
      </c>
      <c r="D578" s="15"/>
      <c r="E578" s="159" t="s">
        <v>4898</v>
      </c>
    </row>
    <row r="579" spans="1:5" ht="17.149999999999999" customHeight="1">
      <c r="A579" s="13" t="s">
        <v>1218</v>
      </c>
      <c r="B579" s="14" t="s">
        <v>1219</v>
      </c>
      <c r="C579" s="15">
        <v>0</v>
      </c>
      <c r="D579" s="15"/>
      <c r="E579" s="159" t="s">
        <v>4898</v>
      </c>
    </row>
    <row r="580" spans="1:5" ht="17.149999999999999" customHeight="1">
      <c r="A580" s="13" t="s">
        <v>1220</v>
      </c>
      <c r="B580" s="14" t="s">
        <v>1221</v>
      </c>
      <c r="C580" s="15">
        <v>0</v>
      </c>
      <c r="D580" s="15"/>
      <c r="E580" s="159" t="s">
        <v>8229</v>
      </c>
    </row>
    <row r="581" spans="1:5" ht="17.149999999999999" customHeight="1">
      <c r="A581" s="13" t="s">
        <v>1222</v>
      </c>
      <c r="B581" s="14" t="s">
        <v>1223</v>
      </c>
      <c r="C581" s="15">
        <v>0</v>
      </c>
      <c r="D581" s="15"/>
      <c r="E581" s="159" t="s">
        <v>4898</v>
      </c>
    </row>
    <row r="582" spans="1:5" ht="17.149999999999999" customHeight="1">
      <c r="A582" s="13" t="s">
        <v>1224</v>
      </c>
      <c r="B582" s="14" t="s">
        <v>1225</v>
      </c>
      <c r="C582" s="15">
        <v>0</v>
      </c>
      <c r="D582" s="15"/>
      <c r="E582" s="159" t="s">
        <v>4898</v>
      </c>
    </row>
    <row r="583" spans="1:5" ht="17.149999999999999" customHeight="1">
      <c r="A583" s="13" t="s">
        <v>1226</v>
      </c>
      <c r="B583" s="14" t="s">
        <v>1227</v>
      </c>
      <c r="C583" s="15">
        <v>0</v>
      </c>
      <c r="D583" s="15"/>
      <c r="E583" s="159" t="s">
        <v>8229</v>
      </c>
    </row>
    <row r="584" spans="1:5" ht="17.149999999999999" customHeight="1">
      <c r="A584" s="13" t="s">
        <v>1228</v>
      </c>
      <c r="B584" s="14" t="s">
        <v>1229</v>
      </c>
      <c r="C584" s="15">
        <v>0</v>
      </c>
      <c r="D584" s="15"/>
      <c r="E584" s="159" t="s">
        <v>4898</v>
      </c>
    </row>
    <row r="585" spans="1:5" ht="17.149999999999999" customHeight="1">
      <c r="A585" s="13" t="s">
        <v>1230</v>
      </c>
      <c r="B585" s="14" t="s">
        <v>1231</v>
      </c>
      <c r="C585" s="15">
        <v>0</v>
      </c>
      <c r="D585" s="15"/>
      <c r="E585" s="159" t="s">
        <v>8250</v>
      </c>
    </row>
    <row r="586" spans="1:5" ht="17.149999999999999" customHeight="1">
      <c r="A586" s="13" t="s">
        <v>1232</v>
      </c>
      <c r="B586" s="14" t="s">
        <v>1233</v>
      </c>
      <c r="C586" s="15">
        <v>0</v>
      </c>
      <c r="D586" s="15"/>
      <c r="E586" s="159" t="s">
        <v>8250</v>
      </c>
    </row>
    <row r="587" spans="1:5" ht="17.149999999999999" customHeight="1">
      <c r="A587" s="13" t="s">
        <v>1234</v>
      </c>
      <c r="B587" s="14" t="s">
        <v>1235</v>
      </c>
      <c r="C587" s="15">
        <v>0</v>
      </c>
      <c r="D587" s="15"/>
      <c r="E587" s="159" t="s">
        <v>8250</v>
      </c>
    </row>
    <row r="588" spans="1:5" ht="17.149999999999999" customHeight="1">
      <c r="A588" s="13" t="s">
        <v>1236</v>
      </c>
      <c r="B588" s="14" t="s">
        <v>1237</v>
      </c>
      <c r="C588" s="15">
        <v>0</v>
      </c>
      <c r="D588" s="15"/>
      <c r="E588" s="159" t="s">
        <v>4898</v>
      </c>
    </row>
    <row r="589" spans="1:5" ht="17.149999999999999" customHeight="1">
      <c r="A589" s="13" t="s">
        <v>1238</v>
      </c>
      <c r="B589" s="14" t="s">
        <v>1239</v>
      </c>
      <c r="C589" s="15">
        <v>0</v>
      </c>
      <c r="D589" s="15"/>
      <c r="E589" s="159" t="s">
        <v>4898</v>
      </c>
    </row>
    <row r="590" spans="1:5" ht="17.149999999999999" customHeight="1">
      <c r="A590" s="13" t="s">
        <v>1240</v>
      </c>
      <c r="B590" s="14" t="s">
        <v>1241</v>
      </c>
      <c r="C590" s="15">
        <v>0</v>
      </c>
      <c r="D590" s="15"/>
      <c r="E590" s="159" t="s">
        <v>4898</v>
      </c>
    </row>
    <row r="591" spans="1:5" ht="17.149999999999999" customHeight="1">
      <c r="A591" s="13" t="s">
        <v>1242</v>
      </c>
      <c r="B591" s="14" t="s">
        <v>1243</v>
      </c>
      <c r="C591" s="15">
        <v>0</v>
      </c>
      <c r="D591" s="15"/>
      <c r="E591" s="159" t="s">
        <v>4898</v>
      </c>
    </row>
    <row r="592" spans="1:5" ht="17.149999999999999" customHeight="1">
      <c r="A592" s="13" t="s">
        <v>1244</v>
      </c>
      <c r="B592" s="14" t="s">
        <v>1245</v>
      </c>
      <c r="C592" s="15">
        <v>0</v>
      </c>
      <c r="D592" s="15"/>
      <c r="E592" s="159" t="s">
        <v>8259</v>
      </c>
    </row>
    <row r="593" spans="1:5" ht="17.149999999999999" customHeight="1">
      <c r="A593" s="13" t="s">
        <v>1246</v>
      </c>
      <c r="B593" s="14" t="s">
        <v>1247</v>
      </c>
      <c r="C593" s="15">
        <v>0</v>
      </c>
      <c r="D593" s="15"/>
      <c r="E593" s="159" t="s">
        <v>8259</v>
      </c>
    </row>
    <row r="594" spans="1:5" ht="17.149999999999999" customHeight="1">
      <c r="A594" s="13" t="s">
        <v>1248</v>
      </c>
      <c r="B594" s="14" t="s">
        <v>1249</v>
      </c>
      <c r="C594" s="15">
        <v>0</v>
      </c>
      <c r="D594" s="15"/>
      <c r="E594" s="159" t="s">
        <v>8259</v>
      </c>
    </row>
    <row r="595" spans="1:5" ht="17.149999999999999" customHeight="1">
      <c r="A595" s="13" t="s">
        <v>1250</v>
      </c>
      <c r="B595" s="14" t="s">
        <v>1251</v>
      </c>
      <c r="C595" s="15">
        <v>0</v>
      </c>
      <c r="D595" s="15"/>
      <c r="E595" s="159" t="s">
        <v>8259</v>
      </c>
    </row>
    <row r="596" spans="1:5" ht="17.149999999999999" customHeight="1">
      <c r="A596" s="13" t="s">
        <v>1252</v>
      </c>
      <c r="B596" s="14" t="s">
        <v>1253</v>
      </c>
      <c r="C596" s="15">
        <v>0</v>
      </c>
      <c r="D596" s="15"/>
      <c r="E596" s="159" t="s">
        <v>8260</v>
      </c>
    </row>
    <row r="597" spans="1:5" ht="17.149999999999999" customHeight="1">
      <c r="A597" s="13" t="s">
        <v>1254</v>
      </c>
      <c r="B597" s="14" t="s">
        <v>1255</v>
      </c>
      <c r="C597" s="15">
        <v>0</v>
      </c>
      <c r="D597" s="15"/>
      <c r="E597" s="159" t="s">
        <v>8260</v>
      </c>
    </row>
    <row r="598" spans="1:5" ht="17.149999999999999" customHeight="1">
      <c r="A598" s="13" t="s">
        <v>1256</v>
      </c>
      <c r="B598" s="14" t="s">
        <v>1257</v>
      </c>
      <c r="C598" s="15">
        <v>0</v>
      </c>
      <c r="D598" s="15"/>
      <c r="E598" s="159" t="s">
        <v>8250</v>
      </c>
    </row>
    <row r="599" spans="1:5" ht="17.149999999999999" customHeight="1">
      <c r="A599" s="13" t="s">
        <v>1258</v>
      </c>
      <c r="B599" s="14" t="s">
        <v>1259</v>
      </c>
      <c r="C599" s="15">
        <v>0</v>
      </c>
      <c r="D599" s="15"/>
      <c r="E599" s="159" t="s">
        <v>8250</v>
      </c>
    </row>
    <row r="600" spans="1:5" ht="17.149999999999999" customHeight="1">
      <c r="A600" s="13" t="s">
        <v>1260</v>
      </c>
      <c r="B600" s="14" t="s">
        <v>1261</v>
      </c>
      <c r="C600" s="15">
        <v>0</v>
      </c>
      <c r="D600" s="15"/>
      <c r="E600" s="159" t="s">
        <v>4898</v>
      </c>
    </row>
    <row r="601" spans="1:5" ht="17.149999999999999" customHeight="1">
      <c r="A601" s="13" t="s">
        <v>1262</v>
      </c>
      <c r="B601" s="14" t="s">
        <v>1263</v>
      </c>
      <c r="C601" s="15">
        <v>0</v>
      </c>
      <c r="D601" s="15"/>
      <c r="E601" s="159" t="s">
        <v>4898</v>
      </c>
    </row>
    <row r="602" spans="1:5" ht="17.149999999999999" customHeight="1">
      <c r="A602" s="13" t="s">
        <v>1264</v>
      </c>
      <c r="B602" s="14" t="s">
        <v>1265</v>
      </c>
      <c r="C602" s="15">
        <v>0</v>
      </c>
      <c r="D602" s="15"/>
      <c r="E602" s="159" t="s">
        <v>8250</v>
      </c>
    </row>
    <row r="603" spans="1:5" ht="17.149999999999999" customHeight="1">
      <c r="A603" s="13" t="s">
        <v>1266</v>
      </c>
      <c r="B603" s="14" t="s">
        <v>1267</v>
      </c>
      <c r="C603" s="15" t="s">
        <v>92</v>
      </c>
      <c r="D603" s="15"/>
      <c r="E603" s="159" t="s">
        <v>4898</v>
      </c>
    </row>
    <row r="604" spans="1:5" ht="17.149999999999999" customHeight="1">
      <c r="A604" s="13" t="s">
        <v>1268</v>
      </c>
      <c r="B604" s="14" t="s">
        <v>1269</v>
      </c>
      <c r="C604" s="15" t="s">
        <v>1137</v>
      </c>
      <c r="D604" s="15"/>
      <c r="E604" s="159" t="s">
        <v>8253</v>
      </c>
    </row>
    <row r="605" spans="1:5" ht="17.149999999999999" customHeight="1">
      <c r="A605" s="13" t="s">
        <v>1270</v>
      </c>
      <c r="B605" s="14" t="s">
        <v>1271</v>
      </c>
      <c r="C605" s="15" t="s">
        <v>1137</v>
      </c>
      <c r="D605" s="15"/>
      <c r="E605" s="159" t="s">
        <v>8253</v>
      </c>
    </row>
    <row r="606" spans="1:5" ht="17.149999999999999" customHeight="1">
      <c r="A606" s="13" t="s">
        <v>1272</v>
      </c>
      <c r="B606" s="14" t="s">
        <v>1273</v>
      </c>
      <c r="C606" s="15">
        <v>0</v>
      </c>
      <c r="D606" s="15"/>
      <c r="E606" s="159" t="s">
        <v>8229</v>
      </c>
    </row>
    <row r="607" spans="1:5" ht="17.149999999999999" customHeight="1">
      <c r="A607" s="13" t="s">
        <v>1274</v>
      </c>
      <c r="B607" s="14" t="s">
        <v>1275</v>
      </c>
      <c r="C607" s="15">
        <v>0</v>
      </c>
      <c r="D607" s="15"/>
      <c r="E607" s="159" t="s">
        <v>8261</v>
      </c>
    </row>
    <row r="608" spans="1:5" ht="17.149999999999999" customHeight="1">
      <c r="A608" s="13" t="s">
        <v>1276</v>
      </c>
      <c r="B608" s="14" t="s">
        <v>1277</v>
      </c>
      <c r="C608" s="15">
        <v>0</v>
      </c>
      <c r="D608" s="15"/>
      <c r="E608" s="159" t="s">
        <v>8229</v>
      </c>
    </row>
    <row r="609" spans="1:5" ht="17.149999999999999" customHeight="1">
      <c r="A609" s="13" t="s">
        <v>1278</v>
      </c>
      <c r="B609" s="14" t="s">
        <v>1279</v>
      </c>
      <c r="C609" s="15">
        <v>0</v>
      </c>
      <c r="D609" s="15"/>
      <c r="E609" s="159" t="s">
        <v>7999</v>
      </c>
    </row>
    <row r="610" spans="1:5" ht="17.149999999999999" customHeight="1">
      <c r="A610" s="13" t="s">
        <v>1280</v>
      </c>
      <c r="B610" s="14" t="s">
        <v>1281</v>
      </c>
      <c r="C610" s="15">
        <v>0</v>
      </c>
      <c r="D610" s="15"/>
      <c r="E610" s="159" t="s">
        <v>8262</v>
      </c>
    </row>
    <row r="611" spans="1:5" ht="17.149999999999999" customHeight="1">
      <c r="A611" s="13" t="s">
        <v>1282</v>
      </c>
      <c r="B611" s="14" t="s">
        <v>1283</v>
      </c>
      <c r="C611" s="15">
        <v>0</v>
      </c>
      <c r="D611" s="15"/>
      <c r="E611" s="159" t="s">
        <v>7999</v>
      </c>
    </row>
    <row r="612" spans="1:5" ht="17.149999999999999" customHeight="1">
      <c r="A612" s="13" t="s">
        <v>1284</v>
      </c>
      <c r="B612" s="14" t="s">
        <v>1285</v>
      </c>
      <c r="C612" s="15">
        <v>0</v>
      </c>
      <c r="D612" s="15"/>
      <c r="E612" s="159" t="s">
        <v>8262</v>
      </c>
    </row>
    <row r="613" spans="1:5" ht="17.149999999999999" customHeight="1">
      <c r="A613" s="13" t="s">
        <v>1286</v>
      </c>
      <c r="B613" s="14" t="s">
        <v>1287</v>
      </c>
      <c r="C613" s="15">
        <v>0</v>
      </c>
      <c r="D613" s="15"/>
      <c r="E613" s="159" t="s">
        <v>7999</v>
      </c>
    </row>
    <row r="614" spans="1:5" ht="17.149999999999999" customHeight="1">
      <c r="A614" s="13" t="s">
        <v>1288</v>
      </c>
      <c r="B614" s="14" t="s">
        <v>1289</v>
      </c>
      <c r="C614" s="15">
        <v>0</v>
      </c>
      <c r="D614" s="15"/>
      <c r="E614" s="159" t="s">
        <v>8262</v>
      </c>
    </row>
    <row r="615" spans="1:5" ht="17.149999999999999" customHeight="1">
      <c r="A615" s="13" t="s">
        <v>1290</v>
      </c>
      <c r="B615" s="14" t="s">
        <v>1291</v>
      </c>
      <c r="C615" s="15">
        <v>0</v>
      </c>
      <c r="D615" s="15"/>
      <c r="E615" s="159" t="s">
        <v>7999</v>
      </c>
    </row>
    <row r="616" spans="1:5" ht="17.149999999999999" customHeight="1">
      <c r="A616" s="13" t="s">
        <v>1292</v>
      </c>
      <c r="B616" s="14" t="s">
        <v>1293</v>
      </c>
      <c r="C616" s="15">
        <v>0</v>
      </c>
      <c r="D616" s="15"/>
      <c r="E616" s="159" t="s">
        <v>8262</v>
      </c>
    </row>
    <row r="617" spans="1:5" ht="17.149999999999999" customHeight="1">
      <c r="A617" s="13" t="s">
        <v>1294</v>
      </c>
      <c r="B617" s="14" t="s">
        <v>1295</v>
      </c>
      <c r="C617" s="15">
        <v>0</v>
      </c>
      <c r="D617" s="15"/>
      <c r="E617" s="159" t="s">
        <v>8261</v>
      </c>
    </row>
    <row r="618" spans="1:5" ht="17.149999999999999" customHeight="1">
      <c r="A618" s="13" t="s">
        <v>1296</v>
      </c>
      <c r="B618" s="14" t="s">
        <v>1297</v>
      </c>
      <c r="C618" s="15">
        <v>0</v>
      </c>
      <c r="D618" s="15"/>
      <c r="E618" s="159" t="s">
        <v>8263</v>
      </c>
    </row>
    <row r="619" spans="1:5" ht="17.149999999999999" customHeight="1">
      <c r="A619" s="13" t="s">
        <v>1298</v>
      </c>
      <c r="B619" s="14" t="s">
        <v>1299</v>
      </c>
      <c r="C619" s="15">
        <v>0</v>
      </c>
      <c r="D619" s="15"/>
      <c r="E619" s="159" t="s">
        <v>8263</v>
      </c>
    </row>
    <row r="620" spans="1:5" ht="17.149999999999999" customHeight="1">
      <c r="A620" s="13" t="s">
        <v>1300</v>
      </c>
      <c r="B620" s="14" t="s">
        <v>1301</v>
      </c>
      <c r="C620" s="15">
        <v>0</v>
      </c>
      <c r="D620" s="15"/>
      <c r="E620" s="159" t="s">
        <v>8263</v>
      </c>
    </row>
    <row r="621" spans="1:5" ht="17.149999999999999" customHeight="1">
      <c r="A621" s="13" t="s">
        <v>1302</v>
      </c>
      <c r="B621" s="14" t="s">
        <v>1303</v>
      </c>
      <c r="C621" s="15">
        <v>0</v>
      </c>
      <c r="D621" s="15"/>
      <c r="E621" s="159" t="s">
        <v>8263</v>
      </c>
    </row>
    <row r="622" spans="1:5" ht="17.149999999999999" customHeight="1">
      <c r="A622" s="13" t="s">
        <v>1304</v>
      </c>
      <c r="B622" s="14" t="s">
        <v>1305</v>
      </c>
      <c r="C622" s="15">
        <v>0</v>
      </c>
      <c r="D622" s="15"/>
      <c r="E622" s="159" t="s">
        <v>8264</v>
      </c>
    </row>
    <row r="623" spans="1:5" ht="17.149999999999999" customHeight="1">
      <c r="A623" s="13" t="s">
        <v>1306</v>
      </c>
      <c r="B623" s="14" t="s">
        <v>1307</v>
      </c>
      <c r="C623" s="15">
        <v>0</v>
      </c>
      <c r="D623" s="15"/>
      <c r="E623" s="159" t="s">
        <v>8264</v>
      </c>
    </row>
    <row r="624" spans="1:5" ht="17.149999999999999" customHeight="1">
      <c r="A624" s="13" t="s">
        <v>1308</v>
      </c>
      <c r="B624" s="14" t="s">
        <v>1309</v>
      </c>
      <c r="C624" s="15">
        <v>0</v>
      </c>
      <c r="D624" s="15"/>
      <c r="E624" s="159" t="s">
        <v>8264</v>
      </c>
    </row>
    <row r="625" spans="1:5" ht="17.149999999999999" customHeight="1">
      <c r="A625" s="13" t="s">
        <v>1310</v>
      </c>
      <c r="B625" s="14" t="s">
        <v>1311</v>
      </c>
      <c r="C625" s="15">
        <v>0</v>
      </c>
      <c r="D625" s="15"/>
      <c r="E625" s="159" t="s">
        <v>8264</v>
      </c>
    </row>
    <row r="626" spans="1:5" ht="17.149999999999999" customHeight="1">
      <c r="A626" s="13" t="s">
        <v>1312</v>
      </c>
      <c r="B626" s="14" t="s">
        <v>1313</v>
      </c>
      <c r="C626" s="15">
        <v>0</v>
      </c>
      <c r="D626" s="15"/>
      <c r="E626" s="159" t="s">
        <v>8263</v>
      </c>
    </row>
    <row r="627" spans="1:5" ht="17.149999999999999" customHeight="1">
      <c r="A627" s="13" t="s">
        <v>1314</v>
      </c>
      <c r="B627" s="14" t="s">
        <v>1315</v>
      </c>
      <c r="C627" s="15" t="s">
        <v>87</v>
      </c>
      <c r="D627" s="15"/>
      <c r="E627" s="159" t="s">
        <v>8265</v>
      </c>
    </row>
    <row r="628" spans="1:5" ht="17.149999999999999" customHeight="1">
      <c r="A628" s="13" t="s">
        <v>1316</v>
      </c>
      <c r="B628" s="14" t="s">
        <v>1317</v>
      </c>
      <c r="C628" s="15" t="s">
        <v>87</v>
      </c>
      <c r="D628" s="15"/>
      <c r="E628" s="159" t="s">
        <v>8266</v>
      </c>
    </row>
    <row r="629" spans="1:5" ht="17.149999999999999" customHeight="1">
      <c r="A629" s="13" t="s">
        <v>1318</v>
      </c>
      <c r="B629" s="14" t="s">
        <v>1319</v>
      </c>
      <c r="C629" s="15" t="s">
        <v>87</v>
      </c>
      <c r="D629" s="15"/>
      <c r="E629" s="159" t="s">
        <v>98</v>
      </c>
    </row>
    <row r="630" spans="1:5" ht="17.149999999999999" customHeight="1">
      <c r="A630" s="13" t="s">
        <v>1320</v>
      </c>
      <c r="B630" s="14" t="s">
        <v>1321</v>
      </c>
      <c r="C630" s="15" t="s">
        <v>87</v>
      </c>
      <c r="D630" s="15"/>
      <c r="E630" s="159" t="s">
        <v>98</v>
      </c>
    </row>
    <row r="631" spans="1:5" ht="17.149999999999999" customHeight="1">
      <c r="A631" s="13" t="s">
        <v>1322</v>
      </c>
      <c r="B631" s="14" t="s">
        <v>1323</v>
      </c>
      <c r="C631" s="15" t="s">
        <v>87</v>
      </c>
      <c r="D631" s="15"/>
      <c r="E631" s="159" t="s">
        <v>8267</v>
      </c>
    </row>
    <row r="632" spans="1:5" ht="17.149999999999999" customHeight="1">
      <c r="A632" s="13" t="s">
        <v>1324</v>
      </c>
      <c r="B632" s="14" t="s">
        <v>1325</v>
      </c>
      <c r="C632" s="15" t="s">
        <v>87</v>
      </c>
      <c r="D632" s="15"/>
      <c r="E632" s="159" t="s">
        <v>8268</v>
      </c>
    </row>
    <row r="633" spans="1:5" ht="17.149999999999999" customHeight="1">
      <c r="A633" s="13" t="s">
        <v>1326</v>
      </c>
      <c r="B633" s="14" t="s">
        <v>1327</v>
      </c>
      <c r="C633" s="15" t="s">
        <v>87</v>
      </c>
      <c r="D633" s="15"/>
      <c r="E633" s="159" t="s">
        <v>98</v>
      </c>
    </row>
    <row r="634" spans="1:5" ht="17.149999999999999" customHeight="1">
      <c r="A634" s="13" t="s">
        <v>1328</v>
      </c>
      <c r="B634" s="14" t="s">
        <v>1329</v>
      </c>
      <c r="C634" s="15" t="s">
        <v>87</v>
      </c>
      <c r="D634" s="15"/>
      <c r="E634" s="159" t="s">
        <v>98</v>
      </c>
    </row>
    <row r="635" spans="1:5" ht="17.149999999999999" customHeight="1">
      <c r="A635" s="13" t="s">
        <v>11</v>
      </c>
      <c r="B635" s="14" t="s">
        <v>49</v>
      </c>
      <c r="C635" s="15" t="s">
        <v>87</v>
      </c>
      <c r="D635" s="15"/>
      <c r="E635" s="159" t="s">
        <v>98</v>
      </c>
    </row>
    <row r="636" spans="1:5" ht="17.149999999999999" customHeight="1">
      <c r="A636" s="13" t="s">
        <v>1330</v>
      </c>
      <c r="B636" s="14" t="s">
        <v>1331</v>
      </c>
      <c r="C636" s="15" t="s">
        <v>87</v>
      </c>
      <c r="D636" s="15"/>
      <c r="E636" s="159" t="s">
        <v>98</v>
      </c>
    </row>
    <row r="637" spans="1:5" ht="17.149999999999999" customHeight="1">
      <c r="A637" s="13" t="s">
        <v>1332</v>
      </c>
      <c r="B637" s="14" t="s">
        <v>1333</v>
      </c>
      <c r="C637" s="15" t="s">
        <v>87</v>
      </c>
      <c r="D637" s="15"/>
      <c r="E637" s="159" t="s">
        <v>98</v>
      </c>
    </row>
    <row r="638" spans="1:5" ht="17.149999999999999" customHeight="1">
      <c r="A638" s="13" t="s">
        <v>1334</v>
      </c>
      <c r="B638" s="14" t="s">
        <v>1335</v>
      </c>
      <c r="C638" s="15" t="s">
        <v>87</v>
      </c>
      <c r="D638" s="15"/>
      <c r="E638" s="159" t="s">
        <v>8269</v>
      </c>
    </row>
    <row r="639" spans="1:5" ht="17.149999999999999" customHeight="1">
      <c r="A639" s="13" t="s">
        <v>1336</v>
      </c>
      <c r="B639" s="14" t="s">
        <v>1337</v>
      </c>
      <c r="C639" s="15" t="s">
        <v>87</v>
      </c>
      <c r="D639" s="15"/>
      <c r="E639" s="159" t="s">
        <v>5179</v>
      </c>
    </row>
    <row r="640" spans="1:5" ht="17.149999999999999" customHeight="1">
      <c r="A640" s="13" t="s">
        <v>1338</v>
      </c>
      <c r="B640" s="14" t="s">
        <v>1339</v>
      </c>
      <c r="C640" s="15" t="s">
        <v>87</v>
      </c>
      <c r="D640" s="15"/>
      <c r="E640" s="159" t="s">
        <v>5179</v>
      </c>
    </row>
    <row r="641" spans="1:5" ht="17.149999999999999" customHeight="1">
      <c r="A641" s="13" t="s">
        <v>1340</v>
      </c>
      <c r="B641" s="14" t="s">
        <v>1341</v>
      </c>
      <c r="C641" s="15" t="s">
        <v>87</v>
      </c>
      <c r="D641" s="15"/>
      <c r="E641" s="159" t="s">
        <v>8270</v>
      </c>
    </row>
    <row r="642" spans="1:5" ht="17.149999999999999" customHeight="1">
      <c r="A642" s="13" t="s">
        <v>1342</v>
      </c>
      <c r="B642" s="14" t="s">
        <v>1343</v>
      </c>
      <c r="C642" s="15" t="s">
        <v>87</v>
      </c>
      <c r="D642" s="15"/>
      <c r="E642" s="159" t="s">
        <v>5179</v>
      </c>
    </row>
    <row r="643" spans="1:5" ht="17.149999999999999" customHeight="1">
      <c r="A643" s="13" t="s">
        <v>1344</v>
      </c>
      <c r="B643" s="14" t="s">
        <v>1345</v>
      </c>
      <c r="C643" s="15" t="s">
        <v>87</v>
      </c>
      <c r="D643" s="15"/>
      <c r="E643" s="159" t="s">
        <v>5178</v>
      </c>
    </row>
    <row r="644" spans="1:5" ht="17.149999999999999" customHeight="1">
      <c r="A644" s="13" t="s">
        <v>1346</v>
      </c>
      <c r="B644" s="14" t="s">
        <v>1347</v>
      </c>
      <c r="C644" s="15" t="s">
        <v>87</v>
      </c>
      <c r="D644" s="15"/>
      <c r="E644" s="159" t="s">
        <v>5178</v>
      </c>
    </row>
    <row r="645" spans="1:5" ht="17.149999999999999" customHeight="1">
      <c r="A645" s="13" t="s">
        <v>1348</v>
      </c>
      <c r="B645" s="14" t="s">
        <v>1349</v>
      </c>
      <c r="C645" s="15" t="s">
        <v>87</v>
      </c>
      <c r="D645" s="15"/>
      <c r="E645" s="159" t="s">
        <v>8271</v>
      </c>
    </row>
    <row r="646" spans="1:5" ht="17.149999999999999" customHeight="1">
      <c r="A646" s="13" t="s">
        <v>1350</v>
      </c>
      <c r="B646" s="14" t="s">
        <v>1351</v>
      </c>
      <c r="C646" s="15" t="s">
        <v>87</v>
      </c>
      <c r="D646" s="15"/>
      <c r="E646" s="159" t="s">
        <v>5178</v>
      </c>
    </row>
    <row r="647" spans="1:5" ht="17.149999999999999" customHeight="1">
      <c r="A647" s="13" t="s">
        <v>1352</v>
      </c>
      <c r="B647" s="14" t="s">
        <v>1353</v>
      </c>
      <c r="C647" s="15" t="s">
        <v>87</v>
      </c>
      <c r="D647" s="15"/>
      <c r="E647" s="159" t="s">
        <v>6188</v>
      </c>
    </row>
    <row r="648" spans="1:5" ht="17.149999999999999" customHeight="1">
      <c r="A648" s="13" t="s">
        <v>1354</v>
      </c>
      <c r="B648" s="14" t="s">
        <v>1355</v>
      </c>
      <c r="C648" s="15" t="s">
        <v>87</v>
      </c>
      <c r="D648" s="15"/>
      <c r="E648" s="159" t="s">
        <v>100</v>
      </c>
    </row>
    <row r="649" spans="1:5" ht="17.149999999999999" customHeight="1">
      <c r="A649" s="13" t="s">
        <v>1356</v>
      </c>
      <c r="B649" s="14" t="s">
        <v>1357</v>
      </c>
      <c r="C649" s="15" t="s">
        <v>87</v>
      </c>
      <c r="D649" s="15"/>
      <c r="E649" s="159" t="s">
        <v>8272</v>
      </c>
    </row>
    <row r="650" spans="1:5" ht="17.149999999999999" customHeight="1">
      <c r="A650" s="13" t="s">
        <v>1358</v>
      </c>
      <c r="B650" s="14" t="s">
        <v>1359</v>
      </c>
      <c r="C650" s="15" t="s">
        <v>87</v>
      </c>
      <c r="D650" s="15"/>
      <c r="E650" s="159" t="s">
        <v>100</v>
      </c>
    </row>
    <row r="651" spans="1:5" ht="17.149999999999999" customHeight="1">
      <c r="A651" s="13" t="s">
        <v>1360</v>
      </c>
      <c r="B651" s="14" t="s">
        <v>1361</v>
      </c>
      <c r="C651" s="15">
        <v>0</v>
      </c>
      <c r="D651" s="15"/>
      <c r="E651" s="159" t="s">
        <v>100</v>
      </c>
    </row>
    <row r="652" spans="1:5" ht="17.149999999999999" customHeight="1">
      <c r="A652" s="13" t="s">
        <v>1362</v>
      </c>
      <c r="B652" s="14" t="s">
        <v>1363</v>
      </c>
      <c r="C652" s="15" t="s">
        <v>87</v>
      </c>
      <c r="D652" s="15"/>
      <c r="E652" s="159" t="s">
        <v>8272</v>
      </c>
    </row>
    <row r="653" spans="1:5" ht="17.149999999999999" customHeight="1">
      <c r="A653" s="13" t="s">
        <v>1364</v>
      </c>
      <c r="B653" s="14" t="s">
        <v>1365</v>
      </c>
      <c r="C653" s="15" t="s">
        <v>87</v>
      </c>
      <c r="D653" s="15"/>
      <c r="E653" s="159" t="s">
        <v>100</v>
      </c>
    </row>
    <row r="654" spans="1:5" ht="17.149999999999999" customHeight="1">
      <c r="A654" s="13" t="s">
        <v>1366</v>
      </c>
      <c r="B654" s="14" t="s">
        <v>1367</v>
      </c>
      <c r="C654" s="15">
        <v>0</v>
      </c>
      <c r="D654" s="15"/>
      <c r="E654" s="159" t="s">
        <v>100</v>
      </c>
    </row>
    <row r="655" spans="1:5" ht="17.149999999999999" customHeight="1">
      <c r="A655" s="13" t="s">
        <v>1368</v>
      </c>
      <c r="B655" s="14" t="s">
        <v>1369</v>
      </c>
      <c r="C655" s="15" t="s">
        <v>87</v>
      </c>
      <c r="D655" s="15"/>
      <c r="E655" s="159" t="s">
        <v>100</v>
      </c>
    </row>
    <row r="656" spans="1:5" ht="17.149999999999999" customHeight="1">
      <c r="A656" s="13" t="s">
        <v>1370</v>
      </c>
      <c r="B656" s="14" t="s">
        <v>1371</v>
      </c>
      <c r="C656" s="15" t="s">
        <v>87</v>
      </c>
      <c r="D656" s="15"/>
      <c r="E656" s="159" t="s">
        <v>100</v>
      </c>
    </row>
    <row r="657" spans="1:5" ht="17.149999999999999" customHeight="1">
      <c r="A657" s="13" t="s">
        <v>1372</v>
      </c>
      <c r="B657" s="14" t="s">
        <v>1373</v>
      </c>
      <c r="C657" s="15">
        <v>0</v>
      </c>
      <c r="D657" s="15"/>
      <c r="E657" s="159" t="s">
        <v>7952</v>
      </c>
    </row>
    <row r="658" spans="1:5" ht="17.149999999999999" customHeight="1">
      <c r="A658" s="13" t="s">
        <v>1374</v>
      </c>
      <c r="B658" s="14" t="s">
        <v>1375</v>
      </c>
      <c r="C658" s="15" t="s">
        <v>87</v>
      </c>
      <c r="D658" s="15"/>
      <c r="E658" s="159" t="s">
        <v>100</v>
      </c>
    </row>
    <row r="659" spans="1:5" ht="17.149999999999999" customHeight="1">
      <c r="A659" s="13" t="s">
        <v>1376</v>
      </c>
      <c r="B659" s="14" t="s">
        <v>1377</v>
      </c>
      <c r="C659" s="15" t="s">
        <v>87</v>
      </c>
      <c r="D659" s="15"/>
      <c r="E659" s="159" t="s">
        <v>100</v>
      </c>
    </row>
    <row r="660" spans="1:5" ht="17.149999999999999" customHeight="1">
      <c r="A660" s="13" t="s">
        <v>1378</v>
      </c>
      <c r="B660" s="14" t="s">
        <v>1379</v>
      </c>
      <c r="C660" s="15" t="s">
        <v>87</v>
      </c>
      <c r="D660" s="15"/>
      <c r="E660" s="159" t="s">
        <v>100</v>
      </c>
    </row>
    <row r="661" spans="1:5" ht="17.149999999999999" customHeight="1">
      <c r="A661" s="13" t="s">
        <v>1380</v>
      </c>
      <c r="B661" s="14" t="s">
        <v>1381</v>
      </c>
      <c r="C661" s="15" t="s">
        <v>87</v>
      </c>
      <c r="D661" s="15"/>
      <c r="E661" s="159" t="s">
        <v>100</v>
      </c>
    </row>
    <row r="662" spans="1:5" ht="17.149999999999999" customHeight="1">
      <c r="A662" s="13" t="s">
        <v>1382</v>
      </c>
      <c r="B662" s="14" t="s">
        <v>1383</v>
      </c>
      <c r="C662" s="15" t="s">
        <v>87</v>
      </c>
      <c r="D662" s="15"/>
      <c r="E662" s="159" t="s">
        <v>100</v>
      </c>
    </row>
    <row r="663" spans="1:5" ht="17.149999999999999" customHeight="1">
      <c r="A663" s="13" t="s">
        <v>1384</v>
      </c>
      <c r="B663" s="14" t="s">
        <v>1385</v>
      </c>
      <c r="C663" s="15" t="s">
        <v>87</v>
      </c>
      <c r="D663" s="15"/>
      <c r="E663" s="159" t="s">
        <v>8273</v>
      </c>
    </row>
    <row r="664" spans="1:5" ht="17.149999999999999" customHeight="1">
      <c r="A664" s="13" t="s">
        <v>1386</v>
      </c>
      <c r="B664" s="14" t="s">
        <v>1387</v>
      </c>
      <c r="C664" s="15" t="s">
        <v>87</v>
      </c>
      <c r="D664" s="15"/>
      <c r="E664" s="159" t="s">
        <v>100</v>
      </c>
    </row>
    <row r="665" spans="1:5" ht="17.149999999999999" customHeight="1">
      <c r="A665" s="13" t="s">
        <v>1388</v>
      </c>
      <c r="B665" s="14" t="s">
        <v>1389</v>
      </c>
      <c r="C665" s="15" t="s">
        <v>87</v>
      </c>
      <c r="D665" s="15"/>
      <c r="E665" s="159" t="s">
        <v>100</v>
      </c>
    </row>
    <row r="666" spans="1:5" ht="17.149999999999999" customHeight="1">
      <c r="A666" s="13" t="s">
        <v>1390</v>
      </c>
      <c r="B666" s="14" t="s">
        <v>1391</v>
      </c>
      <c r="C666" s="15" t="s">
        <v>774</v>
      </c>
      <c r="D666" s="15"/>
      <c r="E666" s="159" t="s">
        <v>100</v>
      </c>
    </row>
    <row r="667" spans="1:5" ht="17.149999999999999" customHeight="1">
      <c r="A667" s="13" t="s">
        <v>1392</v>
      </c>
      <c r="B667" s="14" t="s">
        <v>1393</v>
      </c>
      <c r="C667" s="15" t="s">
        <v>774</v>
      </c>
      <c r="D667" s="15"/>
      <c r="E667" s="159" t="s">
        <v>100</v>
      </c>
    </row>
    <row r="668" spans="1:5" ht="17.149999999999999" customHeight="1">
      <c r="A668" s="13" t="s">
        <v>1394</v>
      </c>
      <c r="B668" s="14" t="s">
        <v>1395</v>
      </c>
      <c r="C668" s="15" t="s">
        <v>87</v>
      </c>
      <c r="D668" s="15"/>
      <c r="E668" s="159" t="s">
        <v>100</v>
      </c>
    </row>
    <row r="669" spans="1:5" ht="17.149999999999999" customHeight="1">
      <c r="A669" s="13" t="s">
        <v>1396</v>
      </c>
      <c r="B669" s="14" t="s">
        <v>1397</v>
      </c>
      <c r="C669" s="15" t="s">
        <v>87</v>
      </c>
      <c r="D669" s="15"/>
      <c r="E669" s="159" t="s">
        <v>100</v>
      </c>
    </row>
    <row r="670" spans="1:5" ht="17.149999999999999" customHeight="1">
      <c r="A670" s="13" t="s">
        <v>1398</v>
      </c>
      <c r="B670" s="14" t="s">
        <v>1399</v>
      </c>
      <c r="C670" s="15" t="s">
        <v>87</v>
      </c>
      <c r="D670" s="15"/>
      <c r="E670" s="159" t="s">
        <v>100</v>
      </c>
    </row>
    <row r="671" spans="1:5" ht="17.149999999999999" customHeight="1">
      <c r="A671" s="13" t="s">
        <v>1400</v>
      </c>
      <c r="B671" s="14" t="s">
        <v>1401</v>
      </c>
      <c r="C671" s="15" t="s">
        <v>87</v>
      </c>
      <c r="D671" s="15"/>
      <c r="E671" s="159" t="s">
        <v>100</v>
      </c>
    </row>
    <row r="672" spans="1:5" ht="17.149999999999999" customHeight="1">
      <c r="A672" s="13" t="s">
        <v>13</v>
      </c>
      <c r="B672" s="14" t="s">
        <v>51</v>
      </c>
      <c r="C672" s="15" t="s">
        <v>89</v>
      </c>
      <c r="D672" s="15"/>
      <c r="E672" s="159" t="s">
        <v>6188</v>
      </c>
    </row>
    <row r="673" spans="1:5" ht="17.149999999999999" customHeight="1">
      <c r="A673" s="13" t="s">
        <v>1402</v>
      </c>
      <c r="B673" s="14" t="s">
        <v>1403</v>
      </c>
      <c r="C673" s="15">
        <v>0</v>
      </c>
      <c r="D673" s="15"/>
      <c r="E673" s="159" t="s">
        <v>7949</v>
      </c>
    </row>
    <row r="674" spans="1:5" ht="17.149999999999999" customHeight="1">
      <c r="A674" s="13" t="s">
        <v>1404</v>
      </c>
      <c r="B674" s="14" t="s">
        <v>1405</v>
      </c>
      <c r="C674" s="15">
        <v>0</v>
      </c>
      <c r="D674" s="15"/>
      <c r="E674" s="159" t="s">
        <v>7955</v>
      </c>
    </row>
    <row r="675" spans="1:5" ht="17.149999999999999" customHeight="1">
      <c r="A675" s="13" t="s">
        <v>1406</v>
      </c>
      <c r="B675" s="14" t="s">
        <v>1407</v>
      </c>
      <c r="C675" s="15" t="s">
        <v>87</v>
      </c>
      <c r="D675" s="15"/>
      <c r="E675" s="159" t="s">
        <v>4849</v>
      </c>
    </row>
    <row r="676" spans="1:5" ht="17.149999999999999" customHeight="1">
      <c r="A676" s="13" t="s">
        <v>1408</v>
      </c>
      <c r="B676" s="14" t="s">
        <v>1409</v>
      </c>
      <c r="C676" s="15" t="s">
        <v>87</v>
      </c>
      <c r="D676" s="15"/>
      <c r="E676" s="159" t="s">
        <v>8274</v>
      </c>
    </row>
    <row r="677" spans="1:5" ht="17.149999999999999" customHeight="1">
      <c r="A677" s="13" t="s">
        <v>1410</v>
      </c>
      <c r="B677" s="14" t="s">
        <v>1411</v>
      </c>
      <c r="C677" s="15">
        <v>0</v>
      </c>
      <c r="D677" s="15"/>
      <c r="E677" s="159" t="s">
        <v>7946</v>
      </c>
    </row>
    <row r="678" spans="1:5" ht="17.149999999999999" customHeight="1">
      <c r="A678" s="13" t="s">
        <v>1412</v>
      </c>
      <c r="B678" s="14" t="s">
        <v>1413</v>
      </c>
      <c r="C678" s="15">
        <v>0</v>
      </c>
      <c r="D678" s="15"/>
      <c r="E678" s="159" t="s">
        <v>6754</v>
      </c>
    </row>
    <row r="679" spans="1:5" ht="17.149999999999999" customHeight="1">
      <c r="A679" s="13" t="s">
        <v>1414</v>
      </c>
      <c r="B679" s="14" t="s">
        <v>1415</v>
      </c>
      <c r="C679" s="15" t="s">
        <v>774</v>
      </c>
      <c r="D679" s="15"/>
      <c r="E679" s="159" t="s">
        <v>6054</v>
      </c>
    </row>
    <row r="680" spans="1:5" ht="17.149999999999999" customHeight="1">
      <c r="A680" s="13" t="s">
        <v>1416</v>
      </c>
      <c r="B680" s="14" t="s">
        <v>1417</v>
      </c>
      <c r="C680" s="15" t="s">
        <v>90</v>
      </c>
      <c r="D680" s="15"/>
      <c r="E680" s="159" t="s">
        <v>6053</v>
      </c>
    </row>
    <row r="681" spans="1:5" ht="17.149999999999999" customHeight="1">
      <c r="A681" s="13" t="s">
        <v>1416</v>
      </c>
      <c r="B681" s="14" t="s">
        <v>1417</v>
      </c>
      <c r="C681" s="15" t="s">
        <v>90</v>
      </c>
      <c r="D681" s="15"/>
      <c r="E681" s="159" t="s">
        <v>6053</v>
      </c>
    </row>
    <row r="682" spans="1:5" ht="17.149999999999999" customHeight="1">
      <c r="A682" s="13" t="s">
        <v>35</v>
      </c>
      <c r="B682" s="14" t="s">
        <v>73</v>
      </c>
      <c r="C682" s="15" t="s">
        <v>90</v>
      </c>
      <c r="D682" s="15"/>
      <c r="E682" s="159" t="s">
        <v>8275</v>
      </c>
    </row>
    <row r="683" spans="1:5" ht="17.149999999999999" customHeight="1">
      <c r="A683" s="13" t="s">
        <v>35</v>
      </c>
      <c r="B683" s="14" t="s">
        <v>73</v>
      </c>
      <c r="C683" s="15" t="s">
        <v>90</v>
      </c>
      <c r="D683" s="15"/>
      <c r="E683" s="159" t="s">
        <v>8275</v>
      </c>
    </row>
    <row r="684" spans="1:5" ht="17.149999999999999" customHeight="1">
      <c r="A684" s="13" t="s">
        <v>1418</v>
      </c>
      <c r="B684" s="14" t="s">
        <v>1419</v>
      </c>
      <c r="C684" s="15" t="s">
        <v>90</v>
      </c>
      <c r="D684" s="15"/>
      <c r="E684" s="159" t="s">
        <v>104</v>
      </c>
    </row>
    <row r="685" spans="1:5" ht="17.149999999999999" customHeight="1">
      <c r="A685" s="13" t="s">
        <v>1420</v>
      </c>
      <c r="B685" s="14" t="s">
        <v>1421</v>
      </c>
      <c r="C685" s="15" t="s">
        <v>90</v>
      </c>
      <c r="D685" s="15"/>
      <c r="E685" s="159" t="s">
        <v>4923</v>
      </c>
    </row>
    <row r="686" spans="1:5" ht="17.149999999999999" customHeight="1">
      <c r="A686" s="13" t="s">
        <v>1422</v>
      </c>
      <c r="B686" s="14" t="s">
        <v>1423</v>
      </c>
      <c r="C686" s="15" t="s">
        <v>90</v>
      </c>
      <c r="D686" s="15"/>
      <c r="E686" s="159" t="s">
        <v>4923</v>
      </c>
    </row>
    <row r="687" spans="1:5" ht="17.149999999999999" customHeight="1">
      <c r="A687" s="13" t="s">
        <v>1424</v>
      </c>
      <c r="B687" s="14" t="s">
        <v>1425</v>
      </c>
      <c r="C687" s="15" t="s">
        <v>90</v>
      </c>
      <c r="D687" s="15"/>
      <c r="E687" s="159" t="s">
        <v>8276</v>
      </c>
    </row>
    <row r="688" spans="1:5" ht="17.149999999999999" customHeight="1">
      <c r="A688" s="13" t="s">
        <v>1426</v>
      </c>
      <c r="B688" s="14" t="s">
        <v>1427</v>
      </c>
      <c r="C688" s="15" t="s">
        <v>1428</v>
      </c>
      <c r="D688" s="15"/>
      <c r="E688" s="159" t="s">
        <v>4923</v>
      </c>
    </row>
    <row r="689" spans="1:5" ht="17.149999999999999" customHeight="1">
      <c r="A689" s="13" t="s">
        <v>1426</v>
      </c>
      <c r="B689" s="14" t="s">
        <v>1427</v>
      </c>
      <c r="C689" s="15" t="s">
        <v>1428</v>
      </c>
      <c r="D689" s="15"/>
      <c r="E689" s="159" t="s">
        <v>4923</v>
      </c>
    </row>
    <row r="690" spans="1:5" ht="17.149999999999999" customHeight="1">
      <c r="A690" s="13" t="s">
        <v>1429</v>
      </c>
      <c r="B690" s="14" t="s">
        <v>1430</v>
      </c>
      <c r="C690" s="15" t="s">
        <v>90</v>
      </c>
      <c r="D690" s="15"/>
      <c r="E690" s="159" t="s">
        <v>8277</v>
      </c>
    </row>
    <row r="691" spans="1:5" ht="17.149999999999999" customHeight="1">
      <c r="A691" s="13" t="s">
        <v>1431</v>
      </c>
      <c r="B691" s="14" t="s">
        <v>1432</v>
      </c>
      <c r="C691" s="15" t="s">
        <v>193</v>
      </c>
      <c r="D691" s="15"/>
      <c r="E691" s="159" t="s">
        <v>8278</v>
      </c>
    </row>
    <row r="692" spans="1:5" ht="17.149999999999999" customHeight="1">
      <c r="A692" s="13" t="s">
        <v>1433</v>
      </c>
      <c r="B692" s="14" t="s">
        <v>1434</v>
      </c>
      <c r="C692" s="15" t="s">
        <v>87</v>
      </c>
      <c r="D692" s="15"/>
      <c r="E692" s="159" t="s">
        <v>4992</v>
      </c>
    </row>
    <row r="693" spans="1:5" ht="17.149999999999999" customHeight="1">
      <c r="A693" s="13" t="s">
        <v>1435</v>
      </c>
      <c r="B693" s="14" t="s">
        <v>1436</v>
      </c>
      <c r="C693" s="15" t="s">
        <v>87</v>
      </c>
      <c r="D693" s="15"/>
      <c r="E693" s="159" t="s">
        <v>4992</v>
      </c>
    </row>
    <row r="694" spans="1:5" ht="17.149999999999999" customHeight="1">
      <c r="A694" s="13" t="s">
        <v>1437</v>
      </c>
      <c r="B694" s="14" t="s">
        <v>1438</v>
      </c>
      <c r="C694" s="15" t="s">
        <v>544</v>
      </c>
      <c r="D694" s="15"/>
      <c r="E694" s="159" t="s">
        <v>8278</v>
      </c>
    </row>
    <row r="695" spans="1:5" ht="17.149999999999999" customHeight="1">
      <c r="A695" s="13" t="s">
        <v>1439</v>
      </c>
      <c r="B695" s="14" t="s">
        <v>1440</v>
      </c>
      <c r="C695" s="15" t="s">
        <v>544</v>
      </c>
      <c r="D695" s="15"/>
      <c r="E695" s="159" t="s">
        <v>8278</v>
      </c>
    </row>
    <row r="696" spans="1:5" ht="17.149999999999999" customHeight="1">
      <c r="A696" s="13" t="s">
        <v>1441</v>
      </c>
      <c r="B696" s="14" t="s">
        <v>1442</v>
      </c>
      <c r="C696" s="15" t="s">
        <v>193</v>
      </c>
      <c r="D696" s="15"/>
      <c r="E696" s="159" t="s">
        <v>4992</v>
      </c>
    </row>
    <row r="697" spans="1:5" ht="17.149999999999999" customHeight="1">
      <c r="A697" s="13" t="s">
        <v>1443</v>
      </c>
      <c r="B697" s="14" t="s">
        <v>1444</v>
      </c>
      <c r="C697" s="15" t="s">
        <v>193</v>
      </c>
      <c r="D697" s="15"/>
      <c r="E697" s="159" t="s">
        <v>4992</v>
      </c>
    </row>
    <row r="698" spans="1:5" ht="17.149999999999999" customHeight="1">
      <c r="A698" s="13" t="s">
        <v>1445</v>
      </c>
      <c r="B698" s="14" t="s">
        <v>1446</v>
      </c>
      <c r="C698" s="15" t="s">
        <v>92</v>
      </c>
      <c r="D698" s="15"/>
      <c r="E698" s="159" t="s">
        <v>4992</v>
      </c>
    </row>
    <row r="699" spans="1:5" ht="17.149999999999999" customHeight="1">
      <c r="A699" s="13" t="s">
        <v>1447</v>
      </c>
      <c r="B699" s="14" t="s">
        <v>1448</v>
      </c>
      <c r="C699" s="15" t="s">
        <v>258</v>
      </c>
      <c r="D699" s="15"/>
      <c r="E699" s="159" t="s">
        <v>4992</v>
      </c>
    </row>
    <row r="700" spans="1:5" ht="17.149999999999999" customHeight="1">
      <c r="A700" s="13" t="s">
        <v>1449</v>
      </c>
      <c r="B700" s="14" t="s">
        <v>1450</v>
      </c>
      <c r="C700" s="15" t="s">
        <v>774</v>
      </c>
      <c r="D700" s="15"/>
      <c r="E700" s="159" t="s">
        <v>6205</v>
      </c>
    </row>
    <row r="701" spans="1:5" ht="17.149999999999999" customHeight="1">
      <c r="A701" s="13" t="s">
        <v>1451</v>
      </c>
      <c r="B701" s="14" t="s">
        <v>1452</v>
      </c>
      <c r="C701" s="15" t="s">
        <v>774</v>
      </c>
      <c r="D701" s="15"/>
      <c r="E701" s="159" t="s">
        <v>4992</v>
      </c>
    </row>
    <row r="702" spans="1:5" ht="17.149999999999999" customHeight="1">
      <c r="A702" s="13" t="s">
        <v>1453</v>
      </c>
      <c r="B702" s="14" t="s">
        <v>1454</v>
      </c>
      <c r="C702" s="15" t="s">
        <v>193</v>
      </c>
      <c r="D702" s="15"/>
      <c r="E702" s="159" t="s">
        <v>4992</v>
      </c>
    </row>
    <row r="703" spans="1:5" ht="17.149999999999999" customHeight="1">
      <c r="A703" s="13" t="s">
        <v>1455</v>
      </c>
      <c r="B703" s="14" t="s">
        <v>1456</v>
      </c>
      <c r="C703" s="15" t="s">
        <v>253</v>
      </c>
      <c r="D703" s="15"/>
      <c r="E703" s="159" t="s">
        <v>8279</v>
      </c>
    </row>
    <row r="704" spans="1:5" ht="17.149999999999999" customHeight="1">
      <c r="A704" s="13" t="s">
        <v>1457</v>
      </c>
      <c r="B704" s="14" t="s">
        <v>1458</v>
      </c>
      <c r="C704" s="15" t="s">
        <v>87</v>
      </c>
      <c r="D704" s="15"/>
      <c r="E704" s="159" t="s">
        <v>4992</v>
      </c>
    </row>
    <row r="705" spans="1:5" ht="17.149999999999999" customHeight="1">
      <c r="A705" s="13" t="s">
        <v>1459</v>
      </c>
      <c r="B705" s="14" t="s">
        <v>1460</v>
      </c>
      <c r="C705" s="15" t="s">
        <v>253</v>
      </c>
      <c r="D705" s="15"/>
      <c r="E705" s="159" t="s">
        <v>4992</v>
      </c>
    </row>
    <row r="706" spans="1:5" ht="17.149999999999999" customHeight="1">
      <c r="A706" s="13" t="s">
        <v>1461</v>
      </c>
      <c r="B706" s="14" t="s">
        <v>1462</v>
      </c>
      <c r="C706" s="15" t="s">
        <v>253</v>
      </c>
      <c r="D706" s="15"/>
      <c r="E706" s="159" t="s">
        <v>4992</v>
      </c>
    </row>
    <row r="707" spans="1:5" ht="17.149999999999999" customHeight="1">
      <c r="A707" s="13" t="s">
        <v>1463</v>
      </c>
      <c r="B707" s="14" t="s">
        <v>1464</v>
      </c>
      <c r="C707" s="15" t="s">
        <v>193</v>
      </c>
      <c r="D707" s="15"/>
      <c r="E707" s="159" t="s">
        <v>8280</v>
      </c>
    </row>
    <row r="708" spans="1:5" ht="17.149999999999999" customHeight="1">
      <c r="A708" s="13" t="s">
        <v>1465</v>
      </c>
      <c r="B708" s="14" t="s">
        <v>1466</v>
      </c>
      <c r="C708" s="15" t="s">
        <v>87</v>
      </c>
      <c r="D708" s="15"/>
      <c r="E708" s="159" t="s">
        <v>4991</v>
      </c>
    </row>
    <row r="709" spans="1:5" ht="17.149999999999999" customHeight="1">
      <c r="A709" s="13" t="s">
        <v>1467</v>
      </c>
      <c r="B709" s="14" t="s">
        <v>1468</v>
      </c>
      <c r="C709" s="15" t="s">
        <v>87</v>
      </c>
      <c r="D709" s="15"/>
      <c r="E709" s="159" t="s">
        <v>4991</v>
      </c>
    </row>
    <row r="710" spans="1:5" ht="17.149999999999999" customHeight="1">
      <c r="A710" s="13" t="s">
        <v>1469</v>
      </c>
      <c r="B710" s="14" t="s">
        <v>1470</v>
      </c>
      <c r="C710" s="15" t="s">
        <v>544</v>
      </c>
      <c r="D710" s="15"/>
      <c r="E710" s="159" t="s">
        <v>8280</v>
      </c>
    </row>
    <row r="711" spans="1:5" ht="17.149999999999999" customHeight="1">
      <c r="A711" s="13" t="s">
        <v>1471</v>
      </c>
      <c r="B711" s="14" t="s">
        <v>1472</v>
      </c>
      <c r="C711" s="15" t="s">
        <v>544</v>
      </c>
      <c r="D711" s="15"/>
      <c r="E711" s="159" t="s">
        <v>8280</v>
      </c>
    </row>
    <row r="712" spans="1:5" ht="17.149999999999999" customHeight="1">
      <c r="A712" s="13" t="s">
        <v>1473</v>
      </c>
      <c r="B712" s="14" t="s">
        <v>1474</v>
      </c>
      <c r="C712" s="15" t="s">
        <v>246</v>
      </c>
      <c r="D712" s="15"/>
      <c r="E712" s="159" t="s">
        <v>4991</v>
      </c>
    </row>
    <row r="713" spans="1:5" ht="17.149999999999999" customHeight="1">
      <c r="A713" s="13" t="s">
        <v>1475</v>
      </c>
      <c r="B713" s="14" t="s">
        <v>1476</v>
      </c>
      <c r="C713" s="15" t="s">
        <v>193</v>
      </c>
      <c r="D713" s="15"/>
      <c r="E713" s="159" t="s">
        <v>4991</v>
      </c>
    </row>
    <row r="714" spans="1:5" ht="17.149999999999999" customHeight="1">
      <c r="A714" s="13" t="s">
        <v>1477</v>
      </c>
      <c r="B714" s="14" t="s">
        <v>1478</v>
      </c>
      <c r="C714" s="15" t="s">
        <v>193</v>
      </c>
      <c r="D714" s="15"/>
      <c r="E714" s="159" t="s">
        <v>4991</v>
      </c>
    </row>
    <row r="715" spans="1:5" ht="17.149999999999999" customHeight="1">
      <c r="A715" s="13" t="s">
        <v>1479</v>
      </c>
      <c r="B715" s="14" t="s">
        <v>1480</v>
      </c>
      <c r="C715" s="15" t="s">
        <v>92</v>
      </c>
      <c r="D715" s="15"/>
      <c r="E715" s="159" t="s">
        <v>8281</v>
      </c>
    </row>
    <row r="716" spans="1:5" ht="17.149999999999999" customHeight="1">
      <c r="A716" s="13" t="s">
        <v>1481</v>
      </c>
      <c r="B716" s="14" t="s">
        <v>1482</v>
      </c>
      <c r="C716" s="15" t="s">
        <v>258</v>
      </c>
      <c r="D716" s="15"/>
      <c r="E716" s="159" t="s">
        <v>4991</v>
      </c>
    </row>
    <row r="717" spans="1:5" ht="17.149999999999999" customHeight="1">
      <c r="A717" s="13" t="s">
        <v>1483</v>
      </c>
      <c r="B717" s="14" t="s">
        <v>1484</v>
      </c>
      <c r="C717" s="15" t="s">
        <v>89</v>
      </c>
      <c r="D717" s="15"/>
      <c r="E717" s="159" t="s">
        <v>6444</v>
      </c>
    </row>
    <row r="718" spans="1:5" ht="17.149999999999999" customHeight="1">
      <c r="A718" s="13" t="s">
        <v>1485</v>
      </c>
      <c r="B718" s="14" t="s">
        <v>1486</v>
      </c>
      <c r="C718" s="15" t="s">
        <v>89</v>
      </c>
      <c r="D718" s="15"/>
      <c r="E718" s="159" t="s">
        <v>6444</v>
      </c>
    </row>
    <row r="719" spans="1:5" ht="17.149999999999999" customHeight="1">
      <c r="A719" s="13" t="s">
        <v>1487</v>
      </c>
      <c r="B719" s="14" t="s">
        <v>1488</v>
      </c>
      <c r="C719" s="15" t="s">
        <v>774</v>
      </c>
      <c r="D719" s="15"/>
      <c r="E719" s="159" t="s">
        <v>4991</v>
      </c>
    </row>
    <row r="720" spans="1:5" ht="17.149999999999999" customHeight="1">
      <c r="A720" s="13" t="s">
        <v>1489</v>
      </c>
      <c r="B720" s="14" t="s">
        <v>1490</v>
      </c>
      <c r="C720" s="15" t="s">
        <v>253</v>
      </c>
      <c r="D720" s="15"/>
      <c r="E720" s="159" t="s">
        <v>8282</v>
      </c>
    </row>
    <row r="721" spans="1:5" ht="17.149999999999999" customHeight="1">
      <c r="A721" s="13" t="s">
        <v>1491</v>
      </c>
      <c r="B721" s="14" t="s">
        <v>1492</v>
      </c>
      <c r="C721" s="15" t="s">
        <v>87</v>
      </c>
      <c r="D721" s="15"/>
      <c r="E721" s="159" t="s">
        <v>4991</v>
      </c>
    </row>
    <row r="722" spans="1:5" ht="17.149999999999999" customHeight="1">
      <c r="A722" s="13" t="s">
        <v>1493</v>
      </c>
      <c r="B722" s="14" t="s">
        <v>1494</v>
      </c>
      <c r="C722" s="15" t="s">
        <v>87</v>
      </c>
      <c r="D722" s="15"/>
      <c r="E722" s="159" t="s">
        <v>8283</v>
      </c>
    </row>
    <row r="723" spans="1:5" ht="17.149999999999999" customHeight="1">
      <c r="A723" s="13" t="s">
        <v>1495</v>
      </c>
      <c r="B723" s="14" t="s">
        <v>1496</v>
      </c>
      <c r="C723" s="15" t="s">
        <v>87</v>
      </c>
      <c r="D723" s="15"/>
      <c r="E723" s="159" t="s">
        <v>8284</v>
      </c>
    </row>
    <row r="724" spans="1:5" ht="17.149999999999999" customHeight="1">
      <c r="A724" s="13" t="s">
        <v>1497</v>
      </c>
      <c r="B724" s="14" t="s">
        <v>1498</v>
      </c>
      <c r="C724" s="15" t="s">
        <v>87</v>
      </c>
      <c r="D724" s="15"/>
      <c r="E724" s="159" t="s">
        <v>8284</v>
      </c>
    </row>
    <row r="725" spans="1:5" ht="17.149999999999999" customHeight="1">
      <c r="A725" s="13" t="s">
        <v>1499</v>
      </c>
      <c r="B725" s="14" t="s">
        <v>1500</v>
      </c>
      <c r="C725" s="15" t="s">
        <v>193</v>
      </c>
      <c r="D725" s="15"/>
      <c r="E725" s="159" t="s">
        <v>8285</v>
      </c>
    </row>
    <row r="726" spans="1:5" ht="17.149999999999999" customHeight="1">
      <c r="A726" s="13" t="s">
        <v>1501</v>
      </c>
      <c r="B726" s="14" t="s">
        <v>1502</v>
      </c>
      <c r="C726" s="15" t="s">
        <v>544</v>
      </c>
      <c r="D726" s="15"/>
      <c r="E726" s="159" t="s">
        <v>8286</v>
      </c>
    </row>
    <row r="727" spans="1:5" ht="17.149999999999999" customHeight="1">
      <c r="A727" s="13" t="s">
        <v>1503</v>
      </c>
      <c r="B727" s="14" t="s">
        <v>1504</v>
      </c>
      <c r="C727" s="15" t="s">
        <v>258</v>
      </c>
      <c r="D727" s="15"/>
      <c r="E727" s="159" t="s">
        <v>6205</v>
      </c>
    </row>
    <row r="728" spans="1:5" ht="17.149999999999999" customHeight="1">
      <c r="A728" s="13" t="s">
        <v>1505</v>
      </c>
      <c r="B728" s="14" t="s">
        <v>1506</v>
      </c>
      <c r="C728" s="15" t="s">
        <v>92</v>
      </c>
      <c r="D728" s="15"/>
      <c r="E728" s="159" t="s">
        <v>6205</v>
      </c>
    </row>
    <row r="729" spans="1:5" ht="17.149999999999999" customHeight="1">
      <c r="A729" s="13" t="s">
        <v>1507</v>
      </c>
      <c r="B729" s="14" t="s">
        <v>1508</v>
      </c>
      <c r="C729" s="15" t="s">
        <v>258</v>
      </c>
      <c r="D729" s="15"/>
      <c r="E729" s="159" t="s">
        <v>6205</v>
      </c>
    </row>
    <row r="730" spans="1:5" ht="17.149999999999999" customHeight="1">
      <c r="A730" s="13" t="s">
        <v>1509</v>
      </c>
      <c r="B730" s="14" t="s">
        <v>1510</v>
      </c>
      <c r="C730" s="15" t="s">
        <v>774</v>
      </c>
      <c r="D730" s="15"/>
      <c r="E730" s="159" t="s">
        <v>6205</v>
      </c>
    </row>
    <row r="731" spans="1:5" ht="17.149999999999999" customHeight="1">
      <c r="A731" s="13" t="s">
        <v>1511</v>
      </c>
      <c r="B731" s="14" t="s">
        <v>1512</v>
      </c>
      <c r="C731" s="15" t="s">
        <v>253</v>
      </c>
      <c r="D731" s="15"/>
      <c r="E731" s="159" t="s">
        <v>5349</v>
      </c>
    </row>
    <row r="732" spans="1:5" ht="17.149999999999999" customHeight="1">
      <c r="A732" s="13" t="s">
        <v>1513</v>
      </c>
      <c r="B732" s="14" t="s">
        <v>1514</v>
      </c>
      <c r="C732" s="15" t="s">
        <v>253</v>
      </c>
      <c r="D732" s="15"/>
      <c r="E732" s="159" t="s">
        <v>6205</v>
      </c>
    </row>
    <row r="733" spans="1:5" ht="17.149999999999999" customHeight="1">
      <c r="A733" s="13" t="s">
        <v>1515</v>
      </c>
      <c r="B733" s="14" t="s">
        <v>1516</v>
      </c>
      <c r="C733" s="15" t="s">
        <v>87</v>
      </c>
      <c r="D733" s="15"/>
      <c r="E733" s="159" t="s">
        <v>8287</v>
      </c>
    </row>
    <row r="734" spans="1:5" ht="17.149999999999999" customHeight="1">
      <c r="A734" s="13" t="s">
        <v>1517</v>
      </c>
      <c r="B734" s="14" t="s">
        <v>1518</v>
      </c>
      <c r="C734" s="15" t="s">
        <v>87</v>
      </c>
      <c r="D734" s="15"/>
      <c r="E734" s="159" t="s">
        <v>8288</v>
      </c>
    </row>
    <row r="735" spans="1:5" ht="17.149999999999999" customHeight="1">
      <c r="A735" s="13" t="s">
        <v>1519</v>
      </c>
      <c r="B735" s="14" t="s">
        <v>1520</v>
      </c>
      <c r="C735" s="15" t="s">
        <v>87</v>
      </c>
      <c r="D735" s="15"/>
      <c r="E735" s="159" t="s">
        <v>8284</v>
      </c>
    </row>
    <row r="736" spans="1:5" ht="17.149999999999999" customHeight="1">
      <c r="A736" s="13" t="s">
        <v>1521</v>
      </c>
      <c r="B736" s="14" t="s">
        <v>1522</v>
      </c>
      <c r="C736" s="15" t="s">
        <v>193</v>
      </c>
      <c r="D736" s="15"/>
      <c r="E736" s="159" t="s">
        <v>8289</v>
      </c>
    </row>
    <row r="737" spans="1:5" ht="17.149999999999999" customHeight="1">
      <c r="A737" s="13" t="s">
        <v>1523</v>
      </c>
      <c r="B737" s="14" t="s">
        <v>1524</v>
      </c>
      <c r="C737" s="15" t="s">
        <v>544</v>
      </c>
      <c r="D737" s="15"/>
      <c r="E737" s="159" t="s">
        <v>8290</v>
      </c>
    </row>
    <row r="738" spans="1:5" ht="17.149999999999999" customHeight="1">
      <c r="A738" s="13" t="s">
        <v>1525</v>
      </c>
      <c r="B738" s="14" t="s">
        <v>1526</v>
      </c>
      <c r="C738" s="15" t="s">
        <v>258</v>
      </c>
      <c r="D738" s="15"/>
      <c r="E738" s="159" t="s">
        <v>6204</v>
      </c>
    </row>
    <row r="739" spans="1:5" ht="17.149999999999999" customHeight="1">
      <c r="A739" s="13" t="s">
        <v>1527</v>
      </c>
      <c r="B739" s="14" t="s">
        <v>1528</v>
      </c>
      <c r="C739" s="15" t="s">
        <v>92</v>
      </c>
      <c r="D739" s="15"/>
      <c r="E739" s="159" t="s">
        <v>6204</v>
      </c>
    </row>
    <row r="740" spans="1:5" ht="17.149999999999999" customHeight="1">
      <c r="A740" s="13" t="s">
        <v>1529</v>
      </c>
      <c r="B740" s="14" t="s">
        <v>1530</v>
      </c>
      <c r="C740" s="15" t="s">
        <v>258</v>
      </c>
      <c r="D740" s="15"/>
      <c r="E740" s="159" t="s">
        <v>6204</v>
      </c>
    </row>
    <row r="741" spans="1:5" ht="17.149999999999999" customHeight="1">
      <c r="A741" s="13" t="s">
        <v>1531</v>
      </c>
      <c r="B741" s="14" t="s">
        <v>1532</v>
      </c>
      <c r="C741" s="15" t="s">
        <v>774</v>
      </c>
      <c r="D741" s="15"/>
      <c r="E741" s="159" t="s">
        <v>6204</v>
      </c>
    </row>
    <row r="742" spans="1:5" ht="17.149999999999999" customHeight="1">
      <c r="A742" s="13" t="s">
        <v>1533</v>
      </c>
      <c r="B742" s="14" t="s">
        <v>1534</v>
      </c>
      <c r="C742" s="15" t="s">
        <v>193</v>
      </c>
      <c r="D742" s="15"/>
      <c r="E742" s="159" t="s">
        <v>4991</v>
      </c>
    </row>
    <row r="743" spans="1:5" ht="17.149999999999999" customHeight="1">
      <c r="A743" s="13" t="s">
        <v>1535</v>
      </c>
      <c r="B743" s="14" t="s">
        <v>1536</v>
      </c>
      <c r="C743" s="15" t="s">
        <v>253</v>
      </c>
      <c r="D743" s="15"/>
      <c r="E743" s="159" t="s">
        <v>5350</v>
      </c>
    </row>
    <row r="744" spans="1:5" ht="17.149999999999999" customHeight="1">
      <c r="A744" s="13" t="s">
        <v>1537</v>
      </c>
      <c r="B744" s="14" t="s">
        <v>1538</v>
      </c>
      <c r="C744" s="15" t="s">
        <v>253</v>
      </c>
      <c r="D744" s="15"/>
      <c r="E744" s="159" t="s">
        <v>6204</v>
      </c>
    </row>
    <row r="745" spans="1:5" ht="17.149999999999999" customHeight="1">
      <c r="A745" s="13" t="s">
        <v>1539</v>
      </c>
      <c r="B745" s="14" t="s">
        <v>1540</v>
      </c>
      <c r="C745" s="15" t="s">
        <v>774</v>
      </c>
      <c r="D745" s="15"/>
      <c r="E745" s="159" t="s">
        <v>8291</v>
      </c>
    </row>
    <row r="746" spans="1:5" ht="17.149999999999999" customHeight="1">
      <c r="A746" s="13" t="s">
        <v>1541</v>
      </c>
      <c r="B746" s="14" t="s">
        <v>1542</v>
      </c>
      <c r="C746" s="15" t="s">
        <v>90</v>
      </c>
      <c r="D746" s="15"/>
      <c r="E746" s="159" t="s">
        <v>5230</v>
      </c>
    </row>
    <row r="747" spans="1:5" ht="17.149999999999999" customHeight="1">
      <c r="A747" s="13" t="s">
        <v>1541</v>
      </c>
      <c r="B747" s="14" t="s">
        <v>1542</v>
      </c>
      <c r="C747" s="15" t="s">
        <v>90</v>
      </c>
      <c r="D747" s="15"/>
      <c r="E747" s="159" t="s">
        <v>5230</v>
      </c>
    </row>
    <row r="748" spans="1:5" ht="17.149999999999999" customHeight="1">
      <c r="A748" s="13" t="s">
        <v>1543</v>
      </c>
      <c r="B748" s="14" t="s">
        <v>1544</v>
      </c>
      <c r="C748" s="15">
        <v>0</v>
      </c>
      <c r="D748" s="15"/>
      <c r="E748" s="159" t="s">
        <v>5119</v>
      </c>
    </row>
    <row r="749" spans="1:5" ht="17.149999999999999" customHeight="1">
      <c r="A749" s="13" t="s">
        <v>1545</v>
      </c>
      <c r="B749" s="14" t="s">
        <v>1546</v>
      </c>
      <c r="C749" s="15" t="s">
        <v>87</v>
      </c>
      <c r="D749" s="15"/>
      <c r="E749" s="159" t="s">
        <v>8292</v>
      </c>
    </row>
    <row r="750" spans="1:5" ht="17.149999999999999" customHeight="1">
      <c r="A750" s="13" t="s">
        <v>1547</v>
      </c>
      <c r="B750" s="14" t="s">
        <v>1548</v>
      </c>
      <c r="C750" s="15" t="s">
        <v>87</v>
      </c>
      <c r="D750" s="15"/>
      <c r="E750" s="159" t="s">
        <v>8293</v>
      </c>
    </row>
    <row r="751" spans="1:5" ht="17.149999999999999" customHeight="1">
      <c r="A751" s="13" t="s">
        <v>1549</v>
      </c>
      <c r="B751" s="14" t="s">
        <v>1550</v>
      </c>
      <c r="C751" s="15" t="s">
        <v>87</v>
      </c>
      <c r="D751" s="15"/>
      <c r="E751" s="159" t="s">
        <v>4854</v>
      </c>
    </row>
    <row r="752" spans="1:5" ht="17.149999999999999" customHeight="1">
      <c r="A752" s="13" t="s">
        <v>1551</v>
      </c>
      <c r="B752" s="14" t="s">
        <v>1552</v>
      </c>
      <c r="C752" s="15" t="s">
        <v>544</v>
      </c>
      <c r="D752" s="15"/>
      <c r="E752" s="159" t="s">
        <v>8294</v>
      </c>
    </row>
    <row r="753" spans="1:5" ht="17.149999999999999" customHeight="1">
      <c r="A753" s="13" t="s">
        <v>1553</v>
      </c>
      <c r="B753" s="14" t="s">
        <v>1554</v>
      </c>
      <c r="C753" s="15" t="s">
        <v>87</v>
      </c>
      <c r="D753" s="15"/>
      <c r="E753" s="159" t="s">
        <v>4854</v>
      </c>
    </row>
    <row r="754" spans="1:5" ht="17.149999999999999" customHeight="1">
      <c r="A754" s="13" t="s">
        <v>1555</v>
      </c>
      <c r="B754" s="14" t="s">
        <v>1556</v>
      </c>
      <c r="C754" s="15" t="s">
        <v>193</v>
      </c>
      <c r="D754" s="15"/>
      <c r="E754" s="159" t="s">
        <v>8295</v>
      </c>
    </row>
    <row r="755" spans="1:5" ht="17.149999999999999" customHeight="1">
      <c r="A755" s="13" t="s">
        <v>1557</v>
      </c>
      <c r="B755" s="14" t="s">
        <v>1558</v>
      </c>
      <c r="C755" s="15" t="s">
        <v>87</v>
      </c>
      <c r="D755" s="15"/>
      <c r="E755" s="159" t="s">
        <v>4854</v>
      </c>
    </row>
    <row r="756" spans="1:5" ht="17.149999999999999" customHeight="1">
      <c r="A756" s="13" t="s">
        <v>1559</v>
      </c>
      <c r="B756" s="14" t="s">
        <v>1560</v>
      </c>
      <c r="C756" s="15">
        <v>0</v>
      </c>
      <c r="D756" s="15"/>
      <c r="E756" s="159" t="s">
        <v>4854</v>
      </c>
    </row>
    <row r="757" spans="1:5" ht="17.149999999999999" customHeight="1">
      <c r="A757" s="13" t="s">
        <v>1561</v>
      </c>
      <c r="B757" s="14" t="s">
        <v>1562</v>
      </c>
      <c r="C757" s="15" t="s">
        <v>87</v>
      </c>
      <c r="D757" s="15"/>
      <c r="E757" s="159" t="s">
        <v>8292</v>
      </c>
    </row>
    <row r="758" spans="1:5" ht="17.149999999999999" customHeight="1">
      <c r="A758" s="13" t="s">
        <v>1563</v>
      </c>
      <c r="B758" s="14" t="s">
        <v>1564</v>
      </c>
      <c r="C758" s="15" t="s">
        <v>193</v>
      </c>
      <c r="D758" s="15"/>
      <c r="E758" s="159" t="s">
        <v>8294</v>
      </c>
    </row>
    <row r="759" spans="1:5" ht="17.149999999999999" customHeight="1">
      <c r="A759" s="13" t="s">
        <v>1565</v>
      </c>
      <c r="B759" s="14" t="s">
        <v>1566</v>
      </c>
      <c r="C759" s="15" t="s">
        <v>87</v>
      </c>
      <c r="D759" s="15"/>
      <c r="E759" s="159" t="s">
        <v>4854</v>
      </c>
    </row>
    <row r="760" spans="1:5" ht="17.149999999999999" customHeight="1">
      <c r="A760" s="13" t="s">
        <v>1567</v>
      </c>
      <c r="B760" s="14" t="s">
        <v>1568</v>
      </c>
      <c r="C760" s="15" t="s">
        <v>89</v>
      </c>
      <c r="D760" s="15"/>
      <c r="E760" s="159" t="s">
        <v>4854</v>
      </c>
    </row>
    <row r="761" spans="1:5" ht="17.149999999999999" customHeight="1">
      <c r="A761" s="13" t="s">
        <v>1569</v>
      </c>
      <c r="B761" s="14" t="s">
        <v>1570</v>
      </c>
      <c r="C761" s="15" t="s">
        <v>87</v>
      </c>
      <c r="D761" s="15"/>
      <c r="E761" s="159" t="s">
        <v>6022</v>
      </c>
    </row>
    <row r="762" spans="1:5" ht="17.149999999999999" customHeight="1">
      <c r="A762" s="13" t="s">
        <v>1571</v>
      </c>
      <c r="B762" s="14" t="s">
        <v>1572</v>
      </c>
      <c r="C762" s="15" t="s">
        <v>92</v>
      </c>
      <c r="D762" s="15"/>
      <c r="E762" s="159" t="s">
        <v>8296</v>
      </c>
    </row>
    <row r="763" spans="1:5" ht="17.149999999999999" customHeight="1">
      <c r="A763" s="13" t="s">
        <v>1573</v>
      </c>
      <c r="B763" s="14" t="s">
        <v>1574</v>
      </c>
      <c r="C763" s="15" t="s">
        <v>92</v>
      </c>
      <c r="D763" s="15"/>
      <c r="E763" s="159" t="s">
        <v>4854</v>
      </c>
    </row>
    <row r="764" spans="1:5" ht="17.149999999999999" customHeight="1">
      <c r="A764" s="13" t="s">
        <v>1575</v>
      </c>
      <c r="B764" s="14" t="s">
        <v>1576</v>
      </c>
      <c r="C764" s="15" t="s">
        <v>92</v>
      </c>
      <c r="D764" s="15"/>
      <c r="E764" s="159" t="s">
        <v>4854</v>
      </c>
    </row>
    <row r="765" spans="1:5" ht="17.149999999999999" customHeight="1">
      <c r="A765" s="13" t="s">
        <v>1577</v>
      </c>
      <c r="B765" s="14" t="s">
        <v>1578</v>
      </c>
      <c r="C765" s="15" t="s">
        <v>193</v>
      </c>
      <c r="D765" s="15"/>
      <c r="E765" s="159" t="s">
        <v>8296</v>
      </c>
    </row>
    <row r="766" spans="1:5" ht="17.149999999999999" customHeight="1">
      <c r="A766" s="13" t="s">
        <v>1579</v>
      </c>
      <c r="B766" s="14" t="s">
        <v>1580</v>
      </c>
      <c r="C766" s="15" t="s">
        <v>87</v>
      </c>
      <c r="D766" s="15"/>
      <c r="E766" s="159" t="s">
        <v>8297</v>
      </c>
    </row>
    <row r="767" spans="1:5" ht="17.149999999999999" customHeight="1">
      <c r="A767" s="13" t="s">
        <v>1581</v>
      </c>
      <c r="B767" s="14" t="s">
        <v>1582</v>
      </c>
      <c r="C767" s="15" t="s">
        <v>87</v>
      </c>
      <c r="D767" s="15"/>
      <c r="E767" s="159" t="s">
        <v>4856</v>
      </c>
    </row>
    <row r="768" spans="1:5" ht="17.149999999999999" customHeight="1">
      <c r="A768" s="13" t="s">
        <v>1583</v>
      </c>
      <c r="B768" s="14" t="s">
        <v>1584</v>
      </c>
      <c r="C768" s="15" t="s">
        <v>87</v>
      </c>
      <c r="D768" s="15"/>
      <c r="E768" s="159" t="s">
        <v>8298</v>
      </c>
    </row>
    <row r="769" spans="1:5" ht="17.149999999999999" customHeight="1">
      <c r="A769" s="13" t="s">
        <v>1585</v>
      </c>
      <c r="B769" s="14" t="s">
        <v>1586</v>
      </c>
      <c r="C769" s="15" t="s">
        <v>544</v>
      </c>
      <c r="D769" s="15"/>
      <c r="E769" s="159" t="s">
        <v>8298</v>
      </c>
    </row>
    <row r="770" spans="1:5" ht="17.149999999999999" customHeight="1">
      <c r="A770" s="13" t="s">
        <v>1587</v>
      </c>
      <c r="B770" s="14" t="s">
        <v>1588</v>
      </c>
      <c r="C770" s="15" t="s">
        <v>87</v>
      </c>
      <c r="D770" s="15"/>
      <c r="E770" s="159" t="s">
        <v>4856</v>
      </c>
    </row>
    <row r="771" spans="1:5" ht="17.149999999999999" customHeight="1">
      <c r="A771" s="13" t="s">
        <v>1589</v>
      </c>
      <c r="B771" s="14" t="s">
        <v>1590</v>
      </c>
      <c r="C771" s="15" t="s">
        <v>193</v>
      </c>
      <c r="D771" s="15"/>
      <c r="E771" s="159" t="s">
        <v>8299</v>
      </c>
    </row>
    <row r="772" spans="1:5" ht="17.149999999999999" customHeight="1">
      <c r="A772" s="13" t="s">
        <v>1591</v>
      </c>
      <c r="B772" s="14" t="s">
        <v>1592</v>
      </c>
      <c r="C772" s="15" t="s">
        <v>87</v>
      </c>
      <c r="D772" s="15"/>
      <c r="E772" s="159" t="s">
        <v>4856</v>
      </c>
    </row>
    <row r="773" spans="1:5" ht="17.149999999999999" customHeight="1">
      <c r="A773" s="13" t="s">
        <v>1593</v>
      </c>
      <c r="B773" s="14" t="s">
        <v>1594</v>
      </c>
      <c r="C773" s="15" t="s">
        <v>193</v>
      </c>
      <c r="D773" s="15"/>
      <c r="E773" s="159" t="s">
        <v>8298</v>
      </c>
    </row>
    <row r="774" spans="1:5" ht="17.149999999999999" customHeight="1">
      <c r="A774" s="13" t="s">
        <v>1595</v>
      </c>
      <c r="B774" s="14" t="s">
        <v>1596</v>
      </c>
      <c r="C774" s="15" t="s">
        <v>92</v>
      </c>
      <c r="D774" s="15"/>
      <c r="E774" s="159" t="s">
        <v>4856</v>
      </c>
    </row>
    <row r="775" spans="1:5" ht="17.149999999999999" customHeight="1">
      <c r="A775" s="13" t="s">
        <v>1597</v>
      </c>
      <c r="B775" s="14" t="s">
        <v>1598</v>
      </c>
      <c r="C775" s="15" t="s">
        <v>87</v>
      </c>
      <c r="D775" s="15"/>
      <c r="E775" s="159" t="s">
        <v>8300</v>
      </c>
    </row>
    <row r="776" spans="1:5" ht="17.149999999999999" customHeight="1">
      <c r="A776" s="13" t="s">
        <v>1599</v>
      </c>
      <c r="B776" s="14" t="s">
        <v>1600</v>
      </c>
      <c r="C776" s="15" t="s">
        <v>87</v>
      </c>
      <c r="D776" s="15"/>
      <c r="E776" s="159" t="s">
        <v>105</v>
      </c>
    </row>
    <row r="777" spans="1:5" ht="17.149999999999999" customHeight="1">
      <c r="A777" s="13" t="s">
        <v>1601</v>
      </c>
      <c r="B777" s="14" t="s">
        <v>1602</v>
      </c>
      <c r="C777" s="15" t="s">
        <v>544</v>
      </c>
      <c r="D777" s="15"/>
      <c r="E777" s="159" t="s">
        <v>8294</v>
      </c>
    </row>
    <row r="778" spans="1:5" ht="17.149999999999999" customHeight="1">
      <c r="A778" s="13" t="s">
        <v>1603</v>
      </c>
      <c r="B778" s="14" t="s">
        <v>1604</v>
      </c>
      <c r="C778" s="15" t="s">
        <v>193</v>
      </c>
      <c r="D778" s="15"/>
      <c r="E778" s="159" t="s">
        <v>8301</v>
      </c>
    </row>
    <row r="779" spans="1:5" ht="17.149999999999999" customHeight="1">
      <c r="A779" s="13" t="s">
        <v>1605</v>
      </c>
      <c r="B779" s="14" t="s">
        <v>1606</v>
      </c>
      <c r="C779" s="15">
        <v>0</v>
      </c>
      <c r="D779" s="15"/>
      <c r="E779" s="159" t="s">
        <v>8302</v>
      </c>
    </row>
    <row r="780" spans="1:5" ht="17.149999999999999" customHeight="1">
      <c r="A780" s="13" t="s">
        <v>1607</v>
      </c>
      <c r="B780" s="14" t="s">
        <v>1608</v>
      </c>
      <c r="C780" s="15" t="s">
        <v>87</v>
      </c>
      <c r="D780" s="15"/>
      <c r="E780" s="159" t="s">
        <v>105</v>
      </c>
    </row>
    <row r="781" spans="1:5" ht="17.149999999999999" customHeight="1">
      <c r="A781" s="13" t="s">
        <v>1609</v>
      </c>
      <c r="B781" s="14" t="s">
        <v>1610</v>
      </c>
      <c r="C781" s="15" t="s">
        <v>87</v>
      </c>
      <c r="D781" s="15"/>
      <c r="E781" s="159" t="s">
        <v>105</v>
      </c>
    </row>
    <row r="782" spans="1:5" ht="17.149999999999999" customHeight="1">
      <c r="A782" s="13" t="s">
        <v>1611</v>
      </c>
      <c r="B782" s="14" t="s">
        <v>1612</v>
      </c>
      <c r="C782" s="15">
        <v>0</v>
      </c>
      <c r="D782" s="15"/>
      <c r="E782" s="159" t="s">
        <v>105</v>
      </c>
    </row>
    <row r="783" spans="1:5" ht="17.149999999999999" customHeight="1">
      <c r="A783" s="13" t="s">
        <v>1613</v>
      </c>
      <c r="B783" s="14" t="s">
        <v>1614</v>
      </c>
      <c r="C783" s="15" t="s">
        <v>1428</v>
      </c>
      <c r="D783" s="15"/>
      <c r="E783" s="159" t="s">
        <v>4925</v>
      </c>
    </row>
    <row r="784" spans="1:5" ht="17.149999999999999" customHeight="1">
      <c r="A784" s="13" t="s">
        <v>1613</v>
      </c>
      <c r="B784" s="14" t="s">
        <v>1614</v>
      </c>
      <c r="C784" s="15" t="s">
        <v>1428</v>
      </c>
      <c r="D784" s="15"/>
      <c r="E784" s="159" t="s">
        <v>4925</v>
      </c>
    </row>
    <row r="785" spans="1:5" ht="17.149999999999999" customHeight="1">
      <c r="A785" s="13" t="s">
        <v>1615</v>
      </c>
      <c r="B785" s="14" t="s">
        <v>1616</v>
      </c>
      <c r="C785" s="15" t="s">
        <v>193</v>
      </c>
      <c r="D785" s="15"/>
      <c r="E785" s="159" t="s">
        <v>8303</v>
      </c>
    </row>
    <row r="786" spans="1:5" ht="17.149999999999999" customHeight="1">
      <c r="A786" s="13" t="s">
        <v>1617</v>
      </c>
      <c r="B786" s="14" t="s">
        <v>1618</v>
      </c>
      <c r="C786" s="15" t="s">
        <v>193</v>
      </c>
      <c r="D786" s="15"/>
      <c r="E786" s="159" t="s">
        <v>8301</v>
      </c>
    </row>
    <row r="787" spans="1:5" ht="17.149999999999999" customHeight="1">
      <c r="A787" s="13" t="s">
        <v>1619</v>
      </c>
      <c r="B787" s="14" t="s">
        <v>1620</v>
      </c>
      <c r="C787" s="15" t="s">
        <v>87</v>
      </c>
      <c r="D787" s="15"/>
      <c r="E787" s="159" t="s">
        <v>105</v>
      </c>
    </row>
    <row r="788" spans="1:5" ht="17.149999999999999" customHeight="1">
      <c r="A788" s="13" t="s">
        <v>1621</v>
      </c>
      <c r="B788" s="14" t="s">
        <v>1622</v>
      </c>
      <c r="C788" s="15" t="s">
        <v>89</v>
      </c>
      <c r="D788" s="15"/>
      <c r="E788" s="159" t="s">
        <v>105</v>
      </c>
    </row>
    <row r="789" spans="1:5" ht="17.149999999999999" customHeight="1">
      <c r="A789" s="13" t="s">
        <v>1623</v>
      </c>
      <c r="B789" s="14" t="s">
        <v>1624</v>
      </c>
      <c r="C789" s="15" t="s">
        <v>193</v>
      </c>
      <c r="D789" s="15"/>
      <c r="E789" s="159" t="s">
        <v>6545</v>
      </c>
    </row>
    <row r="790" spans="1:5" ht="17.149999999999999" customHeight="1">
      <c r="A790" s="13" t="s">
        <v>1625</v>
      </c>
      <c r="B790" s="14" t="s">
        <v>1626</v>
      </c>
      <c r="C790" s="15" t="s">
        <v>193</v>
      </c>
      <c r="D790" s="15"/>
      <c r="E790" s="159" t="s">
        <v>5357</v>
      </c>
    </row>
    <row r="791" spans="1:5" ht="17.149999999999999" customHeight="1">
      <c r="A791" s="13" t="s">
        <v>1627</v>
      </c>
      <c r="B791" s="14" t="s">
        <v>1628</v>
      </c>
      <c r="C791" s="15" t="s">
        <v>193</v>
      </c>
      <c r="D791" s="15"/>
      <c r="E791" s="159" t="s">
        <v>6545</v>
      </c>
    </row>
    <row r="792" spans="1:5" ht="17.149999999999999" customHeight="1">
      <c r="A792" s="13" t="s">
        <v>1629</v>
      </c>
      <c r="B792" s="14" t="s">
        <v>1630</v>
      </c>
      <c r="C792" s="15" t="s">
        <v>87</v>
      </c>
      <c r="D792" s="15"/>
      <c r="E792" s="159" t="s">
        <v>6022</v>
      </c>
    </row>
    <row r="793" spans="1:5" ht="17.149999999999999" customHeight="1">
      <c r="A793" s="13" t="s">
        <v>1631</v>
      </c>
      <c r="B793" s="14" t="s">
        <v>1632</v>
      </c>
      <c r="C793" s="15" t="s">
        <v>193</v>
      </c>
      <c r="D793" s="15"/>
      <c r="E793" s="159" t="s">
        <v>8304</v>
      </c>
    </row>
    <row r="794" spans="1:5" ht="17.149999999999999" customHeight="1">
      <c r="A794" s="13" t="s">
        <v>36</v>
      </c>
      <c r="B794" s="14" t="s">
        <v>74</v>
      </c>
      <c r="C794" s="15" t="s">
        <v>92</v>
      </c>
      <c r="D794" s="15"/>
      <c r="E794" s="159" t="s">
        <v>105</v>
      </c>
    </row>
    <row r="795" spans="1:5" ht="17.149999999999999" customHeight="1">
      <c r="A795" s="13" t="s">
        <v>1633</v>
      </c>
      <c r="B795" s="14" t="s">
        <v>1634</v>
      </c>
      <c r="C795" s="15" t="s">
        <v>193</v>
      </c>
      <c r="D795" s="15"/>
      <c r="E795" s="159" t="s">
        <v>8305</v>
      </c>
    </row>
    <row r="796" spans="1:5" ht="17.149999999999999" customHeight="1">
      <c r="A796" s="13" t="s">
        <v>1635</v>
      </c>
      <c r="B796" s="14" t="s">
        <v>1636</v>
      </c>
      <c r="C796" s="15" t="s">
        <v>87</v>
      </c>
      <c r="D796" s="15"/>
      <c r="E796" s="159" t="s">
        <v>8306</v>
      </c>
    </row>
    <row r="797" spans="1:5" ht="17.149999999999999" customHeight="1">
      <c r="A797" s="13" t="s">
        <v>1637</v>
      </c>
      <c r="B797" s="14" t="s">
        <v>1638</v>
      </c>
      <c r="C797" s="15" t="s">
        <v>544</v>
      </c>
      <c r="D797" s="15"/>
      <c r="E797" s="159" t="s">
        <v>8298</v>
      </c>
    </row>
    <row r="798" spans="1:5" ht="17.149999999999999" customHeight="1">
      <c r="A798" s="13" t="s">
        <v>1639</v>
      </c>
      <c r="B798" s="14" t="s">
        <v>1640</v>
      </c>
      <c r="C798" s="15" t="s">
        <v>193</v>
      </c>
      <c r="D798" s="15"/>
      <c r="E798" s="159" t="s">
        <v>8302</v>
      </c>
    </row>
    <row r="799" spans="1:5" ht="17.149999999999999" customHeight="1">
      <c r="A799" s="13" t="s">
        <v>1641</v>
      </c>
      <c r="B799" s="14" t="s">
        <v>1642</v>
      </c>
      <c r="C799" s="15">
        <v>0</v>
      </c>
      <c r="D799" s="15"/>
      <c r="E799" s="159" t="s">
        <v>105</v>
      </c>
    </row>
    <row r="800" spans="1:5" ht="17.149999999999999" customHeight="1">
      <c r="A800" s="13" t="s">
        <v>1643</v>
      </c>
      <c r="B800" s="14" t="s">
        <v>1644</v>
      </c>
      <c r="C800" s="15" t="s">
        <v>87</v>
      </c>
      <c r="D800" s="15"/>
      <c r="E800" s="159" t="s">
        <v>4864</v>
      </c>
    </row>
    <row r="801" spans="1:5" ht="17.149999999999999" customHeight="1">
      <c r="A801" s="13" t="s">
        <v>1645</v>
      </c>
      <c r="B801" s="14" t="s">
        <v>1646</v>
      </c>
      <c r="C801" s="15" t="s">
        <v>87</v>
      </c>
      <c r="D801" s="15"/>
      <c r="E801" s="159" t="s">
        <v>4864</v>
      </c>
    </row>
    <row r="802" spans="1:5" ht="17.149999999999999" customHeight="1">
      <c r="A802" s="13" t="s">
        <v>1647</v>
      </c>
      <c r="B802" s="14" t="s">
        <v>1648</v>
      </c>
      <c r="C802" s="15">
        <v>0</v>
      </c>
      <c r="D802" s="15"/>
      <c r="E802" s="159" t="s">
        <v>4864</v>
      </c>
    </row>
    <row r="803" spans="1:5" ht="17.149999999999999" customHeight="1">
      <c r="A803" s="13" t="s">
        <v>1649</v>
      </c>
      <c r="B803" s="14" t="s">
        <v>1650</v>
      </c>
      <c r="C803" s="15" t="s">
        <v>193</v>
      </c>
      <c r="D803" s="15"/>
      <c r="E803" s="159" t="s">
        <v>8302</v>
      </c>
    </row>
    <row r="804" spans="1:5" ht="17.149999999999999" customHeight="1">
      <c r="A804" s="13" t="s">
        <v>1651</v>
      </c>
      <c r="B804" s="14" t="s">
        <v>1652</v>
      </c>
      <c r="C804" s="15" t="s">
        <v>87</v>
      </c>
      <c r="D804" s="15"/>
      <c r="E804" s="159" t="s">
        <v>8307</v>
      </c>
    </row>
    <row r="805" spans="1:5" ht="17.149999999999999" customHeight="1">
      <c r="A805" s="13" t="s">
        <v>1653</v>
      </c>
      <c r="B805" s="14" t="s">
        <v>1654</v>
      </c>
      <c r="C805" s="15" t="s">
        <v>87</v>
      </c>
      <c r="D805" s="15"/>
      <c r="E805" s="159" t="s">
        <v>4851</v>
      </c>
    </row>
    <row r="806" spans="1:5" ht="17.149999999999999" customHeight="1">
      <c r="A806" s="13" t="s">
        <v>1655</v>
      </c>
      <c r="B806" s="14" t="s">
        <v>1656</v>
      </c>
      <c r="C806" s="15" t="s">
        <v>87</v>
      </c>
      <c r="D806" s="15"/>
      <c r="E806" s="159" t="s">
        <v>4851</v>
      </c>
    </row>
    <row r="807" spans="1:5" ht="17.149999999999999" customHeight="1">
      <c r="A807" s="13" t="s">
        <v>1657</v>
      </c>
      <c r="B807" s="14" t="s">
        <v>1658</v>
      </c>
      <c r="C807" s="15" t="s">
        <v>544</v>
      </c>
      <c r="D807" s="15"/>
      <c r="E807" s="159" t="s">
        <v>8308</v>
      </c>
    </row>
    <row r="808" spans="1:5" ht="17.149999999999999" customHeight="1">
      <c r="A808" s="13" t="s">
        <v>1659</v>
      </c>
      <c r="B808" s="14" t="s">
        <v>1660</v>
      </c>
      <c r="C808" s="15" t="s">
        <v>87</v>
      </c>
      <c r="D808" s="15"/>
      <c r="E808" s="159" t="s">
        <v>4851</v>
      </c>
    </row>
    <row r="809" spans="1:5" ht="17.149999999999999" customHeight="1">
      <c r="A809" s="13" t="s">
        <v>1661</v>
      </c>
      <c r="B809" s="14" t="s">
        <v>1662</v>
      </c>
      <c r="C809" s="15" t="s">
        <v>193</v>
      </c>
      <c r="D809" s="15"/>
      <c r="E809" s="159" t="s">
        <v>8307</v>
      </c>
    </row>
    <row r="810" spans="1:5" ht="17.149999999999999" customHeight="1">
      <c r="A810" s="13" t="s">
        <v>1663</v>
      </c>
      <c r="B810" s="14" t="s">
        <v>1664</v>
      </c>
      <c r="C810" s="15" t="s">
        <v>87</v>
      </c>
      <c r="D810" s="15"/>
      <c r="E810" s="159" t="s">
        <v>4851</v>
      </c>
    </row>
    <row r="811" spans="1:5" ht="17.149999999999999" customHeight="1">
      <c r="A811" s="13" t="s">
        <v>1665</v>
      </c>
      <c r="B811" s="14" t="s">
        <v>1666</v>
      </c>
      <c r="C811" s="15" t="s">
        <v>87</v>
      </c>
      <c r="D811" s="15"/>
      <c r="E811" s="159" t="s">
        <v>8307</v>
      </c>
    </row>
    <row r="812" spans="1:5" ht="17.149999999999999" customHeight="1">
      <c r="A812" s="13" t="s">
        <v>1667</v>
      </c>
      <c r="B812" s="14" t="s">
        <v>1668</v>
      </c>
      <c r="C812" s="15" t="s">
        <v>193</v>
      </c>
      <c r="D812" s="15"/>
      <c r="E812" s="159" t="s">
        <v>8308</v>
      </c>
    </row>
    <row r="813" spans="1:5" ht="17.149999999999999" customHeight="1">
      <c r="A813" s="13" t="s">
        <v>1669</v>
      </c>
      <c r="B813" s="14" t="s">
        <v>1670</v>
      </c>
      <c r="C813" s="15" t="s">
        <v>87</v>
      </c>
      <c r="D813" s="15"/>
      <c r="E813" s="159" t="s">
        <v>4851</v>
      </c>
    </row>
    <row r="814" spans="1:5" ht="17.149999999999999" customHeight="1">
      <c r="A814" s="13" t="s">
        <v>1671</v>
      </c>
      <c r="B814" s="14" t="s">
        <v>1672</v>
      </c>
      <c r="C814" s="15" t="s">
        <v>89</v>
      </c>
      <c r="D814" s="15"/>
      <c r="E814" s="159" t="s">
        <v>4851</v>
      </c>
    </row>
    <row r="815" spans="1:5" ht="17.149999999999999" customHeight="1">
      <c r="A815" s="13" t="s">
        <v>1673</v>
      </c>
      <c r="B815" s="14" t="s">
        <v>1674</v>
      </c>
      <c r="C815" s="15" t="s">
        <v>87</v>
      </c>
      <c r="D815" s="15"/>
      <c r="E815" s="159" t="s">
        <v>6021</v>
      </c>
    </row>
    <row r="816" spans="1:5" ht="17.149999999999999" customHeight="1">
      <c r="A816" s="13" t="s">
        <v>1675</v>
      </c>
      <c r="B816" s="14" t="s">
        <v>1676</v>
      </c>
      <c r="C816" s="15" t="s">
        <v>92</v>
      </c>
      <c r="D816" s="15"/>
      <c r="E816" s="159" t="s">
        <v>8309</v>
      </c>
    </row>
    <row r="817" spans="1:5" ht="17.149999999999999" customHeight="1">
      <c r="A817" s="13" t="s">
        <v>1677</v>
      </c>
      <c r="B817" s="14" t="s">
        <v>1678</v>
      </c>
      <c r="C817" s="15" t="s">
        <v>92</v>
      </c>
      <c r="D817" s="15"/>
      <c r="E817" s="159" t="s">
        <v>4851</v>
      </c>
    </row>
    <row r="818" spans="1:5" ht="17.149999999999999" customHeight="1">
      <c r="A818" s="13" t="s">
        <v>1679</v>
      </c>
      <c r="B818" s="14" t="s">
        <v>1680</v>
      </c>
      <c r="C818" s="15" t="s">
        <v>92</v>
      </c>
      <c r="D818" s="15"/>
      <c r="E818" s="159" t="s">
        <v>4851</v>
      </c>
    </row>
    <row r="819" spans="1:5" ht="17.149999999999999" customHeight="1">
      <c r="A819" s="13" t="s">
        <v>1681</v>
      </c>
      <c r="B819" s="14" t="s">
        <v>1682</v>
      </c>
      <c r="C819" s="15" t="s">
        <v>92</v>
      </c>
      <c r="D819" s="15"/>
      <c r="E819" s="159" t="s">
        <v>4851</v>
      </c>
    </row>
    <row r="820" spans="1:5" ht="17.149999999999999" customHeight="1">
      <c r="A820" s="13" t="s">
        <v>1683</v>
      </c>
      <c r="B820" s="14" t="s">
        <v>1684</v>
      </c>
      <c r="C820" s="15" t="s">
        <v>193</v>
      </c>
      <c r="D820" s="15"/>
      <c r="E820" s="159" t="s">
        <v>4851</v>
      </c>
    </row>
    <row r="821" spans="1:5" ht="17.149999999999999" customHeight="1">
      <c r="A821" s="13" t="s">
        <v>1685</v>
      </c>
      <c r="B821" s="14" t="s">
        <v>1686</v>
      </c>
      <c r="C821" s="15" t="s">
        <v>87</v>
      </c>
      <c r="D821" s="15"/>
      <c r="E821" s="159" t="s">
        <v>8310</v>
      </c>
    </row>
    <row r="822" spans="1:5" ht="17.149999999999999" customHeight="1">
      <c r="A822" s="13" t="s">
        <v>1687</v>
      </c>
      <c r="B822" s="14" t="s">
        <v>1688</v>
      </c>
      <c r="C822" s="15" t="s">
        <v>87</v>
      </c>
      <c r="D822" s="15"/>
      <c r="E822" s="159" t="s">
        <v>106</v>
      </c>
    </row>
    <row r="823" spans="1:5" ht="17.149999999999999" customHeight="1">
      <c r="A823" s="13" t="s">
        <v>1689</v>
      </c>
      <c r="B823" s="14" t="s">
        <v>1690</v>
      </c>
      <c r="C823" s="15" t="s">
        <v>87</v>
      </c>
      <c r="D823" s="15"/>
      <c r="E823" s="159" t="s">
        <v>106</v>
      </c>
    </row>
    <row r="824" spans="1:5" ht="17.149999999999999" customHeight="1">
      <c r="A824" s="13" t="s">
        <v>1691</v>
      </c>
      <c r="B824" s="14" t="s">
        <v>1692</v>
      </c>
      <c r="C824" s="15" t="s">
        <v>544</v>
      </c>
      <c r="D824" s="15"/>
      <c r="E824" s="159" t="s">
        <v>8308</v>
      </c>
    </row>
    <row r="825" spans="1:5" ht="17.149999999999999" customHeight="1">
      <c r="A825" s="13" t="s">
        <v>1693</v>
      </c>
      <c r="B825" s="14" t="s">
        <v>1694</v>
      </c>
      <c r="C825" s="15" t="s">
        <v>87</v>
      </c>
      <c r="D825" s="15"/>
      <c r="E825" s="159" t="s">
        <v>106</v>
      </c>
    </row>
    <row r="826" spans="1:5" ht="17.149999999999999" customHeight="1">
      <c r="A826" s="13" t="s">
        <v>1695</v>
      </c>
      <c r="B826" s="14" t="s">
        <v>1696</v>
      </c>
      <c r="C826" s="15" t="s">
        <v>193</v>
      </c>
      <c r="D826" s="15"/>
      <c r="E826" s="159" t="s">
        <v>8310</v>
      </c>
    </row>
    <row r="827" spans="1:5" ht="17.149999999999999" customHeight="1">
      <c r="A827" s="13" t="s">
        <v>1697</v>
      </c>
      <c r="B827" s="14" t="s">
        <v>1698</v>
      </c>
      <c r="C827" s="15" t="s">
        <v>87</v>
      </c>
      <c r="D827" s="15"/>
      <c r="E827" s="159" t="s">
        <v>106</v>
      </c>
    </row>
    <row r="828" spans="1:5" ht="17.149999999999999" customHeight="1">
      <c r="A828" s="13" t="s">
        <v>1699</v>
      </c>
      <c r="B828" s="14" t="s">
        <v>1700</v>
      </c>
      <c r="C828" s="15" t="s">
        <v>87</v>
      </c>
      <c r="D828" s="15"/>
      <c r="E828" s="159" t="s">
        <v>8310</v>
      </c>
    </row>
    <row r="829" spans="1:5" ht="17.149999999999999" customHeight="1">
      <c r="A829" s="13" t="s">
        <v>1701</v>
      </c>
      <c r="B829" s="14" t="s">
        <v>1702</v>
      </c>
      <c r="C829" s="15" t="s">
        <v>193</v>
      </c>
      <c r="D829" s="15"/>
      <c r="E829" s="159" t="s">
        <v>8311</v>
      </c>
    </row>
    <row r="830" spans="1:5" ht="17.149999999999999" customHeight="1">
      <c r="A830" s="13" t="s">
        <v>1703</v>
      </c>
      <c r="B830" s="14" t="s">
        <v>1704</v>
      </c>
      <c r="C830" s="15" t="s">
        <v>87</v>
      </c>
      <c r="D830" s="15"/>
      <c r="E830" s="159" t="s">
        <v>106</v>
      </c>
    </row>
    <row r="831" spans="1:5" ht="17.149999999999999" customHeight="1">
      <c r="A831" s="13" t="s">
        <v>1705</v>
      </c>
      <c r="B831" s="14" t="s">
        <v>1706</v>
      </c>
      <c r="C831" s="15" t="s">
        <v>89</v>
      </c>
      <c r="D831" s="15"/>
      <c r="E831" s="159" t="s">
        <v>106</v>
      </c>
    </row>
    <row r="832" spans="1:5" ht="17.149999999999999" customHeight="1">
      <c r="A832" s="13" t="s">
        <v>1707</v>
      </c>
      <c r="B832" s="14" t="s">
        <v>1708</v>
      </c>
      <c r="C832" s="15" t="s">
        <v>87</v>
      </c>
      <c r="D832" s="15"/>
      <c r="E832" s="159" t="s">
        <v>6021</v>
      </c>
    </row>
    <row r="833" spans="1:5" ht="17.149999999999999" customHeight="1">
      <c r="A833" s="13" t="s">
        <v>37</v>
      </c>
      <c r="B833" s="14" t="s">
        <v>75</v>
      </c>
      <c r="C833" s="15" t="s">
        <v>92</v>
      </c>
      <c r="D833" s="15"/>
      <c r="E833" s="159" t="s">
        <v>106</v>
      </c>
    </row>
    <row r="834" spans="1:5" ht="17.149999999999999" customHeight="1">
      <c r="A834" s="13" t="s">
        <v>1709</v>
      </c>
      <c r="B834" s="14" t="s">
        <v>1710</v>
      </c>
      <c r="C834" s="15" t="s">
        <v>193</v>
      </c>
      <c r="D834" s="15"/>
      <c r="E834" s="159" t="s">
        <v>106</v>
      </c>
    </row>
    <row r="835" spans="1:5" ht="17.149999999999999" customHeight="1">
      <c r="A835" s="13" t="s">
        <v>1711</v>
      </c>
      <c r="B835" s="14" t="s">
        <v>1712</v>
      </c>
      <c r="C835" s="15" t="s">
        <v>87</v>
      </c>
      <c r="D835" s="15"/>
      <c r="E835" s="159" t="s">
        <v>8312</v>
      </c>
    </row>
    <row r="836" spans="1:5" ht="17.149999999999999" customHeight="1">
      <c r="A836" s="13" t="s">
        <v>1713</v>
      </c>
      <c r="B836" s="14" t="s">
        <v>1714</v>
      </c>
      <c r="C836" s="15" t="s">
        <v>87</v>
      </c>
      <c r="D836" s="15"/>
      <c r="E836" s="159" t="s">
        <v>5203</v>
      </c>
    </row>
    <row r="837" spans="1:5" ht="17.149999999999999" customHeight="1">
      <c r="A837" s="13" t="s">
        <v>1715</v>
      </c>
      <c r="B837" s="14" t="s">
        <v>1716</v>
      </c>
      <c r="C837" s="15" t="s">
        <v>193</v>
      </c>
      <c r="D837" s="15"/>
      <c r="E837" s="159" t="s">
        <v>4885</v>
      </c>
    </row>
    <row r="838" spans="1:5" ht="17.149999999999999" customHeight="1">
      <c r="A838" s="13" t="s">
        <v>1717</v>
      </c>
      <c r="B838" s="14" t="s">
        <v>1718</v>
      </c>
      <c r="C838" s="15" t="s">
        <v>193</v>
      </c>
      <c r="D838" s="15"/>
      <c r="E838" s="159" t="s">
        <v>4885</v>
      </c>
    </row>
    <row r="839" spans="1:5" ht="17.149999999999999" customHeight="1">
      <c r="A839" s="13" t="s">
        <v>1719</v>
      </c>
      <c r="B839" s="14" t="s">
        <v>1720</v>
      </c>
      <c r="C839" s="15">
        <v>0</v>
      </c>
      <c r="D839" s="15"/>
      <c r="E839" s="159" t="s">
        <v>5203</v>
      </c>
    </row>
    <row r="840" spans="1:5" ht="17.149999999999999" customHeight="1">
      <c r="A840" s="13" t="s">
        <v>1721</v>
      </c>
      <c r="B840" s="14" t="s">
        <v>1722</v>
      </c>
      <c r="C840" s="15" t="s">
        <v>193</v>
      </c>
      <c r="D840" s="15"/>
      <c r="E840" s="159" t="s">
        <v>8312</v>
      </c>
    </row>
    <row r="841" spans="1:5" ht="17.149999999999999" customHeight="1">
      <c r="A841" s="13" t="s">
        <v>1723</v>
      </c>
      <c r="B841" s="14" t="s">
        <v>1724</v>
      </c>
      <c r="C841" s="15" t="s">
        <v>253</v>
      </c>
      <c r="D841" s="15"/>
      <c r="E841" s="159" t="s">
        <v>8083</v>
      </c>
    </row>
    <row r="842" spans="1:5" ht="17.149999999999999" customHeight="1">
      <c r="A842" s="13" t="s">
        <v>1723</v>
      </c>
      <c r="B842" s="14" t="s">
        <v>1725</v>
      </c>
      <c r="C842" s="15" t="s">
        <v>87</v>
      </c>
      <c r="D842" s="15"/>
      <c r="E842" s="159" t="s">
        <v>8083</v>
      </c>
    </row>
    <row r="843" spans="1:5" ht="17.149999999999999" customHeight="1">
      <c r="A843" s="13" t="s">
        <v>1726</v>
      </c>
      <c r="B843" s="14" t="s">
        <v>1727</v>
      </c>
      <c r="C843" s="15" t="s">
        <v>193</v>
      </c>
      <c r="D843" s="15"/>
      <c r="E843" s="159" t="s">
        <v>8313</v>
      </c>
    </row>
    <row r="844" spans="1:5" ht="17.149999999999999" customHeight="1">
      <c r="A844" s="13" t="s">
        <v>1728</v>
      </c>
      <c r="B844" s="14" t="s">
        <v>1729</v>
      </c>
      <c r="C844" s="15" t="s">
        <v>193</v>
      </c>
      <c r="D844" s="15"/>
      <c r="E844" s="159" t="s">
        <v>4885</v>
      </c>
    </row>
    <row r="845" spans="1:5" ht="17.149999999999999" customHeight="1">
      <c r="A845" s="13" t="s">
        <v>1730</v>
      </c>
      <c r="B845" s="14" t="s">
        <v>1731</v>
      </c>
      <c r="C845" s="15" t="s">
        <v>87</v>
      </c>
      <c r="D845" s="15"/>
      <c r="E845" s="159" t="s">
        <v>5203</v>
      </c>
    </row>
    <row r="846" spans="1:5" ht="17.149999999999999" customHeight="1">
      <c r="A846" s="13" t="s">
        <v>1732</v>
      </c>
      <c r="B846" s="14" t="s">
        <v>1733</v>
      </c>
      <c r="C846" s="15" t="s">
        <v>89</v>
      </c>
      <c r="D846" s="15"/>
      <c r="E846" s="159" t="s">
        <v>5203</v>
      </c>
    </row>
    <row r="847" spans="1:5" ht="17.149999999999999" customHeight="1">
      <c r="A847" s="13" t="s">
        <v>1734</v>
      </c>
      <c r="B847" s="14" t="s">
        <v>1735</v>
      </c>
      <c r="C847" s="15" t="s">
        <v>193</v>
      </c>
      <c r="D847" s="15"/>
      <c r="E847" s="159" t="s">
        <v>5203</v>
      </c>
    </row>
    <row r="848" spans="1:5" ht="17.149999999999999" customHeight="1">
      <c r="A848" s="13" t="s">
        <v>1736</v>
      </c>
      <c r="B848" s="14" t="s">
        <v>1737</v>
      </c>
      <c r="C848" s="15" t="s">
        <v>87</v>
      </c>
      <c r="D848" s="15"/>
      <c r="E848" s="159" t="s">
        <v>6021</v>
      </c>
    </row>
    <row r="849" spans="1:5" ht="17.149999999999999" customHeight="1">
      <c r="A849" s="13" t="s">
        <v>1738</v>
      </c>
      <c r="B849" s="14" t="s">
        <v>1739</v>
      </c>
      <c r="C849" s="15" t="s">
        <v>92</v>
      </c>
      <c r="D849" s="15"/>
      <c r="E849" s="159" t="s">
        <v>5203</v>
      </c>
    </row>
    <row r="850" spans="1:5" ht="17.149999999999999" customHeight="1">
      <c r="A850" s="13" t="s">
        <v>1740</v>
      </c>
      <c r="B850" s="14" t="s">
        <v>1741</v>
      </c>
      <c r="C850" s="15" t="s">
        <v>92</v>
      </c>
      <c r="D850" s="15"/>
      <c r="E850" s="159" t="s">
        <v>5203</v>
      </c>
    </row>
    <row r="851" spans="1:5" ht="17.149999999999999" customHeight="1">
      <c r="A851" s="13" t="s">
        <v>1742</v>
      </c>
      <c r="B851" s="14" t="s">
        <v>1743</v>
      </c>
      <c r="C851" s="15" t="s">
        <v>92</v>
      </c>
      <c r="D851" s="15"/>
      <c r="E851" s="159" t="s">
        <v>5203</v>
      </c>
    </row>
    <row r="852" spans="1:5" ht="17.149999999999999" customHeight="1">
      <c r="A852" s="13" t="s">
        <v>1744</v>
      </c>
      <c r="B852" s="14" t="s">
        <v>1745</v>
      </c>
      <c r="C852" s="15" t="s">
        <v>193</v>
      </c>
      <c r="D852" s="15"/>
      <c r="E852" s="159" t="s">
        <v>5203</v>
      </c>
    </row>
    <row r="853" spans="1:5" ht="17.149999999999999" customHeight="1">
      <c r="A853" s="13" t="s">
        <v>1746</v>
      </c>
      <c r="B853" s="14" t="s">
        <v>1747</v>
      </c>
      <c r="C853" s="15" t="s">
        <v>87</v>
      </c>
      <c r="D853" s="15"/>
      <c r="E853" s="159" t="s">
        <v>8314</v>
      </c>
    </row>
    <row r="854" spans="1:5" ht="17.149999999999999" customHeight="1">
      <c r="A854" s="13" t="s">
        <v>1748</v>
      </c>
      <c r="B854" s="14" t="s">
        <v>1749</v>
      </c>
      <c r="C854" s="15" t="s">
        <v>87</v>
      </c>
      <c r="D854" s="15"/>
      <c r="E854" s="159" t="s">
        <v>8315</v>
      </c>
    </row>
    <row r="855" spans="1:5" ht="17.149999999999999" customHeight="1">
      <c r="A855" s="13" t="s">
        <v>1750</v>
      </c>
      <c r="B855" s="14" t="s">
        <v>1751</v>
      </c>
      <c r="C855" s="15" t="s">
        <v>193</v>
      </c>
      <c r="D855" s="15"/>
      <c r="E855" s="159" t="s">
        <v>4886</v>
      </c>
    </row>
    <row r="856" spans="1:5" ht="17.149999999999999" customHeight="1">
      <c r="A856" s="13" t="s">
        <v>1752</v>
      </c>
      <c r="B856" s="14" t="s">
        <v>1753</v>
      </c>
      <c r="C856" s="15" t="s">
        <v>193</v>
      </c>
      <c r="D856" s="15"/>
      <c r="E856" s="159" t="s">
        <v>4886</v>
      </c>
    </row>
    <row r="857" spans="1:5" ht="17.149999999999999" customHeight="1">
      <c r="A857" s="13" t="s">
        <v>1754</v>
      </c>
      <c r="B857" s="14" t="s">
        <v>1755</v>
      </c>
      <c r="C857" s="15">
        <v>0</v>
      </c>
      <c r="D857" s="15"/>
      <c r="E857" s="159" t="s">
        <v>8315</v>
      </c>
    </row>
    <row r="858" spans="1:5" ht="17.149999999999999" customHeight="1">
      <c r="A858" s="13" t="s">
        <v>1756</v>
      </c>
      <c r="B858" s="14" t="s">
        <v>1757</v>
      </c>
      <c r="C858" s="15" t="s">
        <v>193</v>
      </c>
      <c r="D858" s="15"/>
      <c r="E858" s="159" t="s">
        <v>4886</v>
      </c>
    </row>
    <row r="859" spans="1:5" ht="17.149999999999999" customHeight="1">
      <c r="A859" s="13" t="s">
        <v>1758</v>
      </c>
      <c r="B859" s="14" t="s">
        <v>1759</v>
      </c>
      <c r="C859" s="15" t="s">
        <v>193</v>
      </c>
      <c r="D859" s="15"/>
      <c r="E859" s="159" t="s">
        <v>8315</v>
      </c>
    </row>
    <row r="860" spans="1:5" ht="17.149999999999999" customHeight="1">
      <c r="A860" s="13" t="s">
        <v>1760</v>
      </c>
      <c r="B860" s="14" t="s">
        <v>1761</v>
      </c>
      <c r="C860" s="15" t="s">
        <v>88</v>
      </c>
      <c r="D860" s="15"/>
      <c r="E860" s="159" t="s">
        <v>8316</v>
      </c>
    </row>
    <row r="861" spans="1:5" ht="17.149999999999999" customHeight="1">
      <c r="A861" s="13" t="s">
        <v>1762</v>
      </c>
      <c r="B861" s="14" t="s">
        <v>1763</v>
      </c>
      <c r="C861" s="15" t="s">
        <v>88</v>
      </c>
      <c r="D861" s="15"/>
      <c r="E861" s="159" t="s">
        <v>4859</v>
      </c>
    </row>
    <row r="862" spans="1:5" ht="17.149999999999999" customHeight="1">
      <c r="A862" s="13" t="s">
        <v>1764</v>
      </c>
      <c r="B862" s="14" t="s">
        <v>1765</v>
      </c>
      <c r="C862" s="15" t="s">
        <v>88</v>
      </c>
      <c r="D862" s="15"/>
      <c r="E862" s="159" t="s">
        <v>8316</v>
      </c>
    </row>
    <row r="863" spans="1:5" ht="17.149999999999999" customHeight="1">
      <c r="A863" s="13" t="s">
        <v>1766</v>
      </c>
      <c r="B863" s="14" t="s">
        <v>1767</v>
      </c>
      <c r="C863" s="15" t="s">
        <v>88</v>
      </c>
      <c r="D863" s="15"/>
      <c r="E863" s="159" t="s">
        <v>4901</v>
      </c>
    </row>
    <row r="864" spans="1:5" ht="17.149999999999999" customHeight="1">
      <c r="A864" s="13" t="s">
        <v>1768</v>
      </c>
      <c r="B864" s="14" t="s">
        <v>1769</v>
      </c>
      <c r="C864" s="15" t="s">
        <v>88</v>
      </c>
      <c r="D864" s="15"/>
      <c r="E864" s="159" t="s">
        <v>8316</v>
      </c>
    </row>
    <row r="865" spans="1:5" ht="17.149999999999999" customHeight="1">
      <c r="A865" s="13" t="s">
        <v>1770</v>
      </c>
      <c r="B865" s="14" t="s">
        <v>1771</v>
      </c>
      <c r="C865" s="15" t="s">
        <v>88</v>
      </c>
      <c r="D865" s="15"/>
      <c r="E865" s="159" t="s">
        <v>4859</v>
      </c>
    </row>
    <row r="866" spans="1:5" ht="17.149999999999999" customHeight="1">
      <c r="A866" s="13" t="s">
        <v>1770</v>
      </c>
      <c r="B866" s="14" t="s">
        <v>1771</v>
      </c>
      <c r="C866" s="15" t="s">
        <v>88</v>
      </c>
      <c r="D866" s="15"/>
      <c r="E866" s="159" t="s">
        <v>4859</v>
      </c>
    </row>
    <row r="867" spans="1:5" ht="17.149999999999999" customHeight="1">
      <c r="A867" s="13" t="s">
        <v>1772</v>
      </c>
      <c r="B867" s="14" t="s">
        <v>1773</v>
      </c>
      <c r="C867" s="15" t="s">
        <v>88</v>
      </c>
      <c r="D867" s="15"/>
      <c r="E867" s="159" t="s">
        <v>4901</v>
      </c>
    </row>
    <row r="868" spans="1:5" ht="17.149999999999999" customHeight="1">
      <c r="A868" s="13" t="s">
        <v>1774</v>
      </c>
      <c r="B868" s="14" t="s">
        <v>1775</v>
      </c>
      <c r="C868" s="15" t="s">
        <v>89</v>
      </c>
      <c r="D868" s="15"/>
      <c r="E868" s="159" t="s">
        <v>8316</v>
      </c>
    </row>
    <row r="869" spans="1:5" ht="17.149999999999999" customHeight="1">
      <c r="A869" s="13" t="s">
        <v>1776</v>
      </c>
      <c r="B869" s="14" t="s">
        <v>1777</v>
      </c>
      <c r="C869" s="15" t="s">
        <v>88</v>
      </c>
      <c r="D869" s="15"/>
      <c r="E869" s="159" t="s">
        <v>4859</v>
      </c>
    </row>
    <row r="870" spans="1:5" ht="17.149999999999999" customHeight="1">
      <c r="A870" s="13" t="s">
        <v>1778</v>
      </c>
      <c r="B870" s="14" t="s">
        <v>1779</v>
      </c>
      <c r="C870" s="15" t="s">
        <v>87</v>
      </c>
      <c r="D870" s="15"/>
      <c r="E870" s="159" t="s">
        <v>8317</v>
      </c>
    </row>
    <row r="871" spans="1:5" ht="17.149999999999999" customHeight="1">
      <c r="A871" s="13" t="s">
        <v>1780</v>
      </c>
      <c r="B871" s="14" t="s">
        <v>1781</v>
      </c>
      <c r="C871" s="15" t="s">
        <v>193</v>
      </c>
      <c r="D871" s="15"/>
      <c r="E871" s="159" t="s">
        <v>8318</v>
      </c>
    </row>
    <row r="872" spans="1:5" ht="17.149999999999999" customHeight="1">
      <c r="A872" s="13" t="s">
        <v>1782</v>
      </c>
      <c r="B872" s="14" t="s">
        <v>1783</v>
      </c>
      <c r="C872" s="15" t="s">
        <v>193</v>
      </c>
      <c r="D872" s="15"/>
      <c r="E872" s="159" t="s">
        <v>8319</v>
      </c>
    </row>
    <row r="873" spans="1:5" ht="17.149999999999999" customHeight="1">
      <c r="A873" s="13" t="s">
        <v>1782</v>
      </c>
      <c r="B873" s="14" t="s">
        <v>1783</v>
      </c>
      <c r="C873" s="15" t="s">
        <v>193</v>
      </c>
      <c r="D873" s="15"/>
      <c r="E873" s="159" t="s">
        <v>8319</v>
      </c>
    </row>
    <row r="874" spans="1:5" ht="17.149999999999999" customHeight="1">
      <c r="A874" s="13" t="s">
        <v>1784</v>
      </c>
      <c r="B874" s="14" t="s">
        <v>1785</v>
      </c>
      <c r="C874" s="15">
        <v>0</v>
      </c>
      <c r="D874" s="15"/>
      <c r="E874" s="159" t="s">
        <v>8319</v>
      </c>
    </row>
    <row r="875" spans="1:5" ht="17.149999999999999" customHeight="1">
      <c r="A875" s="13" t="s">
        <v>1786</v>
      </c>
      <c r="B875" s="14" t="s">
        <v>1787</v>
      </c>
      <c r="C875" s="15">
        <v>0</v>
      </c>
      <c r="D875" s="15"/>
      <c r="E875" s="159" t="s">
        <v>8317</v>
      </c>
    </row>
    <row r="876" spans="1:5" ht="17.149999999999999" customHeight="1">
      <c r="A876" s="13" t="s">
        <v>1788</v>
      </c>
      <c r="B876" s="14" t="s">
        <v>1789</v>
      </c>
      <c r="C876" s="15" t="s">
        <v>89</v>
      </c>
      <c r="D876" s="15"/>
      <c r="E876" s="159" t="s">
        <v>8320</v>
      </c>
    </row>
    <row r="877" spans="1:5" ht="17.149999999999999" customHeight="1">
      <c r="A877" s="13" t="s">
        <v>1790</v>
      </c>
      <c r="B877" s="14" t="s">
        <v>1791</v>
      </c>
      <c r="C877" s="15" t="s">
        <v>1792</v>
      </c>
      <c r="D877" s="15"/>
      <c r="E877" s="159" t="s">
        <v>6116</v>
      </c>
    </row>
    <row r="878" spans="1:5" ht="17.149999999999999" customHeight="1">
      <c r="A878" s="13" t="s">
        <v>1793</v>
      </c>
      <c r="B878" s="14" t="s">
        <v>1794</v>
      </c>
      <c r="C878" s="15" t="s">
        <v>87</v>
      </c>
      <c r="D878" s="15"/>
      <c r="E878" s="159" t="s">
        <v>6116</v>
      </c>
    </row>
    <row r="879" spans="1:5" ht="17.149999999999999" customHeight="1">
      <c r="A879" s="13" t="s">
        <v>1795</v>
      </c>
      <c r="B879" s="14" t="s">
        <v>1796</v>
      </c>
      <c r="C879" s="15" t="s">
        <v>87</v>
      </c>
      <c r="D879" s="15"/>
      <c r="E879" s="159" t="s">
        <v>8321</v>
      </c>
    </row>
    <row r="880" spans="1:5" ht="17.149999999999999" customHeight="1">
      <c r="A880" s="13" t="s">
        <v>1797</v>
      </c>
      <c r="B880" s="14" t="s">
        <v>1798</v>
      </c>
      <c r="C880" s="15" t="s">
        <v>193</v>
      </c>
      <c r="D880" s="15"/>
      <c r="E880" s="159" t="s">
        <v>8322</v>
      </c>
    </row>
    <row r="881" spans="1:5" ht="17.149999999999999" customHeight="1">
      <c r="A881" s="13" t="s">
        <v>1799</v>
      </c>
      <c r="B881" s="14" t="s">
        <v>1800</v>
      </c>
      <c r="C881" s="15" t="s">
        <v>193</v>
      </c>
      <c r="D881" s="15"/>
      <c r="E881" s="159" t="s">
        <v>8323</v>
      </c>
    </row>
    <row r="882" spans="1:5" ht="17.149999999999999" customHeight="1">
      <c r="A882" s="13" t="s">
        <v>1799</v>
      </c>
      <c r="B882" s="14" t="s">
        <v>1800</v>
      </c>
      <c r="C882" s="15" t="s">
        <v>193</v>
      </c>
      <c r="D882" s="15"/>
      <c r="E882" s="159" t="s">
        <v>8323</v>
      </c>
    </row>
    <row r="883" spans="1:5" ht="17.149999999999999" customHeight="1">
      <c r="A883" s="13" t="s">
        <v>1801</v>
      </c>
      <c r="B883" s="14" t="s">
        <v>1802</v>
      </c>
      <c r="C883" s="15">
        <v>0</v>
      </c>
      <c r="D883" s="15"/>
      <c r="E883" s="159" t="s">
        <v>8323</v>
      </c>
    </row>
    <row r="884" spans="1:5" ht="17.149999999999999" customHeight="1">
      <c r="A884" s="13" t="s">
        <v>1803</v>
      </c>
      <c r="B884" s="14" t="s">
        <v>1804</v>
      </c>
      <c r="C884" s="15">
        <v>0</v>
      </c>
      <c r="D884" s="15"/>
      <c r="E884" s="159" t="s">
        <v>8321</v>
      </c>
    </row>
    <row r="885" spans="1:5" ht="17.149999999999999" customHeight="1">
      <c r="A885" s="13" t="s">
        <v>1805</v>
      </c>
      <c r="B885" s="14" t="s">
        <v>1806</v>
      </c>
      <c r="C885" s="15" t="s">
        <v>90</v>
      </c>
      <c r="D885" s="15"/>
      <c r="E885" s="159" t="s">
        <v>5231</v>
      </c>
    </row>
    <row r="886" spans="1:5" ht="17.149999999999999" customHeight="1">
      <c r="A886" s="13" t="s">
        <v>1805</v>
      </c>
      <c r="B886" s="14" t="s">
        <v>1806</v>
      </c>
      <c r="C886" s="15" t="s">
        <v>90</v>
      </c>
      <c r="D886" s="15"/>
      <c r="E886" s="159" t="s">
        <v>5231</v>
      </c>
    </row>
    <row r="887" spans="1:5" ht="17.149999999999999" customHeight="1">
      <c r="A887" s="13" t="s">
        <v>1807</v>
      </c>
      <c r="B887" s="14" t="s">
        <v>1808</v>
      </c>
      <c r="C887" s="15">
        <v>0</v>
      </c>
      <c r="D887" s="15"/>
      <c r="E887" s="159" t="s">
        <v>5017</v>
      </c>
    </row>
    <row r="888" spans="1:5" ht="17.149999999999999" customHeight="1">
      <c r="A888" s="13" t="s">
        <v>1809</v>
      </c>
      <c r="B888" s="14" t="s">
        <v>1810</v>
      </c>
      <c r="C888" s="15">
        <v>0</v>
      </c>
      <c r="D888" s="15"/>
      <c r="E888" s="159" t="s">
        <v>5017</v>
      </c>
    </row>
    <row r="889" spans="1:5" ht="17.149999999999999" customHeight="1">
      <c r="A889" s="13" t="s">
        <v>1811</v>
      </c>
      <c r="B889" s="14" t="s">
        <v>1812</v>
      </c>
      <c r="C889" s="15" t="s">
        <v>87</v>
      </c>
      <c r="D889" s="15"/>
      <c r="E889" s="159" t="s">
        <v>5017</v>
      </c>
    </row>
    <row r="890" spans="1:5" ht="17.149999999999999" customHeight="1">
      <c r="A890" s="13" t="s">
        <v>1813</v>
      </c>
      <c r="B890" s="14" t="s">
        <v>1814</v>
      </c>
      <c r="C890" s="15">
        <v>0</v>
      </c>
      <c r="D890" s="15"/>
      <c r="E890" s="159" t="s">
        <v>5017</v>
      </c>
    </row>
    <row r="891" spans="1:5" ht="17.149999999999999" customHeight="1">
      <c r="A891" s="13" t="s">
        <v>1815</v>
      </c>
      <c r="B891" s="14" t="s">
        <v>1816</v>
      </c>
      <c r="C891" s="15">
        <v>0</v>
      </c>
      <c r="D891" s="15"/>
      <c r="E891" s="159" t="s">
        <v>5017</v>
      </c>
    </row>
    <row r="892" spans="1:5" ht="17.149999999999999" customHeight="1">
      <c r="A892" s="13" t="s">
        <v>1817</v>
      </c>
      <c r="B892" s="14" t="s">
        <v>1818</v>
      </c>
      <c r="C892" s="15">
        <v>0</v>
      </c>
      <c r="D892" s="15"/>
      <c r="E892" s="159" t="s">
        <v>5017</v>
      </c>
    </row>
    <row r="893" spans="1:5" ht="17.149999999999999" customHeight="1">
      <c r="A893" s="13" t="s">
        <v>1819</v>
      </c>
      <c r="B893" s="14" t="s">
        <v>1820</v>
      </c>
      <c r="C893" s="15" t="s">
        <v>87</v>
      </c>
      <c r="D893" s="15"/>
      <c r="E893" s="159" t="s">
        <v>5017</v>
      </c>
    </row>
    <row r="894" spans="1:5" ht="17.149999999999999" customHeight="1">
      <c r="A894" s="13" t="s">
        <v>1821</v>
      </c>
      <c r="B894" s="14" t="s">
        <v>1822</v>
      </c>
      <c r="C894" s="15">
        <v>0</v>
      </c>
      <c r="D894" s="15"/>
      <c r="E894" s="159" t="s">
        <v>5017</v>
      </c>
    </row>
    <row r="895" spans="1:5" ht="17.149999999999999" customHeight="1">
      <c r="A895" s="13" t="s">
        <v>1823</v>
      </c>
      <c r="B895" s="14" t="s">
        <v>1824</v>
      </c>
      <c r="C895" s="15">
        <v>0</v>
      </c>
      <c r="D895" s="15"/>
      <c r="E895" s="159" t="s">
        <v>5675</v>
      </c>
    </row>
    <row r="896" spans="1:5" ht="17.149999999999999" customHeight="1">
      <c r="A896" s="13" t="s">
        <v>1825</v>
      </c>
      <c r="B896" s="14" t="s">
        <v>1826</v>
      </c>
      <c r="C896" s="15">
        <v>0</v>
      </c>
      <c r="D896" s="15"/>
      <c r="E896" s="159" t="s">
        <v>5675</v>
      </c>
    </row>
    <row r="897" spans="1:5" ht="17.149999999999999" customHeight="1">
      <c r="A897" s="13" t="s">
        <v>1827</v>
      </c>
      <c r="B897" s="14" t="s">
        <v>1828</v>
      </c>
      <c r="C897" s="15" t="s">
        <v>87</v>
      </c>
      <c r="D897" s="15"/>
      <c r="E897" s="159" t="s">
        <v>5675</v>
      </c>
    </row>
    <row r="898" spans="1:5" ht="17.149999999999999" customHeight="1">
      <c r="A898" s="13" t="s">
        <v>1829</v>
      </c>
      <c r="B898" s="14" t="s">
        <v>1830</v>
      </c>
      <c r="C898" s="15" t="s">
        <v>91</v>
      </c>
      <c r="D898" s="15"/>
      <c r="E898" s="159" t="s">
        <v>5640</v>
      </c>
    </row>
    <row r="899" spans="1:5" ht="17.149999999999999" customHeight="1">
      <c r="A899" s="13" t="s">
        <v>1829</v>
      </c>
      <c r="B899" s="14" t="s">
        <v>1830</v>
      </c>
      <c r="C899" s="15" t="s">
        <v>91</v>
      </c>
      <c r="D899" s="15"/>
      <c r="E899" s="159" t="s">
        <v>5640</v>
      </c>
    </row>
    <row r="900" spans="1:5" ht="17.149999999999999" customHeight="1">
      <c r="A900" s="13" t="s">
        <v>1831</v>
      </c>
      <c r="B900" s="14" t="s">
        <v>1832</v>
      </c>
      <c r="C900" s="15" t="s">
        <v>258</v>
      </c>
      <c r="D900" s="15"/>
      <c r="E900" s="159" t="s">
        <v>5673</v>
      </c>
    </row>
    <row r="901" spans="1:5" ht="17.149999999999999" customHeight="1">
      <c r="A901" s="13" t="s">
        <v>1833</v>
      </c>
      <c r="B901" s="14" t="s">
        <v>1834</v>
      </c>
      <c r="C901" s="15" t="s">
        <v>258</v>
      </c>
      <c r="D901" s="15"/>
      <c r="E901" s="159" t="s">
        <v>8324</v>
      </c>
    </row>
    <row r="902" spans="1:5" ht="17.149999999999999" customHeight="1">
      <c r="A902" s="13" t="s">
        <v>1835</v>
      </c>
      <c r="B902" s="14" t="s">
        <v>1836</v>
      </c>
      <c r="C902" s="15" t="s">
        <v>258</v>
      </c>
      <c r="D902" s="15"/>
      <c r="E902" s="159" t="s">
        <v>5674</v>
      </c>
    </row>
    <row r="903" spans="1:5" ht="17.149999999999999" customHeight="1">
      <c r="A903" s="13" t="s">
        <v>1837</v>
      </c>
      <c r="B903" s="14" t="s">
        <v>1838</v>
      </c>
      <c r="C903" s="15" t="s">
        <v>258</v>
      </c>
      <c r="D903" s="15"/>
      <c r="E903" s="159" t="s">
        <v>8325</v>
      </c>
    </row>
    <row r="904" spans="1:5" ht="17.149999999999999" customHeight="1">
      <c r="A904" s="13" t="s">
        <v>1839</v>
      </c>
      <c r="B904" s="14" t="s">
        <v>1840</v>
      </c>
      <c r="C904" s="15" t="s">
        <v>92</v>
      </c>
      <c r="D904" s="15"/>
      <c r="E904" s="159" t="s">
        <v>8326</v>
      </c>
    </row>
    <row r="905" spans="1:5" ht="17.149999999999999" customHeight="1">
      <c r="A905" s="13" t="s">
        <v>1841</v>
      </c>
      <c r="B905" s="14" t="s">
        <v>1842</v>
      </c>
      <c r="C905" s="15" t="s">
        <v>92</v>
      </c>
      <c r="D905" s="15"/>
      <c r="E905" s="159" t="s">
        <v>8327</v>
      </c>
    </row>
    <row r="906" spans="1:5" ht="17.149999999999999" customHeight="1">
      <c r="A906" s="13" t="s">
        <v>1843</v>
      </c>
      <c r="B906" s="14" t="s">
        <v>1844</v>
      </c>
      <c r="C906" s="15" t="s">
        <v>253</v>
      </c>
      <c r="D906" s="15"/>
      <c r="E906" s="159" t="s">
        <v>8328</v>
      </c>
    </row>
    <row r="907" spans="1:5" ht="17.149999999999999" customHeight="1">
      <c r="A907" s="13" t="s">
        <v>1845</v>
      </c>
      <c r="B907" s="14" t="s">
        <v>1846</v>
      </c>
      <c r="C907" s="15" t="s">
        <v>253</v>
      </c>
      <c r="D907" s="15"/>
      <c r="E907" s="159" t="s">
        <v>8328</v>
      </c>
    </row>
    <row r="908" spans="1:5" ht="17.149999999999999" customHeight="1">
      <c r="A908" s="13" t="s">
        <v>1847</v>
      </c>
      <c r="B908" s="14" t="s">
        <v>1848</v>
      </c>
      <c r="C908" s="15" t="s">
        <v>89</v>
      </c>
      <c r="D908" s="15"/>
      <c r="E908" s="159" t="s">
        <v>8329</v>
      </c>
    </row>
    <row r="909" spans="1:5" ht="17.149999999999999" customHeight="1">
      <c r="A909" s="13" t="s">
        <v>1849</v>
      </c>
      <c r="B909" s="14" t="s">
        <v>1850</v>
      </c>
      <c r="C909" s="15" t="s">
        <v>774</v>
      </c>
      <c r="D909" s="15"/>
      <c r="E909" s="159" t="s">
        <v>4908</v>
      </c>
    </row>
    <row r="910" spans="1:5" ht="17.149999999999999" customHeight="1">
      <c r="A910" s="13" t="s">
        <v>1849</v>
      </c>
      <c r="B910" s="14" t="s">
        <v>1850</v>
      </c>
      <c r="C910" s="15" t="s">
        <v>774</v>
      </c>
      <c r="D910" s="15"/>
      <c r="E910" s="159" t="s">
        <v>4908</v>
      </c>
    </row>
    <row r="911" spans="1:5" ht="17.149999999999999" customHeight="1">
      <c r="A911" s="13" t="s">
        <v>1851</v>
      </c>
      <c r="B911" s="14" t="s">
        <v>1852</v>
      </c>
      <c r="C911" s="15" t="s">
        <v>774</v>
      </c>
      <c r="D911" s="15"/>
      <c r="E911" s="159" t="s">
        <v>8330</v>
      </c>
    </row>
    <row r="912" spans="1:5" ht="17.149999999999999" customHeight="1">
      <c r="A912" s="13" t="s">
        <v>1851</v>
      </c>
      <c r="B912" s="14" t="s">
        <v>1852</v>
      </c>
      <c r="C912" s="15" t="s">
        <v>774</v>
      </c>
      <c r="D912" s="15"/>
      <c r="E912" s="159" t="s">
        <v>8330</v>
      </c>
    </row>
    <row r="913" spans="1:5" ht="17.149999999999999" customHeight="1">
      <c r="A913" s="13" t="s">
        <v>1853</v>
      </c>
      <c r="B913" s="14" t="s">
        <v>1854</v>
      </c>
      <c r="C913" s="15" t="s">
        <v>89</v>
      </c>
      <c r="D913" s="15"/>
      <c r="E913" s="159" t="s">
        <v>8331</v>
      </c>
    </row>
    <row r="914" spans="1:5" ht="17.149999999999999" customHeight="1">
      <c r="A914" s="13" t="s">
        <v>1855</v>
      </c>
      <c r="B914" s="14" t="s">
        <v>1856</v>
      </c>
      <c r="C914" s="15" t="s">
        <v>774</v>
      </c>
      <c r="D914" s="15"/>
      <c r="E914" s="159" t="s">
        <v>4909</v>
      </c>
    </row>
    <row r="915" spans="1:5" ht="17.149999999999999" customHeight="1">
      <c r="A915" s="13" t="s">
        <v>1855</v>
      </c>
      <c r="B915" s="14" t="s">
        <v>1856</v>
      </c>
      <c r="C915" s="15" t="s">
        <v>774</v>
      </c>
      <c r="D915" s="15"/>
      <c r="E915" s="159" t="s">
        <v>4909</v>
      </c>
    </row>
    <row r="916" spans="1:5" ht="17.149999999999999" customHeight="1">
      <c r="A916" s="13" t="s">
        <v>1857</v>
      </c>
      <c r="B916" s="14" t="s">
        <v>1858</v>
      </c>
      <c r="C916" s="15" t="s">
        <v>774</v>
      </c>
      <c r="D916" s="15"/>
      <c r="E916" s="159" t="s">
        <v>8332</v>
      </c>
    </row>
    <row r="917" spans="1:5" ht="17.149999999999999" customHeight="1">
      <c r="A917" s="13" t="s">
        <v>1857</v>
      </c>
      <c r="B917" s="14" t="s">
        <v>1858</v>
      </c>
      <c r="C917" s="15" t="s">
        <v>774</v>
      </c>
      <c r="D917" s="15"/>
      <c r="E917" s="159" t="s">
        <v>8332</v>
      </c>
    </row>
    <row r="918" spans="1:5" ht="17.149999999999999" customHeight="1">
      <c r="A918" s="13" t="s">
        <v>1859</v>
      </c>
      <c r="B918" s="14" t="s">
        <v>1860</v>
      </c>
      <c r="C918" s="15" t="s">
        <v>253</v>
      </c>
      <c r="D918" s="15"/>
      <c r="E918" s="159" t="s">
        <v>8333</v>
      </c>
    </row>
    <row r="919" spans="1:5" ht="17.149999999999999" customHeight="1">
      <c r="A919" s="13" t="s">
        <v>1861</v>
      </c>
      <c r="B919" s="14" t="s">
        <v>1862</v>
      </c>
      <c r="C919" s="15" t="s">
        <v>253</v>
      </c>
      <c r="D919" s="15"/>
      <c r="E919" s="159" t="s">
        <v>8333</v>
      </c>
    </row>
    <row r="920" spans="1:5" ht="17.149999999999999" customHeight="1">
      <c r="A920" s="13" t="s">
        <v>1863</v>
      </c>
      <c r="B920" s="14" t="s">
        <v>1864</v>
      </c>
      <c r="C920" s="15" t="s">
        <v>87</v>
      </c>
      <c r="D920" s="15"/>
      <c r="E920" s="159" t="s">
        <v>108</v>
      </c>
    </row>
    <row r="921" spans="1:5" ht="17.149999999999999" customHeight="1">
      <c r="A921" s="13" t="s">
        <v>1865</v>
      </c>
      <c r="B921" s="14" t="s">
        <v>1866</v>
      </c>
      <c r="C921" s="15" t="s">
        <v>87</v>
      </c>
      <c r="D921" s="15"/>
      <c r="E921" s="159" t="s">
        <v>108</v>
      </c>
    </row>
    <row r="922" spans="1:5" ht="17.149999999999999" customHeight="1">
      <c r="A922" s="13" t="s">
        <v>1867</v>
      </c>
      <c r="B922" s="14" t="s">
        <v>1868</v>
      </c>
      <c r="C922" s="15" t="s">
        <v>89</v>
      </c>
      <c r="D922" s="15"/>
      <c r="E922" s="159" t="s">
        <v>8334</v>
      </c>
    </row>
    <row r="923" spans="1:5" ht="17.149999999999999" customHeight="1">
      <c r="A923" s="13" t="s">
        <v>1869</v>
      </c>
      <c r="B923" s="14" t="s">
        <v>1870</v>
      </c>
      <c r="C923" s="15" t="s">
        <v>89</v>
      </c>
      <c r="D923" s="15"/>
      <c r="E923" s="159" t="s">
        <v>8335</v>
      </c>
    </row>
    <row r="924" spans="1:5" ht="17.149999999999999" customHeight="1">
      <c r="A924" s="13" t="s">
        <v>1871</v>
      </c>
      <c r="B924" s="14" t="s">
        <v>1872</v>
      </c>
      <c r="C924" s="15" t="s">
        <v>89</v>
      </c>
      <c r="D924" s="15"/>
      <c r="E924" s="159" t="s">
        <v>8334</v>
      </c>
    </row>
    <row r="925" spans="1:5" ht="17.149999999999999" customHeight="1">
      <c r="A925" s="13" t="s">
        <v>38</v>
      </c>
      <c r="B925" s="14" t="s">
        <v>76</v>
      </c>
      <c r="C925" s="15" t="s">
        <v>89</v>
      </c>
      <c r="D925" s="15"/>
      <c r="E925" s="159" t="s">
        <v>8335</v>
      </c>
    </row>
    <row r="926" spans="1:5" ht="17.149999999999999" customHeight="1">
      <c r="A926" s="13" t="s">
        <v>1873</v>
      </c>
      <c r="B926" s="14" t="s">
        <v>1874</v>
      </c>
      <c r="C926" s="15" t="s">
        <v>87</v>
      </c>
      <c r="D926" s="15"/>
      <c r="E926" s="159" t="s">
        <v>6142</v>
      </c>
    </row>
    <row r="927" spans="1:5" ht="17.149999999999999" customHeight="1">
      <c r="A927" s="13" t="s">
        <v>1875</v>
      </c>
      <c r="B927" s="14" t="s">
        <v>1876</v>
      </c>
      <c r="C927" s="15" t="s">
        <v>87</v>
      </c>
      <c r="D927" s="15"/>
      <c r="E927" s="159" t="s">
        <v>6142</v>
      </c>
    </row>
    <row r="928" spans="1:5" ht="17.149999999999999" customHeight="1">
      <c r="A928" s="13" t="s">
        <v>1877</v>
      </c>
      <c r="B928" s="14" t="s">
        <v>1878</v>
      </c>
      <c r="C928" s="15" t="s">
        <v>89</v>
      </c>
      <c r="D928" s="15"/>
      <c r="E928" s="159" t="s">
        <v>107</v>
      </c>
    </row>
    <row r="929" spans="1:5" ht="17.149999999999999" customHeight="1">
      <c r="A929" s="13" t="s">
        <v>1879</v>
      </c>
      <c r="B929" s="14" t="s">
        <v>1880</v>
      </c>
      <c r="C929" s="15" t="s">
        <v>89</v>
      </c>
      <c r="D929" s="15"/>
      <c r="E929" s="159" t="s">
        <v>107</v>
      </c>
    </row>
    <row r="930" spans="1:5" ht="17.149999999999999" customHeight="1">
      <c r="A930" s="13" t="s">
        <v>1881</v>
      </c>
      <c r="B930" s="14" t="s">
        <v>1882</v>
      </c>
      <c r="C930" s="15">
        <v>0</v>
      </c>
      <c r="D930" s="15"/>
      <c r="E930" s="159" t="s">
        <v>8336</v>
      </c>
    </row>
    <row r="931" spans="1:5" ht="17.149999999999999" customHeight="1">
      <c r="A931" s="13" t="s">
        <v>1883</v>
      </c>
      <c r="B931" s="14" t="s">
        <v>1884</v>
      </c>
      <c r="C931" s="15">
        <v>0</v>
      </c>
      <c r="D931" s="15"/>
      <c r="E931" s="159" t="s">
        <v>5102</v>
      </c>
    </row>
    <row r="932" spans="1:5" ht="17.149999999999999" customHeight="1">
      <c r="A932" s="13" t="s">
        <v>1885</v>
      </c>
      <c r="B932" s="14" t="s">
        <v>1886</v>
      </c>
      <c r="C932" s="15" t="s">
        <v>1887</v>
      </c>
      <c r="D932" s="15"/>
      <c r="E932" s="159" t="s">
        <v>7617</v>
      </c>
    </row>
    <row r="933" spans="1:5" ht="17.149999999999999" customHeight="1">
      <c r="A933" s="13" t="s">
        <v>1888</v>
      </c>
      <c r="B933" s="14" t="s">
        <v>1889</v>
      </c>
      <c r="C933" s="15">
        <v>0</v>
      </c>
      <c r="D933" s="15"/>
      <c r="E933" s="159" t="s">
        <v>5102</v>
      </c>
    </row>
    <row r="934" spans="1:5" ht="17.149999999999999" customHeight="1">
      <c r="A934" s="13" t="s">
        <v>1890</v>
      </c>
      <c r="B934" s="14" t="s">
        <v>1891</v>
      </c>
      <c r="C934" s="15">
        <v>0</v>
      </c>
      <c r="D934" s="15"/>
      <c r="E934" s="159" t="s">
        <v>5102</v>
      </c>
    </row>
    <row r="935" spans="1:5" ht="17.149999999999999" customHeight="1">
      <c r="A935" s="13" t="s">
        <v>1892</v>
      </c>
      <c r="B935" s="14" t="s">
        <v>1893</v>
      </c>
      <c r="C935" s="15">
        <v>0</v>
      </c>
      <c r="D935" s="15"/>
      <c r="E935" s="159" t="s">
        <v>5102</v>
      </c>
    </row>
    <row r="936" spans="1:5" ht="17.149999999999999" customHeight="1">
      <c r="A936" s="13" t="s">
        <v>1894</v>
      </c>
      <c r="B936" s="14" t="s">
        <v>1895</v>
      </c>
      <c r="C936" s="15" t="s">
        <v>1887</v>
      </c>
      <c r="D936" s="15"/>
      <c r="E936" s="159" t="s">
        <v>7617</v>
      </c>
    </row>
    <row r="937" spans="1:5" ht="17.149999999999999" customHeight="1">
      <c r="A937" s="13" t="s">
        <v>1896</v>
      </c>
      <c r="B937" s="14" t="s">
        <v>1897</v>
      </c>
      <c r="C937" s="15">
        <v>0</v>
      </c>
      <c r="D937" s="15"/>
      <c r="E937" s="159" t="s">
        <v>5102</v>
      </c>
    </row>
    <row r="938" spans="1:5" ht="17.149999999999999" customHeight="1">
      <c r="A938" s="13" t="s">
        <v>1898</v>
      </c>
      <c r="B938" s="14" t="s">
        <v>1899</v>
      </c>
      <c r="C938" s="15" t="s">
        <v>1887</v>
      </c>
      <c r="D938" s="15"/>
      <c r="E938" s="159" t="s">
        <v>7617</v>
      </c>
    </row>
    <row r="939" spans="1:5" ht="17.149999999999999" customHeight="1">
      <c r="A939" s="13" t="s">
        <v>1900</v>
      </c>
      <c r="B939" s="14" t="s">
        <v>1901</v>
      </c>
      <c r="C939" s="15">
        <v>0</v>
      </c>
      <c r="D939" s="15"/>
      <c r="E939" s="159" t="s">
        <v>5102</v>
      </c>
    </row>
    <row r="940" spans="1:5" ht="17.149999999999999" customHeight="1">
      <c r="A940" s="13" t="s">
        <v>1902</v>
      </c>
      <c r="B940" s="14" t="s">
        <v>1903</v>
      </c>
      <c r="C940" s="15">
        <v>0</v>
      </c>
      <c r="D940" s="15"/>
      <c r="E940" s="159" t="s">
        <v>6943</v>
      </c>
    </row>
    <row r="941" spans="1:5" ht="17.149999999999999" customHeight="1">
      <c r="A941" s="13" t="s">
        <v>1904</v>
      </c>
      <c r="B941" s="14" t="s">
        <v>1905</v>
      </c>
      <c r="C941" s="15">
        <v>0</v>
      </c>
      <c r="D941" s="15"/>
      <c r="E941" s="159" t="s">
        <v>6955</v>
      </c>
    </row>
    <row r="942" spans="1:5" ht="17.149999999999999" customHeight="1">
      <c r="A942" s="13" t="s">
        <v>1906</v>
      </c>
      <c r="B942" s="14" t="s">
        <v>1907</v>
      </c>
      <c r="C942" s="15" t="s">
        <v>1887</v>
      </c>
      <c r="D942" s="15"/>
      <c r="E942" s="159" t="s">
        <v>7617</v>
      </c>
    </row>
    <row r="943" spans="1:5" ht="17.149999999999999" customHeight="1">
      <c r="A943" s="13" t="s">
        <v>1908</v>
      </c>
      <c r="B943" s="14" t="s">
        <v>1909</v>
      </c>
      <c r="C943" s="15">
        <v>0</v>
      </c>
      <c r="D943" s="15"/>
      <c r="E943" s="159" t="s">
        <v>6745</v>
      </c>
    </row>
    <row r="944" spans="1:5" ht="17.149999999999999" customHeight="1">
      <c r="A944" s="13" t="s">
        <v>1910</v>
      </c>
      <c r="B944" s="14" t="s">
        <v>1911</v>
      </c>
      <c r="C944" s="15" t="s">
        <v>1887</v>
      </c>
      <c r="D944" s="15"/>
      <c r="E944" s="159" t="s">
        <v>7617</v>
      </c>
    </row>
    <row r="945" spans="1:5" ht="17.149999999999999" customHeight="1">
      <c r="A945" s="13" t="s">
        <v>1912</v>
      </c>
      <c r="B945" s="14" t="s">
        <v>1913</v>
      </c>
      <c r="C945" s="15" t="s">
        <v>1887</v>
      </c>
      <c r="D945" s="15"/>
      <c r="E945" s="159" t="s">
        <v>7617</v>
      </c>
    </row>
    <row r="946" spans="1:5" ht="17.149999999999999" customHeight="1">
      <c r="A946" s="13" t="s">
        <v>1914</v>
      </c>
      <c r="B946" s="14" t="s">
        <v>1915</v>
      </c>
      <c r="C946" s="15" t="s">
        <v>90</v>
      </c>
      <c r="D946" s="15"/>
      <c r="E946" s="159" t="s">
        <v>8337</v>
      </c>
    </row>
    <row r="947" spans="1:5" ht="17.149999999999999" customHeight="1">
      <c r="A947" s="13" t="s">
        <v>1916</v>
      </c>
      <c r="B947" s="14" t="s">
        <v>1917</v>
      </c>
      <c r="C947" s="15" t="s">
        <v>122</v>
      </c>
      <c r="D947" s="15"/>
      <c r="E947" s="159" t="s">
        <v>111</v>
      </c>
    </row>
    <row r="948" spans="1:5" ht="17.149999999999999" customHeight="1">
      <c r="A948" s="13" t="s">
        <v>1918</v>
      </c>
      <c r="B948" s="14" t="s">
        <v>1919</v>
      </c>
      <c r="C948" s="15" t="s">
        <v>89</v>
      </c>
      <c r="D948" s="15"/>
      <c r="E948" s="159" t="s">
        <v>8338</v>
      </c>
    </row>
    <row r="949" spans="1:5" ht="17.149999999999999" customHeight="1">
      <c r="A949" s="13" t="s">
        <v>1920</v>
      </c>
      <c r="B949" s="14" t="s">
        <v>1921</v>
      </c>
      <c r="C949" s="15" t="s">
        <v>89</v>
      </c>
      <c r="D949" s="15"/>
      <c r="E949" s="159" t="s">
        <v>8339</v>
      </c>
    </row>
    <row r="950" spans="1:5" ht="17.149999999999999" customHeight="1">
      <c r="A950" s="13" t="s">
        <v>1922</v>
      </c>
      <c r="B950" s="14" t="s">
        <v>1923</v>
      </c>
      <c r="C950" s="15" t="s">
        <v>89</v>
      </c>
      <c r="D950" s="15"/>
      <c r="E950" s="159" t="s">
        <v>8339</v>
      </c>
    </row>
    <row r="951" spans="1:5" ht="17.149999999999999" customHeight="1">
      <c r="A951" s="13" t="s">
        <v>1924</v>
      </c>
      <c r="B951" s="14" t="s">
        <v>1925</v>
      </c>
      <c r="C951" s="15" t="s">
        <v>193</v>
      </c>
      <c r="D951" s="15"/>
      <c r="E951" s="159" t="s">
        <v>4932</v>
      </c>
    </row>
    <row r="952" spans="1:5" ht="17.149999999999999" customHeight="1">
      <c r="A952" s="13" t="s">
        <v>1926</v>
      </c>
      <c r="B952" s="14" t="s">
        <v>1927</v>
      </c>
      <c r="C952" s="15" t="s">
        <v>193</v>
      </c>
      <c r="D952" s="15"/>
      <c r="E952" s="159" t="s">
        <v>4844</v>
      </c>
    </row>
    <row r="953" spans="1:5" ht="17.149999999999999" customHeight="1">
      <c r="A953" s="13" t="s">
        <v>1926</v>
      </c>
      <c r="B953" s="14" t="s">
        <v>1927</v>
      </c>
      <c r="C953" s="15" t="s">
        <v>193</v>
      </c>
      <c r="D953" s="15"/>
      <c r="E953" s="159" t="s">
        <v>4844</v>
      </c>
    </row>
    <row r="954" spans="1:5" ht="17.149999999999999" customHeight="1">
      <c r="A954" s="13" t="s">
        <v>1928</v>
      </c>
      <c r="B954" s="14" t="s">
        <v>1929</v>
      </c>
      <c r="C954" s="15" t="s">
        <v>603</v>
      </c>
      <c r="D954" s="15"/>
      <c r="E954" s="159" t="s">
        <v>8340</v>
      </c>
    </row>
    <row r="955" spans="1:5" ht="17.149999999999999" customHeight="1">
      <c r="A955" s="13" t="s">
        <v>1928</v>
      </c>
      <c r="B955" s="14" t="s">
        <v>1929</v>
      </c>
      <c r="C955" s="15" t="s">
        <v>603</v>
      </c>
      <c r="D955" s="15"/>
      <c r="E955" s="159" t="s">
        <v>8340</v>
      </c>
    </row>
    <row r="956" spans="1:5" ht="17.149999999999999" customHeight="1">
      <c r="A956" s="13" t="s">
        <v>1930</v>
      </c>
      <c r="B956" s="14" t="s">
        <v>1931</v>
      </c>
      <c r="C956" s="15" t="s">
        <v>603</v>
      </c>
      <c r="D956" s="15"/>
      <c r="E956" s="159" t="s">
        <v>8340</v>
      </c>
    </row>
    <row r="957" spans="1:5" ht="17.149999999999999" customHeight="1">
      <c r="A957" s="13" t="s">
        <v>1930</v>
      </c>
      <c r="B957" s="14" t="s">
        <v>1931</v>
      </c>
      <c r="C957" s="15" t="s">
        <v>603</v>
      </c>
      <c r="D957" s="15"/>
      <c r="E957" s="159" t="s">
        <v>8340</v>
      </c>
    </row>
    <row r="958" spans="1:5" ht="17.149999999999999" customHeight="1">
      <c r="A958" s="13" t="s">
        <v>1932</v>
      </c>
      <c r="B958" s="14" t="s">
        <v>1933</v>
      </c>
      <c r="C958" s="15">
        <v>0</v>
      </c>
      <c r="D958" s="15"/>
      <c r="E958" s="159" t="s">
        <v>5646</v>
      </c>
    </row>
    <row r="959" spans="1:5" ht="17.149999999999999" customHeight="1">
      <c r="A959" s="13" t="s">
        <v>1932</v>
      </c>
      <c r="B959" s="14" t="s">
        <v>1933</v>
      </c>
      <c r="C959" s="15">
        <v>0</v>
      </c>
      <c r="D959" s="15"/>
      <c r="E959" s="159" t="s">
        <v>5646</v>
      </c>
    </row>
    <row r="960" spans="1:5" ht="17.149999999999999" customHeight="1">
      <c r="A960" s="13" t="s">
        <v>1934</v>
      </c>
      <c r="B960" s="14" t="s">
        <v>1935</v>
      </c>
      <c r="C960" s="15">
        <v>0</v>
      </c>
      <c r="D960" s="15"/>
      <c r="E960" s="159" t="s">
        <v>5646</v>
      </c>
    </row>
    <row r="961" spans="1:5" ht="17.149999999999999" customHeight="1">
      <c r="A961" s="13" t="s">
        <v>1934</v>
      </c>
      <c r="B961" s="14" t="s">
        <v>1935</v>
      </c>
      <c r="C961" s="15">
        <v>0</v>
      </c>
      <c r="D961" s="15"/>
      <c r="E961" s="159" t="s">
        <v>5646</v>
      </c>
    </row>
    <row r="962" spans="1:5" ht="17.149999999999999" customHeight="1">
      <c r="A962" s="13" t="s">
        <v>1936</v>
      </c>
      <c r="B962" s="14" t="s">
        <v>1937</v>
      </c>
      <c r="C962" s="15" t="s">
        <v>603</v>
      </c>
      <c r="D962" s="15"/>
      <c r="E962" s="159" t="s">
        <v>8341</v>
      </c>
    </row>
    <row r="963" spans="1:5" ht="17.149999999999999" customHeight="1">
      <c r="A963" s="13" t="s">
        <v>1938</v>
      </c>
      <c r="B963" s="14" t="s">
        <v>1939</v>
      </c>
      <c r="C963" s="15">
        <v>0</v>
      </c>
      <c r="D963" s="15"/>
      <c r="E963" s="159" t="s">
        <v>5647</v>
      </c>
    </row>
    <row r="964" spans="1:5" ht="17.149999999999999" customHeight="1">
      <c r="A964" s="13" t="s">
        <v>1938</v>
      </c>
      <c r="B964" s="14" t="s">
        <v>1939</v>
      </c>
      <c r="C964" s="15">
        <v>0</v>
      </c>
      <c r="D964" s="15"/>
      <c r="E964" s="159" t="s">
        <v>5647</v>
      </c>
    </row>
    <row r="965" spans="1:5" ht="17.149999999999999" customHeight="1">
      <c r="A965" s="13" t="s">
        <v>1940</v>
      </c>
      <c r="B965" s="14" t="s">
        <v>1941</v>
      </c>
      <c r="C965" s="15">
        <v>0</v>
      </c>
      <c r="D965" s="15"/>
      <c r="E965" s="159" t="s">
        <v>5647</v>
      </c>
    </row>
    <row r="966" spans="1:5" ht="17.149999999999999" customHeight="1">
      <c r="A966" s="13" t="s">
        <v>1940</v>
      </c>
      <c r="B966" s="14" t="s">
        <v>1941</v>
      </c>
      <c r="C966" s="15">
        <v>0</v>
      </c>
      <c r="D966" s="15"/>
      <c r="E966" s="159" t="s">
        <v>5647</v>
      </c>
    </row>
    <row r="967" spans="1:5" ht="17.149999999999999" customHeight="1">
      <c r="A967" s="13" t="s">
        <v>1942</v>
      </c>
      <c r="B967" s="14" t="s">
        <v>1943</v>
      </c>
      <c r="C967" s="15" t="s">
        <v>603</v>
      </c>
      <c r="D967" s="15"/>
      <c r="E967" s="159" t="s">
        <v>8342</v>
      </c>
    </row>
    <row r="968" spans="1:5" ht="17.149999999999999" customHeight="1">
      <c r="A968" s="13" t="s">
        <v>1944</v>
      </c>
      <c r="B968" s="14" t="s">
        <v>1945</v>
      </c>
      <c r="C968" s="15" t="s">
        <v>193</v>
      </c>
      <c r="D968" s="15"/>
      <c r="E968" s="159" t="s">
        <v>8343</v>
      </c>
    </row>
    <row r="969" spans="1:5" ht="17.149999999999999" customHeight="1">
      <c r="A969" s="13" t="s">
        <v>1946</v>
      </c>
      <c r="B969" s="14" t="s">
        <v>1947</v>
      </c>
      <c r="C969" s="15">
        <v>0</v>
      </c>
      <c r="D969" s="15"/>
      <c r="E969" s="159" t="s">
        <v>8344</v>
      </c>
    </row>
    <row r="970" spans="1:5" ht="17.149999999999999" customHeight="1">
      <c r="A970" s="13" t="s">
        <v>1948</v>
      </c>
      <c r="B970" s="14" t="s">
        <v>1949</v>
      </c>
      <c r="C970" s="15" t="s">
        <v>193</v>
      </c>
      <c r="D970" s="15"/>
      <c r="E970" s="159" t="s">
        <v>8345</v>
      </c>
    </row>
    <row r="971" spans="1:5" ht="17.149999999999999" customHeight="1">
      <c r="A971" s="13" t="s">
        <v>1950</v>
      </c>
      <c r="B971" s="14" t="s">
        <v>1951</v>
      </c>
      <c r="C971" s="15" t="s">
        <v>193</v>
      </c>
      <c r="D971" s="15"/>
      <c r="E971" s="159" t="s">
        <v>8345</v>
      </c>
    </row>
    <row r="972" spans="1:5" ht="17.149999999999999" customHeight="1">
      <c r="A972" s="13" t="s">
        <v>1952</v>
      </c>
      <c r="B972" s="14" t="s">
        <v>1953</v>
      </c>
      <c r="C972" s="15">
        <v>0</v>
      </c>
      <c r="D972" s="15"/>
      <c r="E972" s="159" t="s">
        <v>7991</v>
      </c>
    </row>
    <row r="973" spans="1:5" ht="17.149999999999999" customHeight="1">
      <c r="A973" s="13" t="s">
        <v>1954</v>
      </c>
      <c r="B973" s="14" t="s">
        <v>1955</v>
      </c>
      <c r="C973" s="15" t="s">
        <v>193</v>
      </c>
      <c r="D973" s="15"/>
      <c r="E973" s="159" t="s">
        <v>8345</v>
      </c>
    </row>
    <row r="974" spans="1:5" ht="17.149999999999999" customHeight="1">
      <c r="A974" s="13" t="s">
        <v>1956</v>
      </c>
      <c r="B974" s="14" t="s">
        <v>1957</v>
      </c>
      <c r="C974" s="15" t="s">
        <v>193</v>
      </c>
      <c r="D974" s="15"/>
      <c r="E974" s="159" t="s">
        <v>8344</v>
      </c>
    </row>
    <row r="975" spans="1:5" ht="17.149999999999999" customHeight="1">
      <c r="A975" s="13" t="s">
        <v>1958</v>
      </c>
      <c r="B975" s="14" t="s">
        <v>1959</v>
      </c>
      <c r="C975" s="15" t="s">
        <v>193</v>
      </c>
      <c r="D975" s="15"/>
      <c r="E975" s="159" t="s">
        <v>8344</v>
      </c>
    </row>
    <row r="976" spans="1:5" ht="17.149999999999999" customHeight="1">
      <c r="A976" s="13" t="s">
        <v>1960</v>
      </c>
      <c r="B976" s="14" t="s">
        <v>1961</v>
      </c>
      <c r="C976" s="15" t="s">
        <v>193</v>
      </c>
      <c r="D976" s="15"/>
      <c r="E976" s="159" t="s">
        <v>7991</v>
      </c>
    </row>
    <row r="977" spans="1:5" ht="17.149999999999999" customHeight="1">
      <c r="A977" s="13" t="s">
        <v>1960</v>
      </c>
      <c r="B977" s="14" t="s">
        <v>1961</v>
      </c>
      <c r="C977" s="15" t="s">
        <v>193</v>
      </c>
      <c r="D977" s="15"/>
      <c r="E977" s="159" t="s">
        <v>7991</v>
      </c>
    </row>
    <row r="978" spans="1:5" ht="17.149999999999999" customHeight="1">
      <c r="A978" s="13" t="s">
        <v>43</v>
      </c>
      <c r="B978" s="14" t="s">
        <v>81</v>
      </c>
      <c r="C978" s="15" t="s">
        <v>90</v>
      </c>
      <c r="D978" s="15"/>
      <c r="E978" s="159" t="s">
        <v>6052</v>
      </c>
    </row>
    <row r="979" spans="1:5" ht="17.149999999999999" customHeight="1">
      <c r="A979" s="13" t="s">
        <v>43</v>
      </c>
      <c r="B979" s="14" t="s">
        <v>81</v>
      </c>
      <c r="C979" s="15" t="s">
        <v>90</v>
      </c>
      <c r="D979" s="15"/>
      <c r="E979" s="159" t="s">
        <v>6052</v>
      </c>
    </row>
    <row r="980" spans="1:5" ht="17.149999999999999" customHeight="1">
      <c r="A980" s="13" t="s">
        <v>1962</v>
      </c>
      <c r="B980" s="14" t="s">
        <v>1963</v>
      </c>
      <c r="C980" s="15" t="s">
        <v>90</v>
      </c>
      <c r="D980" s="15"/>
      <c r="E980" s="159" t="s">
        <v>6052</v>
      </c>
    </row>
    <row r="981" spans="1:5">
      <c r="A981" t="s">
        <v>1962</v>
      </c>
      <c r="B981" s="19" t="s">
        <v>1963</v>
      </c>
      <c r="C981" s="19" t="s">
        <v>90</v>
      </c>
      <c r="E981" s="161" t="s">
        <v>6052</v>
      </c>
    </row>
    <row r="982" spans="1:5">
      <c r="A982" t="s">
        <v>1964</v>
      </c>
      <c r="B982" s="19" t="s">
        <v>1965</v>
      </c>
      <c r="C982" s="19" t="s">
        <v>90</v>
      </c>
      <c r="E982" s="161" t="s">
        <v>116</v>
      </c>
    </row>
    <row r="983" spans="1:5">
      <c r="A983" t="s">
        <v>1964</v>
      </c>
      <c r="B983" s="19" t="s">
        <v>1965</v>
      </c>
      <c r="C983" s="19" t="s">
        <v>90</v>
      </c>
      <c r="E983" s="161" t="s">
        <v>116</v>
      </c>
    </row>
    <row r="984" spans="1:5">
      <c r="A984" t="s">
        <v>1966</v>
      </c>
      <c r="B984" s="19" t="s">
        <v>1967</v>
      </c>
      <c r="C984" s="19" t="s">
        <v>90</v>
      </c>
      <c r="E984" s="161" t="s">
        <v>116</v>
      </c>
    </row>
    <row r="985" spans="1:5">
      <c r="A985" t="s">
        <v>1968</v>
      </c>
      <c r="B985" s="19" t="s">
        <v>1969</v>
      </c>
      <c r="C985" s="19" t="s">
        <v>1428</v>
      </c>
      <c r="E985" s="161" t="s">
        <v>4924</v>
      </c>
    </row>
    <row r="986" spans="1:5">
      <c r="A986" t="s">
        <v>1968</v>
      </c>
      <c r="B986" s="19" t="s">
        <v>1969</v>
      </c>
      <c r="C986" s="19" t="s">
        <v>1428</v>
      </c>
      <c r="E986" s="161" t="s">
        <v>4924</v>
      </c>
    </row>
    <row r="987" spans="1:5">
      <c r="A987" t="s">
        <v>1970</v>
      </c>
      <c r="B987" s="19" t="s">
        <v>1971</v>
      </c>
      <c r="C987" s="19" t="s">
        <v>90</v>
      </c>
      <c r="E987" s="161" t="s">
        <v>116</v>
      </c>
    </row>
    <row r="988" spans="1:5">
      <c r="A988" t="s">
        <v>1970</v>
      </c>
      <c r="B988" s="19" t="s">
        <v>1971</v>
      </c>
      <c r="C988" s="19" t="s">
        <v>90</v>
      </c>
      <c r="E988" s="161" t="s">
        <v>116</v>
      </c>
    </row>
    <row r="989" spans="1:5">
      <c r="A989" t="s">
        <v>1972</v>
      </c>
      <c r="B989" s="19" t="s">
        <v>1973</v>
      </c>
      <c r="C989" s="19" t="s">
        <v>90</v>
      </c>
      <c r="E989" s="161" t="s">
        <v>116</v>
      </c>
    </row>
    <row r="990" spans="1:5">
      <c r="A990" t="s">
        <v>1972</v>
      </c>
      <c r="B990" s="19" t="s">
        <v>1973</v>
      </c>
      <c r="C990" s="19" t="s">
        <v>90</v>
      </c>
      <c r="E990" s="161" t="s">
        <v>116</v>
      </c>
    </row>
    <row r="991" spans="1:5">
      <c r="A991" t="s">
        <v>1974</v>
      </c>
      <c r="B991" s="19" t="s">
        <v>1975</v>
      </c>
      <c r="C991" s="19" t="s">
        <v>90</v>
      </c>
      <c r="E991" s="161" t="s">
        <v>116</v>
      </c>
    </row>
    <row r="992" spans="1:5">
      <c r="A992" t="s">
        <v>1976</v>
      </c>
      <c r="B992" s="19" t="s">
        <v>1977</v>
      </c>
      <c r="C992" s="19" t="s">
        <v>1428</v>
      </c>
      <c r="E992" s="161" t="s">
        <v>4840</v>
      </c>
    </row>
    <row r="993" spans="1:5">
      <c r="A993" t="s">
        <v>1976</v>
      </c>
      <c r="B993" s="19" t="s">
        <v>1977</v>
      </c>
      <c r="C993" s="19" t="s">
        <v>1428</v>
      </c>
      <c r="E993" s="161" t="s">
        <v>4840</v>
      </c>
    </row>
    <row r="994" spans="1:5">
      <c r="A994" t="s">
        <v>1978</v>
      </c>
      <c r="B994" s="19" t="s">
        <v>1979</v>
      </c>
      <c r="C994" s="19" t="s">
        <v>90</v>
      </c>
      <c r="E994" s="161" t="s">
        <v>8346</v>
      </c>
    </row>
    <row r="995" spans="1:5">
      <c r="A995" t="s">
        <v>1978</v>
      </c>
      <c r="B995" s="19" t="s">
        <v>1979</v>
      </c>
      <c r="C995" s="19" t="s">
        <v>90</v>
      </c>
      <c r="E995" s="161" t="s">
        <v>8346</v>
      </c>
    </row>
    <row r="996" spans="1:5">
      <c r="A996" t="s">
        <v>1980</v>
      </c>
      <c r="B996" s="19" t="s">
        <v>1981</v>
      </c>
      <c r="C996" s="19" t="s">
        <v>90</v>
      </c>
      <c r="E996" s="161" t="s">
        <v>8346</v>
      </c>
    </row>
    <row r="997" spans="1:5">
      <c r="A997" t="s">
        <v>1980</v>
      </c>
      <c r="B997" s="19" t="s">
        <v>1981</v>
      </c>
      <c r="C997" s="19" t="s">
        <v>90</v>
      </c>
      <c r="E997" s="161" t="s">
        <v>8346</v>
      </c>
    </row>
    <row r="998" spans="1:5">
      <c r="A998" t="s">
        <v>1982</v>
      </c>
      <c r="B998" s="19" t="s">
        <v>1983</v>
      </c>
      <c r="C998" s="19" t="s">
        <v>1428</v>
      </c>
      <c r="E998" s="161" t="s">
        <v>4897</v>
      </c>
    </row>
    <row r="999" spans="1:5">
      <c r="A999" t="s">
        <v>1984</v>
      </c>
      <c r="B999" s="19" t="s">
        <v>1985</v>
      </c>
      <c r="C999" s="19" t="s">
        <v>90</v>
      </c>
      <c r="E999" s="161" t="s">
        <v>116</v>
      </c>
    </row>
    <row r="1000" spans="1:5">
      <c r="A1000" t="s">
        <v>1986</v>
      </c>
      <c r="B1000" s="19" t="s">
        <v>1987</v>
      </c>
      <c r="C1000" s="19" t="s">
        <v>90</v>
      </c>
      <c r="E1000" s="161" t="s">
        <v>116</v>
      </c>
    </row>
    <row r="1001" spans="1:5">
      <c r="A1001" t="s">
        <v>1986</v>
      </c>
      <c r="B1001" s="19" t="s">
        <v>1987</v>
      </c>
      <c r="C1001" s="19" t="s">
        <v>90</v>
      </c>
      <c r="E1001" s="161" t="s">
        <v>116</v>
      </c>
    </row>
    <row r="1002" spans="1:5">
      <c r="A1002" t="s">
        <v>1988</v>
      </c>
      <c r="B1002" s="19" t="s">
        <v>1989</v>
      </c>
      <c r="C1002" s="19" t="s">
        <v>258</v>
      </c>
      <c r="E1002" s="161" t="s">
        <v>8347</v>
      </c>
    </row>
    <row r="1003" spans="1:5">
      <c r="A1003" t="s">
        <v>1990</v>
      </c>
      <c r="B1003" s="19" t="s">
        <v>1991</v>
      </c>
      <c r="C1003" s="19" t="s">
        <v>89</v>
      </c>
      <c r="E1003" s="161" t="s">
        <v>8348</v>
      </c>
    </row>
    <row r="1004" spans="1:5">
      <c r="A1004" t="s">
        <v>1992</v>
      </c>
      <c r="B1004" s="19" t="s">
        <v>1993</v>
      </c>
      <c r="C1004" s="19" t="s">
        <v>89</v>
      </c>
      <c r="E1004" s="161" t="s">
        <v>8348</v>
      </c>
    </row>
    <row r="1005" spans="1:5">
      <c r="A1005" t="s">
        <v>1994</v>
      </c>
      <c r="B1005" s="19" t="s">
        <v>1995</v>
      </c>
      <c r="C1005" s="19" t="s">
        <v>258</v>
      </c>
      <c r="E1005" s="161" t="s">
        <v>8349</v>
      </c>
    </row>
    <row r="1006" spans="1:5">
      <c r="A1006" t="s">
        <v>1996</v>
      </c>
      <c r="B1006" s="19" t="s">
        <v>1997</v>
      </c>
      <c r="C1006" s="19" t="s">
        <v>89</v>
      </c>
      <c r="E1006" s="161" t="s">
        <v>8348</v>
      </c>
    </row>
    <row r="1007" spans="1:5">
      <c r="A1007" t="s">
        <v>1998</v>
      </c>
      <c r="B1007" s="19" t="s">
        <v>1999</v>
      </c>
      <c r="C1007" s="19" t="s">
        <v>193</v>
      </c>
      <c r="E1007" s="161" t="s">
        <v>8350</v>
      </c>
    </row>
    <row r="1008" spans="1:5">
      <c r="A1008" t="s">
        <v>2000</v>
      </c>
      <c r="B1008" s="19" t="s">
        <v>2001</v>
      </c>
      <c r="C1008" s="19">
        <v>0</v>
      </c>
      <c r="E1008" s="161" t="s">
        <v>8350</v>
      </c>
    </row>
    <row r="1009" spans="1:5">
      <c r="A1009" t="s">
        <v>2002</v>
      </c>
      <c r="B1009" s="19" t="s">
        <v>2003</v>
      </c>
      <c r="C1009" s="19">
        <v>0</v>
      </c>
      <c r="E1009" s="161" t="s">
        <v>8350</v>
      </c>
    </row>
    <row r="1010" spans="1:5">
      <c r="A1010" t="s">
        <v>2004</v>
      </c>
      <c r="B1010" s="19" t="s">
        <v>2005</v>
      </c>
      <c r="C1010" s="19" t="s">
        <v>89</v>
      </c>
      <c r="E1010" s="161" t="s">
        <v>8351</v>
      </c>
    </row>
    <row r="1011" spans="1:5">
      <c r="A1011" t="s">
        <v>2006</v>
      </c>
      <c r="B1011" s="19" t="s">
        <v>2007</v>
      </c>
      <c r="C1011" s="19">
        <v>0</v>
      </c>
      <c r="E1011" s="161" t="s">
        <v>4810</v>
      </c>
    </row>
    <row r="1012" spans="1:5">
      <c r="A1012" t="s">
        <v>2008</v>
      </c>
      <c r="B1012" s="19" t="s">
        <v>2009</v>
      </c>
      <c r="C1012" s="19" t="s">
        <v>89</v>
      </c>
      <c r="E1012" s="161" t="s">
        <v>4812</v>
      </c>
    </row>
    <row r="1013" spans="1:5">
      <c r="A1013" t="s">
        <v>2010</v>
      </c>
      <c r="B1013" s="19" t="s">
        <v>2011</v>
      </c>
      <c r="C1013" s="19" t="s">
        <v>89</v>
      </c>
      <c r="E1013" s="161" t="s">
        <v>8351</v>
      </c>
    </row>
    <row r="1014" spans="1:5">
      <c r="A1014" t="s">
        <v>44</v>
      </c>
      <c r="B1014" s="19" t="s">
        <v>82</v>
      </c>
      <c r="C1014" s="19" t="s">
        <v>89</v>
      </c>
      <c r="E1014" s="161" t="s">
        <v>8352</v>
      </c>
    </row>
    <row r="1015" spans="1:5">
      <c r="A1015" t="s">
        <v>2012</v>
      </c>
      <c r="B1015" s="19" t="s">
        <v>2013</v>
      </c>
      <c r="C1015" s="19" t="s">
        <v>88</v>
      </c>
      <c r="E1015" s="161" t="s">
        <v>8353</v>
      </c>
    </row>
    <row r="1016" spans="1:5">
      <c r="A1016" t="s">
        <v>2014</v>
      </c>
      <c r="B1016" s="19" t="s">
        <v>2015</v>
      </c>
      <c r="C1016" s="19" t="s">
        <v>89</v>
      </c>
      <c r="E1016" s="161" t="s">
        <v>8353</v>
      </c>
    </row>
    <row r="1017" spans="1:5">
      <c r="A1017" t="s">
        <v>2016</v>
      </c>
      <c r="B1017" s="19" t="s">
        <v>2017</v>
      </c>
      <c r="C1017" s="19" t="s">
        <v>89</v>
      </c>
      <c r="E1017" s="161" t="s">
        <v>8354</v>
      </c>
    </row>
    <row r="1018" spans="1:5">
      <c r="A1018" t="s">
        <v>14</v>
      </c>
      <c r="B1018" s="19" t="s">
        <v>52</v>
      </c>
      <c r="C1018" s="19" t="s">
        <v>90</v>
      </c>
      <c r="E1018" s="161" t="s">
        <v>6729</v>
      </c>
    </row>
    <row r="1019" spans="1:5">
      <c r="A1019" t="s">
        <v>2018</v>
      </c>
      <c r="B1019" s="19" t="s">
        <v>2019</v>
      </c>
      <c r="C1019" s="19">
        <v>0</v>
      </c>
      <c r="E1019" s="161" t="s">
        <v>6729</v>
      </c>
    </row>
    <row r="1020" spans="1:5">
      <c r="A1020" t="s">
        <v>15</v>
      </c>
      <c r="B1020" s="19" t="s">
        <v>53</v>
      </c>
      <c r="C1020" s="19" t="s">
        <v>90</v>
      </c>
      <c r="E1020" s="161" t="s">
        <v>6729</v>
      </c>
    </row>
    <row r="1021" spans="1:5">
      <c r="A1021" t="s">
        <v>2020</v>
      </c>
      <c r="B1021" s="19" t="s">
        <v>2021</v>
      </c>
      <c r="C1021" s="19">
        <v>0</v>
      </c>
      <c r="E1021" s="161" t="s">
        <v>6729</v>
      </c>
    </row>
    <row r="1022" spans="1:5">
      <c r="A1022" t="s">
        <v>16</v>
      </c>
      <c r="B1022" s="19" t="s">
        <v>54</v>
      </c>
      <c r="C1022" s="19" t="s">
        <v>90</v>
      </c>
      <c r="E1022" s="161" t="s">
        <v>6729</v>
      </c>
    </row>
    <row r="1023" spans="1:5">
      <c r="A1023" t="s">
        <v>2022</v>
      </c>
      <c r="B1023" s="19" t="s">
        <v>2023</v>
      </c>
      <c r="C1023" s="19">
        <v>0</v>
      </c>
      <c r="E1023" s="161" t="s">
        <v>6729</v>
      </c>
    </row>
    <row r="1024" spans="1:5">
      <c r="A1024" t="s">
        <v>2024</v>
      </c>
      <c r="B1024" s="19" t="s">
        <v>2025</v>
      </c>
      <c r="C1024" s="19" t="s">
        <v>90</v>
      </c>
      <c r="E1024" s="161" t="s">
        <v>101</v>
      </c>
    </row>
    <row r="1025" spans="1:5">
      <c r="A1025" t="s">
        <v>2026</v>
      </c>
      <c r="B1025" s="19" t="s">
        <v>2027</v>
      </c>
      <c r="C1025" s="19">
        <v>0</v>
      </c>
      <c r="E1025" s="161" t="s">
        <v>101</v>
      </c>
    </row>
    <row r="1026" spans="1:5">
      <c r="A1026" t="s">
        <v>2028</v>
      </c>
      <c r="B1026" s="19" t="s">
        <v>2029</v>
      </c>
      <c r="C1026" s="19" t="s">
        <v>90</v>
      </c>
      <c r="E1026" s="161" t="s">
        <v>101</v>
      </c>
    </row>
    <row r="1027" spans="1:5">
      <c r="A1027" t="s">
        <v>17</v>
      </c>
      <c r="B1027" s="19" t="s">
        <v>55</v>
      </c>
      <c r="C1027" s="19" t="s">
        <v>90</v>
      </c>
      <c r="E1027" s="161" t="s">
        <v>6729</v>
      </c>
    </row>
    <row r="1028" spans="1:5">
      <c r="A1028" t="s">
        <v>2030</v>
      </c>
      <c r="B1028" s="19" t="s">
        <v>2031</v>
      </c>
      <c r="C1028" s="19" t="s">
        <v>90</v>
      </c>
      <c r="E1028" s="161" t="s">
        <v>102</v>
      </c>
    </row>
    <row r="1029" spans="1:5">
      <c r="A1029" t="s">
        <v>2032</v>
      </c>
      <c r="B1029" s="19" t="s">
        <v>2033</v>
      </c>
      <c r="C1029" s="19">
        <v>0</v>
      </c>
      <c r="E1029" s="161" t="s">
        <v>102</v>
      </c>
    </row>
    <row r="1030" spans="1:5">
      <c r="A1030" t="s">
        <v>2034</v>
      </c>
      <c r="B1030" s="19" t="s">
        <v>2035</v>
      </c>
      <c r="C1030" s="19" t="s">
        <v>90</v>
      </c>
      <c r="E1030" s="161" t="s">
        <v>102</v>
      </c>
    </row>
    <row r="1031" spans="1:5">
      <c r="A1031" t="s">
        <v>2036</v>
      </c>
      <c r="B1031" s="19" t="s">
        <v>2037</v>
      </c>
      <c r="C1031" s="19">
        <v>0</v>
      </c>
      <c r="E1031" s="161" t="s">
        <v>102</v>
      </c>
    </row>
    <row r="1032" spans="1:5">
      <c r="A1032" t="s">
        <v>2038</v>
      </c>
      <c r="B1032" s="19" t="s">
        <v>2039</v>
      </c>
      <c r="C1032" s="19" t="s">
        <v>258</v>
      </c>
      <c r="E1032" s="161" t="s">
        <v>8355</v>
      </c>
    </row>
    <row r="1033" spans="1:5">
      <c r="A1033" t="s">
        <v>2040</v>
      </c>
      <c r="B1033" s="19" t="s">
        <v>2041</v>
      </c>
      <c r="C1033" s="19" t="s">
        <v>258</v>
      </c>
      <c r="E1033" s="161" t="s">
        <v>8356</v>
      </c>
    </row>
    <row r="1034" spans="1:5">
      <c r="A1034" t="s">
        <v>2042</v>
      </c>
      <c r="B1034" s="19" t="s">
        <v>2043</v>
      </c>
      <c r="C1034" s="19" t="s">
        <v>258</v>
      </c>
      <c r="E1034" s="161" t="s">
        <v>8357</v>
      </c>
    </row>
    <row r="1035" spans="1:5">
      <c r="A1035" t="s">
        <v>2044</v>
      </c>
      <c r="B1035" s="19" t="s">
        <v>2045</v>
      </c>
      <c r="C1035" s="19" t="s">
        <v>193</v>
      </c>
      <c r="E1035" s="161" t="s">
        <v>8357</v>
      </c>
    </row>
    <row r="1036" spans="1:5">
      <c r="A1036" t="s">
        <v>2046</v>
      </c>
      <c r="B1036" s="19" t="s">
        <v>2047</v>
      </c>
      <c r="C1036" s="19" t="s">
        <v>258</v>
      </c>
      <c r="E1036" s="161" t="s">
        <v>8357</v>
      </c>
    </row>
    <row r="1037" spans="1:5">
      <c r="A1037" t="s">
        <v>2048</v>
      </c>
      <c r="B1037" s="19" t="s">
        <v>2049</v>
      </c>
      <c r="C1037" s="19" t="s">
        <v>193</v>
      </c>
      <c r="E1037" s="161" t="s">
        <v>8357</v>
      </c>
    </row>
    <row r="1038" spans="1:5">
      <c r="A1038" t="s">
        <v>2050</v>
      </c>
      <c r="B1038" s="19" t="s">
        <v>2051</v>
      </c>
      <c r="C1038" s="19" t="s">
        <v>258</v>
      </c>
      <c r="E1038" s="161" t="s">
        <v>8358</v>
      </c>
    </row>
    <row r="1039" spans="1:5">
      <c r="A1039" t="s">
        <v>2052</v>
      </c>
      <c r="B1039" s="19" t="s">
        <v>2053</v>
      </c>
      <c r="C1039" s="19" t="s">
        <v>258</v>
      </c>
      <c r="E1039" s="161" t="s">
        <v>8358</v>
      </c>
    </row>
    <row r="1040" spans="1:5">
      <c r="A1040" t="s">
        <v>2054</v>
      </c>
      <c r="B1040" s="19" t="s">
        <v>2055</v>
      </c>
      <c r="C1040" s="19" t="s">
        <v>258</v>
      </c>
      <c r="E1040" s="161" t="s">
        <v>8359</v>
      </c>
    </row>
    <row r="1041" spans="1:5">
      <c r="A1041" t="s">
        <v>2056</v>
      </c>
      <c r="B1041" s="19" t="s">
        <v>2057</v>
      </c>
      <c r="C1041" s="19" t="s">
        <v>258</v>
      </c>
      <c r="E1041" s="161" t="s">
        <v>8359</v>
      </c>
    </row>
    <row r="1042" spans="1:5">
      <c r="A1042" t="s">
        <v>2058</v>
      </c>
      <c r="B1042" s="19" t="s">
        <v>2059</v>
      </c>
      <c r="C1042" s="19" t="s">
        <v>89</v>
      </c>
      <c r="E1042" s="161" t="s">
        <v>8360</v>
      </c>
    </row>
    <row r="1043" spans="1:5">
      <c r="A1043" t="s">
        <v>2060</v>
      </c>
      <c r="B1043" s="19" t="s">
        <v>2061</v>
      </c>
      <c r="C1043" s="19" t="s">
        <v>89</v>
      </c>
      <c r="E1043" s="161" t="s">
        <v>8360</v>
      </c>
    </row>
    <row r="1044" spans="1:5">
      <c r="A1044" t="s">
        <v>2062</v>
      </c>
      <c r="B1044" s="19" t="s">
        <v>2063</v>
      </c>
      <c r="C1044" s="19">
        <v>0</v>
      </c>
      <c r="E1044" s="161" t="s">
        <v>6228</v>
      </c>
    </row>
    <row r="1045" spans="1:5">
      <c r="A1045" t="s">
        <v>2064</v>
      </c>
      <c r="B1045" s="19" t="s">
        <v>2065</v>
      </c>
      <c r="C1045" s="19">
        <v>0</v>
      </c>
      <c r="E1045" s="161" t="s">
        <v>6228</v>
      </c>
    </row>
    <row r="1046" spans="1:5">
      <c r="A1046" t="s">
        <v>2066</v>
      </c>
      <c r="B1046" s="19" t="s">
        <v>2067</v>
      </c>
      <c r="C1046" s="19">
        <v>0</v>
      </c>
      <c r="E1046" s="161" t="s">
        <v>6228</v>
      </c>
    </row>
    <row r="1047" spans="1:5">
      <c r="A1047" t="s">
        <v>2068</v>
      </c>
      <c r="B1047" s="19" t="s">
        <v>2069</v>
      </c>
      <c r="C1047" s="19" t="s">
        <v>87</v>
      </c>
      <c r="E1047" s="161" t="s">
        <v>6228</v>
      </c>
    </row>
    <row r="1048" spans="1:5">
      <c r="A1048" t="s">
        <v>2070</v>
      </c>
      <c r="B1048" s="19" t="s">
        <v>2071</v>
      </c>
      <c r="C1048" s="19">
        <v>0</v>
      </c>
      <c r="E1048" s="161" t="s">
        <v>6227</v>
      </c>
    </row>
    <row r="1049" spans="1:5">
      <c r="A1049" t="s">
        <v>2072</v>
      </c>
      <c r="B1049" s="19" t="s">
        <v>2073</v>
      </c>
      <c r="C1049" s="19">
        <v>0</v>
      </c>
      <c r="E1049" s="161" t="s">
        <v>6227</v>
      </c>
    </row>
    <row r="1050" spans="1:5">
      <c r="A1050" t="s">
        <v>2074</v>
      </c>
      <c r="B1050" s="19" t="s">
        <v>2075</v>
      </c>
      <c r="C1050" s="19">
        <v>0</v>
      </c>
      <c r="E1050" s="161" t="s">
        <v>6227</v>
      </c>
    </row>
    <row r="1051" spans="1:5">
      <c r="A1051" t="s">
        <v>2076</v>
      </c>
      <c r="B1051" s="19" t="s">
        <v>2077</v>
      </c>
      <c r="C1051" s="19" t="s">
        <v>87</v>
      </c>
      <c r="E1051" s="161" t="s">
        <v>6227</v>
      </c>
    </row>
    <row r="1052" spans="1:5">
      <c r="A1052" t="s">
        <v>2078</v>
      </c>
      <c r="B1052" s="19" t="s">
        <v>2079</v>
      </c>
      <c r="C1052" s="19">
        <v>0</v>
      </c>
      <c r="E1052" s="161" t="s">
        <v>6226</v>
      </c>
    </row>
    <row r="1053" spans="1:5">
      <c r="A1053" t="s">
        <v>2080</v>
      </c>
      <c r="B1053" s="19" t="s">
        <v>2081</v>
      </c>
      <c r="C1053" s="19">
        <v>0</v>
      </c>
      <c r="E1053" s="161" t="s">
        <v>6226</v>
      </c>
    </row>
    <row r="1054" spans="1:5">
      <c r="A1054" t="s">
        <v>2082</v>
      </c>
      <c r="B1054" s="19" t="s">
        <v>2083</v>
      </c>
      <c r="C1054" s="19">
        <v>0</v>
      </c>
      <c r="E1054" s="161" t="s">
        <v>6226</v>
      </c>
    </row>
    <row r="1055" spans="1:5">
      <c r="A1055" t="s">
        <v>2084</v>
      </c>
      <c r="B1055" s="19" t="s">
        <v>2085</v>
      </c>
      <c r="C1055" s="19">
        <v>0</v>
      </c>
      <c r="E1055" s="161" t="s">
        <v>6226</v>
      </c>
    </row>
    <row r="1056" spans="1:5">
      <c r="A1056" t="s">
        <v>2086</v>
      </c>
      <c r="B1056" s="19" t="s">
        <v>2087</v>
      </c>
      <c r="C1056" s="19" t="s">
        <v>87</v>
      </c>
      <c r="E1056" s="161" t="s">
        <v>6226</v>
      </c>
    </row>
    <row r="1057" spans="1:5">
      <c r="A1057" t="s">
        <v>2088</v>
      </c>
      <c r="B1057" s="19" t="s">
        <v>2089</v>
      </c>
      <c r="C1057" s="19">
        <v>0</v>
      </c>
      <c r="E1057" s="161" t="s">
        <v>6236</v>
      </c>
    </row>
    <row r="1058" spans="1:5">
      <c r="A1058" t="s">
        <v>2090</v>
      </c>
      <c r="B1058" s="19" t="s">
        <v>2091</v>
      </c>
      <c r="C1058" s="19">
        <v>0</v>
      </c>
      <c r="E1058" s="161" t="s">
        <v>6236</v>
      </c>
    </row>
    <row r="1059" spans="1:5">
      <c r="A1059" t="s">
        <v>2092</v>
      </c>
      <c r="B1059" s="19" t="s">
        <v>2093</v>
      </c>
      <c r="C1059" s="19">
        <v>0</v>
      </c>
      <c r="E1059" s="161" t="s">
        <v>6236</v>
      </c>
    </row>
    <row r="1060" spans="1:5">
      <c r="A1060" t="s">
        <v>2094</v>
      </c>
      <c r="B1060" s="19" t="s">
        <v>2095</v>
      </c>
      <c r="C1060" s="19">
        <v>0</v>
      </c>
      <c r="E1060" s="161" t="s">
        <v>6236</v>
      </c>
    </row>
    <row r="1061" spans="1:5">
      <c r="A1061" t="s">
        <v>2096</v>
      </c>
      <c r="B1061" s="19" t="s">
        <v>2097</v>
      </c>
      <c r="C1061" s="19" t="s">
        <v>87</v>
      </c>
      <c r="E1061" s="161" t="s">
        <v>6236</v>
      </c>
    </row>
    <row r="1062" spans="1:5">
      <c r="A1062" t="s">
        <v>2098</v>
      </c>
      <c r="B1062" s="19" t="s">
        <v>2099</v>
      </c>
      <c r="C1062" s="19" t="s">
        <v>588</v>
      </c>
      <c r="E1062" s="161" t="s">
        <v>4890</v>
      </c>
    </row>
    <row r="1063" spans="1:5">
      <c r="A1063" t="s">
        <v>2100</v>
      </c>
      <c r="B1063" s="19" t="s">
        <v>2101</v>
      </c>
      <c r="C1063" s="19" t="s">
        <v>413</v>
      </c>
      <c r="E1063" s="161" t="s">
        <v>8361</v>
      </c>
    </row>
    <row r="1064" spans="1:5">
      <c r="A1064" t="s">
        <v>2102</v>
      </c>
      <c r="B1064" s="19" t="s">
        <v>2103</v>
      </c>
      <c r="C1064" s="19">
        <v>0</v>
      </c>
      <c r="E1064" s="161" t="s">
        <v>8362</v>
      </c>
    </row>
    <row r="1065" spans="1:5">
      <c r="A1065" t="s">
        <v>2104</v>
      </c>
      <c r="B1065" s="19" t="s">
        <v>2105</v>
      </c>
      <c r="C1065" s="19" t="s">
        <v>193</v>
      </c>
      <c r="E1065" s="161" t="s">
        <v>8363</v>
      </c>
    </row>
    <row r="1066" spans="1:5">
      <c r="A1066" t="s">
        <v>2106</v>
      </c>
      <c r="B1066" s="19" t="s">
        <v>2107</v>
      </c>
      <c r="C1066" s="19" t="s">
        <v>89</v>
      </c>
      <c r="E1066" s="161" t="s">
        <v>4813</v>
      </c>
    </row>
    <row r="1067" spans="1:5">
      <c r="A1067" t="s">
        <v>2108</v>
      </c>
      <c r="B1067" s="19" t="s">
        <v>2109</v>
      </c>
      <c r="C1067" s="19" t="s">
        <v>258</v>
      </c>
      <c r="E1067" s="161" t="s">
        <v>6388</v>
      </c>
    </row>
    <row r="1068" spans="1:5">
      <c r="A1068" t="s">
        <v>2110</v>
      </c>
      <c r="B1068" s="19" t="s">
        <v>2111</v>
      </c>
      <c r="C1068" s="19" t="s">
        <v>193</v>
      </c>
      <c r="E1068" s="161" t="s">
        <v>6388</v>
      </c>
    </row>
    <row r="1069" spans="1:5">
      <c r="A1069" t="s">
        <v>2112</v>
      </c>
      <c r="B1069" s="19" t="s">
        <v>2113</v>
      </c>
      <c r="C1069" s="19" t="s">
        <v>258</v>
      </c>
      <c r="E1069" s="161" t="s">
        <v>6389</v>
      </c>
    </row>
    <row r="1070" spans="1:5">
      <c r="A1070" t="s">
        <v>2114</v>
      </c>
      <c r="B1070" s="19" t="s">
        <v>2115</v>
      </c>
      <c r="C1070" s="19" t="s">
        <v>193</v>
      </c>
      <c r="E1070" s="161" t="s">
        <v>6389</v>
      </c>
    </row>
    <row r="1071" spans="1:5">
      <c r="A1071" t="s">
        <v>2116</v>
      </c>
      <c r="B1071" s="19" t="s">
        <v>2117</v>
      </c>
      <c r="C1071" s="19" t="s">
        <v>89</v>
      </c>
      <c r="E1071" s="161" t="s">
        <v>8364</v>
      </c>
    </row>
    <row r="1072" spans="1:5">
      <c r="A1072" t="s">
        <v>2118</v>
      </c>
      <c r="B1072" s="19" t="s">
        <v>2119</v>
      </c>
      <c r="C1072" s="19" t="s">
        <v>774</v>
      </c>
      <c r="E1072" s="161" t="s">
        <v>8053</v>
      </c>
    </row>
    <row r="1073" spans="1:5">
      <c r="A1073" t="s">
        <v>2120</v>
      </c>
      <c r="B1073" s="19" t="s">
        <v>2121</v>
      </c>
      <c r="C1073" s="19" t="s">
        <v>774</v>
      </c>
      <c r="E1073" s="161" t="s">
        <v>5451</v>
      </c>
    </row>
    <row r="1074" spans="1:5">
      <c r="A1074" t="s">
        <v>2120</v>
      </c>
      <c r="B1074" s="19" t="s">
        <v>2121</v>
      </c>
      <c r="C1074" s="19" t="s">
        <v>774</v>
      </c>
      <c r="E1074" s="161" t="s">
        <v>5451</v>
      </c>
    </row>
    <row r="1075" spans="1:5">
      <c r="A1075" t="s">
        <v>2122</v>
      </c>
      <c r="B1075" s="19" t="s">
        <v>2123</v>
      </c>
      <c r="C1075" s="19" t="s">
        <v>2124</v>
      </c>
      <c r="E1075" s="161" t="s">
        <v>8365</v>
      </c>
    </row>
    <row r="1076" spans="1:5">
      <c r="A1076" t="s">
        <v>2125</v>
      </c>
      <c r="B1076" s="19" t="s">
        <v>2126</v>
      </c>
      <c r="C1076" s="19" t="s">
        <v>2124</v>
      </c>
      <c r="E1076" s="161" t="s">
        <v>8365</v>
      </c>
    </row>
    <row r="1077" spans="1:5">
      <c r="A1077" t="s">
        <v>2127</v>
      </c>
      <c r="B1077" s="19" t="s">
        <v>2128</v>
      </c>
      <c r="C1077" s="19" t="s">
        <v>2124</v>
      </c>
      <c r="E1077" s="161" t="s">
        <v>8365</v>
      </c>
    </row>
    <row r="1078" spans="1:5">
      <c r="A1078" t="s">
        <v>2129</v>
      </c>
      <c r="B1078" s="19" t="s">
        <v>2130</v>
      </c>
      <c r="C1078" s="19" t="s">
        <v>89</v>
      </c>
      <c r="E1078" s="161" t="s">
        <v>8366</v>
      </c>
    </row>
    <row r="1079" spans="1:5">
      <c r="A1079" t="s">
        <v>2131</v>
      </c>
      <c r="B1079" s="19" t="s">
        <v>2132</v>
      </c>
      <c r="C1079" s="19" t="s">
        <v>89</v>
      </c>
      <c r="E1079" s="161" t="s">
        <v>8366</v>
      </c>
    </row>
    <row r="1080" spans="1:5">
      <c r="A1080" t="s">
        <v>2133</v>
      </c>
      <c r="B1080" s="19" t="s">
        <v>2134</v>
      </c>
      <c r="C1080" s="19" t="s">
        <v>89</v>
      </c>
      <c r="E1080" s="161" t="s">
        <v>8366</v>
      </c>
    </row>
    <row r="1081" spans="1:5">
      <c r="A1081" t="s">
        <v>2135</v>
      </c>
      <c r="B1081" s="19" t="s">
        <v>2136</v>
      </c>
      <c r="C1081" s="19" t="s">
        <v>89</v>
      </c>
      <c r="E1081" s="161" t="s">
        <v>8366</v>
      </c>
    </row>
    <row r="1082" spans="1:5">
      <c r="A1082" t="s">
        <v>2137</v>
      </c>
      <c r="B1082" s="19" t="s">
        <v>2138</v>
      </c>
      <c r="C1082" s="19" t="s">
        <v>89</v>
      </c>
      <c r="E1082" s="161" t="s">
        <v>8366</v>
      </c>
    </row>
    <row r="1083" spans="1:5">
      <c r="A1083" t="s">
        <v>2139</v>
      </c>
      <c r="B1083" s="19" t="s">
        <v>2140</v>
      </c>
      <c r="C1083" s="19" t="s">
        <v>89</v>
      </c>
      <c r="E1083" s="161" t="s">
        <v>8366</v>
      </c>
    </row>
    <row r="1084" spans="1:5">
      <c r="A1084" t="s">
        <v>2141</v>
      </c>
      <c r="B1084" s="19" t="s">
        <v>2142</v>
      </c>
      <c r="C1084" s="19" t="s">
        <v>774</v>
      </c>
      <c r="E1084" s="161" t="s">
        <v>8053</v>
      </c>
    </row>
    <row r="1085" spans="1:5">
      <c r="A1085" t="s">
        <v>2141</v>
      </c>
      <c r="B1085" s="19" t="s">
        <v>2142</v>
      </c>
      <c r="C1085" s="19" t="s">
        <v>774</v>
      </c>
      <c r="E1085" s="161" t="s">
        <v>8053</v>
      </c>
    </row>
    <row r="1086" spans="1:5">
      <c r="A1086" t="s">
        <v>2143</v>
      </c>
      <c r="B1086" s="19" t="s">
        <v>2144</v>
      </c>
      <c r="C1086" s="19" t="s">
        <v>774</v>
      </c>
      <c r="E1086" s="161" t="s">
        <v>8053</v>
      </c>
    </row>
    <row r="1087" spans="1:5">
      <c r="A1087" t="s">
        <v>2143</v>
      </c>
      <c r="B1087" s="19" t="s">
        <v>2144</v>
      </c>
      <c r="C1087" s="19" t="s">
        <v>774</v>
      </c>
      <c r="E1087" s="161" t="s">
        <v>8053</v>
      </c>
    </row>
    <row r="1088" spans="1:5">
      <c r="A1088" t="s">
        <v>2145</v>
      </c>
      <c r="B1088" s="19" t="s">
        <v>2146</v>
      </c>
      <c r="C1088" s="19" t="s">
        <v>2124</v>
      </c>
      <c r="E1088" s="161" t="s">
        <v>8365</v>
      </c>
    </row>
    <row r="1089" spans="1:5">
      <c r="A1089" t="s">
        <v>2147</v>
      </c>
      <c r="B1089" s="19" t="s">
        <v>2148</v>
      </c>
      <c r="C1089" s="19" t="s">
        <v>774</v>
      </c>
      <c r="E1089" s="161" t="s">
        <v>8367</v>
      </c>
    </row>
    <row r="1090" spans="1:5">
      <c r="A1090" t="s">
        <v>2149</v>
      </c>
      <c r="B1090" s="19" t="s">
        <v>2150</v>
      </c>
      <c r="C1090" s="19" t="s">
        <v>774</v>
      </c>
      <c r="E1090" s="161" t="s">
        <v>5453</v>
      </c>
    </row>
    <row r="1091" spans="1:5">
      <c r="A1091" t="s">
        <v>2151</v>
      </c>
      <c r="B1091" s="19" t="s">
        <v>2152</v>
      </c>
      <c r="C1091" s="19" t="s">
        <v>774</v>
      </c>
      <c r="E1091" s="161" t="s">
        <v>5451</v>
      </c>
    </row>
    <row r="1092" spans="1:5">
      <c r="A1092" t="s">
        <v>2153</v>
      </c>
      <c r="B1092" s="19" t="s">
        <v>2154</v>
      </c>
      <c r="C1092" s="19" t="s">
        <v>89</v>
      </c>
      <c r="E1092" s="161" t="s">
        <v>7993</v>
      </c>
    </row>
    <row r="1093" spans="1:5">
      <c r="A1093" t="s">
        <v>2155</v>
      </c>
      <c r="B1093" s="19" t="s">
        <v>2156</v>
      </c>
      <c r="C1093" s="19" t="s">
        <v>89</v>
      </c>
      <c r="E1093" s="161" t="s">
        <v>7993</v>
      </c>
    </row>
    <row r="1094" spans="1:5">
      <c r="A1094" t="s">
        <v>2157</v>
      </c>
      <c r="B1094" s="19" t="s">
        <v>2158</v>
      </c>
      <c r="C1094" s="19" t="s">
        <v>89</v>
      </c>
      <c r="E1094" s="161" t="s">
        <v>8003</v>
      </c>
    </row>
    <row r="1095" spans="1:5">
      <c r="A1095" t="s">
        <v>2159</v>
      </c>
      <c r="B1095" s="19" t="s">
        <v>2160</v>
      </c>
      <c r="C1095" s="19" t="s">
        <v>89</v>
      </c>
      <c r="E1095" s="161" t="s">
        <v>8003</v>
      </c>
    </row>
    <row r="1096" spans="1:5">
      <c r="A1096" t="s">
        <v>2161</v>
      </c>
      <c r="B1096" s="19" t="s">
        <v>2162</v>
      </c>
      <c r="C1096" s="19" t="s">
        <v>89</v>
      </c>
      <c r="E1096" s="161" t="s">
        <v>8368</v>
      </c>
    </row>
    <row r="1097" spans="1:5">
      <c r="A1097" t="s">
        <v>2163</v>
      </c>
      <c r="B1097" s="19" t="s">
        <v>2164</v>
      </c>
      <c r="C1097" s="19" t="s">
        <v>774</v>
      </c>
      <c r="E1097" s="161" t="s">
        <v>5451</v>
      </c>
    </row>
    <row r="1098" spans="1:5">
      <c r="A1098" t="s">
        <v>2165</v>
      </c>
      <c r="B1098" s="19" t="s">
        <v>2166</v>
      </c>
      <c r="C1098" s="19" t="s">
        <v>774</v>
      </c>
      <c r="E1098" s="161" t="s">
        <v>5451</v>
      </c>
    </row>
    <row r="1099" spans="1:5">
      <c r="A1099" t="s">
        <v>2165</v>
      </c>
      <c r="B1099" s="19" t="s">
        <v>2166</v>
      </c>
      <c r="C1099" s="19" t="s">
        <v>774</v>
      </c>
      <c r="E1099" s="161" t="s">
        <v>5451</v>
      </c>
    </row>
    <row r="1100" spans="1:5">
      <c r="A1100" t="s">
        <v>2167</v>
      </c>
      <c r="B1100" s="19" t="s">
        <v>2168</v>
      </c>
      <c r="C1100" s="19" t="s">
        <v>774</v>
      </c>
      <c r="E1100" s="161" t="s">
        <v>5452</v>
      </c>
    </row>
    <row r="1101" spans="1:5">
      <c r="A1101" t="s">
        <v>2167</v>
      </c>
      <c r="B1101" s="19" t="s">
        <v>2168</v>
      </c>
      <c r="C1101" s="19" t="s">
        <v>774</v>
      </c>
      <c r="E1101" s="161" t="s">
        <v>5452</v>
      </c>
    </row>
    <row r="1102" spans="1:5">
      <c r="A1102" t="s">
        <v>2169</v>
      </c>
      <c r="B1102" s="19" t="s">
        <v>2170</v>
      </c>
      <c r="C1102" s="19" t="s">
        <v>774</v>
      </c>
      <c r="E1102" s="161" t="s">
        <v>8367</v>
      </c>
    </row>
    <row r="1103" spans="1:5">
      <c r="A1103" t="s">
        <v>2171</v>
      </c>
      <c r="B1103" s="19" t="s">
        <v>2172</v>
      </c>
      <c r="C1103" s="19" t="s">
        <v>774</v>
      </c>
      <c r="E1103" s="161" t="s">
        <v>5454</v>
      </c>
    </row>
    <row r="1104" spans="1:5">
      <c r="A1104" t="s">
        <v>2173</v>
      </c>
      <c r="B1104" s="19" t="s">
        <v>2174</v>
      </c>
      <c r="C1104" s="19" t="s">
        <v>774</v>
      </c>
      <c r="E1104" s="161" t="s">
        <v>5452</v>
      </c>
    </row>
    <row r="1105" spans="1:5">
      <c r="A1105" t="s">
        <v>2175</v>
      </c>
      <c r="B1105" s="19" t="s">
        <v>2176</v>
      </c>
      <c r="C1105" s="19" t="s">
        <v>89</v>
      </c>
      <c r="E1105" s="161" t="s">
        <v>8002</v>
      </c>
    </row>
    <row r="1106" spans="1:5">
      <c r="A1106" t="s">
        <v>2177</v>
      </c>
      <c r="B1106" s="19" t="s">
        <v>2178</v>
      </c>
      <c r="C1106" s="19" t="s">
        <v>89</v>
      </c>
      <c r="E1106" s="161" t="s">
        <v>8002</v>
      </c>
    </row>
    <row r="1107" spans="1:5">
      <c r="A1107" t="s">
        <v>2179</v>
      </c>
      <c r="B1107" s="19" t="s">
        <v>2180</v>
      </c>
      <c r="C1107" s="19" t="s">
        <v>89</v>
      </c>
      <c r="E1107" s="161" t="s">
        <v>8004</v>
      </c>
    </row>
    <row r="1108" spans="1:5">
      <c r="A1108" t="s">
        <v>2181</v>
      </c>
      <c r="B1108" s="19" t="s">
        <v>2182</v>
      </c>
      <c r="C1108" s="19" t="s">
        <v>89</v>
      </c>
      <c r="E1108" s="161" t="s">
        <v>8004</v>
      </c>
    </row>
    <row r="1109" spans="1:5">
      <c r="A1109" t="s">
        <v>2183</v>
      </c>
      <c r="B1109" s="19" t="s">
        <v>2184</v>
      </c>
      <c r="C1109" s="19" t="s">
        <v>774</v>
      </c>
      <c r="E1109" s="161" t="s">
        <v>5452</v>
      </c>
    </row>
    <row r="1110" spans="1:5">
      <c r="A1110" t="s">
        <v>2185</v>
      </c>
      <c r="B1110" s="19" t="s">
        <v>2186</v>
      </c>
      <c r="C1110" s="19" t="s">
        <v>774</v>
      </c>
      <c r="E1110" s="161" t="s">
        <v>5452</v>
      </c>
    </row>
    <row r="1111" spans="1:5">
      <c r="A1111" t="s">
        <v>2187</v>
      </c>
      <c r="B1111" s="19" t="s">
        <v>2188</v>
      </c>
      <c r="C1111" s="19">
        <v>0</v>
      </c>
      <c r="E1111" s="161" t="s">
        <v>8369</v>
      </c>
    </row>
    <row r="1112" spans="1:5">
      <c r="A1112" t="s">
        <v>2189</v>
      </c>
      <c r="B1112" s="19" t="s">
        <v>2190</v>
      </c>
      <c r="C1112" s="19">
        <v>0</v>
      </c>
      <c r="E1112" s="161" t="s">
        <v>8369</v>
      </c>
    </row>
    <row r="1113" spans="1:5">
      <c r="A1113" t="s">
        <v>2191</v>
      </c>
      <c r="B1113" s="19" t="s">
        <v>2192</v>
      </c>
      <c r="C1113" s="19">
        <v>0</v>
      </c>
      <c r="E1113" s="161" t="s">
        <v>8369</v>
      </c>
    </row>
    <row r="1114" spans="1:5">
      <c r="A1114" t="s">
        <v>2193</v>
      </c>
      <c r="B1114" s="19" t="s">
        <v>2194</v>
      </c>
      <c r="C1114" s="19">
        <v>0</v>
      </c>
      <c r="E1114" s="161" t="s">
        <v>8369</v>
      </c>
    </row>
    <row r="1115" spans="1:5">
      <c r="A1115" t="s">
        <v>2195</v>
      </c>
      <c r="B1115" s="19" t="s">
        <v>2196</v>
      </c>
      <c r="C1115" s="19">
        <v>0</v>
      </c>
      <c r="E1115" s="161" t="s">
        <v>8370</v>
      </c>
    </row>
    <row r="1116" spans="1:5">
      <c r="A1116" t="s">
        <v>2197</v>
      </c>
      <c r="B1116" s="19" t="s">
        <v>2198</v>
      </c>
      <c r="C1116" s="19">
        <v>0</v>
      </c>
      <c r="E1116" s="161" t="s">
        <v>8370</v>
      </c>
    </row>
    <row r="1117" spans="1:5">
      <c r="A1117" t="s">
        <v>2199</v>
      </c>
      <c r="B1117" s="19" t="s">
        <v>2200</v>
      </c>
      <c r="C1117" s="19" t="s">
        <v>88</v>
      </c>
      <c r="E1117" s="161" t="s">
        <v>8371</v>
      </c>
    </row>
    <row r="1118" spans="1:5">
      <c r="A1118" t="s">
        <v>2201</v>
      </c>
      <c r="B1118" s="19" t="s">
        <v>2202</v>
      </c>
      <c r="C1118" s="19" t="s">
        <v>88</v>
      </c>
      <c r="E1118" s="161" t="s">
        <v>8372</v>
      </c>
    </row>
    <row r="1119" spans="1:5">
      <c r="A1119" t="s">
        <v>2203</v>
      </c>
      <c r="B1119" s="19" t="s">
        <v>2204</v>
      </c>
      <c r="C1119" s="19" t="s">
        <v>88</v>
      </c>
      <c r="E1119" s="161" t="s">
        <v>8372</v>
      </c>
    </row>
    <row r="1120" spans="1:5">
      <c r="A1120" t="s">
        <v>2205</v>
      </c>
      <c r="B1120" s="19" t="s">
        <v>2206</v>
      </c>
      <c r="C1120" s="19">
        <v>0</v>
      </c>
      <c r="E1120" s="161" t="s">
        <v>8373</v>
      </c>
    </row>
    <row r="1121" spans="1:5">
      <c r="A1121" t="s">
        <v>2207</v>
      </c>
      <c r="B1121" s="19" t="s">
        <v>2208</v>
      </c>
      <c r="C1121" s="19">
        <v>0</v>
      </c>
      <c r="E1121" s="161" t="s">
        <v>8373</v>
      </c>
    </row>
    <row r="1122" spans="1:5">
      <c r="A1122" t="s">
        <v>2209</v>
      </c>
      <c r="B1122" s="19" t="s">
        <v>2210</v>
      </c>
      <c r="C1122" s="19" t="s">
        <v>89</v>
      </c>
      <c r="E1122" s="161" t="s">
        <v>7992</v>
      </c>
    </row>
    <row r="1123" spans="1:5">
      <c r="A1123" t="s">
        <v>2211</v>
      </c>
      <c r="B1123" s="19" t="s">
        <v>2212</v>
      </c>
      <c r="C1123" s="19" t="s">
        <v>89</v>
      </c>
      <c r="E1123" s="161" t="s">
        <v>7992</v>
      </c>
    </row>
    <row r="1124" spans="1:5">
      <c r="A1124" t="s">
        <v>2213</v>
      </c>
      <c r="B1124" s="19" t="s">
        <v>2214</v>
      </c>
      <c r="C1124" s="19" t="s">
        <v>89</v>
      </c>
      <c r="E1124" s="161" t="s">
        <v>8001</v>
      </c>
    </row>
    <row r="1125" spans="1:5">
      <c r="A1125" t="s">
        <v>2215</v>
      </c>
      <c r="B1125" s="19" t="s">
        <v>2216</v>
      </c>
      <c r="C1125" s="19" t="s">
        <v>89</v>
      </c>
      <c r="E1125" s="161" t="s">
        <v>8001</v>
      </c>
    </row>
    <row r="1126" spans="1:5">
      <c r="A1126" t="s">
        <v>2217</v>
      </c>
      <c r="B1126" s="19" t="s">
        <v>2218</v>
      </c>
      <c r="C1126" s="19" t="s">
        <v>88</v>
      </c>
      <c r="E1126" s="161" t="s">
        <v>8054</v>
      </c>
    </row>
    <row r="1127" spans="1:5">
      <c r="A1127" t="s">
        <v>2217</v>
      </c>
      <c r="B1127" s="19" t="s">
        <v>2218</v>
      </c>
      <c r="C1127" s="19" t="s">
        <v>88</v>
      </c>
      <c r="E1127" s="161" t="s">
        <v>8054</v>
      </c>
    </row>
    <row r="1128" spans="1:5">
      <c r="A1128" t="s">
        <v>2219</v>
      </c>
      <c r="B1128" s="19" t="s">
        <v>2220</v>
      </c>
      <c r="C1128" s="19" t="s">
        <v>88</v>
      </c>
      <c r="E1128" s="161" t="s">
        <v>8054</v>
      </c>
    </row>
    <row r="1129" spans="1:5">
      <c r="A1129" t="s">
        <v>2219</v>
      </c>
      <c r="B1129" s="19" t="s">
        <v>2220</v>
      </c>
      <c r="C1129" s="19" t="s">
        <v>88</v>
      </c>
      <c r="E1129" s="161" t="s">
        <v>8054</v>
      </c>
    </row>
    <row r="1130" spans="1:5">
      <c r="A1130" t="s">
        <v>2221</v>
      </c>
      <c r="B1130" s="19" t="s">
        <v>2222</v>
      </c>
      <c r="C1130" s="19" t="s">
        <v>89</v>
      </c>
      <c r="E1130" s="161" t="s">
        <v>8374</v>
      </c>
    </row>
    <row r="1131" spans="1:5">
      <c r="A1131" t="s">
        <v>2223</v>
      </c>
      <c r="B1131" s="19" t="s">
        <v>2224</v>
      </c>
      <c r="C1131" s="19" t="s">
        <v>90</v>
      </c>
      <c r="E1131" s="161" t="s">
        <v>4975</v>
      </c>
    </row>
    <row r="1132" spans="1:5">
      <c r="A1132" t="s">
        <v>2223</v>
      </c>
      <c r="B1132" s="19" t="s">
        <v>2224</v>
      </c>
      <c r="C1132" s="19" t="s">
        <v>90</v>
      </c>
      <c r="E1132" s="161" t="s">
        <v>4975</v>
      </c>
    </row>
    <row r="1133" spans="1:5">
      <c r="A1133" t="s">
        <v>2225</v>
      </c>
      <c r="B1133" s="19" t="s">
        <v>2226</v>
      </c>
      <c r="C1133" s="19">
        <v>0</v>
      </c>
      <c r="E1133" s="161" t="s">
        <v>4975</v>
      </c>
    </row>
    <row r="1134" spans="1:5">
      <c r="A1134" t="s">
        <v>2227</v>
      </c>
      <c r="B1134" s="19" t="s">
        <v>2228</v>
      </c>
      <c r="C1134" s="19" t="s">
        <v>90</v>
      </c>
      <c r="E1134" s="161" t="s">
        <v>4975</v>
      </c>
    </row>
    <row r="1135" spans="1:5">
      <c r="A1135" t="s">
        <v>2227</v>
      </c>
      <c r="B1135" s="19" t="s">
        <v>2228</v>
      </c>
      <c r="C1135" s="19" t="s">
        <v>90</v>
      </c>
      <c r="E1135" s="161" t="s">
        <v>4975</v>
      </c>
    </row>
    <row r="1136" spans="1:5">
      <c r="A1136" t="s">
        <v>2229</v>
      </c>
      <c r="B1136" s="19" t="s">
        <v>2230</v>
      </c>
      <c r="C1136" s="19">
        <v>0</v>
      </c>
      <c r="E1136" s="161" t="s">
        <v>4975</v>
      </c>
    </row>
    <row r="1137" spans="1:5">
      <c r="A1137" t="s">
        <v>2231</v>
      </c>
      <c r="B1137" s="19" t="s">
        <v>2232</v>
      </c>
      <c r="C1137" s="19" t="s">
        <v>89</v>
      </c>
      <c r="E1137" s="161" t="s">
        <v>8375</v>
      </c>
    </row>
    <row r="1138" spans="1:5">
      <c r="A1138" t="s">
        <v>2233</v>
      </c>
      <c r="B1138" s="19" t="s">
        <v>2234</v>
      </c>
      <c r="C1138" s="19" t="s">
        <v>253</v>
      </c>
      <c r="E1138" s="161" t="s">
        <v>4975</v>
      </c>
    </row>
    <row r="1139" spans="1:5">
      <c r="A1139" t="s">
        <v>2235</v>
      </c>
      <c r="B1139" s="19" t="s">
        <v>2236</v>
      </c>
      <c r="C1139" s="19" t="s">
        <v>89</v>
      </c>
      <c r="E1139" s="161" t="s">
        <v>8376</v>
      </c>
    </row>
    <row r="1140" spans="1:5">
      <c r="A1140" t="s">
        <v>2237</v>
      </c>
      <c r="B1140" s="19" t="s">
        <v>2238</v>
      </c>
      <c r="C1140" s="19" t="s">
        <v>258</v>
      </c>
      <c r="E1140" s="161" t="s">
        <v>4838</v>
      </c>
    </row>
    <row r="1141" spans="1:5">
      <c r="A1141" t="s">
        <v>2237</v>
      </c>
      <c r="B1141" s="19" t="s">
        <v>2238</v>
      </c>
      <c r="C1141" s="19" t="s">
        <v>258</v>
      </c>
      <c r="E1141" s="161" t="s">
        <v>4838</v>
      </c>
    </row>
    <row r="1142" spans="1:5">
      <c r="A1142" t="s">
        <v>2239</v>
      </c>
      <c r="B1142" s="19" t="s">
        <v>2240</v>
      </c>
      <c r="C1142" s="19" t="s">
        <v>258</v>
      </c>
      <c r="E1142" s="161" t="s">
        <v>4838</v>
      </c>
    </row>
    <row r="1143" spans="1:5">
      <c r="A1143" t="s">
        <v>2239</v>
      </c>
      <c r="B1143" s="19" t="s">
        <v>2240</v>
      </c>
      <c r="C1143" s="19" t="s">
        <v>258</v>
      </c>
      <c r="E1143" s="161" t="s">
        <v>4838</v>
      </c>
    </row>
    <row r="1144" spans="1:5">
      <c r="A1144" t="s">
        <v>2241</v>
      </c>
      <c r="B1144" s="19" t="s">
        <v>2242</v>
      </c>
      <c r="C1144" s="19" t="s">
        <v>258</v>
      </c>
      <c r="E1144" s="161" t="s">
        <v>4838</v>
      </c>
    </row>
    <row r="1145" spans="1:5">
      <c r="A1145" t="s">
        <v>2241</v>
      </c>
      <c r="B1145" s="19" t="s">
        <v>2242</v>
      </c>
      <c r="C1145" s="19" t="s">
        <v>258</v>
      </c>
      <c r="E1145" s="161" t="s">
        <v>4838</v>
      </c>
    </row>
    <row r="1146" spans="1:5">
      <c r="A1146" t="s">
        <v>2243</v>
      </c>
      <c r="B1146" s="19" t="s">
        <v>2244</v>
      </c>
      <c r="C1146" s="19" t="s">
        <v>258</v>
      </c>
      <c r="E1146" s="161" t="s">
        <v>4838</v>
      </c>
    </row>
    <row r="1147" spans="1:5">
      <c r="A1147" t="s">
        <v>2243</v>
      </c>
      <c r="B1147" s="19" t="s">
        <v>2244</v>
      </c>
      <c r="C1147" s="19" t="s">
        <v>258</v>
      </c>
      <c r="E1147" s="161" t="s">
        <v>4838</v>
      </c>
    </row>
    <row r="1148" spans="1:5">
      <c r="A1148" t="s">
        <v>2245</v>
      </c>
      <c r="B1148" s="19" t="s">
        <v>2246</v>
      </c>
      <c r="C1148" s="19" t="s">
        <v>89</v>
      </c>
      <c r="E1148" s="161" t="s">
        <v>5234</v>
      </c>
    </row>
    <row r="1149" spans="1:5">
      <c r="A1149" t="s">
        <v>2247</v>
      </c>
      <c r="B1149" s="19" t="s">
        <v>2248</v>
      </c>
      <c r="C1149" s="19" t="s">
        <v>89</v>
      </c>
      <c r="E1149" s="161" t="s">
        <v>5234</v>
      </c>
    </row>
    <row r="1150" spans="1:5">
      <c r="A1150" t="s">
        <v>2249</v>
      </c>
      <c r="B1150" s="19" t="s">
        <v>2250</v>
      </c>
      <c r="C1150" s="19" t="s">
        <v>2251</v>
      </c>
      <c r="E1150" s="161" t="s">
        <v>5234</v>
      </c>
    </row>
    <row r="1151" spans="1:5">
      <c r="A1151" t="s">
        <v>2252</v>
      </c>
      <c r="B1151" s="19" t="s">
        <v>2253</v>
      </c>
      <c r="C1151" s="19" t="s">
        <v>258</v>
      </c>
      <c r="E1151" s="161" t="s">
        <v>4839</v>
      </c>
    </row>
    <row r="1152" spans="1:5">
      <c r="A1152" t="s">
        <v>2252</v>
      </c>
      <c r="B1152" s="19" t="s">
        <v>2253</v>
      </c>
      <c r="C1152" s="19" t="s">
        <v>258</v>
      </c>
      <c r="E1152" s="161" t="s">
        <v>4839</v>
      </c>
    </row>
    <row r="1153" spans="1:5">
      <c r="A1153" t="s">
        <v>2254</v>
      </c>
      <c r="B1153" s="19" t="s">
        <v>2255</v>
      </c>
      <c r="C1153" s="19" t="s">
        <v>258</v>
      </c>
      <c r="E1153" s="161" t="s">
        <v>4839</v>
      </c>
    </row>
    <row r="1154" spans="1:5">
      <c r="A1154" t="s">
        <v>2254</v>
      </c>
      <c r="B1154" s="19" t="s">
        <v>2255</v>
      </c>
      <c r="C1154" s="19" t="s">
        <v>258</v>
      </c>
      <c r="E1154" s="161" t="s">
        <v>4839</v>
      </c>
    </row>
    <row r="1155" spans="1:5">
      <c r="A1155" t="s">
        <v>2256</v>
      </c>
      <c r="B1155" s="19" t="s">
        <v>2257</v>
      </c>
      <c r="C1155" s="19" t="s">
        <v>258</v>
      </c>
      <c r="E1155" s="161" t="s">
        <v>4839</v>
      </c>
    </row>
    <row r="1156" spans="1:5">
      <c r="A1156" t="s">
        <v>2256</v>
      </c>
      <c r="B1156" s="19" t="s">
        <v>2257</v>
      </c>
      <c r="C1156" s="19" t="s">
        <v>258</v>
      </c>
      <c r="E1156" s="161" t="s">
        <v>4839</v>
      </c>
    </row>
    <row r="1157" spans="1:5">
      <c r="A1157" t="s">
        <v>2258</v>
      </c>
      <c r="B1157" s="19" t="s">
        <v>2259</v>
      </c>
      <c r="C1157" s="19" t="s">
        <v>258</v>
      </c>
      <c r="E1157" s="161" t="s">
        <v>4839</v>
      </c>
    </row>
    <row r="1158" spans="1:5">
      <c r="A1158" t="s">
        <v>2258</v>
      </c>
      <c r="B1158" s="19" t="s">
        <v>2259</v>
      </c>
      <c r="C1158" s="19" t="s">
        <v>258</v>
      </c>
      <c r="E1158" s="161" t="s">
        <v>4839</v>
      </c>
    </row>
    <row r="1159" spans="1:5">
      <c r="A1159" t="s">
        <v>2260</v>
      </c>
      <c r="B1159" s="19" t="s">
        <v>2261</v>
      </c>
      <c r="C1159" s="19" t="s">
        <v>258</v>
      </c>
      <c r="E1159" s="161" t="s">
        <v>5437</v>
      </c>
    </row>
    <row r="1160" spans="1:5">
      <c r="A1160" t="s">
        <v>2262</v>
      </c>
      <c r="B1160" s="19" t="s">
        <v>2263</v>
      </c>
      <c r="C1160" s="19" t="s">
        <v>258</v>
      </c>
      <c r="E1160" s="161" t="s">
        <v>8377</v>
      </c>
    </row>
    <row r="1161" spans="1:5">
      <c r="A1161" t="s">
        <v>2264</v>
      </c>
      <c r="B1161" s="19" t="s">
        <v>2265</v>
      </c>
      <c r="C1161" s="19" t="s">
        <v>193</v>
      </c>
      <c r="E1161" s="161" t="s">
        <v>8378</v>
      </c>
    </row>
    <row r="1162" spans="1:5">
      <c r="A1162" t="s">
        <v>2266</v>
      </c>
      <c r="B1162" s="19" t="s">
        <v>2267</v>
      </c>
      <c r="C1162" s="19" t="s">
        <v>193</v>
      </c>
      <c r="E1162" s="161" t="s">
        <v>8055</v>
      </c>
    </row>
    <row r="1163" spans="1:5">
      <c r="A1163" t="s">
        <v>2266</v>
      </c>
      <c r="B1163" s="19" t="s">
        <v>2267</v>
      </c>
      <c r="C1163" s="19" t="s">
        <v>193</v>
      </c>
      <c r="E1163" s="161" t="s">
        <v>8055</v>
      </c>
    </row>
    <row r="1164" spans="1:5">
      <c r="A1164" t="s">
        <v>2268</v>
      </c>
      <c r="B1164" s="19" t="s">
        <v>2269</v>
      </c>
      <c r="C1164" s="19" t="s">
        <v>258</v>
      </c>
      <c r="E1164" s="161" t="s">
        <v>6208</v>
      </c>
    </row>
    <row r="1165" spans="1:5">
      <c r="A1165" t="s">
        <v>2268</v>
      </c>
      <c r="B1165" s="19" t="s">
        <v>2269</v>
      </c>
      <c r="C1165" s="19" t="s">
        <v>258</v>
      </c>
      <c r="E1165" s="161" t="s">
        <v>6208</v>
      </c>
    </row>
    <row r="1166" spans="1:5">
      <c r="A1166" t="s">
        <v>2270</v>
      </c>
      <c r="B1166" s="19" t="s">
        <v>2271</v>
      </c>
      <c r="C1166" s="19" t="s">
        <v>246</v>
      </c>
      <c r="E1166" s="161" t="s">
        <v>6208</v>
      </c>
    </row>
    <row r="1167" spans="1:5">
      <c r="A1167" t="s">
        <v>2272</v>
      </c>
      <c r="B1167" s="19" t="s">
        <v>2273</v>
      </c>
      <c r="C1167" s="19" t="s">
        <v>258</v>
      </c>
      <c r="E1167" s="161" t="s">
        <v>5439</v>
      </c>
    </row>
    <row r="1168" spans="1:5">
      <c r="A1168" t="s">
        <v>2272</v>
      </c>
      <c r="B1168" s="19" t="s">
        <v>2273</v>
      </c>
      <c r="C1168" s="19" t="s">
        <v>258</v>
      </c>
      <c r="E1168" s="161" t="s">
        <v>5439</v>
      </c>
    </row>
    <row r="1169" spans="1:5">
      <c r="A1169" t="s">
        <v>2274</v>
      </c>
      <c r="B1169" s="19" t="s">
        <v>2275</v>
      </c>
      <c r="C1169" s="19" t="s">
        <v>258</v>
      </c>
      <c r="E1169" s="161" t="s">
        <v>6207</v>
      </c>
    </row>
    <row r="1170" spans="1:5">
      <c r="A1170" t="s">
        <v>2276</v>
      </c>
      <c r="B1170" s="19" t="s">
        <v>2277</v>
      </c>
      <c r="C1170" s="19" t="s">
        <v>258</v>
      </c>
      <c r="E1170" s="161" t="s">
        <v>7997</v>
      </c>
    </row>
    <row r="1171" spans="1:5">
      <c r="A1171" t="s">
        <v>2276</v>
      </c>
      <c r="B1171" s="19" t="s">
        <v>2277</v>
      </c>
      <c r="C1171" s="19" t="s">
        <v>258</v>
      </c>
      <c r="E1171" s="161" t="s">
        <v>7997</v>
      </c>
    </row>
    <row r="1172" spans="1:5">
      <c r="A1172" t="s">
        <v>2278</v>
      </c>
      <c r="B1172" s="19" t="s">
        <v>2279</v>
      </c>
      <c r="C1172" s="19" t="s">
        <v>258</v>
      </c>
      <c r="E1172" s="161" t="s">
        <v>8006</v>
      </c>
    </row>
    <row r="1173" spans="1:5">
      <c r="A1173" t="s">
        <v>2278</v>
      </c>
      <c r="B1173" s="19" t="s">
        <v>2279</v>
      </c>
      <c r="C1173" s="19" t="s">
        <v>258</v>
      </c>
      <c r="E1173" s="161" t="s">
        <v>8006</v>
      </c>
    </row>
    <row r="1174" spans="1:5">
      <c r="A1174" t="s">
        <v>2280</v>
      </c>
      <c r="B1174" s="19" t="s">
        <v>2281</v>
      </c>
      <c r="C1174" s="19" t="s">
        <v>258</v>
      </c>
      <c r="E1174" s="161" t="s">
        <v>6207</v>
      </c>
    </row>
    <row r="1175" spans="1:5">
      <c r="A1175" t="s">
        <v>2282</v>
      </c>
      <c r="B1175" s="19" t="s">
        <v>2283</v>
      </c>
      <c r="C1175" s="19" t="s">
        <v>246</v>
      </c>
      <c r="E1175" s="161" t="s">
        <v>6207</v>
      </c>
    </row>
    <row r="1176" spans="1:5">
      <c r="A1176" t="s">
        <v>2284</v>
      </c>
      <c r="B1176" s="19" t="s">
        <v>2285</v>
      </c>
      <c r="C1176" s="19" t="s">
        <v>88</v>
      </c>
      <c r="E1176" s="161" t="s">
        <v>8379</v>
      </c>
    </row>
    <row r="1177" spans="1:5">
      <c r="A1177" t="s">
        <v>2286</v>
      </c>
      <c r="B1177" s="19" t="s">
        <v>2287</v>
      </c>
      <c r="C1177" s="19" t="s">
        <v>193</v>
      </c>
      <c r="E1177" s="161" t="s">
        <v>5397</v>
      </c>
    </row>
    <row r="1178" spans="1:5">
      <c r="A1178" t="s">
        <v>2286</v>
      </c>
      <c r="B1178" s="19" t="s">
        <v>2287</v>
      </c>
      <c r="C1178" s="19" t="s">
        <v>193</v>
      </c>
      <c r="E1178" s="161" t="s">
        <v>5397</v>
      </c>
    </row>
    <row r="1179" spans="1:5">
      <c r="A1179" t="s">
        <v>2288</v>
      </c>
      <c r="B1179" s="19" t="s">
        <v>2289</v>
      </c>
      <c r="C1179" s="19" t="s">
        <v>193</v>
      </c>
      <c r="E1179" s="161" t="s">
        <v>5515</v>
      </c>
    </row>
    <row r="1180" spans="1:5">
      <c r="A1180" t="s">
        <v>2288</v>
      </c>
      <c r="B1180" s="19" t="s">
        <v>2289</v>
      </c>
      <c r="C1180" s="19" t="s">
        <v>193</v>
      </c>
      <c r="E1180" s="161" t="s">
        <v>5515</v>
      </c>
    </row>
    <row r="1181" spans="1:5">
      <c r="A1181" t="s">
        <v>2290</v>
      </c>
      <c r="B1181" s="19" t="s">
        <v>2291</v>
      </c>
      <c r="C1181" s="19" t="s">
        <v>193</v>
      </c>
      <c r="E1181" s="161" t="s">
        <v>5397</v>
      </c>
    </row>
    <row r="1182" spans="1:5">
      <c r="A1182" t="s">
        <v>2290</v>
      </c>
      <c r="B1182" s="19" t="s">
        <v>2291</v>
      </c>
      <c r="C1182" s="19" t="s">
        <v>193</v>
      </c>
      <c r="E1182" s="161" t="s">
        <v>5397</v>
      </c>
    </row>
    <row r="1183" spans="1:5">
      <c r="A1183" t="s">
        <v>2292</v>
      </c>
      <c r="B1183" s="19" t="s">
        <v>2293</v>
      </c>
      <c r="C1183" s="19" t="s">
        <v>258</v>
      </c>
      <c r="E1183" s="161" t="s">
        <v>8380</v>
      </c>
    </row>
    <row r="1184" spans="1:5">
      <c r="A1184" t="s">
        <v>2294</v>
      </c>
      <c r="B1184" s="19" t="s">
        <v>2295</v>
      </c>
      <c r="C1184" s="19">
        <v>0</v>
      </c>
      <c r="E1184" s="161" t="s">
        <v>8380</v>
      </c>
    </row>
    <row r="1185" spans="1:5">
      <c r="A1185" t="s">
        <v>2296</v>
      </c>
      <c r="B1185" s="19" t="s">
        <v>2297</v>
      </c>
      <c r="C1185" s="19" t="s">
        <v>246</v>
      </c>
      <c r="E1185" s="161" t="s">
        <v>5397</v>
      </c>
    </row>
    <row r="1186" spans="1:5">
      <c r="A1186" t="s">
        <v>2298</v>
      </c>
      <c r="B1186" s="19" t="s">
        <v>2299</v>
      </c>
      <c r="C1186" s="19" t="s">
        <v>253</v>
      </c>
      <c r="E1186" s="161" t="s">
        <v>5515</v>
      </c>
    </row>
    <row r="1187" spans="1:5">
      <c r="A1187" t="s">
        <v>2300</v>
      </c>
      <c r="B1187" s="19" t="s">
        <v>2301</v>
      </c>
      <c r="C1187" s="19" t="s">
        <v>774</v>
      </c>
      <c r="E1187" s="161" t="s">
        <v>5397</v>
      </c>
    </row>
    <row r="1188" spans="1:5">
      <c r="A1188" t="s">
        <v>2302</v>
      </c>
      <c r="B1188" s="19" t="s">
        <v>2303</v>
      </c>
      <c r="C1188" s="19" t="s">
        <v>246</v>
      </c>
      <c r="E1188" s="161" t="s">
        <v>5397</v>
      </c>
    </row>
    <row r="1189" spans="1:5">
      <c r="A1189" t="s">
        <v>2304</v>
      </c>
      <c r="B1189" s="19" t="s">
        <v>2305</v>
      </c>
      <c r="C1189" s="19" t="s">
        <v>258</v>
      </c>
      <c r="E1189" s="161" t="s">
        <v>5519</v>
      </c>
    </row>
    <row r="1190" spans="1:5">
      <c r="A1190" t="s">
        <v>2304</v>
      </c>
      <c r="B1190" s="19" t="s">
        <v>2305</v>
      </c>
      <c r="C1190" s="19" t="s">
        <v>258</v>
      </c>
      <c r="E1190" s="161" t="s">
        <v>5519</v>
      </c>
    </row>
    <row r="1191" spans="1:5">
      <c r="A1191" t="s">
        <v>2306</v>
      </c>
      <c r="B1191" s="19" t="s">
        <v>2307</v>
      </c>
      <c r="C1191" s="19" t="s">
        <v>258</v>
      </c>
      <c r="E1191" s="161" t="s">
        <v>5397</v>
      </c>
    </row>
    <row r="1192" spans="1:5">
      <c r="A1192" t="s">
        <v>2308</v>
      </c>
      <c r="B1192" s="19" t="s">
        <v>2309</v>
      </c>
      <c r="C1192" s="19">
        <v>0</v>
      </c>
      <c r="E1192" s="161" t="s">
        <v>8381</v>
      </c>
    </row>
    <row r="1193" spans="1:5">
      <c r="A1193" t="s">
        <v>2310</v>
      </c>
      <c r="B1193" s="19" t="s">
        <v>2311</v>
      </c>
      <c r="C1193" s="19">
        <v>0</v>
      </c>
      <c r="E1193" s="161" t="s">
        <v>8381</v>
      </c>
    </row>
    <row r="1194" spans="1:5">
      <c r="A1194" t="s">
        <v>2312</v>
      </c>
      <c r="B1194" s="19" t="s">
        <v>2313</v>
      </c>
      <c r="C1194" s="19" t="s">
        <v>193</v>
      </c>
      <c r="E1194" s="161" t="s">
        <v>6221</v>
      </c>
    </row>
    <row r="1195" spans="1:5">
      <c r="A1195" t="s">
        <v>2314</v>
      </c>
      <c r="B1195" s="19" t="s">
        <v>2315</v>
      </c>
      <c r="C1195" s="19" t="s">
        <v>193</v>
      </c>
      <c r="E1195" s="161" t="s">
        <v>6221</v>
      </c>
    </row>
    <row r="1196" spans="1:5">
      <c r="A1196" t="s">
        <v>2316</v>
      </c>
      <c r="B1196" s="19" t="s">
        <v>2317</v>
      </c>
      <c r="C1196" s="19" t="s">
        <v>193</v>
      </c>
      <c r="E1196" s="161" t="s">
        <v>6221</v>
      </c>
    </row>
    <row r="1197" spans="1:5">
      <c r="A1197" t="s">
        <v>2318</v>
      </c>
      <c r="B1197" s="19" t="s">
        <v>2319</v>
      </c>
      <c r="C1197" s="19" t="s">
        <v>774</v>
      </c>
      <c r="E1197" s="161" t="s">
        <v>8382</v>
      </c>
    </row>
    <row r="1198" spans="1:5">
      <c r="A1198" t="s">
        <v>2320</v>
      </c>
      <c r="B1198" s="19" t="s">
        <v>2321</v>
      </c>
      <c r="C1198" s="19" t="s">
        <v>774</v>
      </c>
      <c r="E1198" s="161" t="s">
        <v>6221</v>
      </c>
    </row>
    <row r="1199" spans="1:5">
      <c r="A1199" t="s">
        <v>2322</v>
      </c>
      <c r="B1199" s="19" t="s">
        <v>2323</v>
      </c>
      <c r="C1199" s="19" t="s">
        <v>774</v>
      </c>
      <c r="E1199" s="161" t="s">
        <v>6221</v>
      </c>
    </row>
    <row r="1200" spans="1:5">
      <c r="A1200" t="s">
        <v>2324</v>
      </c>
      <c r="B1200" s="19" t="s">
        <v>2325</v>
      </c>
      <c r="C1200" s="19" t="s">
        <v>89</v>
      </c>
      <c r="E1200" s="161" t="s">
        <v>8383</v>
      </c>
    </row>
    <row r="1201" spans="1:5">
      <c r="A1201" t="s">
        <v>2326</v>
      </c>
      <c r="B1201" s="19" t="s">
        <v>2327</v>
      </c>
      <c r="C1201" s="19" t="s">
        <v>246</v>
      </c>
      <c r="E1201" s="161" t="s">
        <v>8155</v>
      </c>
    </row>
    <row r="1202" spans="1:5">
      <c r="A1202" t="s">
        <v>2326</v>
      </c>
      <c r="B1202" s="19" t="s">
        <v>2327</v>
      </c>
      <c r="C1202" s="19" t="s">
        <v>246</v>
      </c>
      <c r="E1202" s="161" t="s">
        <v>8155</v>
      </c>
    </row>
    <row r="1203" spans="1:5">
      <c r="A1203" t="s">
        <v>2328</v>
      </c>
      <c r="B1203" s="19" t="s">
        <v>2329</v>
      </c>
      <c r="C1203" s="19" t="s">
        <v>246</v>
      </c>
      <c r="E1203" s="161" t="s">
        <v>8384</v>
      </c>
    </row>
    <row r="1204" spans="1:5">
      <c r="A1204" t="s">
        <v>2328</v>
      </c>
      <c r="B1204" s="19" t="s">
        <v>2329</v>
      </c>
      <c r="C1204" s="19" t="s">
        <v>246</v>
      </c>
      <c r="E1204" s="161" t="s">
        <v>8384</v>
      </c>
    </row>
    <row r="1205" spans="1:5">
      <c r="A1205" t="s">
        <v>2330</v>
      </c>
      <c r="B1205" s="19" t="s">
        <v>2331</v>
      </c>
      <c r="C1205" s="19" t="s">
        <v>246</v>
      </c>
      <c r="E1205" s="161" t="s">
        <v>5512</v>
      </c>
    </row>
    <row r="1206" spans="1:5">
      <c r="A1206" t="s">
        <v>2330</v>
      </c>
      <c r="B1206" s="19" t="s">
        <v>2331</v>
      </c>
      <c r="C1206" s="19" t="s">
        <v>246</v>
      </c>
      <c r="E1206" s="161" t="s">
        <v>5512</v>
      </c>
    </row>
    <row r="1207" spans="1:5">
      <c r="A1207" t="s">
        <v>2332</v>
      </c>
      <c r="B1207" s="19" t="s">
        <v>2333</v>
      </c>
      <c r="C1207" s="19" t="s">
        <v>246</v>
      </c>
      <c r="E1207" s="161" t="s">
        <v>8385</v>
      </c>
    </row>
    <row r="1208" spans="1:5">
      <c r="A1208" t="s">
        <v>2332</v>
      </c>
      <c r="B1208" s="19" t="s">
        <v>2333</v>
      </c>
      <c r="C1208" s="19" t="s">
        <v>246</v>
      </c>
      <c r="E1208" s="161" t="s">
        <v>8385</v>
      </c>
    </row>
    <row r="1209" spans="1:5">
      <c r="A1209" t="s">
        <v>2334</v>
      </c>
      <c r="B1209" s="19" t="s">
        <v>2335</v>
      </c>
      <c r="C1209" s="19" t="s">
        <v>246</v>
      </c>
      <c r="E1209" s="161" t="s">
        <v>8386</v>
      </c>
    </row>
    <row r="1210" spans="1:5">
      <c r="A1210" t="s">
        <v>2334</v>
      </c>
      <c r="B1210" s="19" t="s">
        <v>2335</v>
      </c>
      <c r="C1210" s="19" t="s">
        <v>246</v>
      </c>
      <c r="E1210" s="161" t="s">
        <v>8386</v>
      </c>
    </row>
    <row r="1211" spans="1:5">
      <c r="A1211" t="s">
        <v>2336</v>
      </c>
      <c r="B1211" s="19" t="s">
        <v>2337</v>
      </c>
      <c r="C1211" s="19" t="s">
        <v>246</v>
      </c>
      <c r="E1211" s="161" t="s">
        <v>5396</v>
      </c>
    </row>
    <row r="1212" spans="1:5">
      <c r="A1212" t="s">
        <v>2336</v>
      </c>
      <c r="B1212" s="19" t="s">
        <v>2337</v>
      </c>
      <c r="C1212" s="19" t="s">
        <v>246</v>
      </c>
      <c r="E1212" s="161" t="s">
        <v>5396</v>
      </c>
    </row>
    <row r="1213" spans="1:5">
      <c r="A1213" t="s">
        <v>2338</v>
      </c>
      <c r="B1213" s="19" t="s">
        <v>2339</v>
      </c>
      <c r="C1213" s="19" t="s">
        <v>246</v>
      </c>
      <c r="E1213" s="161" t="s">
        <v>6218</v>
      </c>
    </row>
    <row r="1214" spans="1:5">
      <c r="A1214" t="s">
        <v>2340</v>
      </c>
      <c r="B1214" s="19" t="s">
        <v>2341</v>
      </c>
      <c r="C1214" s="19" t="s">
        <v>246</v>
      </c>
      <c r="E1214" s="161" t="s">
        <v>6218</v>
      </c>
    </row>
    <row r="1215" spans="1:5">
      <c r="A1215" t="s">
        <v>2342</v>
      </c>
      <c r="B1215" s="19" t="s">
        <v>2343</v>
      </c>
      <c r="C1215" s="19" t="s">
        <v>193</v>
      </c>
      <c r="E1215" s="161" t="s">
        <v>5396</v>
      </c>
    </row>
    <row r="1216" spans="1:5">
      <c r="A1216" t="s">
        <v>2344</v>
      </c>
      <c r="B1216" s="19" t="s">
        <v>2345</v>
      </c>
      <c r="C1216" s="19" t="s">
        <v>246</v>
      </c>
      <c r="E1216" s="161" t="s">
        <v>5396</v>
      </c>
    </row>
    <row r="1217" spans="1:5">
      <c r="A1217" t="s">
        <v>2346</v>
      </c>
      <c r="B1217" s="19" t="s">
        <v>2347</v>
      </c>
      <c r="C1217" s="19">
        <v>0</v>
      </c>
      <c r="E1217" s="161" t="s">
        <v>6235</v>
      </c>
    </row>
    <row r="1218" spans="1:5">
      <c r="A1218" t="s">
        <v>2348</v>
      </c>
      <c r="B1218" s="19" t="s">
        <v>2349</v>
      </c>
      <c r="C1218" s="19" t="s">
        <v>246</v>
      </c>
      <c r="E1218" s="161" t="s">
        <v>6218</v>
      </c>
    </row>
    <row r="1219" spans="1:5">
      <c r="A1219" t="s">
        <v>2350</v>
      </c>
      <c r="B1219" s="19" t="s">
        <v>2351</v>
      </c>
      <c r="C1219" s="19" t="s">
        <v>193</v>
      </c>
      <c r="E1219" s="161" t="s">
        <v>5396</v>
      </c>
    </row>
    <row r="1220" spans="1:5">
      <c r="A1220" t="s">
        <v>2352</v>
      </c>
      <c r="B1220" s="19" t="s">
        <v>2353</v>
      </c>
      <c r="C1220" s="19">
        <v>0</v>
      </c>
      <c r="E1220" s="161" t="s">
        <v>6237</v>
      </c>
    </row>
    <row r="1221" spans="1:5">
      <c r="A1221" t="s">
        <v>2354</v>
      </c>
      <c r="B1221" s="19" t="s">
        <v>2355</v>
      </c>
      <c r="C1221" s="19" t="s">
        <v>89</v>
      </c>
      <c r="E1221" s="161" t="s">
        <v>6445</v>
      </c>
    </row>
    <row r="1222" spans="1:5">
      <c r="A1222" t="s">
        <v>2356</v>
      </c>
      <c r="B1222" s="19" t="s">
        <v>2357</v>
      </c>
      <c r="C1222" s="19" t="s">
        <v>774</v>
      </c>
      <c r="E1222" s="161" t="s">
        <v>6221</v>
      </c>
    </row>
    <row r="1223" spans="1:5">
      <c r="A1223" t="s">
        <v>2358</v>
      </c>
      <c r="B1223" s="19" t="s">
        <v>2359</v>
      </c>
      <c r="C1223" s="19" t="s">
        <v>87</v>
      </c>
      <c r="E1223" s="161" t="s">
        <v>6235</v>
      </c>
    </row>
    <row r="1224" spans="1:5">
      <c r="A1224" t="s">
        <v>2360</v>
      </c>
      <c r="B1224" s="19" t="s">
        <v>2361</v>
      </c>
      <c r="C1224" s="19" t="s">
        <v>258</v>
      </c>
      <c r="E1224" s="161" t="s">
        <v>5518</v>
      </c>
    </row>
    <row r="1225" spans="1:5">
      <c r="A1225" t="s">
        <v>2360</v>
      </c>
      <c r="B1225" s="19" t="s">
        <v>2361</v>
      </c>
      <c r="C1225" s="19" t="s">
        <v>258</v>
      </c>
      <c r="E1225" s="161" t="s">
        <v>5518</v>
      </c>
    </row>
    <row r="1226" spans="1:5">
      <c r="A1226" t="s">
        <v>2362</v>
      </c>
      <c r="B1226" s="19" t="s">
        <v>2363</v>
      </c>
      <c r="C1226" s="19" t="s">
        <v>246</v>
      </c>
      <c r="E1226" s="161" t="s">
        <v>6218</v>
      </c>
    </row>
    <row r="1227" spans="1:5">
      <c r="A1227" t="s">
        <v>2364</v>
      </c>
      <c r="B1227" s="19" t="s">
        <v>2365</v>
      </c>
      <c r="C1227" s="19" t="s">
        <v>246</v>
      </c>
      <c r="E1227" s="161" t="s">
        <v>6218</v>
      </c>
    </row>
    <row r="1228" spans="1:5">
      <c r="A1228" t="s">
        <v>2364</v>
      </c>
      <c r="B1228" s="19" t="s">
        <v>2365</v>
      </c>
      <c r="C1228" s="19" t="s">
        <v>246</v>
      </c>
      <c r="E1228" s="161" t="s">
        <v>6218</v>
      </c>
    </row>
    <row r="1229" spans="1:5">
      <c r="A1229" t="s">
        <v>2366</v>
      </c>
      <c r="B1229" s="19" t="s">
        <v>2367</v>
      </c>
      <c r="C1229" s="19" t="s">
        <v>246</v>
      </c>
      <c r="E1229" s="161" t="s">
        <v>5347</v>
      </c>
    </row>
    <row r="1230" spans="1:5">
      <c r="A1230" t="s">
        <v>2366</v>
      </c>
      <c r="B1230" s="19" t="s">
        <v>2367</v>
      </c>
      <c r="C1230" s="19" t="s">
        <v>246</v>
      </c>
      <c r="E1230" s="161" t="s">
        <v>5347</v>
      </c>
    </row>
    <row r="1231" spans="1:5">
      <c r="A1231" t="s">
        <v>2368</v>
      </c>
      <c r="B1231" s="19" t="s">
        <v>2369</v>
      </c>
      <c r="C1231" s="19" t="s">
        <v>246</v>
      </c>
      <c r="E1231" s="161" t="s">
        <v>5348</v>
      </c>
    </row>
    <row r="1232" spans="1:5">
      <c r="A1232" t="s">
        <v>2370</v>
      </c>
      <c r="B1232" s="19" t="s">
        <v>2371</v>
      </c>
      <c r="C1232" s="19" t="s">
        <v>246</v>
      </c>
      <c r="E1232" s="161" t="s">
        <v>5513</v>
      </c>
    </row>
    <row r="1233" spans="1:5">
      <c r="A1233" t="s">
        <v>2370</v>
      </c>
      <c r="B1233" s="19" t="s">
        <v>2371</v>
      </c>
      <c r="C1233" s="19" t="s">
        <v>246</v>
      </c>
      <c r="E1233" s="161" t="s">
        <v>5513</v>
      </c>
    </row>
    <row r="1234" spans="1:5">
      <c r="A1234" t="s">
        <v>2372</v>
      </c>
      <c r="B1234" s="19" t="s">
        <v>2373</v>
      </c>
      <c r="C1234" s="19" t="s">
        <v>246</v>
      </c>
      <c r="E1234" s="161" t="s">
        <v>6445</v>
      </c>
    </row>
    <row r="1235" spans="1:5">
      <c r="A1235" t="s">
        <v>2374</v>
      </c>
      <c r="B1235" s="19" t="s">
        <v>2375</v>
      </c>
      <c r="C1235" s="19" t="s">
        <v>258</v>
      </c>
      <c r="E1235" s="161" t="s">
        <v>5396</v>
      </c>
    </row>
    <row r="1236" spans="1:5">
      <c r="A1236" t="s">
        <v>2376</v>
      </c>
      <c r="B1236" s="19" t="s">
        <v>2377</v>
      </c>
      <c r="C1236" s="19" t="s">
        <v>193</v>
      </c>
      <c r="E1236" s="161" t="s">
        <v>5494</v>
      </c>
    </row>
    <row r="1237" spans="1:5">
      <c r="A1237" t="s">
        <v>2376</v>
      </c>
      <c r="B1237" s="19" t="s">
        <v>2377</v>
      </c>
      <c r="C1237" s="19" t="s">
        <v>193</v>
      </c>
      <c r="E1237" s="161" t="s">
        <v>5494</v>
      </c>
    </row>
    <row r="1238" spans="1:5">
      <c r="A1238" t="s">
        <v>2378</v>
      </c>
      <c r="B1238" s="19" t="s">
        <v>2379</v>
      </c>
      <c r="C1238" s="19" t="s">
        <v>193</v>
      </c>
      <c r="E1238" s="161" t="s">
        <v>5494</v>
      </c>
    </row>
    <row r="1239" spans="1:5">
      <c r="A1239" t="s">
        <v>2380</v>
      </c>
      <c r="B1239" s="19" t="s">
        <v>2381</v>
      </c>
      <c r="C1239" s="19" t="s">
        <v>193</v>
      </c>
      <c r="E1239" s="161" t="s">
        <v>5494</v>
      </c>
    </row>
    <row r="1240" spans="1:5">
      <c r="A1240" t="s">
        <v>2382</v>
      </c>
      <c r="B1240" s="19" t="s">
        <v>2383</v>
      </c>
      <c r="C1240" s="19" t="s">
        <v>774</v>
      </c>
      <c r="E1240" s="161" t="s">
        <v>5494</v>
      </c>
    </row>
    <row r="1241" spans="1:5">
      <c r="A1241" t="s">
        <v>2384</v>
      </c>
      <c r="B1241" s="19" t="s">
        <v>2385</v>
      </c>
      <c r="C1241" s="19" t="s">
        <v>774</v>
      </c>
      <c r="E1241" s="161" t="s">
        <v>8387</v>
      </c>
    </row>
    <row r="1242" spans="1:5">
      <c r="A1242" t="s">
        <v>2386</v>
      </c>
      <c r="B1242" s="19" t="s">
        <v>2387</v>
      </c>
      <c r="C1242" s="19" t="s">
        <v>774</v>
      </c>
      <c r="E1242" s="161" t="s">
        <v>5494</v>
      </c>
    </row>
    <row r="1243" spans="1:5">
      <c r="A1243" t="s">
        <v>2388</v>
      </c>
      <c r="B1243" s="19" t="s">
        <v>2389</v>
      </c>
      <c r="C1243" s="19" t="s">
        <v>258</v>
      </c>
      <c r="E1243" s="161" t="s">
        <v>8388</v>
      </c>
    </row>
    <row r="1244" spans="1:5">
      <c r="A1244" t="s">
        <v>2390</v>
      </c>
      <c r="B1244" s="19" t="s">
        <v>2391</v>
      </c>
      <c r="C1244" s="19" t="s">
        <v>258</v>
      </c>
      <c r="E1244" s="161" t="s">
        <v>5300</v>
      </c>
    </row>
    <row r="1245" spans="1:5">
      <c r="A1245" t="s">
        <v>2390</v>
      </c>
      <c r="B1245" s="19" t="s">
        <v>2391</v>
      </c>
      <c r="C1245" s="19" t="s">
        <v>258</v>
      </c>
      <c r="E1245" s="161" t="s">
        <v>5300</v>
      </c>
    </row>
    <row r="1246" spans="1:5">
      <c r="A1246" t="s">
        <v>2392</v>
      </c>
      <c r="B1246" s="19" t="s">
        <v>2393</v>
      </c>
      <c r="C1246" s="19" t="s">
        <v>88</v>
      </c>
      <c r="E1246" s="161" t="s">
        <v>117</v>
      </c>
    </row>
    <row r="1247" spans="1:5">
      <c r="A1247" t="s">
        <v>2392</v>
      </c>
      <c r="B1247" s="19" t="s">
        <v>2393</v>
      </c>
      <c r="C1247" s="19" t="s">
        <v>88</v>
      </c>
      <c r="E1247" s="161" t="s">
        <v>117</v>
      </c>
    </row>
    <row r="1248" spans="1:5">
      <c r="A1248" t="s">
        <v>2394</v>
      </c>
      <c r="B1248" s="19" t="s">
        <v>2395</v>
      </c>
      <c r="C1248" s="19" t="s">
        <v>88</v>
      </c>
      <c r="E1248" s="161" t="s">
        <v>5448</v>
      </c>
    </row>
    <row r="1249" spans="1:5">
      <c r="A1249" t="s">
        <v>2394</v>
      </c>
      <c r="B1249" s="19" t="s">
        <v>2395</v>
      </c>
      <c r="C1249" s="19" t="s">
        <v>88</v>
      </c>
      <c r="E1249" s="161" t="s">
        <v>5448</v>
      </c>
    </row>
    <row r="1250" spans="1:5">
      <c r="A1250" t="s">
        <v>2396</v>
      </c>
      <c r="B1250" s="19" t="s">
        <v>2397</v>
      </c>
      <c r="C1250" s="19" t="s">
        <v>88</v>
      </c>
      <c r="E1250" s="161" t="s">
        <v>6217</v>
      </c>
    </row>
    <row r="1251" spans="1:5">
      <c r="A1251" t="s">
        <v>2398</v>
      </c>
      <c r="B1251" s="19" t="s">
        <v>2399</v>
      </c>
      <c r="C1251" s="19" t="s">
        <v>88</v>
      </c>
      <c r="E1251" s="161" t="s">
        <v>8389</v>
      </c>
    </row>
    <row r="1252" spans="1:5">
      <c r="A1252" t="s">
        <v>2400</v>
      </c>
      <c r="B1252" s="19" t="s">
        <v>2401</v>
      </c>
      <c r="C1252" s="19" t="s">
        <v>88</v>
      </c>
      <c r="E1252" s="161" t="s">
        <v>8390</v>
      </c>
    </row>
    <row r="1253" spans="1:5">
      <c r="A1253" t="s">
        <v>2402</v>
      </c>
      <c r="B1253" s="19" t="s">
        <v>2403</v>
      </c>
      <c r="C1253" s="19" t="s">
        <v>88</v>
      </c>
      <c r="E1253" s="161" t="s">
        <v>5491</v>
      </c>
    </row>
    <row r="1254" spans="1:5">
      <c r="A1254" t="s">
        <v>2402</v>
      </c>
      <c r="B1254" s="19" t="s">
        <v>2403</v>
      </c>
      <c r="C1254" s="19" t="s">
        <v>88</v>
      </c>
      <c r="E1254" s="161" t="s">
        <v>5491</v>
      </c>
    </row>
    <row r="1255" spans="1:5">
      <c r="A1255" t="s">
        <v>2404</v>
      </c>
      <c r="B1255" s="19" t="s">
        <v>2405</v>
      </c>
      <c r="C1255" s="19" t="s">
        <v>88</v>
      </c>
      <c r="E1255" s="161" t="s">
        <v>5491</v>
      </c>
    </row>
    <row r="1256" spans="1:5">
      <c r="A1256" t="s">
        <v>2406</v>
      </c>
      <c r="B1256" s="19" t="s">
        <v>2407</v>
      </c>
      <c r="C1256" s="19" t="s">
        <v>89</v>
      </c>
      <c r="E1256" s="161" t="s">
        <v>8391</v>
      </c>
    </row>
    <row r="1257" spans="1:5">
      <c r="A1257" t="s">
        <v>2408</v>
      </c>
      <c r="B1257" s="19" t="s">
        <v>2409</v>
      </c>
      <c r="C1257" s="19" t="s">
        <v>88</v>
      </c>
      <c r="E1257" s="161" t="s">
        <v>5447</v>
      </c>
    </row>
    <row r="1258" spans="1:5">
      <c r="A1258" t="s">
        <v>2410</v>
      </c>
      <c r="B1258" s="19" t="s">
        <v>2411</v>
      </c>
      <c r="C1258" s="19" t="s">
        <v>88</v>
      </c>
      <c r="E1258" s="161" t="s">
        <v>5447</v>
      </c>
    </row>
    <row r="1259" spans="1:5">
      <c r="A1259" t="s">
        <v>2410</v>
      </c>
      <c r="B1259" s="19" t="s">
        <v>2411</v>
      </c>
      <c r="C1259" s="19" t="s">
        <v>88</v>
      </c>
      <c r="E1259" s="161" t="s">
        <v>5447</v>
      </c>
    </row>
    <row r="1260" spans="1:5">
      <c r="A1260" t="s">
        <v>2412</v>
      </c>
      <c r="B1260" s="19" t="s">
        <v>2413</v>
      </c>
      <c r="C1260" s="19" t="s">
        <v>193</v>
      </c>
      <c r="E1260" s="161" t="s">
        <v>8392</v>
      </c>
    </row>
    <row r="1261" spans="1:5">
      <c r="A1261" t="s">
        <v>2414</v>
      </c>
      <c r="B1261" s="19" t="s">
        <v>2415</v>
      </c>
      <c r="C1261" s="19" t="s">
        <v>88</v>
      </c>
      <c r="E1261" s="161" t="s">
        <v>6026</v>
      </c>
    </row>
    <row r="1262" spans="1:5">
      <c r="A1262" t="s">
        <v>2416</v>
      </c>
      <c r="B1262" s="19" t="s">
        <v>2417</v>
      </c>
      <c r="C1262" s="19" t="s">
        <v>193</v>
      </c>
      <c r="E1262" s="161" t="s">
        <v>8393</v>
      </c>
    </row>
    <row r="1263" spans="1:5">
      <c r="A1263" t="s">
        <v>2418</v>
      </c>
      <c r="B1263" s="19" t="s">
        <v>2419</v>
      </c>
      <c r="C1263" s="19" t="s">
        <v>544</v>
      </c>
      <c r="E1263" s="161" t="s">
        <v>8394</v>
      </c>
    </row>
    <row r="1264" spans="1:5">
      <c r="A1264" t="s">
        <v>2420</v>
      </c>
      <c r="B1264" s="19" t="s">
        <v>2421</v>
      </c>
      <c r="C1264" s="19" t="s">
        <v>544</v>
      </c>
      <c r="E1264" s="161" t="s">
        <v>8394</v>
      </c>
    </row>
    <row r="1265" spans="1:5">
      <c r="A1265" t="s">
        <v>2422</v>
      </c>
      <c r="B1265" s="19" t="s">
        <v>2423</v>
      </c>
      <c r="C1265" s="19" t="s">
        <v>87</v>
      </c>
      <c r="E1265" s="161" t="s">
        <v>8395</v>
      </c>
    </row>
    <row r="1266" spans="1:5">
      <c r="A1266" t="s">
        <v>2424</v>
      </c>
      <c r="B1266" s="19" t="s">
        <v>2425</v>
      </c>
      <c r="C1266" s="19" t="s">
        <v>87</v>
      </c>
      <c r="E1266" s="161" t="s">
        <v>8395</v>
      </c>
    </row>
    <row r="1267" spans="1:5">
      <c r="A1267" t="s">
        <v>2426</v>
      </c>
      <c r="B1267" s="19" t="s">
        <v>2427</v>
      </c>
      <c r="C1267" s="19" t="s">
        <v>544</v>
      </c>
      <c r="E1267" s="161" t="s">
        <v>8396</v>
      </c>
    </row>
    <row r="1268" spans="1:5">
      <c r="A1268" t="s">
        <v>2428</v>
      </c>
      <c r="B1268" s="19" t="s">
        <v>2429</v>
      </c>
      <c r="C1268" s="19" t="s">
        <v>544</v>
      </c>
      <c r="E1268" s="161" t="s">
        <v>8396</v>
      </c>
    </row>
    <row r="1269" spans="1:5">
      <c r="A1269" t="s">
        <v>2430</v>
      </c>
      <c r="B1269" s="19" t="s">
        <v>2431</v>
      </c>
      <c r="C1269" s="19" t="s">
        <v>258</v>
      </c>
      <c r="E1269" s="161" t="s">
        <v>8397</v>
      </c>
    </row>
    <row r="1270" spans="1:5">
      <c r="A1270" t="s">
        <v>2432</v>
      </c>
      <c r="B1270" s="19" t="s">
        <v>2433</v>
      </c>
      <c r="C1270" s="19" t="s">
        <v>258</v>
      </c>
      <c r="E1270" s="161" t="s">
        <v>8397</v>
      </c>
    </row>
    <row r="1271" spans="1:5">
      <c r="A1271" t="s">
        <v>2434</v>
      </c>
      <c r="B1271" s="19" t="s">
        <v>2435</v>
      </c>
      <c r="C1271" s="19" t="s">
        <v>87</v>
      </c>
      <c r="E1271" s="161" t="s">
        <v>8398</v>
      </c>
    </row>
    <row r="1272" spans="1:5">
      <c r="A1272" t="s">
        <v>2436</v>
      </c>
      <c r="B1272" s="19" t="s">
        <v>2437</v>
      </c>
      <c r="C1272" s="19" t="s">
        <v>87</v>
      </c>
      <c r="E1272" s="161" t="s">
        <v>8398</v>
      </c>
    </row>
    <row r="1273" spans="1:5">
      <c r="A1273" t="s">
        <v>2438</v>
      </c>
      <c r="B1273" s="19" t="s">
        <v>2439</v>
      </c>
      <c r="C1273" s="19">
        <v>0</v>
      </c>
      <c r="E1273" s="161" t="s">
        <v>8399</v>
      </c>
    </row>
    <row r="1274" spans="1:5">
      <c r="A1274" t="s">
        <v>2440</v>
      </c>
      <c r="B1274" s="19" t="s">
        <v>2441</v>
      </c>
      <c r="C1274" s="19">
        <v>0</v>
      </c>
      <c r="E1274" s="161" t="s">
        <v>8399</v>
      </c>
    </row>
    <row r="1275" spans="1:5">
      <c r="A1275" t="s">
        <v>2442</v>
      </c>
      <c r="B1275" s="19" t="s">
        <v>2443</v>
      </c>
      <c r="C1275" s="19" t="s">
        <v>88</v>
      </c>
      <c r="E1275" s="161" t="s">
        <v>5204</v>
      </c>
    </row>
    <row r="1276" spans="1:5">
      <c r="A1276" t="s">
        <v>45</v>
      </c>
      <c r="B1276" s="19" t="s">
        <v>83</v>
      </c>
      <c r="C1276" s="19" t="s">
        <v>88</v>
      </c>
      <c r="E1276" s="161" t="s">
        <v>117</v>
      </c>
    </row>
    <row r="1277" spans="1:5">
      <c r="A1277" t="s">
        <v>45</v>
      </c>
      <c r="B1277" s="19" t="s">
        <v>83</v>
      </c>
      <c r="C1277" s="19" t="s">
        <v>88</v>
      </c>
      <c r="E1277" s="161" t="s">
        <v>117</v>
      </c>
    </row>
    <row r="1278" spans="1:5">
      <c r="A1278" t="s">
        <v>46</v>
      </c>
      <c r="B1278" s="19" t="s">
        <v>84</v>
      </c>
      <c r="C1278" s="19" t="s">
        <v>88</v>
      </c>
      <c r="E1278" s="161" t="s">
        <v>117</v>
      </c>
    </row>
    <row r="1279" spans="1:5">
      <c r="A1279" t="s">
        <v>46</v>
      </c>
      <c r="B1279" s="19" t="s">
        <v>84</v>
      </c>
      <c r="C1279" s="19" t="s">
        <v>88</v>
      </c>
      <c r="E1279" s="161" t="s">
        <v>117</v>
      </c>
    </row>
    <row r="1280" spans="1:5">
      <c r="A1280" t="s">
        <v>2444</v>
      </c>
      <c r="B1280" s="19" t="s">
        <v>2445</v>
      </c>
      <c r="C1280" s="19" t="s">
        <v>1792</v>
      </c>
      <c r="E1280" s="161" t="s">
        <v>4841</v>
      </c>
    </row>
    <row r="1281" spans="1:5">
      <c r="A1281" t="s">
        <v>2446</v>
      </c>
      <c r="B1281" s="19" t="s">
        <v>2447</v>
      </c>
      <c r="C1281" s="19" t="s">
        <v>88</v>
      </c>
      <c r="E1281" s="161" t="s">
        <v>8400</v>
      </c>
    </row>
    <row r="1282" spans="1:5">
      <c r="A1282" t="s">
        <v>2448</v>
      </c>
      <c r="B1282" s="19" t="s">
        <v>2449</v>
      </c>
      <c r="C1282" s="19" t="s">
        <v>1792</v>
      </c>
      <c r="E1282" s="161" t="s">
        <v>4841</v>
      </c>
    </row>
    <row r="1283" spans="1:5">
      <c r="A1283" t="s">
        <v>2448</v>
      </c>
      <c r="B1283" s="19" t="s">
        <v>2449</v>
      </c>
      <c r="C1283" s="19" t="s">
        <v>1792</v>
      </c>
      <c r="E1283" s="161" t="s">
        <v>4841</v>
      </c>
    </row>
    <row r="1284" spans="1:5">
      <c r="A1284" t="s">
        <v>2450</v>
      </c>
      <c r="B1284" s="19" t="s">
        <v>2451</v>
      </c>
      <c r="C1284" s="19" t="s">
        <v>88</v>
      </c>
      <c r="E1284" s="161" t="s">
        <v>117</v>
      </c>
    </row>
    <row r="1285" spans="1:5">
      <c r="A1285" t="s">
        <v>2450</v>
      </c>
      <c r="B1285" s="19" t="s">
        <v>2451</v>
      </c>
      <c r="C1285" s="19" t="s">
        <v>88</v>
      </c>
      <c r="E1285" s="161" t="s">
        <v>117</v>
      </c>
    </row>
    <row r="1286" spans="1:5">
      <c r="A1286" t="s">
        <v>2452</v>
      </c>
      <c r="B1286" s="19" t="s">
        <v>2453</v>
      </c>
      <c r="C1286" s="19" t="s">
        <v>88</v>
      </c>
      <c r="E1286" s="161" t="s">
        <v>117</v>
      </c>
    </row>
    <row r="1287" spans="1:5">
      <c r="A1287" t="s">
        <v>2452</v>
      </c>
      <c r="B1287" s="19" t="s">
        <v>2453</v>
      </c>
      <c r="C1287" s="19" t="s">
        <v>88</v>
      </c>
      <c r="E1287" s="161" t="s">
        <v>117</v>
      </c>
    </row>
    <row r="1288" spans="1:5">
      <c r="A1288" t="s">
        <v>2454</v>
      </c>
      <c r="B1288" s="19" t="s">
        <v>2455</v>
      </c>
      <c r="C1288" s="19" t="s">
        <v>88</v>
      </c>
      <c r="E1288" s="161" t="s">
        <v>5294</v>
      </c>
    </row>
    <row r="1289" spans="1:5">
      <c r="A1289" t="s">
        <v>2456</v>
      </c>
      <c r="B1289" s="19" t="s">
        <v>2457</v>
      </c>
      <c r="C1289" s="19" t="s">
        <v>88</v>
      </c>
      <c r="E1289" s="161" t="s">
        <v>5294</v>
      </c>
    </row>
    <row r="1290" spans="1:5">
      <c r="A1290" t="s">
        <v>2458</v>
      </c>
      <c r="B1290" s="19" t="s">
        <v>2459</v>
      </c>
      <c r="C1290" s="19" t="s">
        <v>88</v>
      </c>
      <c r="E1290" s="161" t="s">
        <v>5511</v>
      </c>
    </row>
    <row r="1291" spans="1:5">
      <c r="A1291" t="s">
        <v>2458</v>
      </c>
      <c r="B1291" s="19" t="s">
        <v>2459</v>
      </c>
      <c r="C1291" s="19" t="s">
        <v>88</v>
      </c>
      <c r="E1291" s="161" t="s">
        <v>5511</v>
      </c>
    </row>
    <row r="1292" spans="1:5">
      <c r="A1292" t="s">
        <v>2460</v>
      </c>
      <c r="B1292" s="19" t="s">
        <v>2461</v>
      </c>
      <c r="C1292" s="19" t="s">
        <v>88</v>
      </c>
      <c r="E1292" s="161" t="s">
        <v>5511</v>
      </c>
    </row>
    <row r="1293" spans="1:5">
      <c r="A1293" t="s">
        <v>2462</v>
      </c>
      <c r="B1293" s="19" t="s">
        <v>2463</v>
      </c>
      <c r="C1293" s="19" t="s">
        <v>89</v>
      </c>
      <c r="E1293" s="161" t="s">
        <v>8401</v>
      </c>
    </row>
    <row r="1294" spans="1:5">
      <c r="A1294" t="s">
        <v>2464</v>
      </c>
      <c r="B1294" s="19" t="s">
        <v>2465</v>
      </c>
      <c r="C1294" s="19" t="s">
        <v>89</v>
      </c>
      <c r="E1294" s="161" t="s">
        <v>8402</v>
      </c>
    </row>
    <row r="1295" spans="1:5">
      <c r="A1295" t="s">
        <v>2466</v>
      </c>
      <c r="B1295" s="19" t="s">
        <v>2467</v>
      </c>
      <c r="C1295" s="19" t="s">
        <v>89</v>
      </c>
      <c r="E1295" s="161" t="s">
        <v>6244</v>
      </c>
    </row>
    <row r="1296" spans="1:5">
      <c r="A1296" t="s">
        <v>2468</v>
      </c>
      <c r="B1296" s="19" t="s">
        <v>2469</v>
      </c>
      <c r="C1296" s="19" t="s">
        <v>89</v>
      </c>
      <c r="E1296" s="161" t="s">
        <v>6244</v>
      </c>
    </row>
    <row r="1297" spans="1:5">
      <c r="A1297" t="s">
        <v>2470</v>
      </c>
      <c r="B1297" s="19" t="s">
        <v>2471</v>
      </c>
      <c r="C1297" s="19" t="s">
        <v>89</v>
      </c>
      <c r="E1297" s="161" t="s">
        <v>6244</v>
      </c>
    </row>
    <row r="1298" spans="1:5">
      <c r="A1298" t="s">
        <v>2472</v>
      </c>
      <c r="B1298" s="19" t="s">
        <v>2473</v>
      </c>
      <c r="C1298" s="19" t="s">
        <v>89</v>
      </c>
      <c r="E1298" s="161" t="s">
        <v>6244</v>
      </c>
    </row>
    <row r="1299" spans="1:5">
      <c r="A1299" t="s">
        <v>2474</v>
      </c>
      <c r="B1299" s="19" t="s">
        <v>2475</v>
      </c>
      <c r="C1299" s="19" t="s">
        <v>89</v>
      </c>
      <c r="E1299" s="161" t="s">
        <v>6244</v>
      </c>
    </row>
    <row r="1300" spans="1:5">
      <c r="A1300" t="s">
        <v>2476</v>
      </c>
      <c r="B1300" s="19" t="s">
        <v>2477</v>
      </c>
      <c r="C1300" s="19" t="s">
        <v>89</v>
      </c>
      <c r="E1300" s="161" t="s">
        <v>6244</v>
      </c>
    </row>
    <row r="1301" spans="1:5">
      <c r="A1301" t="s">
        <v>2478</v>
      </c>
      <c r="B1301" s="19" t="s">
        <v>2479</v>
      </c>
      <c r="C1301" s="19" t="s">
        <v>91</v>
      </c>
      <c r="E1301" s="161" t="s">
        <v>6244</v>
      </c>
    </row>
    <row r="1302" spans="1:5">
      <c r="A1302" t="s">
        <v>2480</v>
      </c>
      <c r="B1302" s="19" t="s">
        <v>2481</v>
      </c>
      <c r="C1302" s="19" t="s">
        <v>91</v>
      </c>
      <c r="E1302" s="161" t="s">
        <v>6244</v>
      </c>
    </row>
    <row r="1303" spans="1:5">
      <c r="A1303" t="s">
        <v>2480</v>
      </c>
      <c r="B1303" s="19" t="s">
        <v>2481</v>
      </c>
      <c r="C1303" s="19" t="s">
        <v>91</v>
      </c>
      <c r="E1303" s="161" t="s">
        <v>6244</v>
      </c>
    </row>
    <row r="1304" spans="1:5">
      <c r="A1304" t="s">
        <v>2482</v>
      </c>
      <c r="B1304" s="19" t="s">
        <v>2483</v>
      </c>
      <c r="C1304" s="19" t="s">
        <v>91</v>
      </c>
      <c r="E1304" s="161" t="s">
        <v>6244</v>
      </c>
    </row>
    <row r="1305" spans="1:5">
      <c r="A1305" t="s">
        <v>2482</v>
      </c>
      <c r="B1305" s="19" t="s">
        <v>2483</v>
      </c>
      <c r="C1305" s="19" t="s">
        <v>91</v>
      </c>
      <c r="E1305" s="161" t="s">
        <v>6244</v>
      </c>
    </row>
    <row r="1306" spans="1:5">
      <c r="A1306" t="s">
        <v>2484</v>
      </c>
      <c r="B1306" s="19" t="s">
        <v>2485</v>
      </c>
      <c r="C1306" s="19" t="s">
        <v>2124</v>
      </c>
      <c r="E1306" s="161" t="s">
        <v>6244</v>
      </c>
    </row>
    <row r="1307" spans="1:5">
      <c r="A1307" t="s">
        <v>2484</v>
      </c>
      <c r="B1307" s="19" t="s">
        <v>2485</v>
      </c>
      <c r="C1307" s="19" t="s">
        <v>2124</v>
      </c>
      <c r="E1307" s="161" t="s">
        <v>6244</v>
      </c>
    </row>
    <row r="1308" spans="1:5">
      <c r="A1308" t="s">
        <v>2486</v>
      </c>
      <c r="B1308" s="19" t="s">
        <v>2487</v>
      </c>
      <c r="C1308" s="19" t="s">
        <v>2124</v>
      </c>
      <c r="E1308" s="161" t="s">
        <v>6244</v>
      </c>
    </row>
    <row r="1309" spans="1:5">
      <c r="A1309" t="s">
        <v>2486</v>
      </c>
      <c r="B1309" s="19" t="s">
        <v>2487</v>
      </c>
      <c r="C1309" s="19" t="s">
        <v>2124</v>
      </c>
      <c r="E1309" s="161" t="s">
        <v>6244</v>
      </c>
    </row>
    <row r="1310" spans="1:5">
      <c r="A1310" t="s">
        <v>2488</v>
      </c>
      <c r="B1310" s="19" t="s">
        <v>2489</v>
      </c>
      <c r="C1310" s="19" t="s">
        <v>2124</v>
      </c>
      <c r="E1310" s="161" t="s">
        <v>6244</v>
      </c>
    </row>
    <row r="1311" spans="1:5">
      <c r="A1311" t="s">
        <v>2488</v>
      </c>
      <c r="B1311" s="19" t="s">
        <v>2489</v>
      </c>
      <c r="C1311" s="19" t="s">
        <v>2124</v>
      </c>
      <c r="E1311" s="161" t="s">
        <v>6244</v>
      </c>
    </row>
    <row r="1312" spans="1:5">
      <c r="A1312" t="s">
        <v>2490</v>
      </c>
      <c r="B1312" s="19" t="s">
        <v>2491</v>
      </c>
      <c r="C1312" s="19" t="s">
        <v>88</v>
      </c>
      <c r="E1312" s="161" t="s">
        <v>6244</v>
      </c>
    </row>
    <row r="1313" spans="1:5">
      <c r="A1313" t="s">
        <v>2492</v>
      </c>
      <c r="B1313" s="19" t="s">
        <v>2493</v>
      </c>
      <c r="C1313" s="19" t="s">
        <v>89</v>
      </c>
      <c r="E1313" s="161" t="s">
        <v>6244</v>
      </c>
    </row>
    <row r="1314" spans="1:5">
      <c r="A1314" t="s">
        <v>2494</v>
      </c>
      <c r="B1314" s="19" t="s">
        <v>2495</v>
      </c>
      <c r="C1314" s="19" t="s">
        <v>2496</v>
      </c>
      <c r="E1314" s="161" t="s">
        <v>5431</v>
      </c>
    </row>
    <row r="1315" spans="1:5">
      <c r="A1315" t="s">
        <v>2494</v>
      </c>
      <c r="B1315" s="19" t="s">
        <v>2495</v>
      </c>
      <c r="C1315" s="19" t="s">
        <v>2496</v>
      </c>
      <c r="E1315" s="161" t="s">
        <v>5431</v>
      </c>
    </row>
    <row r="1316" spans="1:5">
      <c r="A1316" t="s">
        <v>2497</v>
      </c>
      <c r="B1316" s="19" t="s">
        <v>2498</v>
      </c>
      <c r="C1316" s="19" t="s">
        <v>2496</v>
      </c>
      <c r="E1316" s="161" t="s">
        <v>5431</v>
      </c>
    </row>
    <row r="1317" spans="1:5">
      <c r="A1317" t="s">
        <v>2497</v>
      </c>
      <c r="B1317" s="19" t="s">
        <v>2498</v>
      </c>
      <c r="C1317" s="19" t="s">
        <v>2496</v>
      </c>
      <c r="E1317" s="161" t="s">
        <v>5431</v>
      </c>
    </row>
    <row r="1318" spans="1:5">
      <c r="A1318" t="s">
        <v>2499</v>
      </c>
      <c r="B1318" s="19" t="s">
        <v>2500</v>
      </c>
      <c r="C1318" s="19" t="s">
        <v>2496</v>
      </c>
      <c r="E1318" s="161" t="s">
        <v>5431</v>
      </c>
    </row>
    <row r="1319" spans="1:5">
      <c r="A1319" t="s">
        <v>2499</v>
      </c>
      <c r="B1319" s="19" t="s">
        <v>2500</v>
      </c>
      <c r="C1319" s="19" t="s">
        <v>2496</v>
      </c>
      <c r="E1319" s="161" t="s">
        <v>5431</v>
      </c>
    </row>
    <row r="1320" spans="1:5">
      <c r="A1320" t="s">
        <v>2501</v>
      </c>
      <c r="B1320" s="19" t="s">
        <v>2502</v>
      </c>
      <c r="C1320" s="19" t="s">
        <v>2496</v>
      </c>
      <c r="E1320" s="161" t="s">
        <v>5431</v>
      </c>
    </row>
    <row r="1321" spans="1:5">
      <c r="A1321" t="s">
        <v>2501</v>
      </c>
      <c r="B1321" s="19" t="s">
        <v>2502</v>
      </c>
      <c r="C1321" s="19" t="s">
        <v>2496</v>
      </c>
      <c r="E1321" s="161" t="s">
        <v>5431</v>
      </c>
    </row>
    <row r="1322" spans="1:5">
      <c r="A1322" t="s">
        <v>2503</v>
      </c>
      <c r="B1322" s="19" t="s">
        <v>2504</v>
      </c>
      <c r="C1322" s="19" t="s">
        <v>90</v>
      </c>
      <c r="E1322" s="161" t="s">
        <v>8403</v>
      </c>
    </row>
    <row r="1323" spans="1:5">
      <c r="A1323" t="s">
        <v>2505</v>
      </c>
      <c r="B1323" s="19" t="s">
        <v>2506</v>
      </c>
      <c r="C1323" s="19" t="s">
        <v>90</v>
      </c>
      <c r="E1323" s="161" t="s">
        <v>8403</v>
      </c>
    </row>
    <row r="1324" spans="1:5">
      <c r="A1324" t="s">
        <v>2507</v>
      </c>
      <c r="B1324" s="19" t="s">
        <v>2508</v>
      </c>
      <c r="C1324" s="19" t="s">
        <v>90</v>
      </c>
      <c r="E1324" s="161" t="s">
        <v>8403</v>
      </c>
    </row>
    <row r="1325" spans="1:5">
      <c r="A1325" t="s">
        <v>2509</v>
      </c>
      <c r="B1325" s="19" t="s">
        <v>2510</v>
      </c>
      <c r="C1325" s="19" t="s">
        <v>2511</v>
      </c>
      <c r="E1325" s="161" t="s">
        <v>5431</v>
      </c>
    </row>
    <row r="1326" spans="1:5">
      <c r="A1326" t="s">
        <v>2512</v>
      </c>
      <c r="B1326" s="19" t="s">
        <v>2513</v>
      </c>
      <c r="C1326" s="19" t="s">
        <v>2511</v>
      </c>
      <c r="E1326" s="161" t="s">
        <v>5431</v>
      </c>
    </row>
    <row r="1327" spans="1:5">
      <c r="A1327" t="s">
        <v>2514</v>
      </c>
      <c r="B1327" s="19" t="s">
        <v>2515</v>
      </c>
      <c r="C1327" s="19" t="s">
        <v>2511</v>
      </c>
      <c r="E1327" s="161" t="s">
        <v>5431</v>
      </c>
    </row>
    <row r="1328" spans="1:5">
      <c r="A1328" t="s">
        <v>2516</v>
      </c>
      <c r="B1328" s="19" t="s">
        <v>2517</v>
      </c>
      <c r="C1328" s="19" t="s">
        <v>2511</v>
      </c>
      <c r="E1328" s="161" t="s">
        <v>5431</v>
      </c>
    </row>
    <row r="1329" spans="1:5">
      <c r="A1329" t="s">
        <v>2518</v>
      </c>
      <c r="B1329" s="19" t="s">
        <v>2519</v>
      </c>
      <c r="C1329" s="19" t="s">
        <v>2511</v>
      </c>
      <c r="E1329" s="161" t="s">
        <v>5431</v>
      </c>
    </row>
    <row r="1330" spans="1:5">
      <c r="A1330" t="s">
        <v>2520</v>
      </c>
      <c r="B1330" s="19" t="s">
        <v>2521</v>
      </c>
      <c r="C1330" s="19" t="s">
        <v>2511</v>
      </c>
      <c r="E1330" s="161" t="s">
        <v>5259</v>
      </c>
    </row>
    <row r="1331" spans="1:5">
      <c r="A1331" t="s">
        <v>2520</v>
      </c>
      <c r="B1331" s="19" t="s">
        <v>2521</v>
      </c>
      <c r="C1331" s="19" t="s">
        <v>2511</v>
      </c>
      <c r="E1331" s="161" t="s">
        <v>5259</v>
      </c>
    </row>
    <row r="1332" spans="1:5">
      <c r="A1332" t="s">
        <v>2522</v>
      </c>
      <c r="B1332" s="19" t="s">
        <v>2523</v>
      </c>
      <c r="C1332" s="19" t="s">
        <v>2511</v>
      </c>
      <c r="E1332" s="161" t="s">
        <v>5259</v>
      </c>
    </row>
    <row r="1333" spans="1:5">
      <c r="A1333" t="s">
        <v>2522</v>
      </c>
      <c r="B1333" s="19" t="s">
        <v>2523</v>
      </c>
      <c r="C1333" s="19" t="s">
        <v>2511</v>
      </c>
      <c r="E1333" s="161" t="s">
        <v>5259</v>
      </c>
    </row>
    <row r="1334" spans="1:5">
      <c r="A1334" t="s">
        <v>2524</v>
      </c>
      <c r="B1334" s="19" t="s">
        <v>2525</v>
      </c>
      <c r="C1334" s="19" t="s">
        <v>2511</v>
      </c>
      <c r="E1334" s="161" t="s">
        <v>5259</v>
      </c>
    </row>
    <row r="1335" spans="1:5">
      <c r="A1335" t="s">
        <v>2524</v>
      </c>
      <c r="B1335" s="19" t="s">
        <v>2525</v>
      </c>
      <c r="C1335" s="19" t="s">
        <v>2511</v>
      </c>
      <c r="E1335" s="161" t="s">
        <v>5259</v>
      </c>
    </row>
    <row r="1336" spans="1:5">
      <c r="A1336" t="s">
        <v>2526</v>
      </c>
      <c r="B1336" s="19" t="s">
        <v>2527</v>
      </c>
      <c r="C1336" s="19">
        <v>0</v>
      </c>
      <c r="E1336" s="161" t="s">
        <v>8404</v>
      </c>
    </row>
    <row r="1337" spans="1:5">
      <c r="A1337" t="s">
        <v>2528</v>
      </c>
      <c r="B1337" s="19" t="s">
        <v>2529</v>
      </c>
      <c r="C1337" s="19">
        <v>0</v>
      </c>
      <c r="E1337" s="161" t="s">
        <v>8405</v>
      </c>
    </row>
    <row r="1338" spans="1:5">
      <c r="A1338" t="s">
        <v>2530</v>
      </c>
      <c r="B1338" s="19" t="s">
        <v>2531</v>
      </c>
      <c r="C1338" s="19" t="s">
        <v>90</v>
      </c>
      <c r="E1338" s="161" t="s">
        <v>6213</v>
      </c>
    </row>
    <row r="1339" spans="1:5">
      <c r="A1339" t="s">
        <v>2532</v>
      </c>
      <c r="B1339" s="19" t="s">
        <v>2533</v>
      </c>
      <c r="C1339" s="19" t="s">
        <v>90</v>
      </c>
      <c r="E1339" s="161" t="s">
        <v>6213</v>
      </c>
    </row>
    <row r="1340" spans="1:5">
      <c r="A1340" t="s">
        <v>2534</v>
      </c>
      <c r="B1340" s="19" t="s">
        <v>2535</v>
      </c>
      <c r="C1340" s="19">
        <v>0</v>
      </c>
      <c r="E1340" s="161" t="s">
        <v>8406</v>
      </c>
    </row>
    <row r="1341" spans="1:5">
      <c r="A1341" t="s">
        <v>2536</v>
      </c>
      <c r="B1341" s="19" t="s">
        <v>2537</v>
      </c>
      <c r="C1341" s="19">
        <v>0</v>
      </c>
      <c r="E1341" s="161" t="s">
        <v>8407</v>
      </c>
    </row>
    <row r="1342" spans="1:5">
      <c r="A1342" t="s">
        <v>2538</v>
      </c>
      <c r="B1342" s="19" t="s">
        <v>2539</v>
      </c>
      <c r="C1342" s="19">
        <v>0</v>
      </c>
      <c r="E1342" s="161" t="s">
        <v>8408</v>
      </c>
    </row>
    <row r="1343" spans="1:5">
      <c r="A1343" t="s">
        <v>2540</v>
      </c>
      <c r="B1343" s="19" t="s">
        <v>2541</v>
      </c>
      <c r="C1343" s="19" t="s">
        <v>87</v>
      </c>
      <c r="E1343" s="161" t="s">
        <v>8409</v>
      </c>
    </row>
    <row r="1344" spans="1:5">
      <c r="A1344" t="s">
        <v>2542</v>
      </c>
      <c r="B1344" s="19" t="s">
        <v>2543</v>
      </c>
      <c r="C1344" s="19" t="s">
        <v>87</v>
      </c>
      <c r="E1344" s="161" t="s">
        <v>8409</v>
      </c>
    </row>
    <row r="1345" spans="1:5">
      <c r="A1345" t="s">
        <v>2544</v>
      </c>
      <c r="B1345" s="19" t="s">
        <v>2545</v>
      </c>
      <c r="C1345" s="19">
        <v>0</v>
      </c>
      <c r="E1345" s="161" t="s">
        <v>8410</v>
      </c>
    </row>
    <row r="1346" spans="1:5">
      <c r="A1346" t="s">
        <v>2546</v>
      </c>
      <c r="B1346" s="19" t="s">
        <v>2547</v>
      </c>
      <c r="C1346" s="19">
        <v>0</v>
      </c>
      <c r="E1346" s="161" t="s">
        <v>8411</v>
      </c>
    </row>
    <row r="1347" spans="1:5">
      <c r="A1347" t="s">
        <v>2548</v>
      </c>
      <c r="B1347" s="19" t="s">
        <v>2549</v>
      </c>
      <c r="C1347" s="19">
        <v>0</v>
      </c>
      <c r="E1347" s="161" t="s">
        <v>8412</v>
      </c>
    </row>
    <row r="1348" spans="1:5">
      <c r="A1348" t="s">
        <v>2550</v>
      </c>
      <c r="B1348" s="19" t="s">
        <v>2551</v>
      </c>
      <c r="C1348" s="19" t="s">
        <v>193</v>
      </c>
      <c r="E1348" s="161" t="s">
        <v>8413</v>
      </c>
    </row>
    <row r="1349" spans="1:5">
      <c r="A1349" t="s">
        <v>2552</v>
      </c>
      <c r="B1349" s="19" t="s">
        <v>2553</v>
      </c>
      <c r="C1349" s="19" t="s">
        <v>193</v>
      </c>
      <c r="E1349" s="161" t="s">
        <v>8413</v>
      </c>
    </row>
    <row r="1350" spans="1:5">
      <c r="A1350" t="s">
        <v>2554</v>
      </c>
      <c r="B1350" s="19" t="s">
        <v>2555</v>
      </c>
      <c r="C1350" s="19" t="s">
        <v>193</v>
      </c>
      <c r="E1350" s="161" t="s">
        <v>8414</v>
      </c>
    </row>
    <row r="1351" spans="1:5">
      <c r="A1351" t="s">
        <v>2556</v>
      </c>
      <c r="B1351" s="19" t="s">
        <v>2557</v>
      </c>
      <c r="C1351" s="19" t="s">
        <v>193</v>
      </c>
      <c r="E1351" s="161" t="s">
        <v>8414</v>
      </c>
    </row>
    <row r="1352" spans="1:5">
      <c r="A1352" t="s">
        <v>2558</v>
      </c>
      <c r="B1352" s="19" t="s">
        <v>2559</v>
      </c>
      <c r="C1352" s="19" t="s">
        <v>87</v>
      </c>
      <c r="E1352" s="161" t="s">
        <v>6336</v>
      </c>
    </row>
    <row r="1353" spans="1:5">
      <c r="A1353" t="s">
        <v>2560</v>
      </c>
      <c r="B1353" s="19" t="s">
        <v>2561</v>
      </c>
      <c r="C1353" s="19" t="s">
        <v>2562</v>
      </c>
      <c r="E1353" s="161" t="s">
        <v>8415</v>
      </c>
    </row>
    <row r="1354" spans="1:5">
      <c r="A1354" t="s">
        <v>2563</v>
      </c>
      <c r="B1354" s="19" t="s">
        <v>2564</v>
      </c>
      <c r="C1354" s="19" t="s">
        <v>2562</v>
      </c>
      <c r="E1354" s="161" t="s">
        <v>8416</v>
      </c>
    </row>
    <row r="1355" spans="1:5">
      <c r="A1355" t="s">
        <v>2565</v>
      </c>
      <c r="B1355" s="19" t="s">
        <v>2566</v>
      </c>
      <c r="C1355" s="19" t="s">
        <v>2562</v>
      </c>
      <c r="E1355" s="161" t="s">
        <v>8417</v>
      </c>
    </row>
    <row r="1356" spans="1:5">
      <c r="A1356" t="s">
        <v>2567</v>
      </c>
      <c r="B1356" s="19" t="s">
        <v>2568</v>
      </c>
      <c r="C1356" s="19" t="s">
        <v>2562</v>
      </c>
      <c r="E1356" s="161" t="s">
        <v>8418</v>
      </c>
    </row>
    <row r="1357" spans="1:5">
      <c r="A1357" t="s">
        <v>2569</v>
      </c>
      <c r="B1357" s="19" t="s">
        <v>2570</v>
      </c>
      <c r="C1357" s="19" t="s">
        <v>89</v>
      </c>
      <c r="E1357" s="161" t="s">
        <v>5729</v>
      </c>
    </row>
    <row r="1358" spans="1:5">
      <c r="A1358" t="s">
        <v>2571</v>
      </c>
      <c r="B1358" s="19" t="s">
        <v>2572</v>
      </c>
      <c r="C1358" s="19" t="s">
        <v>89</v>
      </c>
      <c r="E1358" s="161" t="s">
        <v>8419</v>
      </c>
    </row>
    <row r="1359" spans="1:5">
      <c r="A1359" t="s">
        <v>2573</v>
      </c>
      <c r="B1359" s="19" t="s">
        <v>2574</v>
      </c>
      <c r="C1359" s="19" t="s">
        <v>89</v>
      </c>
      <c r="E1359" s="161" t="s">
        <v>5716</v>
      </c>
    </row>
    <row r="1360" spans="1:5">
      <c r="A1360" t="s">
        <v>2575</v>
      </c>
      <c r="B1360" s="19" t="s">
        <v>2576</v>
      </c>
      <c r="C1360" s="19" t="s">
        <v>89</v>
      </c>
      <c r="E1360" s="161" t="s">
        <v>5855</v>
      </c>
    </row>
    <row r="1361" spans="1:5">
      <c r="A1361" t="s">
        <v>2577</v>
      </c>
      <c r="B1361" s="19" t="s">
        <v>2578</v>
      </c>
      <c r="C1361" s="19" t="s">
        <v>87</v>
      </c>
      <c r="E1361" s="161" t="s">
        <v>5855</v>
      </c>
    </row>
    <row r="1362" spans="1:5">
      <c r="A1362" t="s">
        <v>2579</v>
      </c>
      <c r="B1362" s="19" t="s">
        <v>2580</v>
      </c>
      <c r="C1362" s="19" t="s">
        <v>89</v>
      </c>
      <c r="E1362" s="161" t="s">
        <v>8420</v>
      </c>
    </row>
    <row r="1363" spans="1:5">
      <c r="A1363" t="s">
        <v>2581</v>
      </c>
      <c r="B1363" s="19" t="s">
        <v>2582</v>
      </c>
      <c r="C1363" s="19" t="s">
        <v>89</v>
      </c>
      <c r="E1363" s="161" t="s">
        <v>5855</v>
      </c>
    </row>
    <row r="1364" spans="1:5">
      <c r="A1364" t="s">
        <v>2583</v>
      </c>
      <c r="B1364" s="19" t="s">
        <v>2584</v>
      </c>
      <c r="C1364" s="19" t="s">
        <v>89</v>
      </c>
      <c r="E1364" s="161" t="s">
        <v>8421</v>
      </c>
    </row>
    <row r="1365" spans="1:5">
      <c r="A1365" t="s">
        <v>2585</v>
      </c>
      <c r="B1365" s="19" t="s">
        <v>2586</v>
      </c>
      <c r="C1365" s="19" t="s">
        <v>87</v>
      </c>
      <c r="E1365" s="161" t="s">
        <v>6412</v>
      </c>
    </row>
    <row r="1366" spans="1:5">
      <c r="A1366" t="s">
        <v>2587</v>
      </c>
      <c r="B1366" s="19" t="s">
        <v>2588</v>
      </c>
      <c r="C1366" s="19" t="s">
        <v>92</v>
      </c>
      <c r="E1366" s="161" t="s">
        <v>6248</v>
      </c>
    </row>
    <row r="1367" spans="1:5">
      <c r="A1367" t="s">
        <v>2589</v>
      </c>
      <c r="B1367" s="19" t="s">
        <v>2590</v>
      </c>
      <c r="C1367" s="19" t="s">
        <v>92</v>
      </c>
      <c r="E1367" s="161" t="s">
        <v>6248</v>
      </c>
    </row>
    <row r="1368" spans="1:5">
      <c r="A1368" t="s">
        <v>2591</v>
      </c>
      <c r="B1368" s="19" t="s">
        <v>2592</v>
      </c>
      <c r="C1368" s="19" t="s">
        <v>92</v>
      </c>
      <c r="E1368" s="161" t="s">
        <v>6249</v>
      </c>
    </row>
    <row r="1369" spans="1:5">
      <c r="A1369" t="s">
        <v>2593</v>
      </c>
      <c r="B1369" s="19" t="s">
        <v>2594</v>
      </c>
      <c r="C1369" s="19" t="s">
        <v>89</v>
      </c>
      <c r="E1369" s="161" t="s">
        <v>6247</v>
      </c>
    </row>
    <row r="1370" spans="1:5">
      <c r="A1370" t="s">
        <v>2595</v>
      </c>
      <c r="B1370" s="19" t="s">
        <v>2596</v>
      </c>
      <c r="C1370" s="19" t="s">
        <v>87</v>
      </c>
      <c r="E1370" s="161" t="s">
        <v>6584</v>
      </c>
    </row>
    <row r="1371" spans="1:5">
      <c r="A1371" t="s">
        <v>2597</v>
      </c>
      <c r="B1371" s="19" t="s">
        <v>2598</v>
      </c>
      <c r="C1371" s="19">
        <v>0</v>
      </c>
      <c r="E1371" s="161" t="s">
        <v>8422</v>
      </c>
    </row>
    <row r="1372" spans="1:5">
      <c r="A1372" t="s">
        <v>2599</v>
      </c>
      <c r="B1372" s="19" t="s">
        <v>2600</v>
      </c>
      <c r="C1372" s="19">
        <v>0</v>
      </c>
      <c r="E1372" s="161" t="s">
        <v>8422</v>
      </c>
    </row>
    <row r="1373" spans="1:5">
      <c r="A1373" t="s">
        <v>2601</v>
      </c>
      <c r="B1373" s="19" t="s">
        <v>2602</v>
      </c>
      <c r="C1373" s="19" t="s">
        <v>193</v>
      </c>
      <c r="E1373" s="161" t="s">
        <v>8423</v>
      </c>
    </row>
    <row r="1374" spans="1:5">
      <c r="A1374" t="s">
        <v>2603</v>
      </c>
      <c r="B1374" s="19" t="s">
        <v>2604</v>
      </c>
      <c r="C1374" s="19" t="s">
        <v>92</v>
      </c>
      <c r="E1374" s="161" t="s">
        <v>5787</v>
      </c>
    </row>
    <row r="1375" spans="1:5">
      <c r="A1375" t="s">
        <v>2605</v>
      </c>
      <c r="B1375" s="19" t="s">
        <v>2606</v>
      </c>
      <c r="C1375" s="19" t="s">
        <v>193</v>
      </c>
      <c r="E1375" s="161" t="s">
        <v>8423</v>
      </c>
    </row>
    <row r="1376" spans="1:5">
      <c r="A1376" t="s">
        <v>2607</v>
      </c>
      <c r="B1376" s="19" t="s">
        <v>2608</v>
      </c>
      <c r="C1376" s="19" t="s">
        <v>92</v>
      </c>
      <c r="E1376" s="161" t="s">
        <v>8424</v>
      </c>
    </row>
    <row r="1377" spans="1:5">
      <c r="A1377" t="s">
        <v>2609</v>
      </c>
      <c r="B1377" s="19" t="s">
        <v>2610</v>
      </c>
      <c r="C1377" s="19">
        <v>0</v>
      </c>
      <c r="E1377" s="161" t="s">
        <v>8425</v>
      </c>
    </row>
    <row r="1378" spans="1:5">
      <c r="A1378" t="s">
        <v>2611</v>
      </c>
      <c r="B1378" s="19" t="s">
        <v>2612</v>
      </c>
      <c r="C1378" s="19">
        <v>0</v>
      </c>
      <c r="E1378" s="161" t="s">
        <v>8423</v>
      </c>
    </row>
    <row r="1379" spans="1:5">
      <c r="A1379" t="s">
        <v>2613</v>
      </c>
      <c r="B1379" s="19" t="s">
        <v>2614</v>
      </c>
      <c r="C1379" s="19" t="s">
        <v>87</v>
      </c>
      <c r="E1379" s="161" t="s">
        <v>8426</v>
      </c>
    </row>
    <row r="1380" spans="1:5">
      <c r="A1380" t="s">
        <v>2615</v>
      </c>
      <c r="B1380" s="19" t="s">
        <v>2616</v>
      </c>
      <c r="C1380" s="19" t="s">
        <v>193</v>
      </c>
      <c r="E1380" s="161" t="s">
        <v>8427</v>
      </c>
    </row>
    <row r="1381" spans="1:5">
      <c r="A1381" t="s">
        <v>2617</v>
      </c>
      <c r="B1381" s="19" t="s">
        <v>2618</v>
      </c>
      <c r="C1381" s="19" t="s">
        <v>92</v>
      </c>
      <c r="E1381" s="161" t="s">
        <v>8427</v>
      </c>
    </row>
    <row r="1382" spans="1:5">
      <c r="A1382" t="s">
        <v>2619</v>
      </c>
      <c r="B1382" s="19" t="s">
        <v>2620</v>
      </c>
      <c r="C1382" s="19" t="s">
        <v>193</v>
      </c>
      <c r="E1382" s="161" t="s">
        <v>8427</v>
      </c>
    </row>
    <row r="1383" spans="1:5">
      <c r="A1383" t="s">
        <v>2621</v>
      </c>
      <c r="B1383" s="19" t="s">
        <v>2622</v>
      </c>
      <c r="C1383" s="19">
        <v>0</v>
      </c>
      <c r="E1383" s="161" t="s">
        <v>8428</v>
      </c>
    </row>
    <row r="1384" spans="1:5">
      <c r="A1384" t="s">
        <v>2623</v>
      </c>
      <c r="B1384" s="19" t="s">
        <v>2624</v>
      </c>
      <c r="C1384" s="19">
        <v>0</v>
      </c>
      <c r="E1384" s="161" t="s">
        <v>8429</v>
      </c>
    </row>
    <row r="1385" spans="1:5">
      <c r="A1385" t="s">
        <v>2625</v>
      </c>
      <c r="B1385" s="19" t="s">
        <v>2626</v>
      </c>
      <c r="C1385" s="19">
        <v>0</v>
      </c>
      <c r="E1385" s="161" t="s">
        <v>8427</v>
      </c>
    </row>
    <row r="1386" spans="1:5">
      <c r="A1386" t="s">
        <v>2627</v>
      </c>
      <c r="B1386" s="19" t="s">
        <v>2628</v>
      </c>
      <c r="C1386" s="19" t="s">
        <v>88</v>
      </c>
      <c r="E1386" s="161" t="s">
        <v>8430</v>
      </c>
    </row>
    <row r="1387" spans="1:5">
      <c r="A1387" t="s">
        <v>2627</v>
      </c>
      <c r="B1387" s="19" t="s">
        <v>2628</v>
      </c>
      <c r="C1387" s="19" t="s">
        <v>88</v>
      </c>
      <c r="E1387" s="161" t="s">
        <v>8430</v>
      </c>
    </row>
    <row r="1388" spans="1:5">
      <c r="A1388" t="s">
        <v>2629</v>
      </c>
      <c r="B1388" s="19" t="s">
        <v>2630</v>
      </c>
      <c r="C1388" s="19" t="s">
        <v>193</v>
      </c>
      <c r="E1388" s="161" t="s">
        <v>5728</v>
      </c>
    </row>
    <row r="1389" spans="1:5">
      <c r="A1389" t="s">
        <v>2629</v>
      </c>
      <c r="B1389" s="19" t="s">
        <v>2630</v>
      </c>
      <c r="C1389" s="19" t="s">
        <v>193</v>
      </c>
      <c r="E1389" s="161" t="s">
        <v>5728</v>
      </c>
    </row>
    <row r="1390" spans="1:5">
      <c r="A1390" t="s">
        <v>2631</v>
      </c>
      <c r="B1390" s="19" t="s">
        <v>2632</v>
      </c>
      <c r="C1390" s="19" t="s">
        <v>87</v>
      </c>
      <c r="E1390" s="161" t="s">
        <v>5970</v>
      </c>
    </row>
    <row r="1391" spans="1:5">
      <c r="A1391" t="s">
        <v>2633</v>
      </c>
      <c r="B1391" s="19" t="s">
        <v>2634</v>
      </c>
      <c r="C1391" s="19" t="s">
        <v>87</v>
      </c>
      <c r="E1391" s="161" t="s">
        <v>5970</v>
      </c>
    </row>
    <row r="1392" spans="1:5">
      <c r="A1392" t="s">
        <v>2635</v>
      </c>
      <c r="B1392" s="19" t="s">
        <v>2636</v>
      </c>
      <c r="C1392" s="19" t="s">
        <v>193</v>
      </c>
      <c r="E1392" s="161" t="s">
        <v>5698</v>
      </c>
    </row>
    <row r="1393" spans="1:5">
      <c r="A1393" t="s">
        <v>2635</v>
      </c>
      <c r="B1393" s="19" t="s">
        <v>2636</v>
      </c>
      <c r="C1393" s="19" t="s">
        <v>193</v>
      </c>
      <c r="E1393" s="161" t="s">
        <v>5698</v>
      </c>
    </row>
    <row r="1394" spans="1:5">
      <c r="A1394" t="s">
        <v>2637</v>
      </c>
      <c r="B1394" s="19" t="s">
        <v>2638</v>
      </c>
      <c r="C1394" s="19" t="s">
        <v>87</v>
      </c>
      <c r="E1394" s="161" t="s">
        <v>5971</v>
      </c>
    </row>
    <row r="1395" spans="1:5">
      <c r="A1395" t="s">
        <v>2639</v>
      </c>
      <c r="B1395" s="19" t="s">
        <v>2640</v>
      </c>
      <c r="C1395" s="19" t="s">
        <v>87</v>
      </c>
      <c r="E1395" s="161" t="s">
        <v>5971</v>
      </c>
    </row>
    <row r="1396" spans="1:5">
      <c r="A1396" t="s">
        <v>2641</v>
      </c>
      <c r="B1396" s="19" t="s">
        <v>2642</v>
      </c>
      <c r="C1396" s="19" t="s">
        <v>89</v>
      </c>
      <c r="E1396" s="161" t="s">
        <v>8431</v>
      </c>
    </row>
    <row r="1397" spans="1:5">
      <c r="A1397" t="s">
        <v>2643</v>
      </c>
      <c r="B1397" s="19" t="s">
        <v>2644</v>
      </c>
      <c r="C1397" s="19" t="s">
        <v>89</v>
      </c>
      <c r="E1397" s="161" t="s">
        <v>8431</v>
      </c>
    </row>
    <row r="1398" spans="1:5">
      <c r="A1398" t="s">
        <v>2645</v>
      </c>
      <c r="B1398" s="19" t="s">
        <v>2646</v>
      </c>
      <c r="C1398" s="19" t="s">
        <v>88</v>
      </c>
      <c r="E1398" s="161" t="s">
        <v>7996</v>
      </c>
    </row>
    <row r="1399" spans="1:5">
      <c r="A1399" t="s">
        <v>2647</v>
      </c>
      <c r="B1399" s="19" t="s">
        <v>2648</v>
      </c>
      <c r="C1399" s="19" t="s">
        <v>88</v>
      </c>
      <c r="E1399" s="161" t="s">
        <v>7996</v>
      </c>
    </row>
    <row r="1400" spans="1:5">
      <c r="A1400" t="s">
        <v>2649</v>
      </c>
      <c r="B1400" s="19" t="s">
        <v>2650</v>
      </c>
      <c r="C1400" s="19" t="s">
        <v>88</v>
      </c>
      <c r="E1400" s="161" t="s">
        <v>5699</v>
      </c>
    </row>
    <row r="1401" spans="1:5">
      <c r="A1401" t="s">
        <v>2649</v>
      </c>
      <c r="B1401" s="19" t="s">
        <v>2650</v>
      </c>
      <c r="C1401" s="19" t="s">
        <v>88</v>
      </c>
      <c r="E1401" s="161" t="s">
        <v>5699</v>
      </c>
    </row>
    <row r="1402" spans="1:5">
      <c r="A1402" t="s">
        <v>2651</v>
      </c>
      <c r="B1402" s="19" t="s">
        <v>2652</v>
      </c>
      <c r="C1402" s="19" t="s">
        <v>88</v>
      </c>
      <c r="E1402" s="161" t="s">
        <v>5699</v>
      </c>
    </row>
    <row r="1403" spans="1:5">
      <c r="A1403" t="s">
        <v>2651</v>
      </c>
      <c r="B1403" s="19" t="s">
        <v>2652</v>
      </c>
      <c r="C1403" s="19" t="s">
        <v>88</v>
      </c>
      <c r="E1403" s="161" t="s">
        <v>5699</v>
      </c>
    </row>
    <row r="1404" spans="1:5">
      <c r="A1404" t="s">
        <v>2653</v>
      </c>
      <c r="B1404" s="19" t="s">
        <v>2654</v>
      </c>
      <c r="C1404" s="19" t="s">
        <v>89</v>
      </c>
      <c r="E1404" s="161" t="s">
        <v>5699</v>
      </c>
    </row>
    <row r="1405" spans="1:5">
      <c r="A1405" t="s">
        <v>2655</v>
      </c>
      <c r="B1405" s="19" t="s">
        <v>2656</v>
      </c>
      <c r="C1405" s="19" t="s">
        <v>88</v>
      </c>
      <c r="E1405" s="161" t="s">
        <v>5699</v>
      </c>
    </row>
    <row r="1406" spans="1:5">
      <c r="A1406" t="s">
        <v>2655</v>
      </c>
      <c r="B1406" s="19" t="s">
        <v>2656</v>
      </c>
      <c r="C1406" s="19" t="s">
        <v>88</v>
      </c>
      <c r="E1406" s="161" t="s">
        <v>5699</v>
      </c>
    </row>
    <row r="1407" spans="1:5">
      <c r="A1407" t="s">
        <v>2657</v>
      </c>
      <c r="B1407" s="19" t="s">
        <v>2658</v>
      </c>
      <c r="C1407" s="19" t="s">
        <v>88</v>
      </c>
      <c r="E1407" s="161" t="s">
        <v>7996</v>
      </c>
    </row>
    <row r="1408" spans="1:5">
      <c r="A1408" t="s">
        <v>2657</v>
      </c>
      <c r="B1408" s="19" t="s">
        <v>2658</v>
      </c>
      <c r="C1408" s="19" t="s">
        <v>88</v>
      </c>
      <c r="E1408" s="161" t="s">
        <v>7996</v>
      </c>
    </row>
    <row r="1409" spans="1:5">
      <c r="A1409" t="s">
        <v>2659</v>
      </c>
      <c r="B1409" s="19" t="s">
        <v>2660</v>
      </c>
      <c r="C1409" s="19" t="s">
        <v>88</v>
      </c>
      <c r="E1409" s="161" t="s">
        <v>7996</v>
      </c>
    </row>
    <row r="1410" spans="1:5">
      <c r="A1410" t="s">
        <v>2661</v>
      </c>
      <c r="B1410" s="19" t="s">
        <v>2662</v>
      </c>
      <c r="C1410" s="19" t="s">
        <v>88</v>
      </c>
      <c r="E1410" s="161" t="s">
        <v>5699</v>
      </c>
    </row>
    <row r="1411" spans="1:5">
      <c r="A1411" t="s">
        <v>2661</v>
      </c>
      <c r="B1411" s="19" t="s">
        <v>2662</v>
      </c>
      <c r="C1411" s="19" t="s">
        <v>88</v>
      </c>
      <c r="E1411" s="161" t="s">
        <v>5699</v>
      </c>
    </row>
    <row r="1412" spans="1:5">
      <c r="A1412" t="s">
        <v>2663</v>
      </c>
      <c r="B1412" s="19" t="s">
        <v>2664</v>
      </c>
      <c r="C1412" s="19" t="s">
        <v>88</v>
      </c>
      <c r="E1412" s="161" t="s">
        <v>5699</v>
      </c>
    </row>
    <row r="1413" spans="1:5">
      <c r="A1413" t="s">
        <v>2663</v>
      </c>
      <c r="B1413" s="19" t="s">
        <v>2664</v>
      </c>
      <c r="C1413" s="19" t="s">
        <v>88</v>
      </c>
      <c r="E1413" s="161" t="s">
        <v>5699</v>
      </c>
    </row>
    <row r="1414" spans="1:5">
      <c r="A1414" t="s">
        <v>2665</v>
      </c>
      <c r="B1414" s="19" t="s">
        <v>2666</v>
      </c>
      <c r="C1414" s="19" t="s">
        <v>88</v>
      </c>
      <c r="E1414" s="161" t="s">
        <v>5699</v>
      </c>
    </row>
    <row r="1415" spans="1:5">
      <c r="A1415" t="s">
        <v>2665</v>
      </c>
      <c r="B1415" s="19" t="s">
        <v>2666</v>
      </c>
      <c r="C1415" s="19" t="s">
        <v>88</v>
      </c>
      <c r="E1415" s="161" t="s">
        <v>5699</v>
      </c>
    </row>
    <row r="1416" spans="1:5">
      <c r="A1416" t="s">
        <v>2667</v>
      </c>
      <c r="B1416" s="19" t="s">
        <v>2668</v>
      </c>
      <c r="C1416" s="19" t="s">
        <v>88</v>
      </c>
      <c r="E1416" s="161" t="s">
        <v>5699</v>
      </c>
    </row>
    <row r="1417" spans="1:5">
      <c r="A1417" t="s">
        <v>2667</v>
      </c>
      <c r="B1417" s="19" t="s">
        <v>2668</v>
      </c>
      <c r="C1417" s="19" t="s">
        <v>88</v>
      </c>
      <c r="E1417" s="161" t="s">
        <v>5699</v>
      </c>
    </row>
    <row r="1418" spans="1:5">
      <c r="A1418" t="s">
        <v>2669</v>
      </c>
      <c r="B1418" s="19" t="s">
        <v>2670</v>
      </c>
      <c r="C1418" s="19" t="s">
        <v>88</v>
      </c>
      <c r="E1418" s="161" t="s">
        <v>5699</v>
      </c>
    </row>
    <row r="1419" spans="1:5">
      <c r="A1419" t="s">
        <v>2671</v>
      </c>
      <c r="B1419" s="19" t="s">
        <v>2672</v>
      </c>
      <c r="C1419" s="19" t="s">
        <v>88</v>
      </c>
      <c r="E1419" s="161" t="s">
        <v>5699</v>
      </c>
    </row>
    <row r="1420" spans="1:5">
      <c r="A1420" t="s">
        <v>2671</v>
      </c>
      <c r="B1420" s="19" t="s">
        <v>2672</v>
      </c>
      <c r="C1420" s="19" t="s">
        <v>88</v>
      </c>
      <c r="E1420" s="161" t="s">
        <v>5699</v>
      </c>
    </row>
    <row r="1421" spans="1:5">
      <c r="A1421" t="s">
        <v>2673</v>
      </c>
      <c r="B1421" s="19" t="s">
        <v>2674</v>
      </c>
      <c r="C1421" s="19" t="s">
        <v>88</v>
      </c>
      <c r="E1421" s="161" t="s">
        <v>5699</v>
      </c>
    </row>
    <row r="1422" spans="1:5">
      <c r="A1422" t="s">
        <v>2673</v>
      </c>
      <c r="B1422" s="19" t="s">
        <v>2674</v>
      </c>
      <c r="C1422" s="19" t="s">
        <v>88</v>
      </c>
      <c r="E1422" s="161" t="s">
        <v>5699</v>
      </c>
    </row>
    <row r="1423" spans="1:5">
      <c r="A1423" t="s">
        <v>2675</v>
      </c>
      <c r="B1423" s="19" t="s">
        <v>2676</v>
      </c>
      <c r="C1423" s="19" t="s">
        <v>89</v>
      </c>
      <c r="E1423" s="161" t="s">
        <v>8432</v>
      </c>
    </row>
    <row r="1424" spans="1:5">
      <c r="A1424" t="s">
        <v>2677</v>
      </c>
      <c r="B1424" s="19" t="s">
        <v>2678</v>
      </c>
      <c r="C1424" s="19" t="s">
        <v>89</v>
      </c>
      <c r="E1424" s="161" t="s">
        <v>5683</v>
      </c>
    </row>
    <row r="1425" spans="1:5">
      <c r="A1425" t="s">
        <v>2679</v>
      </c>
      <c r="B1425" s="19" t="s">
        <v>2680</v>
      </c>
      <c r="C1425" s="19" t="s">
        <v>89</v>
      </c>
      <c r="E1425" s="161" t="s">
        <v>5972</v>
      </c>
    </row>
    <row r="1426" spans="1:5">
      <c r="A1426" t="s">
        <v>2681</v>
      </c>
      <c r="B1426" s="19" t="s">
        <v>2682</v>
      </c>
      <c r="C1426" s="19" t="s">
        <v>87</v>
      </c>
      <c r="E1426" s="161" t="s">
        <v>5972</v>
      </c>
    </row>
    <row r="1427" spans="1:5">
      <c r="A1427" t="s">
        <v>2683</v>
      </c>
      <c r="B1427" s="19" t="s">
        <v>2684</v>
      </c>
      <c r="C1427" s="19" t="s">
        <v>89</v>
      </c>
      <c r="E1427" s="161" t="s">
        <v>8433</v>
      </c>
    </row>
    <row r="1428" spans="1:5">
      <c r="A1428" t="s">
        <v>2685</v>
      </c>
      <c r="B1428" s="19" t="s">
        <v>2686</v>
      </c>
      <c r="C1428" s="19" t="s">
        <v>89</v>
      </c>
      <c r="E1428" s="161" t="s">
        <v>5972</v>
      </c>
    </row>
    <row r="1429" spans="1:5">
      <c r="A1429" t="s">
        <v>2687</v>
      </c>
      <c r="B1429" s="19" t="s">
        <v>2688</v>
      </c>
      <c r="C1429" s="19" t="s">
        <v>89</v>
      </c>
      <c r="E1429" s="161" t="s">
        <v>8434</v>
      </c>
    </row>
    <row r="1430" spans="1:5">
      <c r="A1430" t="s">
        <v>2689</v>
      </c>
      <c r="B1430" s="19" t="s">
        <v>2690</v>
      </c>
      <c r="C1430" s="19" t="s">
        <v>87</v>
      </c>
      <c r="E1430" s="161" t="s">
        <v>6413</v>
      </c>
    </row>
    <row r="1431" spans="1:5">
      <c r="A1431" t="s">
        <v>2691</v>
      </c>
      <c r="B1431" s="19" t="s">
        <v>2692</v>
      </c>
      <c r="C1431" s="19" t="s">
        <v>87</v>
      </c>
      <c r="E1431" s="161" t="s">
        <v>5445</v>
      </c>
    </row>
    <row r="1432" spans="1:5">
      <c r="A1432" t="s">
        <v>2693</v>
      </c>
      <c r="B1432" s="19" t="s">
        <v>2694</v>
      </c>
      <c r="C1432" s="19" t="s">
        <v>87</v>
      </c>
      <c r="E1432" s="161" t="s">
        <v>8435</v>
      </c>
    </row>
    <row r="1433" spans="1:5">
      <c r="A1433" t="s">
        <v>2695</v>
      </c>
      <c r="B1433" s="19" t="s">
        <v>2696</v>
      </c>
      <c r="C1433" s="19" t="s">
        <v>87</v>
      </c>
      <c r="E1433" s="161" t="s">
        <v>4822</v>
      </c>
    </row>
    <row r="1434" spans="1:5">
      <c r="A1434" t="s">
        <v>2697</v>
      </c>
      <c r="B1434" s="19" t="s">
        <v>2698</v>
      </c>
      <c r="C1434" s="19" t="s">
        <v>87</v>
      </c>
      <c r="E1434" s="161" t="s">
        <v>4822</v>
      </c>
    </row>
    <row r="1435" spans="1:5">
      <c r="A1435" t="s">
        <v>2699</v>
      </c>
      <c r="B1435" s="19" t="s">
        <v>2700</v>
      </c>
      <c r="C1435" s="19" t="s">
        <v>87</v>
      </c>
      <c r="E1435" s="161" t="s">
        <v>4822</v>
      </c>
    </row>
    <row r="1436" spans="1:5">
      <c r="A1436" t="s">
        <v>2701</v>
      </c>
      <c r="B1436" s="19" t="s">
        <v>2702</v>
      </c>
      <c r="C1436" s="19" t="s">
        <v>87</v>
      </c>
      <c r="E1436" s="161" t="s">
        <v>4822</v>
      </c>
    </row>
    <row r="1437" spans="1:5">
      <c r="A1437" t="s">
        <v>2703</v>
      </c>
      <c r="B1437" s="19" t="s">
        <v>2704</v>
      </c>
      <c r="C1437" s="19" t="s">
        <v>87</v>
      </c>
      <c r="E1437" s="161" t="s">
        <v>5445</v>
      </c>
    </row>
    <row r="1438" spans="1:5">
      <c r="A1438" t="s">
        <v>2705</v>
      </c>
      <c r="B1438" s="19" t="s">
        <v>2706</v>
      </c>
      <c r="C1438" s="19" t="s">
        <v>87</v>
      </c>
      <c r="E1438" s="161" t="s">
        <v>5445</v>
      </c>
    </row>
    <row r="1439" spans="1:5">
      <c r="A1439" t="s">
        <v>2707</v>
      </c>
      <c r="B1439" s="19" t="s">
        <v>2708</v>
      </c>
      <c r="C1439" s="19" t="s">
        <v>87</v>
      </c>
      <c r="E1439" s="161" t="s">
        <v>5445</v>
      </c>
    </row>
    <row r="1440" spans="1:5">
      <c r="A1440" t="s">
        <v>2709</v>
      </c>
      <c r="B1440" s="19" t="s">
        <v>2710</v>
      </c>
      <c r="C1440" s="19" t="s">
        <v>87</v>
      </c>
      <c r="E1440" s="161" t="s">
        <v>4822</v>
      </c>
    </row>
    <row r="1441" spans="1:5">
      <c r="A1441" t="s">
        <v>2711</v>
      </c>
      <c r="B1441" s="19" t="s">
        <v>2712</v>
      </c>
      <c r="C1441" s="19" t="s">
        <v>87</v>
      </c>
      <c r="E1441" s="161" t="s">
        <v>4822</v>
      </c>
    </row>
    <row r="1442" spans="1:5">
      <c r="A1442" t="s">
        <v>2713</v>
      </c>
      <c r="B1442" s="19" t="s">
        <v>2714</v>
      </c>
      <c r="C1442" s="19" t="s">
        <v>87</v>
      </c>
      <c r="E1442" s="161" t="s">
        <v>4822</v>
      </c>
    </row>
    <row r="1443" spans="1:5">
      <c r="A1443" t="s">
        <v>2715</v>
      </c>
      <c r="B1443" s="19" t="s">
        <v>2716</v>
      </c>
      <c r="C1443" s="19" t="s">
        <v>87</v>
      </c>
      <c r="E1443" s="161" t="s">
        <v>4822</v>
      </c>
    </row>
    <row r="1444" spans="1:5">
      <c r="A1444" t="s">
        <v>2717</v>
      </c>
      <c r="B1444" s="19" t="s">
        <v>2718</v>
      </c>
      <c r="C1444" s="19" t="s">
        <v>87</v>
      </c>
      <c r="E1444" s="161" t="s">
        <v>4822</v>
      </c>
    </row>
    <row r="1445" spans="1:5">
      <c r="A1445" t="s">
        <v>2719</v>
      </c>
      <c r="B1445" s="19" t="s">
        <v>2720</v>
      </c>
      <c r="C1445" s="19" t="s">
        <v>87</v>
      </c>
      <c r="E1445" s="161" t="s">
        <v>4822</v>
      </c>
    </row>
    <row r="1446" spans="1:5">
      <c r="A1446" t="s">
        <v>2721</v>
      </c>
      <c r="B1446" s="19" t="s">
        <v>2722</v>
      </c>
      <c r="C1446" s="19" t="s">
        <v>87</v>
      </c>
      <c r="E1446" s="161" t="s">
        <v>4822</v>
      </c>
    </row>
    <row r="1447" spans="1:5">
      <c r="A1447" t="s">
        <v>2723</v>
      </c>
      <c r="B1447" s="19" t="s">
        <v>2724</v>
      </c>
      <c r="C1447" s="19" t="s">
        <v>87</v>
      </c>
      <c r="E1447" s="161" t="s">
        <v>4822</v>
      </c>
    </row>
    <row r="1448" spans="1:5">
      <c r="A1448" t="s">
        <v>2725</v>
      </c>
      <c r="B1448" s="19" t="s">
        <v>2726</v>
      </c>
      <c r="C1448" s="19" t="s">
        <v>87</v>
      </c>
      <c r="E1448" s="161" t="s">
        <v>4822</v>
      </c>
    </row>
    <row r="1449" spans="1:5">
      <c r="A1449" t="s">
        <v>2727</v>
      </c>
      <c r="B1449" s="19" t="s">
        <v>2728</v>
      </c>
      <c r="C1449" s="19" t="s">
        <v>87</v>
      </c>
      <c r="E1449" s="161" t="s">
        <v>4822</v>
      </c>
    </row>
    <row r="1450" spans="1:5">
      <c r="A1450" t="s">
        <v>2729</v>
      </c>
      <c r="B1450" s="19" t="s">
        <v>2730</v>
      </c>
      <c r="C1450" s="19" t="s">
        <v>87</v>
      </c>
      <c r="E1450" s="161" t="s">
        <v>4822</v>
      </c>
    </row>
    <row r="1451" spans="1:5">
      <c r="A1451" t="s">
        <v>2731</v>
      </c>
      <c r="B1451" s="19" t="s">
        <v>2732</v>
      </c>
      <c r="C1451" s="19" t="s">
        <v>87</v>
      </c>
      <c r="E1451" s="161" t="s">
        <v>4822</v>
      </c>
    </row>
    <row r="1452" spans="1:5">
      <c r="A1452" t="s">
        <v>2733</v>
      </c>
      <c r="B1452" s="19" t="s">
        <v>2734</v>
      </c>
      <c r="C1452" s="19" t="s">
        <v>87</v>
      </c>
      <c r="E1452" s="161" t="s">
        <v>4822</v>
      </c>
    </row>
    <row r="1453" spans="1:5">
      <c r="A1453" t="s">
        <v>2735</v>
      </c>
      <c r="B1453" s="19" t="s">
        <v>2736</v>
      </c>
      <c r="C1453" s="19" t="s">
        <v>87</v>
      </c>
      <c r="E1453" s="161" t="s">
        <v>4822</v>
      </c>
    </row>
    <row r="1454" spans="1:5">
      <c r="A1454" t="s">
        <v>2737</v>
      </c>
      <c r="B1454" s="19" t="s">
        <v>2738</v>
      </c>
      <c r="C1454" s="19" t="s">
        <v>87</v>
      </c>
      <c r="E1454" s="161" t="s">
        <v>6076</v>
      </c>
    </row>
    <row r="1455" spans="1:5">
      <c r="A1455" t="s">
        <v>2739</v>
      </c>
      <c r="B1455" s="19" t="s">
        <v>2740</v>
      </c>
      <c r="C1455" s="19" t="s">
        <v>87</v>
      </c>
      <c r="E1455" s="161" t="s">
        <v>4825</v>
      </c>
    </row>
    <row r="1456" spans="1:5">
      <c r="A1456" t="s">
        <v>2741</v>
      </c>
      <c r="B1456" s="19" t="s">
        <v>2742</v>
      </c>
      <c r="C1456" s="19" t="s">
        <v>87</v>
      </c>
      <c r="E1456" s="161" t="s">
        <v>4822</v>
      </c>
    </row>
    <row r="1457" spans="1:5">
      <c r="A1457" t="s">
        <v>2743</v>
      </c>
      <c r="B1457" s="19" t="s">
        <v>2744</v>
      </c>
      <c r="C1457" s="19" t="s">
        <v>87</v>
      </c>
      <c r="E1457" s="161" t="s">
        <v>4822</v>
      </c>
    </row>
    <row r="1458" spans="1:5">
      <c r="A1458" t="s">
        <v>2745</v>
      </c>
      <c r="B1458" s="19" t="s">
        <v>2746</v>
      </c>
      <c r="C1458" s="19" t="s">
        <v>87</v>
      </c>
      <c r="E1458" s="161" t="s">
        <v>5446</v>
      </c>
    </row>
    <row r="1459" spans="1:5">
      <c r="A1459" t="s">
        <v>2747</v>
      </c>
      <c r="B1459" s="19" t="s">
        <v>2748</v>
      </c>
      <c r="C1459" s="19" t="s">
        <v>87</v>
      </c>
      <c r="E1459" s="161" t="s">
        <v>8435</v>
      </c>
    </row>
    <row r="1460" spans="1:5">
      <c r="A1460" t="s">
        <v>2749</v>
      </c>
      <c r="B1460" s="19" t="s">
        <v>2750</v>
      </c>
      <c r="C1460" s="19" t="s">
        <v>87</v>
      </c>
      <c r="E1460" s="161" t="s">
        <v>4820</v>
      </c>
    </row>
    <row r="1461" spans="1:5">
      <c r="A1461" t="s">
        <v>2751</v>
      </c>
      <c r="B1461" s="19" t="s">
        <v>2752</v>
      </c>
      <c r="C1461" s="19" t="s">
        <v>87</v>
      </c>
      <c r="E1461" s="161" t="s">
        <v>4820</v>
      </c>
    </row>
    <row r="1462" spans="1:5">
      <c r="A1462" t="s">
        <v>2753</v>
      </c>
      <c r="B1462" s="19" t="s">
        <v>2754</v>
      </c>
      <c r="C1462" s="19" t="s">
        <v>87</v>
      </c>
      <c r="E1462" s="161" t="s">
        <v>4820</v>
      </c>
    </row>
    <row r="1463" spans="1:5">
      <c r="A1463" t="s">
        <v>2755</v>
      </c>
      <c r="B1463" s="19" t="s">
        <v>2756</v>
      </c>
      <c r="C1463" s="19" t="s">
        <v>413</v>
      </c>
      <c r="E1463" s="161" t="s">
        <v>8436</v>
      </c>
    </row>
    <row r="1464" spans="1:5">
      <c r="A1464" t="s">
        <v>2757</v>
      </c>
      <c r="B1464" s="19" t="s">
        <v>2758</v>
      </c>
      <c r="C1464" s="19" t="s">
        <v>87</v>
      </c>
      <c r="E1464" s="161" t="s">
        <v>4820</v>
      </c>
    </row>
    <row r="1465" spans="1:5">
      <c r="A1465" t="s">
        <v>2759</v>
      </c>
      <c r="B1465" s="19" t="s">
        <v>2760</v>
      </c>
      <c r="C1465" s="19" t="s">
        <v>87</v>
      </c>
      <c r="E1465" s="161" t="s">
        <v>5446</v>
      </c>
    </row>
    <row r="1466" spans="1:5">
      <c r="A1466" t="s">
        <v>2761</v>
      </c>
      <c r="B1466" s="19" t="s">
        <v>2762</v>
      </c>
      <c r="C1466" s="19" t="s">
        <v>87</v>
      </c>
      <c r="E1466" s="161" t="s">
        <v>5446</v>
      </c>
    </row>
    <row r="1467" spans="1:5">
      <c r="A1467" t="s">
        <v>2763</v>
      </c>
      <c r="B1467" s="19" t="s">
        <v>2764</v>
      </c>
      <c r="C1467" s="19" t="s">
        <v>87</v>
      </c>
      <c r="E1467" s="161" t="s">
        <v>5446</v>
      </c>
    </row>
    <row r="1468" spans="1:5">
      <c r="A1468" t="s">
        <v>2765</v>
      </c>
      <c r="B1468" s="19" t="s">
        <v>2766</v>
      </c>
      <c r="C1468" s="19" t="s">
        <v>87</v>
      </c>
      <c r="E1468" s="161" t="s">
        <v>5383</v>
      </c>
    </row>
    <row r="1469" spans="1:5">
      <c r="A1469" t="s">
        <v>2767</v>
      </c>
      <c r="B1469" s="19" t="s">
        <v>2768</v>
      </c>
      <c r="C1469" s="19" t="s">
        <v>87</v>
      </c>
      <c r="E1469" s="161" t="s">
        <v>5383</v>
      </c>
    </row>
    <row r="1470" spans="1:5">
      <c r="A1470" t="s">
        <v>2769</v>
      </c>
      <c r="B1470" s="19" t="s">
        <v>2770</v>
      </c>
      <c r="C1470" s="19" t="s">
        <v>89</v>
      </c>
      <c r="E1470" s="161" t="s">
        <v>8437</v>
      </c>
    </row>
    <row r="1471" spans="1:5">
      <c r="A1471" t="s">
        <v>2771</v>
      </c>
      <c r="B1471" s="19" t="s">
        <v>2772</v>
      </c>
      <c r="C1471" s="19" t="s">
        <v>89</v>
      </c>
      <c r="E1471" s="161" t="s">
        <v>8437</v>
      </c>
    </row>
    <row r="1472" spans="1:5">
      <c r="A1472" t="s">
        <v>2773</v>
      </c>
      <c r="B1472" s="19" t="s">
        <v>2774</v>
      </c>
      <c r="C1472" s="19" t="s">
        <v>87</v>
      </c>
      <c r="E1472" s="161" t="s">
        <v>4820</v>
      </c>
    </row>
    <row r="1473" spans="1:5">
      <c r="A1473" t="s">
        <v>2775</v>
      </c>
      <c r="B1473" s="19" t="s">
        <v>2776</v>
      </c>
      <c r="C1473" s="19" t="s">
        <v>87</v>
      </c>
      <c r="E1473" s="161" t="s">
        <v>4820</v>
      </c>
    </row>
    <row r="1474" spans="1:5">
      <c r="A1474" t="s">
        <v>2777</v>
      </c>
      <c r="B1474" s="19" t="s">
        <v>2778</v>
      </c>
      <c r="C1474" s="19" t="s">
        <v>87</v>
      </c>
      <c r="E1474" s="161" t="s">
        <v>4820</v>
      </c>
    </row>
    <row r="1475" spans="1:5">
      <c r="A1475" t="s">
        <v>2779</v>
      </c>
      <c r="B1475" s="19" t="s">
        <v>2780</v>
      </c>
      <c r="C1475" s="19" t="s">
        <v>87</v>
      </c>
      <c r="E1475" s="161" t="s">
        <v>4820</v>
      </c>
    </row>
    <row r="1476" spans="1:5">
      <c r="A1476" t="s">
        <v>2781</v>
      </c>
      <c r="B1476" s="19" t="s">
        <v>2782</v>
      </c>
      <c r="C1476" s="19" t="s">
        <v>87</v>
      </c>
      <c r="E1476" s="161" t="s">
        <v>4820</v>
      </c>
    </row>
    <row r="1477" spans="1:5">
      <c r="A1477" t="s">
        <v>2783</v>
      </c>
      <c r="B1477" s="19" t="s">
        <v>2784</v>
      </c>
      <c r="C1477" s="19" t="s">
        <v>87</v>
      </c>
      <c r="E1477" s="161" t="s">
        <v>4820</v>
      </c>
    </row>
    <row r="1478" spans="1:5">
      <c r="A1478" t="s">
        <v>2785</v>
      </c>
      <c r="B1478" s="19" t="s">
        <v>2786</v>
      </c>
      <c r="C1478" s="19" t="s">
        <v>774</v>
      </c>
      <c r="E1478" s="161" t="s">
        <v>8361</v>
      </c>
    </row>
    <row r="1479" spans="1:5">
      <c r="A1479" t="s">
        <v>2787</v>
      </c>
      <c r="B1479" s="19" t="s">
        <v>2788</v>
      </c>
      <c r="C1479" s="19" t="s">
        <v>87</v>
      </c>
      <c r="E1479" s="161" t="s">
        <v>6097</v>
      </c>
    </row>
    <row r="1480" spans="1:5">
      <c r="A1480" t="s">
        <v>2789</v>
      </c>
      <c r="B1480" s="19" t="s">
        <v>2790</v>
      </c>
      <c r="C1480" s="19" t="s">
        <v>87</v>
      </c>
      <c r="E1480" s="161" t="s">
        <v>4823</v>
      </c>
    </row>
    <row r="1481" spans="1:5">
      <c r="A1481" t="s">
        <v>2791</v>
      </c>
      <c r="B1481" s="19" t="s">
        <v>2792</v>
      </c>
      <c r="C1481" s="19" t="s">
        <v>87</v>
      </c>
      <c r="E1481" s="161" t="s">
        <v>4820</v>
      </c>
    </row>
    <row r="1482" spans="1:5">
      <c r="A1482" t="s">
        <v>2793</v>
      </c>
      <c r="B1482" s="19" t="s">
        <v>2794</v>
      </c>
      <c r="C1482" s="19" t="s">
        <v>87</v>
      </c>
      <c r="E1482" s="161" t="s">
        <v>4820</v>
      </c>
    </row>
    <row r="1483" spans="1:5">
      <c r="A1483" t="s">
        <v>2795</v>
      </c>
      <c r="B1483" s="19" t="s">
        <v>2796</v>
      </c>
      <c r="C1483" s="19" t="s">
        <v>87</v>
      </c>
      <c r="E1483" s="161" t="s">
        <v>8438</v>
      </c>
    </row>
    <row r="1484" spans="1:5">
      <c r="A1484" t="s">
        <v>2797</v>
      </c>
      <c r="B1484" s="19" t="s">
        <v>2798</v>
      </c>
      <c r="C1484" s="19" t="s">
        <v>87</v>
      </c>
      <c r="E1484" s="161" t="s">
        <v>5760</v>
      </c>
    </row>
    <row r="1485" spans="1:5">
      <c r="A1485" t="s">
        <v>2799</v>
      </c>
      <c r="B1485" s="19" t="s">
        <v>2800</v>
      </c>
      <c r="C1485" s="19" t="s">
        <v>87</v>
      </c>
      <c r="E1485" s="161" t="s">
        <v>5760</v>
      </c>
    </row>
    <row r="1486" spans="1:5">
      <c r="A1486" t="s">
        <v>2801</v>
      </c>
      <c r="B1486" s="19" t="s">
        <v>2802</v>
      </c>
      <c r="C1486" s="19" t="s">
        <v>193</v>
      </c>
      <c r="E1486" s="161" t="s">
        <v>8439</v>
      </c>
    </row>
    <row r="1487" spans="1:5">
      <c r="A1487" t="s">
        <v>2803</v>
      </c>
      <c r="B1487" s="19" t="s">
        <v>2804</v>
      </c>
      <c r="C1487" s="19">
        <v>0</v>
      </c>
      <c r="E1487" s="161" t="s">
        <v>7918</v>
      </c>
    </row>
    <row r="1488" spans="1:5">
      <c r="A1488" t="s">
        <v>2805</v>
      </c>
      <c r="B1488" s="19" t="s">
        <v>2806</v>
      </c>
      <c r="C1488" s="19">
        <v>0</v>
      </c>
      <c r="E1488" s="161" t="s">
        <v>7918</v>
      </c>
    </row>
    <row r="1489" spans="1:5">
      <c r="A1489" t="s">
        <v>2807</v>
      </c>
      <c r="B1489" s="19" t="s">
        <v>2808</v>
      </c>
      <c r="C1489" s="19" t="s">
        <v>87</v>
      </c>
      <c r="E1489" s="161" t="s">
        <v>5760</v>
      </c>
    </row>
    <row r="1490" spans="1:5">
      <c r="A1490" t="s">
        <v>2809</v>
      </c>
      <c r="B1490" s="19" t="s">
        <v>2810</v>
      </c>
      <c r="C1490" s="19">
        <v>0</v>
      </c>
      <c r="E1490" s="161" t="s">
        <v>7918</v>
      </c>
    </row>
    <row r="1491" spans="1:5">
      <c r="A1491" t="s">
        <v>2811</v>
      </c>
      <c r="B1491" s="19" t="s">
        <v>2812</v>
      </c>
      <c r="C1491" s="19" t="s">
        <v>87</v>
      </c>
      <c r="E1491" s="161" t="s">
        <v>8438</v>
      </c>
    </row>
    <row r="1492" spans="1:5">
      <c r="A1492" t="s">
        <v>2813</v>
      </c>
      <c r="B1492" s="19" t="s">
        <v>2814</v>
      </c>
      <c r="C1492" s="19" t="s">
        <v>246</v>
      </c>
      <c r="E1492" s="161" t="s">
        <v>5760</v>
      </c>
    </row>
    <row r="1493" spans="1:5">
      <c r="A1493" t="s">
        <v>2815</v>
      </c>
      <c r="B1493" s="19" t="s">
        <v>2816</v>
      </c>
      <c r="C1493" s="19" t="s">
        <v>87</v>
      </c>
      <c r="E1493" s="161" t="s">
        <v>5760</v>
      </c>
    </row>
    <row r="1494" spans="1:5">
      <c r="A1494" t="s">
        <v>2817</v>
      </c>
      <c r="B1494" s="19" t="s">
        <v>2818</v>
      </c>
      <c r="C1494" s="19" t="s">
        <v>87</v>
      </c>
      <c r="E1494" s="161" t="s">
        <v>5760</v>
      </c>
    </row>
    <row r="1495" spans="1:5">
      <c r="A1495" t="s">
        <v>2819</v>
      </c>
      <c r="B1495" s="19" t="s">
        <v>2820</v>
      </c>
      <c r="C1495" s="19" t="s">
        <v>87</v>
      </c>
      <c r="E1495" s="161" t="s">
        <v>5760</v>
      </c>
    </row>
    <row r="1496" spans="1:5">
      <c r="A1496" t="s">
        <v>2821</v>
      </c>
      <c r="B1496" s="19" t="s">
        <v>2822</v>
      </c>
      <c r="C1496" s="19" t="s">
        <v>87</v>
      </c>
      <c r="E1496" s="161" t="s">
        <v>5760</v>
      </c>
    </row>
    <row r="1497" spans="1:5">
      <c r="A1497" t="s">
        <v>2823</v>
      </c>
      <c r="B1497" s="19" t="s">
        <v>2824</v>
      </c>
      <c r="C1497" s="19" t="s">
        <v>87</v>
      </c>
      <c r="E1497" s="161" t="s">
        <v>8440</v>
      </c>
    </row>
    <row r="1498" spans="1:5">
      <c r="A1498" t="s">
        <v>2825</v>
      </c>
      <c r="B1498" s="19" t="s">
        <v>2826</v>
      </c>
      <c r="C1498" s="19" t="s">
        <v>87</v>
      </c>
      <c r="E1498" s="161" t="s">
        <v>8441</v>
      </c>
    </row>
    <row r="1499" spans="1:5">
      <c r="A1499" t="s">
        <v>2827</v>
      </c>
      <c r="B1499" s="19" t="s">
        <v>2828</v>
      </c>
      <c r="C1499" s="19" t="s">
        <v>87</v>
      </c>
      <c r="E1499" s="161" t="s">
        <v>8442</v>
      </c>
    </row>
    <row r="1500" spans="1:5">
      <c r="A1500" t="s">
        <v>2829</v>
      </c>
      <c r="B1500" s="19" t="s">
        <v>2830</v>
      </c>
      <c r="C1500" s="19" t="s">
        <v>87</v>
      </c>
      <c r="E1500" s="161" t="s">
        <v>5688</v>
      </c>
    </row>
    <row r="1501" spans="1:5">
      <c r="A1501" t="s">
        <v>2831</v>
      </c>
      <c r="B1501" s="19" t="s">
        <v>2832</v>
      </c>
      <c r="C1501" s="19" t="s">
        <v>87</v>
      </c>
      <c r="E1501" s="161" t="s">
        <v>5688</v>
      </c>
    </row>
    <row r="1502" spans="1:5">
      <c r="A1502" t="s">
        <v>2833</v>
      </c>
      <c r="B1502" s="19" t="s">
        <v>2834</v>
      </c>
      <c r="C1502" s="19" t="s">
        <v>193</v>
      </c>
      <c r="E1502" s="161" t="s">
        <v>8443</v>
      </c>
    </row>
    <row r="1503" spans="1:5">
      <c r="A1503" t="s">
        <v>2835</v>
      </c>
      <c r="B1503" s="19" t="s">
        <v>2836</v>
      </c>
      <c r="C1503" s="19" t="s">
        <v>87</v>
      </c>
      <c r="E1503" s="161" t="s">
        <v>8442</v>
      </c>
    </row>
    <row r="1504" spans="1:5">
      <c r="A1504" t="s">
        <v>2837</v>
      </c>
      <c r="B1504" s="19" t="s">
        <v>2838</v>
      </c>
      <c r="C1504" s="19" t="s">
        <v>246</v>
      </c>
      <c r="E1504" s="161" t="s">
        <v>5688</v>
      </c>
    </row>
    <row r="1505" spans="1:5">
      <c r="A1505" t="s">
        <v>2839</v>
      </c>
      <c r="B1505" s="19" t="s">
        <v>2840</v>
      </c>
      <c r="C1505" s="19" t="s">
        <v>87</v>
      </c>
      <c r="E1505" s="161" t="s">
        <v>5688</v>
      </c>
    </row>
    <row r="1506" spans="1:5">
      <c r="A1506" t="s">
        <v>2841</v>
      </c>
      <c r="B1506" s="19" t="s">
        <v>2842</v>
      </c>
      <c r="C1506" s="19" t="s">
        <v>87</v>
      </c>
      <c r="E1506" s="161" t="s">
        <v>5688</v>
      </c>
    </row>
    <row r="1507" spans="1:5">
      <c r="A1507" t="s">
        <v>2843</v>
      </c>
      <c r="B1507" s="19" t="s">
        <v>2844</v>
      </c>
      <c r="C1507" s="19" t="s">
        <v>87</v>
      </c>
      <c r="E1507" s="161" t="s">
        <v>5688</v>
      </c>
    </row>
    <row r="1508" spans="1:5">
      <c r="A1508" t="s">
        <v>2845</v>
      </c>
      <c r="B1508" s="19" t="s">
        <v>2846</v>
      </c>
      <c r="C1508" s="19" t="s">
        <v>87</v>
      </c>
      <c r="E1508" s="161" t="s">
        <v>5688</v>
      </c>
    </row>
    <row r="1509" spans="1:5">
      <c r="A1509" t="s">
        <v>2847</v>
      </c>
      <c r="B1509" s="19" t="s">
        <v>2848</v>
      </c>
      <c r="C1509" s="19" t="s">
        <v>87</v>
      </c>
      <c r="E1509" s="161" t="s">
        <v>8440</v>
      </c>
    </row>
    <row r="1510" spans="1:5">
      <c r="A1510" t="s">
        <v>2849</v>
      </c>
      <c r="B1510" s="19" t="s">
        <v>2850</v>
      </c>
      <c r="C1510" s="19" t="s">
        <v>87</v>
      </c>
      <c r="E1510" s="161" t="s">
        <v>8444</v>
      </c>
    </row>
    <row r="1511" spans="1:5">
      <c r="A1511" t="s">
        <v>2851</v>
      </c>
      <c r="B1511" s="19" t="s">
        <v>2852</v>
      </c>
      <c r="C1511" s="19" t="s">
        <v>89</v>
      </c>
      <c r="E1511" s="161" t="s">
        <v>8445</v>
      </c>
    </row>
    <row r="1512" spans="1:5">
      <c r="A1512" t="s">
        <v>2853</v>
      </c>
      <c r="B1512" s="19" t="s">
        <v>2854</v>
      </c>
      <c r="C1512" s="19" t="s">
        <v>88</v>
      </c>
      <c r="E1512" s="161" t="s">
        <v>8446</v>
      </c>
    </row>
    <row r="1513" spans="1:5">
      <c r="A1513" t="s">
        <v>2853</v>
      </c>
      <c r="B1513" s="19" t="s">
        <v>2854</v>
      </c>
      <c r="C1513" s="19" t="s">
        <v>88</v>
      </c>
      <c r="E1513" s="161" t="s">
        <v>8446</v>
      </c>
    </row>
    <row r="1514" spans="1:5">
      <c r="A1514" t="s">
        <v>2855</v>
      </c>
      <c r="B1514" s="19" t="s">
        <v>2856</v>
      </c>
      <c r="C1514" s="19">
        <v>0</v>
      </c>
      <c r="E1514" s="161" t="s">
        <v>8447</v>
      </c>
    </row>
    <row r="1515" spans="1:5">
      <c r="A1515" t="s">
        <v>2857</v>
      </c>
      <c r="B1515" s="19" t="s">
        <v>2858</v>
      </c>
      <c r="C1515" s="19">
        <v>0</v>
      </c>
      <c r="E1515" s="161" t="s">
        <v>8447</v>
      </c>
    </row>
    <row r="1516" spans="1:5">
      <c r="A1516" t="s">
        <v>2859</v>
      </c>
      <c r="B1516" s="19" t="s">
        <v>2860</v>
      </c>
      <c r="C1516" s="19" t="s">
        <v>87</v>
      </c>
      <c r="E1516" s="161" t="s">
        <v>6617</v>
      </c>
    </row>
    <row r="1517" spans="1:5">
      <c r="A1517" t="s">
        <v>2861</v>
      </c>
      <c r="B1517" s="19" t="s">
        <v>2862</v>
      </c>
      <c r="C1517" s="19">
        <v>0</v>
      </c>
      <c r="E1517" s="161" t="s">
        <v>8447</v>
      </c>
    </row>
    <row r="1518" spans="1:5">
      <c r="A1518" t="s">
        <v>2863</v>
      </c>
      <c r="B1518" s="19" t="s">
        <v>2864</v>
      </c>
      <c r="C1518" s="19" t="s">
        <v>87</v>
      </c>
      <c r="E1518" s="161" t="s">
        <v>8448</v>
      </c>
    </row>
    <row r="1519" spans="1:5">
      <c r="A1519" t="s">
        <v>2865</v>
      </c>
      <c r="B1519" s="19" t="s">
        <v>2866</v>
      </c>
      <c r="C1519" s="19" t="s">
        <v>87</v>
      </c>
      <c r="E1519" s="161" t="s">
        <v>8449</v>
      </c>
    </row>
    <row r="1520" spans="1:5">
      <c r="A1520" t="s">
        <v>2867</v>
      </c>
      <c r="B1520" s="19" t="s">
        <v>2868</v>
      </c>
      <c r="C1520" s="19" t="s">
        <v>1137</v>
      </c>
      <c r="E1520" s="161" t="s">
        <v>6639</v>
      </c>
    </row>
    <row r="1521" spans="1:5">
      <c r="A1521" t="s">
        <v>2867</v>
      </c>
      <c r="B1521" s="19" t="s">
        <v>2868</v>
      </c>
      <c r="C1521" s="19" t="s">
        <v>1137</v>
      </c>
      <c r="E1521" s="161" t="s">
        <v>6639</v>
      </c>
    </row>
    <row r="1522" spans="1:5">
      <c r="A1522" t="s">
        <v>2867</v>
      </c>
      <c r="B1522" s="19" t="s">
        <v>2869</v>
      </c>
      <c r="C1522" s="19" t="s">
        <v>87</v>
      </c>
      <c r="E1522" s="161" t="s">
        <v>7921</v>
      </c>
    </row>
    <row r="1523" spans="1:5">
      <c r="A1523" t="s">
        <v>2870</v>
      </c>
      <c r="B1523" s="19" t="s">
        <v>2871</v>
      </c>
      <c r="C1523" s="19" t="s">
        <v>1137</v>
      </c>
      <c r="E1523" s="161" t="s">
        <v>7921</v>
      </c>
    </row>
    <row r="1524" spans="1:5">
      <c r="A1524" t="s">
        <v>2870</v>
      </c>
      <c r="B1524" s="19" t="s">
        <v>2871</v>
      </c>
      <c r="C1524" s="19" t="s">
        <v>1137</v>
      </c>
      <c r="E1524" s="161" t="s">
        <v>7921</v>
      </c>
    </row>
    <row r="1525" spans="1:5">
      <c r="A1525" t="s">
        <v>2872</v>
      </c>
      <c r="B1525" s="19" t="s">
        <v>2873</v>
      </c>
      <c r="C1525" s="19" t="s">
        <v>2874</v>
      </c>
      <c r="E1525" s="161" t="s">
        <v>7921</v>
      </c>
    </row>
    <row r="1526" spans="1:5">
      <c r="A1526" t="s">
        <v>2870</v>
      </c>
      <c r="B1526" s="19" t="s">
        <v>2875</v>
      </c>
      <c r="C1526" s="19" t="s">
        <v>87</v>
      </c>
      <c r="E1526" s="161" t="s">
        <v>7921</v>
      </c>
    </row>
    <row r="1527" spans="1:5">
      <c r="A1527" t="s">
        <v>2876</v>
      </c>
      <c r="B1527" s="19" t="s">
        <v>2877</v>
      </c>
      <c r="C1527" s="19" t="s">
        <v>1137</v>
      </c>
      <c r="E1527" s="161" t="s">
        <v>7921</v>
      </c>
    </row>
    <row r="1528" spans="1:5">
      <c r="A1528" t="s">
        <v>2876</v>
      </c>
      <c r="B1528" s="19" t="s">
        <v>2877</v>
      </c>
      <c r="C1528" s="19" t="s">
        <v>1137</v>
      </c>
      <c r="E1528" s="161" t="s">
        <v>7921</v>
      </c>
    </row>
    <row r="1529" spans="1:5">
      <c r="A1529" t="s">
        <v>2878</v>
      </c>
      <c r="B1529" s="19" t="s">
        <v>2879</v>
      </c>
      <c r="C1529" s="19" t="s">
        <v>2874</v>
      </c>
      <c r="E1529" s="161" t="s">
        <v>7921</v>
      </c>
    </row>
    <row r="1530" spans="1:5">
      <c r="A1530" t="s">
        <v>2876</v>
      </c>
      <c r="B1530" s="19" t="s">
        <v>2880</v>
      </c>
      <c r="C1530" s="19" t="s">
        <v>87</v>
      </c>
      <c r="E1530" s="161" t="s">
        <v>7921</v>
      </c>
    </row>
    <row r="1531" spans="1:5">
      <c r="A1531" t="s">
        <v>2881</v>
      </c>
      <c r="B1531" s="19" t="s">
        <v>2882</v>
      </c>
      <c r="C1531" s="19" t="s">
        <v>1137</v>
      </c>
      <c r="E1531" s="161" t="s">
        <v>6640</v>
      </c>
    </row>
    <row r="1532" spans="1:5">
      <c r="A1532" t="s">
        <v>2881</v>
      </c>
      <c r="B1532" s="19" t="s">
        <v>2882</v>
      </c>
      <c r="C1532" s="19" t="s">
        <v>1137</v>
      </c>
      <c r="E1532" s="161" t="s">
        <v>6640</v>
      </c>
    </row>
    <row r="1533" spans="1:5">
      <c r="A1533" t="s">
        <v>2881</v>
      </c>
      <c r="B1533" s="19" t="s">
        <v>2883</v>
      </c>
      <c r="C1533" s="19" t="s">
        <v>87</v>
      </c>
      <c r="E1533" s="161" t="s">
        <v>7923</v>
      </c>
    </row>
    <row r="1534" spans="1:5">
      <c r="A1534" t="s">
        <v>2884</v>
      </c>
      <c r="B1534" s="19" t="s">
        <v>2885</v>
      </c>
      <c r="C1534" s="19" t="s">
        <v>1137</v>
      </c>
      <c r="E1534" s="161" t="s">
        <v>7923</v>
      </c>
    </row>
    <row r="1535" spans="1:5">
      <c r="A1535" t="s">
        <v>2884</v>
      </c>
      <c r="B1535" s="19" t="s">
        <v>2885</v>
      </c>
      <c r="C1535" s="19" t="s">
        <v>1137</v>
      </c>
      <c r="E1535" s="161" t="s">
        <v>7923</v>
      </c>
    </row>
    <row r="1536" spans="1:5">
      <c r="A1536" t="s">
        <v>2886</v>
      </c>
      <c r="B1536" s="19" t="s">
        <v>2887</v>
      </c>
      <c r="C1536" s="19" t="s">
        <v>2874</v>
      </c>
      <c r="E1536" s="161" t="s">
        <v>7923</v>
      </c>
    </row>
    <row r="1537" spans="1:5">
      <c r="A1537" t="s">
        <v>2884</v>
      </c>
      <c r="B1537" s="19" t="s">
        <v>2888</v>
      </c>
      <c r="C1537" s="19" t="s">
        <v>87</v>
      </c>
      <c r="E1537" s="161" t="s">
        <v>7923</v>
      </c>
    </row>
    <row r="1538" spans="1:5">
      <c r="A1538" t="s">
        <v>2889</v>
      </c>
      <c r="B1538" s="19" t="s">
        <v>2890</v>
      </c>
      <c r="C1538" s="19" t="s">
        <v>1137</v>
      </c>
      <c r="E1538" s="161" t="s">
        <v>7923</v>
      </c>
    </row>
    <row r="1539" spans="1:5">
      <c r="A1539" t="s">
        <v>2889</v>
      </c>
      <c r="B1539" s="19" t="s">
        <v>2890</v>
      </c>
      <c r="C1539" s="19" t="s">
        <v>1137</v>
      </c>
      <c r="E1539" s="161" t="s">
        <v>7923</v>
      </c>
    </row>
    <row r="1540" spans="1:5">
      <c r="A1540" t="s">
        <v>2891</v>
      </c>
      <c r="B1540" s="19" t="s">
        <v>2892</v>
      </c>
      <c r="C1540" s="19" t="s">
        <v>2874</v>
      </c>
      <c r="E1540" s="161" t="s">
        <v>7923</v>
      </c>
    </row>
    <row r="1541" spans="1:5">
      <c r="A1541" t="s">
        <v>2889</v>
      </c>
      <c r="B1541" s="19" t="s">
        <v>2893</v>
      </c>
      <c r="C1541" s="19" t="s">
        <v>87</v>
      </c>
      <c r="E1541" s="161" t="s">
        <v>7923</v>
      </c>
    </row>
    <row r="1542" spans="1:5">
      <c r="A1542" t="s">
        <v>2894</v>
      </c>
      <c r="B1542" s="19" t="s">
        <v>2895</v>
      </c>
      <c r="C1542" s="19" t="s">
        <v>1137</v>
      </c>
      <c r="E1542" s="161" t="s">
        <v>5942</v>
      </c>
    </row>
    <row r="1543" spans="1:5">
      <c r="A1543" t="s">
        <v>2894</v>
      </c>
      <c r="B1543" s="19" t="s">
        <v>2895</v>
      </c>
      <c r="C1543" s="19" t="s">
        <v>1137</v>
      </c>
      <c r="E1543" s="161" t="s">
        <v>5942</v>
      </c>
    </row>
    <row r="1544" spans="1:5">
      <c r="A1544" t="s">
        <v>2896</v>
      </c>
      <c r="B1544" s="19" t="s">
        <v>2897</v>
      </c>
      <c r="C1544" s="19" t="s">
        <v>2874</v>
      </c>
      <c r="E1544" s="161" t="s">
        <v>5942</v>
      </c>
    </row>
    <row r="1545" spans="1:5">
      <c r="A1545" t="s">
        <v>2894</v>
      </c>
      <c r="B1545" s="19" t="s">
        <v>2898</v>
      </c>
      <c r="C1545" s="19" t="s">
        <v>87</v>
      </c>
      <c r="E1545" s="161" t="s">
        <v>5942</v>
      </c>
    </row>
    <row r="1546" spans="1:5">
      <c r="A1546" t="s">
        <v>2899</v>
      </c>
      <c r="B1546" s="19" t="s">
        <v>2900</v>
      </c>
      <c r="C1546" s="19" t="s">
        <v>89</v>
      </c>
      <c r="E1546" s="161" t="s">
        <v>8450</v>
      </c>
    </row>
    <row r="1547" spans="1:5">
      <c r="A1547" t="s">
        <v>2901</v>
      </c>
      <c r="B1547" s="19" t="s">
        <v>2902</v>
      </c>
      <c r="C1547" s="19" t="s">
        <v>89</v>
      </c>
      <c r="E1547" s="161" t="s">
        <v>8451</v>
      </c>
    </row>
    <row r="1548" spans="1:5">
      <c r="A1548" t="s">
        <v>2903</v>
      </c>
      <c r="B1548" s="19" t="s">
        <v>2904</v>
      </c>
      <c r="C1548" s="19" t="s">
        <v>1137</v>
      </c>
      <c r="E1548" s="161" t="s">
        <v>6629</v>
      </c>
    </row>
    <row r="1549" spans="1:5">
      <c r="A1549" t="s">
        <v>2903</v>
      </c>
      <c r="B1549" s="19" t="s">
        <v>2904</v>
      </c>
      <c r="C1549" s="19" t="s">
        <v>1137</v>
      </c>
      <c r="E1549" s="161" t="s">
        <v>6629</v>
      </c>
    </row>
    <row r="1550" spans="1:5">
      <c r="A1550" t="s">
        <v>2903</v>
      </c>
      <c r="B1550" s="19" t="s">
        <v>2905</v>
      </c>
      <c r="C1550" s="19" t="s">
        <v>87</v>
      </c>
      <c r="E1550" s="161" t="s">
        <v>5942</v>
      </c>
    </row>
    <row r="1551" spans="1:5">
      <c r="A1551" t="s">
        <v>2906</v>
      </c>
      <c r="B1551" s="19" t="s">
        <v>2907</v>
      </c>
      <c r="C1551" s="19" t="s">
        <v>88</v>
      </c>
      <c r="E1551" s="161" t="s">
        <v>6630</v>
      </c>
    </row>
    <row r="1552" spans="1:5">
      <c r="A1552" t="s">
        <v>2906</v>
      </c>
      <c r="B1552" s="19" t="s">
        <v>2907</v>
      </c>
      <c r="C1552" s="19" t="s">
        <v>88</v>
      </c>
      <c r="E1552" s="161" t="s">
        <v>6630</v>
      </c>
    </row>
    <row r="1553" spans="1:5">
      <c r="A1553" t="s">
        <v>2906</v>
      </c>
      <c r="B1553" s="19" t="s">
        <v>2907</v>
      </c>
      <c r="C1553" s="19" t="s">
        <v>88</v>
      </c>
      <c r="E1553" s="161" t="s">
        <v>6630</v>
      </c>
    </row>
    <row r="1554" spans="1:5">
      <c r="A1554" t="s">
        <v>2908</v>
      </c>
      <c r="B1554" s="19" t="s">
        <v>2909</v>
      </c>
      <c r="C1554" s="19" t="s">
        <v>1137</v>
      </c>
      <c r="E1554" s="161" t="s">
        <v>8452</v>
      </c>
    </row>
    <row r="1555" spans="1:5">
      <c r="A1555" t="s">
        <v>2908</v>
      </c>
      <c r="B1555" s="19" t="s">
        <v>2909</v>
      </c>
      <c r="C1555" s="19" t="s">
        <v>1137</v>
      </c>
      <c r="E1555" s="161" t="s">
        <v>8452</v>
      </c>
    </row>
    <row r="1556" spans="1:5">
      <c r="A1556" t="s">
        <v>2910</v>
      </c>
      <c r="B1556" s="19" t="s">
        <v>2911</v>
      </c>
      <c r="C1556" s="19" t="s">
        <v>2874</v>
      </c>
      <c r="E1556" s="161" t="s">
        <v>8452</v>
      </c>
    </row>
    <row r="1557" spans="1:5">
      <c r="A1557" t="s">
        <v>2908</v>
      </c>
      <c r="B1557" s="19" t="s">
        <v>2912</v>
      </c>
      <c r="C1557" s="19" t="s">
        <v>87</v>
      </c>
      <c r="E1557" s="161" t="s">
        <v>8452</v>
      </c>
    </row>
    <row r="1558" spans="1:5">
      <c r="A1558" t="s">
        <v>2913</v>
      </c>
      <c r="B1558" s="19" t="s">
        <v>2914</v>
      </c>
      <c r="C1558" s="19" t="s">
        <v>193</v>
      </c>
      <c r="E1558" s="161" t="s">
        <v>6391</v>
      </c>
    </row>
    <row r="1559" spans="1:5">
      <c r="A1559" t="s">
        <v>2913</v>
      </c>
      <c r="B1559" s="19" t="s">
        <v>2914</v>
      </c>
      <c r="C1559" s="19" t="s">
        <v>193</v>
      </c>
      <c r="E1559" s="161" t="s">
        <v>6391</v>
      </c>
    </row>
    <row r="1560" spans="1:5">
      <c r="A1560" t="s">
        <v>2915</v>
      </c>
      <c r="B1560" s="19" t="s">
        <v>2916</v>
      </c>
      <c r="C1560" s="19" t="s">
        <v>258</v>
      </c>
      <c r="E1560" s="161" t="s">
        <v>6391</v>
      </c>
    </row>
    <row r="1561" spans="1:5">
      <c r="A1561" t="s">
        <v>2915</v>
      </c>
      <c r="B1561" s="19" t="s">
        <v>2916</v>
      </c>
      <c r="C1561" s="19" t="s">
        <v>258</v>
      </c>
      <c r="E1561" s="161" t="s">
        <v>6391</v>
      </c>
    </row>
    <row r="1562" spans="1:5">
      <c r="A1562" t="s">
        <v>2917</v>
      </c>
      <c r="B1562" s="19" t="s">
        <v>2918</v>
      </c>
      <c r="C1562" s="19" t="s">
        <v>413</v>
      </c>
      <c r="E1562" s="161" t="s">
        <v>6410</v>
      </c>
    </row>
    <row r="1563" spans="1:5">
      <c r="A1563" t="s">
        <v>2919</v>
      </c>
      <c r="B1563" s="19" t="s">
        <v>2920</v>
      </c>
      <c r="C1563" s="19" t="s">
        <v>193</v>
      </c>
      <c r="E1563" s="161" t="s">
        <v>6410</v>
      </c>
    </row>
    <row r="1564" spans="1:5">
      <c r="A1564" t="s">
        <v>2919</v>
      </c>
      <c r="B1564" s="19" t="s">
        <v>2920</v>
      </c>
      <c r="C1564" s="19" t="s">
        <v>193</v>
      </c>
      <c r="E1564" s="161" t="s">
        <v>6410</v>
      </c>
    </row>
    <row r="1565" spans="1:5">
      <c r="A1565" t="s">
        <v>2921</v>
      </c>
      <c r="B1565" s="19" t="s">
        <v>2922</v>
      </c>
      <c r="C1565" s="19" t="s">
        <v>89</v>
      </c>
      <c r="E1565" s="161" t="s">
        <v>8453</v>
      </c>
    </row>
    <row r="1566" spans="1:5">
      <c r="A1566" t="s">
        <v>2923</v>
      </c>
      <c r="B1566" s="19" t="s">
        <v>2924</v>
      </c>
      <c r="C1566" s="19" t="s">
        <v>193</v>
      </c>
      <c r="E1566" s="161" t="s">
        <v>8012</v>
      </c>
    </row>
    <row r="1567" spans="1:5">
      <c r="A1567" t="s">
        <v>2923</v>
      </c>
      <c r="B1567" s="19" t="s">
        <v>2924</v>
      </c>
      <c r="C1567" s="19" t="s">
        <v>193</v>
      </c>
      <c r="E1567" s="161" t="s">
        <v>8012</v>
      </c>
    </row>
    <row r="1568" spans="1:5">
      <c r="A1568" t="s">
        <v>2925</v>
      </c>
      <c r="B1568" s="19" t="s">
        <v>2926</v>
      </c>
      <c r="C1568" s="19" t="s">
        <v>88</v>
      </c>
      <c r="E1568" s="161" t="s">
        <v>8454</v>
      </c>
    </row>
    <row r="1569" spans="1:5">
      <c r="A1569" t="s">
        <v>2927</v>
      </c>
      <c r="B1569" s="19" t="s">
        <v>2928</v>
      </c>
      <c r="C1569" s="19" t="s">
        <v>258</v>
      </c>
      <c r="E1569" s="161" t="s">
        <v>5874</v>
      </c>
    </row>
    <row r="1570" spans="1:5">
      <c r="A1570" t="s">
        <v>2927</v>
      </c>
      <c r="B1570" s="19" t="s">
        <v>2928</v>
      </c>
      <c r="C1570" s="19" t="s">
        <v>258</v>
      </c>
      <c r="E1570" s="161" t="s">
        <v>5874</v>
      </c>
    </row>
    <row r="1571" spans="1:5">
      <c r="A1571" t="s">
        <v>2929</v>
      </c>
      <c r="B1571" s="19" t="s">
        <v>2930</v>
      </c>
      <c r="C1571" s="19" t="s">
        <v>258</v>
      </c>
      <c r="E1571" s="161" t="s">
        <v>5874</v>
      </c>
    </row>
    <row r="1572" spans="1:5">
      <c r="A1572" t="s">
        <v>2929</v>
      </c>
      <c r="B1572" s="19" t="s">
        <v>2930</v>
      </c>
      <c r="C1572" s="19" t="s">
        <v>258</v>
      </c>
      <c r="E1572" s="161" t="s">
        <v>5874</v>
      </c>
    </row>
    <row r="1573" spans="1:5">
      <c r="A1573" t="s">
        <v>2931</v>
      </c>
      <c r="B1573" s="19" t="s">
        <v>2932</v>
      </c>
      <c r="C1573" s="19" t="s">
        <v>89</v>
      </c>
      <c r="E1573" s="161" t="s">
        <v>5790</v>
      </c>
    </row>
    <row r="1574" spans="1:5">
      <c r="A1574" t="s">
        <v>2933</v>
      </c>
      <c r="B1574" s="19" t="s">
        <v>2934</v>
      </c>
      <c r="C1574" s="19" t="s">
        <v>413</v>
      </c>
      <c r="E1574" s="161" t="s">
        <v>5790</v>
      </c>
    </row>
    <row r="1575" spans="1:5">
      <c r="A1575" t="s">
        <v>2935</v>
      </c>
      <c r="B1575" s="19" t="s">
        <v>2936</v>
      </c>
      <c r="C1575" s="19" t="s">
        <v>258</v>
      </c>
      <c r="E1575" s="161" t="s">
        <v>5790</v>
      </c>
    </row>
    <row r="1576" spans="1:5">
      <c r="A1576" t="s">
        <v>2937</v>
      </c>
      <c r="B1576" s="19" t="s">
        <v>2938</v>
      </c>
      <c r="C1576" s="19" t="s">
        <v>258</v>
      </c>
      <c r="E1576" s="161" t="s">
        <v>5789</v>
      </c>
    </row>
    <row r="1577" spans="1:5">
      <c r="A1577" t="s">
        <v>2937</v>
      </c>
      <c r="B1577" s="19" t="s">
        <v>2938</v>
      </c>
      <c r="C1577" s="19" t="s">
        <v>258</v>
      </c>
      <c r="E1577" s="161" t="s">
        <v>5789</v>
      </c>
    </row>
    <row r="1578" spans="1:5">
      <c r="A1578" t="s">
        <v>2939</v>
      </c>
      <c r="B1578" s="19" t="s">
        <v>2940</v>
      </c>
      <c r="C1578" s="19" t="s">
        <v>258</v>
      </c>
      <c r="E1578" s="161" t="s">
        <v>5789</v>
      </c>
    </row>
    <row r="1579" spans="1:5">
      <c r="A1579" t="s">
        <v>2941</v>
      </c>
      <c r="B1579" s="19" t="s">
        <v>2942</v>
      </c>
      <c r="C1579" s="19" t="s">
        <v>258</v>
      </c>
      <c r="E1579" s="161" t="s">
        <v>5874</v>
      </c>
    </row>
    <row r="1580" spans="1:5">
      <c r="A1580" t="s">
        <v>2941</v>
      </c>
      <c r="B1580" s="19" t="s">
        <v>2942</v>
      </c>
      <c r="C1580" s="19" t="s">
        <v>258</v>
      </c>
      <c r="E1580" s="161" t="s">
        <v>5874</v>
      </c>
    </row>
    <row r="1581" spans="1:5">
      <c r="A1581" t="s">
        <v>2943</v>
      </c>
      <c r="B1581" s="19" t="s">
        <v>2944</v>
      </c>
      <c r="C1581" s="19" t="s">
        <v>258</v>
      </c>
      <c r="E1581" s="161" t="s">
        <v>5874</v>
      </c>
    </row>
    <row r="1582" spans="1:5">
      <c r="A1582" t="s">
        <v>2943</v>
      </c>
      <c r="B1582" s="19" t="s">
        <v>2944</v>
      </c>
      <c r="C1582" s="19" t="s">
        <v>258</v>
      </c>
      <c r="E1582" s="161" t="s">
        <v>5874</v>
      </c>
    </row>
    <row r="1583" spans="1:5">
      <c r="A1583" t="s">
        <v>2945</v>
      </c>
      <c r="B1583" s="19" t="s">
        <v>2946</v>
      </c>
      <c r="C1583" s="19" t="s">
        <v>258</v>
      </c>
      <c r="E1583" s="161" t="s">
        <v>5874</v>
      </c>
    </row>
    <row r="1584" spans="1:5">
      <c r="A1584" t="s">
        <v>2945</v>
      </c>
      <c r="B1584" s="19" t="s">
        <v>2946</v>
      </c>
      <c r="C1584" s="19" t="s">
        <v>258</v>
      </c>
      <c r="E1584" s="161" t="s">
        <v>5874</v>
      </c>
    </row>
    <row r="1585" spans="1:5">
      <c r="A1585" t="s">
        <v>2947</v>
      </c>
      <c r="B1585" s="19" t="s">
        <v>2948</v>
      </c>
      <c r="C1585" s="19" t="s">
        <v>88</v>
      </c>
      <c r="E1585" s="161" t="s">
        <v>5639</v>
      </c>
    </row>
    <row r="1586" spans="1:5">
      <c r="A1586" t="s">
        <v>2947</v>
      </c>
      <c r="B1586" s="19" t="s">
        <v>2948</v>
      </c>
      <c r="C1586" s="19" t="s">
        <v>88</v>
      </c>
      <c r="E1586" s="161" t="s">
        <v>5639</v>
      </c>
    </row>
    <row r="1587" spans="1:5">
      <c r="A1587" t="s">
        <v>2949</v>
      </c>
      <c r="B1587" s="19" t="s">
        <v>2950</v>
      </c>
      <c r="C1587" s="19" t="s">
        <v>258</v>
      </c>
      <c r="E1587" s="161" t="s">
        <v>8455</v>
      </c>
    </row>
    <row r="1588" spans="1:5">
      <c r="A1588" t="s">
        <v>2949</v>
      </c>
      <c r="B1588" s="19" t="s">
        <v>2950</v>
      </c>
      <c r="C1588" s="19" t="s">
        <v>258</v>
      </c>
      <c r="E1588" s="161" t="s">
        <v>8455</v>
      </c>
    </row>
    <row r="1589" spans="1:5">
      <c r="A1589" t="s">
        <v>2951</v>
      </c>
      <c r="B1589" s="19" t="s">
        <v>2952</v>
      </c>
      <c r="C1589" s="19" t="s">
        <v>258</v>
      </c>
      <c r="E1589" s="161" t="s">
        <v>5856</v>
      </c>
    </row>
    <row r="1590" spans="1:5">
      <c r="A1590" t="s">
        <v>2951</v>
      </c>
      <c r="B1590" s="19" t="s">
        <v>2952</v>
      </c>
      <c r="C1590" s="19" t="s">
        <v>258</v>
      </c>
      <c r="E1590" s="161" t="s">
        <v>5856</v>
      </c>
    </row>
    <row r="1591" spans="1:5">
      <c r="A1591" t="s">
        <v>2953</v>
      </c>
      <c r="B1591" s="19" t="s">
        <v>2954</v>
      </c>
      <c r="C1591" s="19" t="s">
        <v>258</v>
      </c>
      <c r="E1591" s="161" t="s">
        <v>5820</v>
      </c>
    </row>
    <row r="1592" spans="1:5">
      <c r="A1592" t="s">
        <v>2953</v>
      </c>
      <c r="B1592" s="19" t="s">
        <v>2954</v>
      </c>
      <c r="C1592" s="19" t="s">
        <v>258</v>
      </c>
      <c r="E1592" s="161" t="s">
        <v>5820</v>
      </c>
    </row>
    <row r="1593" spans="1:5">
      <c r="A1593" t="s">
        <v>2955</v>
      </c>
      <c r="B1593" s="19" t="s">
        <v>2956</v>
      </c>
      <c r="C1593" s="19" t="s">
        <v>258</v>
      </c>
      <c r="E1593" s="161" t="s">
        <v>8456</v>
      </c>
    </row>
    <row r="1594" spans="1:5">
      <c r="A1594" t="s">
        <v>2955</v>
      </c>
      <c r="B1594" s="19" t="s">
        <v>2956</v>
      </c>
      <c r="C1594" s="19" t="s">
        <v>258</v>
      </c>
      <c r="E1594" s="161" t="s">
        <v>8456</v>
      </c>
    </row>
    <row r="1595" spans="1:5">
      <c r="A1595" t="s">
        <v>2957</v>
      </c>
      <c r="B1595" s="19" t="s">
        <v>2958</v>
      </c>
      <c r="C1595" s="19">
        <v>0</v>
      </c>
      <c r="E1595" s="161" t="s">
        <v>8457</v>
      </c>
    </row>
    <row r="1596" spans="1:5">
      <c r="A1596" t="s">
        <v>2959</v>
      </c>
      <c r="B1596" s="19" t="s">
        <v>2960</v>
      </c>
      <c r="C1596" s="19">
        <v>0</v>
      </c>
      <c r="E1596" s="161" t="s">
        <v>8457</v>
      </c>
    </row>
    <row r="1597" spans="1:5">
      <c r="A1597" t="s">
        <v>2961</v>
      </c>
      <c r="B1597" s="19" t="s">
        <v>2962</v>
      </c>
      <c r="C1597" s="19">
        <v>0</v>
      </c>
      <c r="E1597" s="161" t="s">
        <v>8458</v>
      </c>
    </row>
    <row r="1598" spans="1:5">
      <c r="A1598" t="s">
        <v>2963</v>
      </c>
      <c r="B1598" s="19" t="s">
        <v>2964</v>
      </c>
      <c r="C1598" s="19">
        <v>0</v>
      </c>
      <c r="E1598" s="161" t="s">
        <v>8457</v>
      </c>
    </row>
    <row r="1599" spans="1:5">
      <c r="A1599" t="s">
        <v>2965</v>
      </c>
      <c r="B1599" s="19" t="s">
        <v>2966</v>
      </c>
      <c r="C1599" s="19" t="s">
        <v>258</v>
      </c>
      <c r="E1599" s="161" t="s">
        <v>8459</v>
      </c>
    </row>
    <row r="1600" spans="1:5">
      <c r="A1600" t="s">
        <v>2967</v>
      </c>
      <c r="B1600" s="19" t="s">
        <v>2968</v>
      </c>
      <c r="C1600" s="19" t="s">
        <v>258</v>
      </c>
      <c r="E1600" s="161" t="s">
        <v>8459</v>
      </c>
    </row>
    <row r="1601" spans="1:5">
      <c r="A1601" t="s">
        <v>2969</v>
      </c>
      <c r="B1601" s="19" t="s">
        <v>2970</v>
      </c>
      <c r="C1601" s="19" t="s">
        <v>193</v>
      </c>
      <c r="E1601" s="161" t="s">
        <v>5700</v>
      </c>
    </row>
    <row r="1602" spans="1:5">
      <c r="A1602" t="s">
        <v>2969</v>
      </c>
      <c r="B1602" s="19" t="s">
        <v>2970</v>
      </c>
      <c r="C1602" s="19" t="s">
        <v>193</v>
      </c>
      <c r="E1602" s="161" t="s">
        <v>5700</v>
      </c>
    </row>
    <row r="1603" spans="1:5">
      <c r="A1603" t="s">
        <v>2971</v>
      </c>
      <c r="B1603" s="19" t="s">
        <v>2972</v>
      </c>
      <c r="C1603" s="19" t="s">
        <v>193</v>
      </c>
      <c r="E1603" s="161" t="s">
        <v>5700</v>
      </c>
    </row>
    <row r="1604" spans="1:5">
      <c r="A1604" t="s">
        <v>2971</v>
      </c>
      <c r="B1604" s="19" t="s">
        <v>2972</v>
      </c>
      <c r="C1604" s="19" t="s">
        <v>193</v>
      </c>
      <c r="E1604" s="161" t="s">
        <v>5700</v>
      </c>
    </row>
    <row r="1605" spans="1:5">
      <c r="A1605" t="s">
        <v>2973</v>
      </c>
      <c r="B1605" s="19" t="s">
        <v>2974</v>
      </c>
      <c r="C1605" s="19" t="s">
        <v>193</v>
      </c>
      <c r="E1605" s="161" t="s">
        <v>8459</v>
      </c>
    </row>
    <row r="1606" spans="1:5">
      <c r="A1606" t="s">
        <v>2975</v>
      </c>
      <c r="B1606" s="19" t="s">
        <v>2976</v>
      </c>
      <c r="C1606" s="19" t="s">
        <v>258</v>
      </c>
      <c r="E1606" s="161" t="s">
        <v>8460</v>
      </c>
    </row>
    <row r="1607" spans="1:5">
      <c r="A1607" t="s">
        <v>2977</v>
      </c>
      <c r="B1607" s="19" t="s">
        <v>2978</v>
      </c>
      <c r="C1607" s="19" t="s">
        <v>193</v>
      </c>
      <c r="E1607" s="161" t="s">
        <v>8461</v>
      </c>
    </row>
    <row r="1608" spans="1:5">
      <c r="A1608" t="s">
        <v>2977</v>
      </c>
      <c r="B1608" s="19" t="s">
        <v>2978</v>
      </c>
      <c r="C1608" s="19" t="s">
        <v>193</v>
      </c>
      <c r="E1608" s="161" t="s">
        <v>8461</v>
      </c>
    </row>
    <row r="1609" spans="1:5">
      <c r="A1609" t="s">
        <v>2979</v>
      </c>
      <c r="B1609" s="19" t="s">
        <v>2980</v>
      </c>
      <c r="C1609" s="19" t="s">
        <v>193</v>
      </c>
      <c r="E1609" s="161" t="s">
        <v>8462</v>
      </c>
    </row>
    <row r="1610" spans="1:5">
      <c r="A1610" t="s">
        <v>2981</v>
      </c>
      <c r="B1610" s="19" t="s">
        <v>2982</v>
      </c>
      <c r="C1610" s="19" t="s">
        <v>258</v>
      </c>
      <c r="E1610" s="161" t="s">
        <v>8463</v>
      </c>
    </row>
    <row r="1611" spans="1:5">
      <c r="A1611" t="s">
        <v>2983</v>
      </c>
      <c r="B1611" s="19" t="s">
        <v>2984</v>
      </c>
      <c r="C1611" s="19" t="s">
        <v>193</v>
      </c>
      <c r="E1611" s="161" t="s">
        <v>8015</v>
      </c>
    </row>
    <row r="1612" spans="1:5">
      <c r="A1612" t="s">
        <v>2983</v>
      </c>
      <c r="B1612" s="19" t="s">
        <v>2984</v>
      </c>
      <c r="C1612" s="19" t="s">
        <v>193</v>
      </c>
      <c r="E1612" s="161" t="s">
        <v>8015</v>
      </c>
    </row>
    <row r="1613" spans="1:5">
      <c r="A1613" t="s">
        <v>2985</v>
      </c>
      <c r="B1613" s="19" t="s">
        <v>2986</v>
      </c>
      <c r="C1613" s="19" t="s">
        <v>258</v>
      </c>
      <c r="E1613" s="161" t="s">
        <v>8464</v>
      </c>
    </row>
    <row r="1614" spans="1:5">
      <c r="A1614" t="s">
        <v>2987</v>
      </c>
      <c r="B1614" s="19" t="s">
        <v>2988</v>
      </c>
      <c r="C1614" s="19" t="s">
        <v>258</v>
      </c>
      <c r="E1614" s="161" t="s">
        <v>8465</v>
      </c>
    </row>
    <row r="1615" spans="1:5">
      <c r="A1615" t="s">
        <v>2989</v>
      </c>
      <c r="B1615" s="19" t="s">
        <v>2990</v>
      </c>
      <c r="C1615" s="19">
        <v>0</v>
      </c>
      <c r="E1615" s="161" t="s">
        <v>8466</v>
      </c>
    </row>
    <row r="1616" spans="1:5">
      <c r="A1616" t="s">
        <v>2991</v>
      </c>
      <c r="B1616" s="19" t="s">
        <v>2992</v>
      </c>
      <c r="C1616" s="19" t="s">
        <v>193</v>
      </c>
      <c r="E1616" s="161" t="s">
        <v>8122</v>
      </c>
    </row>
    <row r="1617" spans="1:5">
      <c r="A1617" t="s">
        <v>2991</v>
      </c>
      <c r="B1617" s="19" t="s">
        <v>2992</v>
      </c>
      <c r="C1617" s="19" t="s">
        <v>193</v>
      </c>
      <c r="E1617" s="161" t="s">
        <v>8122</v>
      </c>
    </row>
    <row r="1618" spans="1:5">
      <c r="A1618" t="s">
        <v>2993</v>
      </c>
      <c r="B1618" s="19" t="s">
        <v>2994</v>
      </c>
      <c r="C1618" s="19">
        <v>0</v>
      </c>
      <c r="E1618" s="161" t="s">
        <v>8122</v>
      </c>
    </row>
    <row r="1619" spans="1:5">
      <c r="A1619" t="s">
        <v>2995</v>
      </c>
      <c r="B1619" s="19" t="s">
        <v>2996</v>
      </c>
      <c r="C1619" s="19" t="s">
        <v>193</v>
      </c>
      <c r="E1619" s="161" t="s">
        <v>8122</v>
      </c>
    </row>
    <row r="1620" spans="1:5">
      <c r="A1620" t="s">
        <v>2995</v>
      </c>
      <c r="B1620" s="19" t="s">
        <v>2996</v>
      </c>
      <c r="C1620" s="19" t="s">
        <v>193</v>
      </c>
      <c r="E1620" s="161" t="s">
        <v>8122</v>
      </c>
    </row>
    <row r="1621" spans="1:5">
      <c r="A1621" t="s">
        <v>2997</v>
      </c>
      <c r="B1621" s="19" t="s">
        <v>2998</v>
      </c>
      <c r="C1621" s="19" t="s">
        <v>193</v>
      </c>
      <c r="E1621" s="161" t="s">
        <v>8122</v>
      </c>
    </row>
    <row r="1622" spans="1:5">
      <c r="A1622" t="s">
        <v>2997</v>
      </c>
      <c r="B1622" s="19" t="s">
        <v>2998</v>
      </c>
      <c r="C1622" s="19" t="s">
        <v>193</v>
      </c>
      <c r="E1622" s="161" t="s">
        <v>8122</v>
      </c>
    </row>
    <row r="1623" spans="1:5">
      <c r="A1623" t="s">
        <v>2999</v>
      </c>
      <c r="B1623" s="19" t="s">
        <v>3000</v>
      </c>
      <c r="C1623" s="19" t="s">
        <v>193</v>
      </c>
      <c r="E1623" s="161" t="s">
        <v>8122</v>
      </c>
    </row>
    <row r="1624" spans="1:5">
      <c r="A1624" t="s">
        <v>2999</v>
      </c>
      <c r="B1624" s="19" t="s">
        <v>3000</v>
      </c>
      <c r="C1624" s="19" t="s">
        <v>193</v>
      </c>
      <c r="E1624" s="161" t="s">
        <v>8122</v>
      </c>
    </row>
    <row r="1625" spans="1:5">
      <c r="A1625" t="s">
        <v>3001</v>
      </c>
      <c r="B1625" s="19" t="s">
        <v>3002</v>
      </c>
      <c r="C1625" s="19">
        <v>0</v>
      </c>
      <c r="E1625" s="161" t="s">
        <v>8122</v>
      </c>
    </row>
    <row r="1626" spans="1:5">
      <c r="A1626" t="s">
        <v>3003</v>
      </c>
      <c r="B1626" s="19" t="s">
        <v>3004</v>
      </c>
      <c r="C1626" s="19" t="s">
        <v>92</v>
      </c>
      <c r="E1626" s="161" t="s">
        <v>8467</v>
      </c>
    </row>
    <row r="1627" spans="1:5">
      <c r="A1627" t="s">
        <v>3005</v>
      </c>
      <c r="B1627" s="19" t="s">
        <v>3006</v>
      </c>
      <c r="C1627" s="19" t="s">
        <v>92</v>
      </c>
      <c r="E1627" s="161" t="s">
        <v>8467</v>
      </c>
    </row>
    <row r="1628" spans="1:5">
      <c r="A1628" t="s">
        <v>3007</v>
      </c>
      <c r="B1628" s="19" t="s">
        <v>3008</v>
      </c>
      <c r="C1628" s="19">
        <v>0</v>
      </c>
      <c r="E1628" s="161" t="s">
        <v>8468</v>
      </c>
    </row>
    <row r="1629" spans="1:5">
      <c r="A1629" t="s">
        <v>3009</v>
      </c>
      <c r="B1629" s="19" t="s">
        <v>3010</v>
      </c>
      <c r="C1629" s="19" t="s">
        <v>193</v>
      </c>
      <c r="E1629" s="161" t="s">
        <v>8125</v>
      </c>
    </row>
    <row r="1630" spans="1:5">
      <c r="A1630" t="s">
        <v>3009</v>
      </c>
      <c r="B1630" s="19" t="s">
        <v>3010</v>
      </c>
      <c r="C1630" s="19" t="s">
        <v>193</v>
      </c>
      <c r="E1630" s="161" t="s">
        <v>8125</v>
      </c>
    </row>
    <row r="1631" spans="1:5">
      <c r="A1631" t="s">
        <v>3011</v>
      </c>
      <c r="B1631" s="19" t="s">
        <v>3012</v>
      </c>
      <c r="C1631" s="19">
        <v>0</v>
      </c>
      <c r="E1631" s="161" t="s">
        <v>8125</v>
      </c>
    </row>
    <row r="1632" spans="1:5">
      <c r="A1632" t="s">
        <v>3013</v>
      </c>
      <c r="B1632" s="19" t="s">
        <v>3014</v>
      </c>
      <c r="C1632" s="19" t="s">
        <v>193</v>
      </c>
      <c r="E1632" s="161" t="s">
        <v>8125</v>
      </c>
    </row>
    <row r="1633" spans="1:5">
      <c r="A1633" t="s">
        <v>3013</v>
      </c>
      <c r="B1633" s="19" t="s">
        <v>3014</v>
      </c>
      <c r="C1633" s="19" t="s">
        <v>193</v>
      </c>
      <c r="E1633" s="161" t="s">
        <v>8125</v>
      </c>
    </row>
    <row r="1634" spans="1:5">
      <c r="A1634" t="s">
        <v>3015</v>
      </c>
      <c r="B1634" s="19" t="s">
        <v>3016</v>
      </c>
      <c r="C1634" s="19" t="s">
        <v>193</v>
      </c>
      <c r="E1634" s="161" t="s">
        <v>8125</v>
      </c>
    </row>
    <row r="1635" spans="1:5">
      <c r="A1635" t="s">
        <v>3015</v>
      </c>
      <c r="B1635" s="19" t="s">
        <v>3016</v>
      </c>
      <c r="C1635" s="19" t="s">
        <v>193</v>
      </c>
      <c r="E1635" s="161" t="s">
        <v>8125</v>
      </c>
    </row>
    <row r="1636" spans="1:5">
      <c r="A1636" t="s">
        <v>3017</v>
      </c>
      <c r="B1636" s="19" t="s">
        <v>3018</v>
      </c>
      <c r="C1636" s="19" t="s">
        <v>193</v>
      </c>
      <c r="E1636" s="161" t="s">
        <v>8125</v>
      </c>
    </row>
    <row r="1637" spans="1:5">
      <c r="A1637" t="s">
        <v>3017</v>
      </c>
      <c r="B1637" s="19" t="s">
        <v>3018</v>
      </c>
      <c r="C1637" s="19" t="s">
        <v>193</v>
      </c>
      <c r="E1637" s="161" t="s">
        <v>8125</v>
      </c>
    </row>
    <row r="1638" spans="1:5">
      <c r="A1638" t="s">
        <v>3019</v>
      </c>
      <c r="B1638" s="19" t="s">
        <v>3020</v>
      </c>
      <c r="C1638" s="19">
        <v>0</v>
      </c>
      <c r="E1638" s="161" t="s">
        <v>8125</v>
      </c>
    </row>
    <row r="1639" spans="1:5">
      <c r="A1639" t="s">
        <v>3021</v>
      </c>
      <c r="B1639" s="19" t="s">
        <v>3022</v>
      </c>
      <c r="C1639" s="19" t="s">
        <v>92</v>
      </c>
      <c r="E1639" s="161" t="s">
        <v>5569</v>
      </c>
    </row>
    <row r="1640" spans="1:5">
      <c r="A1640" t="s">
        <v>3023</v>
      </c>
      <c r="B1640" s="19" t="s">
        <v>3024</v>
      </c>
      <c r="C1640" s="19" t="s">
        <v>92</v>
      </c>
      <c r="E1640" s="161" t="s">
        <v>5569</v>
      </c>
    </row>
    <row r="1641" spans="1:5">
      <c r="A1641" t="s">
        <v>3025</v>
      </c>
      <c r="B1641" s="19" t="s">
        <v>3026</v>
      </c>
      <c r="C1641" s="19" t="s">
        <v>89</v>
      </c>
      <c r="E1641" s="161" t="s">
        <v>5405</v>
      </c>
    </row>
    <row r="1642" spans="1:5">
      <c r="A1642" t="s">
        <v>3027</v>
      </c>
      <c r="B1642" s="19" t="s">
        <v>3028</v>
      </c>
      <c r="C1642" s="19" t="s">
        <v>89</v>
      </c>
      <c r="E1642" s="161" t="s">
        <v>5405</v>
      </c>
    </row>
    <row r="1643" spans="1:5">
      <c r="A1643" t="s">
        <v>3029</v>
      </c>
      <c r="B1643" s="19" t="s">
        <v>3030</v>
      </c>
      <c r="C1643" s="19" t="s">
        <v>89</v>
      </c>
      <c r="E1643" s="161" t="s">
        <v>8469</v>
      </c>
    </row>
    <row r="1644" spans="1:5">
      <c r="A1644" t="s">
        <v>3031</v>
      </c>
      <c r="B1644" s="19" t="s">
        <v>3032</v>
      </c>
      <c r="C1644" s="19" t="s">
        <v>193</v>
      </c>
      <c r="E1644" s="161" t="s">
        <v>8470</v>
      </c>
    </row>
    <row r="1645" spans="1:5">
      <c r="A1645" t="s">
        <v>3033</v>
      </c>
      <c r="B1645" s="19" t="s">
        <v>3034</v>
      </c>
      <c r="C1645" s="19" t="s">
        <v>193</v>
      </c>
      <c r="E1645" s="161" t="s">
        <v>8471</v>
      </c>
    </row>
    <row r="1646" spans="1:5">
      <c r="A1646" t="s">
        <v>3035</v>
      </c>
      <c r="B1646" s="19" t="s">
        <v>3036</v>
      </c>
      <c r="C1646" s="19" t="s">
        <v>603</v>
      </c>
      <c r="E1646" s="161" t="s">
        <v>8472</v>
      </c>
    </row>
    <row r="1647" spans="1:5">
      <c r="A1647" t="s">
        <v>3035</v>
      </c>
      <c r="B1647" s="19" t="s">
        <v>3036</v>
      </c>
      <c r="C1647" s="19" t="s">
        <v>603</v>
      </c>
      <c r="E1647" s="161" t="s">
        <v>8472</v>
      </c>
    </row>
    <row r="1648" spans="1:5">
      <c r="A1648" t="s">
        <v>3037</v>
      </c>
      <c r="B1648" s="19" t="s">
        <v>3038</v>
      </c>
      <c r="C1648" s="19" t="s">
        <v>603</v>
      </c>
      <c r="E1648" s="161" t="s">
        <v>8472</v>
      </c>
    </row>
    <row r="1649" spans="1:5">
      <c r="A1649" t="s">
        <v>3037</v>
      </c>
      <c r="B1649" s="19" t="s">
        <v>3038</v>
      </c>
      <c r="C1649" s="19" t="s">
        <v>603</v>
      </c>
      <c r="E1649" s="161" t="s">
        <v>8472</v>
      </c>
    </row>
    <row r="1650" spans="1:5">
      <c r="A1650" t="s">
        <v>3039</v>
      </c>
      <c r="B1650" s="19" t="s">
        <v>3040</v>
      </c>
      <c r="C1650" s="19" t="s">
        <v>603</v>
      </c>
      <c r="E1650" s="161" t="s">
        <v>8473</v>
      </c>
    </row>
    <row r="1651" spans="1:5">
      <c r="A1651" t="s">
        <v>3039</v>
      </c>
      <c r="B1651" s="19" t="s">
        <v>3040</v>
      </c>
      <c r="C1651" s="19" t="s">
        <v>603</v>
      </c>
      <c r="E1651" s="161" t="s">
        <v>8473</v>
      </c>
    </row>
    <row r="1652" spans="1:5">
      <c r="A1652" t="s">
        <v>3041</v>
      </c>
      <c r="B1652" s="19" t="s">
        <v>3042</v>
      </c>
      <c r="C1652" s="19" t="s">
        <v>89</v>
      </c>
      <c r="E1652" s="161" t="s">
        <v>5402</v>
      </c>
    </row>
    <row r="1653" spans="1:5">
      <c r="A1653" t="s">
        <v>3043</v>
      </c>
      <c r="B1653" s="19" t="s">
        <v>3044</v>
      </c>
      <c r="C1653" s="19" t="s">
        <v>89</v>
      </c>
      <c r="E1653" s="161" t="s">
        <v>5402</v>
      </c>
    </row>
    <row r="1654" spans="1:5">
      <c r="A1654" t="s">
        <v>3045</v>
      </c>
      <c r="B1654" s="19" t="s">
        <v>3046</v>
      </c>
      <c r="C1654" s="19" t="s">
        <v>89</v>
      </c>
      <c r="E1654" s="161" t="s">
        <v>8474</v>
      </c>
    </row>
    <row r="1655" spans="1:5">
      <c r="A1655" t="s">
        <v>3047</v>
      </c>
      <c r="B1655" s="19" t="s">
        <v>3048</v>
      </c>
      <c r="C1655" s="19" t="s">
        <v>588</v>
      </c>
      <c r="E1655" s="161" t="s">
        <v>4978</v>
      </c>
    </row>
    <row r="1656" spans="1:5">
      <c r="A1656" t="s">
        <v>3047</v>
      </c>
      <c r="B1656" s="19" t="s">
        <v>3048</v>
      </c>
      <c r="C1656" s="19" t="s">
        <v>588</v>
      </c>
      <c r="E1656" s="161" t="s">
        <v>4978</v>
      </c>
    </row>
    <row r="1657" spans="1:5">
      <c r="A1657" t="s">
        <v>3049</v>
      </c>
      <c r="B1657" s="19" t="s">
        <v>3050</v>
      </c>
      <c r="C1657" s="19" t="s">
        <v>89</v>
      </c>
      <c r="E1657" s="161" t="s">
        <v>8103</v>
      </c>
    </row>
    <row r="1658" spans="1:5">
      <c r="A1658" t="s">
        <v>3051</v>
      </c>
      <c r="B1658" s="19" t="s">
        <v>3052</v>
      </c>
      <c r="C1658" s="19" t="s">
        <v>3053</v>
      </c>
      <c r="E1658" s="161" t="s">
        <v>8103</v>
      </c>
    </row>
    <row r="1659" spans="1:5">
      <c r="A1659" t="s">
        <v>3051</v>
      </c>
      <c r="B1659" s="19" t="s">
        <v>3052</v>
      </c>
      <c r="C1659" s="19" t="s">
        <v>3053</v>
      </c>
      <c r="E1659" s="161" t="s">
        <v>8103</v>
      </c>
    </row>
    <row r="1660" spans="1:5">
      <c r="A1660" t="s">
        <v>3054</v>
      </c>
      <c r="B1660" s="19" t="s">
        <v>3055</v>
      </c>
      <c r="C1660" s="19" t="s">
        <v>3053</v>
      </c>
      <c r="E1660" s="161" t="s">
        <v>8103</v>
      </c>
    </row>
    <row r="1661" spans="1:5">
      <c r="A1661" t="s">
        <v>3054</v>
      </c>
      <c r="B1661" s="19" t="s">
        <v>3055</v>
      </c>
      <c r="C1661" s="19" t="s">
        <v>3053</v>
      </c>
      <c r="E1661" s="161" t="s">
        <v>8103</v>
      </c>
    </row>
    <row r="1662" spans="1:5">
      <c r="A1662" t="s">
        <v>3056</v>
      </c>
      <c r="B1662" s="19" t="s">
        <v>3057</v>
      </c>
      <c r="C1662" s="19" t="s">
        <v>3053</v>
      </c>
      <c r="E1662" s="161" t="s">
        <v>8103</v>
      </c>
    </row>
    <row r="1663" spans="1:5">
      <c r="A1663" t="s">
        <v>3056</v>
      </c>
      <c r="B1663" s="19" t="s">
        <v>3057</v>
      </c>
      <c r="C1663" s="19" t="s">
        <v>3053</v>
      </c>
      <c r="E1663" s="161" t="s">
        <v>8103</v>
      </c>
    </row>
    <row r="1664" spans="1:5">
      <c r="A1664" t="s">
        <v>3058</v>
      </c>
      <c r="B1664" s="19" t="s">
        <v>3059</v>
      </c>
      <c r="C1664" s="19" t="s">
        <v>88</v>
      </c>
      <c r="E1664" s="161" t="s">
        <v>5556</v>
      </c>
    </row>
    <row r="1665" spans="1:5">
      <c r="A1665" t="s">
        <v>3060</v>
      </c>
      <c r="B1665" s="19" t="s">
        <v>3061</v>
      </c>
      <c r="C1665" s="19" t="s">
        <v>88</v>
      </c>
      <c r="E1665" s="161" t="s">
        <v>5556</v>
      </c>
    </row>
    <row r="1666" spans="1:5">
      <c r="A1666" t="s">
        <v>3062</v>
      </c>
      <c r="B1666" s="19" t="s">
        <v>3063</v>
      </c>
      <c r="C1666" s="19" t="s">
        <v>88</v>
      </c>
      <c r="E1666" s="161" t="s">
        <v>5556</v>
      </c>
    </row>
    <row r="1667" spans="1:5">
      <c r="A1667" t="s">
        <v>3064</v>
      </c>
      <c r="B1667" s="19" t="s">
        <v>3065</v>
      </c>
      <c r="C1667" s="19" t="s">
        <v>88</v>
      </c>
      <c r="E1667" s="161" t="s">
        <v>5556</v>
      </c>
    </row>
    <row r="1668" spans="1:5">
      <c r="A1668" t="s">
        <v>3066</v>
      </c>
      <c r="B1668" s="19" t="s">
        <v>3067</v>
      </c>
      <c r="C1668" s="19" t="s">
        <v>88</v>
      </c>
      <c r="E1668" s="161" t="s">
        <v>5556</v>
      </c>
    </row>
    <row r="1669" spans="1:5">
      <c r="A1669" t="s">
        <v>3068</v>
      </c>
      <c r="B1669" s="19" t="s">
        <v>3069</v>
      </c>
      <c r="C1669" s="19" t="s">
        <v>88</v>
      </c>
      <c r="E1669" s="161" t="s">
        <v>5556</v>
      </c>
    </row>
    <row r="1670" spans="1:5">
      <c r="A1670" t="s">
        <v>3068</v>
      </c>
      <c r="B1670" s="19" t="s">
        <v>3069</v>
      </c>
      <c r="C1670" s="19" t="s">
        <v>88</v>
      </c>
      <c r="E1670" s="161" t="s">
        <v>5556</v>
      </c>
    </row>
    <row r="1671" spans="1:5">
      <c r="A1671" t="s">
        <v>3070</v>
      </c>
      <c r="B1671" s="19" t="s">
        <v>3071</v>
      </c>
      <c r="C1671" s="19" t="s">
        <v>89</v>
      </c>
      <c r="E1671" s="161" t="s">
        <v>8475</v>
      </c>
    </row>
    <row r="1672" spans="1:5">
      <c r="A1672" t="s">
        <v>3072</v>
      </c>
      <c r="B1672" s="19" t="s">
        <v>3073</v>
      </c>
      <c r="C1672" s="19" t="s">
        <v>88</v>
      </c>
      <c r="E1672" s="161" t="s">
        <v>5577</v>
      </c>
    </row>
    <row r="1673" spans="1:5">
      <c r="A1673" t="s">
        <v>3072</v>
      </c>
      <c r="B1673" s="19" t="s">
        <v>3073</v>
      </c>
      <c r="C1673" s="19" t="s">
        <v>88</v>
      </c>
      <c r="E1673" s="161" t="s">
        <v>5577</v>
      </c>
    </row>
    <row r="1674" spans="1:5">
      <c r="A1674" t="s">
        <v>3074</v>
      </c>
      <c r="B1674" s="19" t="s">
        <v>3075</v>
      </c>
      <c r="C1674" s="19">
        <v>0</v>
      </c>
      <c r="E1674" s="161" t="s">
        <v>8115</v>
      </c>
    </row>
    <row r="1675" spans="1:5">
      <c r="A1675" t="s">
        <v>3074</v>
      </c>
      <c r="B1675" s="19" t="s">
        <v>3075</v>
      </c>
      <c r="C1675" s="19">
        <v>0</v>
      </c>
      <c r="E1675" s="161" t="s">
        <v>8115</v>
      </c>
    </row>
    <row r="1676" spans="1:5">
      <c r="A1676" t="s">
        <v>3076</v>
      </c>
      <c r="B1676" s="19" t="s">
        <v>3077</v>
      </c>
      <c r="C1676" s="19" t="s">
        <v>258</v>
      </c>
      <c r="E1676" s="161" t="s">
        <v>8476</v>
      </c>
    </row>
    <row r="1677" spans="1:5">
      <c r="A1677" t="s">
        <v>3078</v>
      </c>
      <c r="B1677" s="19" t="s">
        <v>3079</v>
      </c>
      <c r="C1677" s="19" t="s">
        <v>258</v>
      </c>
      <c r="E1677" s="161" t="s">
        <v>8476</v>
      </c>
    </row>
    <row r="1678" spans="1:5">
      <c r="A1678" t="s">
        <v>3080</v>
      </c>
      <c r="B1678" s="19" t="s">
        <v>3081</v>
      </c>
      <c r="C1678" s="19" t="s">
        <v>258</v>
      </c>
      <c r="E1678" s="161" t="s">
        <v>8476</v>
      </c>
    </row>
    <row r="1679" spans="1:5">
      <c r="A1679" t="s">
        <v>3082</v>
      </c>
      <c r="B1679" s="19" t="s">
        <v>3083</v>
      </c>
      <c r="C1679" s="19">
        <v>0</v>
      </c>
      <c r="E1679" s="161" t="s">
        <v>8116</v>
      </c>
    </row>
    <row r="1680" spans="1:5">
      <c r="A1680" t="s">
        <v>3082</v>
      </c>
      <c r="B1680" s="19" t="s">
        <v>3083</v>
      </c>
      <c r="C1680" s="19">
        <v>0</v>
      </c>
      <c r="E1680" s="161" t="s">
        <v>8116</v>
      </c>
    </row>
    <row r="1681" spans="1:5">
      <c r="A1681" t="s">
        <v>3084</v>
      </c>
      <c r="B1681" s="19" t="s">
        <v>3085</v>
      </c>
      <c r="C1681" s="19" t="s">
        <v>258</v>
      </c>
      <c r="E1681" s="161" t="s">
        <v>8477</v>
      </c>
    </row>
    <row r="1682" spans="1:5">
      <c r="A1682" t="s">
        <v>3086</v>
      </c>
      <c r="B1682" s="19" t="s">
        <v>3087</v>
      </c>
      <c r="C1682" s="19" t="s">
        <v>258</v>
      </c>
      <c r="E1682" s="161" t="s">
        <v>8477</v>
      </c>
    </row>
    <row r="1683" spans="1:5">
      <c r="A1683" t="s">
        <v>3088</v>
      </c>
      <c r="B1683" s="19" t="s">
        <v>3089</v>
      </c>
      <c r="C1683" s="19">
        <v>0</v>
      </c>
      <c r="E1683" s="161" t="s">
        <v>8093</v>
      </c>
    </row>
    <row r="1684" spans="1:5">
      <c r="A1684" t="s">
        <v>3088</v>
      </c>
      <c r="B1684" s="19" t="s">
        <v>3089</v>
      </c>
      <c r="C1684" s="19">
        <v>0</v>
      </c>
      <c r="E1684" s="161" t="s">
        <v>8093</v>
      </c>
    </row>
    <row r="1685" spans="1:5">
      <c r="A1685" t="s">
        <v>3090</v>
      </c>
      <c r="B1685" s="19" t="s">
        <v>3091</v>
      </c>
      <c r="C1685" s="19">
        <v>0</v>
      </c>
      <c r="E1685" s="161" t="s">
        <v>8093</v>
      </c>
    </row>
    <row r="1686" spans="1:5">
      <c r="A1686" t="s">
        <v>3090</v>
      </c>
      <c r="B1686" s="19" t="s">
        <v>3091</v>
      </c>
      <c r="C1686" s="19">
        <v>0</v>
      </c>
      <c r="E1686" s="161" t="s">
        <v>8093</v>
      </c>
    </row>
    <row r="1687" spans="1:5">
      <c r="A1687" t="s">
        <v>3092</v>
      </c>
      <c r="B1687" s="19" t="s">
        <v>3093</v>
      </c>
      <c r="C1687" s="19" t="s">
        <v>603</v>
      </c>
      <c r="E1687" s="161" t="s">
        <v>5522</v>
      </c>
    </row>
    <row r="1688" spans="1:5">
      <c r="A1688" t="s">
        <v>3094</v>
      </c>
      <c r="B1688" s="19" t="s">
        <v>3095</v>
      </c>
      <c r="C1688" s="19" t="s">
        <v>603</v>
      </c>
      <c r="E1688" s="161" t="s">
        <v>5522</v>
      </c>
    </row>
    <row r="1689" spans="1:5">
      <c r="A1689" t="s">
        <v>3096</v>
      </c>
      <c r="B1689" s="19" t="s">
        <v>3097</v>
      </c>
      <c r="C1689" s="19" t="s">
        <v>603</v>
      </c>
      <c r="E1689" s="161" t="s">
        <v>5522</v>
      </c>
    </row>
    <row r="1690" spans="1:5">
      <c r="A1690" t="s">
        <v>3098</v>
      </c>
      <c r="B1690" s="19" t="s">
        <v>3099</v>
      </c>
      <c r="C1690" s="19" t="s">
        <v>603</v>
      </c>
      <c r="E1690" s="161" t="s">
        <v>5522</v>
      </c>
    </row>
    <row r="1691" spans="1:5">
      <c r="A1691" t="s">
        <v>3100</v>
      </c>
      <c r="B1691" s="19" t="s">
        <v>3101</v>
      </c>
      <c r="C1691" s="19" t="s">
        <v>258</v>
      </c>
      <c r="E1691" s="161" t="s">
        <v>8478</v>
      </c>
    </row>
    <row r="1692" spans="1:5">
      <c r="A1692" t="s">
        <v>3102</v>
      </c>
      <c r="B1692" s="19" t="s">
        <v>3103</v>
      </c>
      <c r="C1692" s="19" t="s">
        <v>90</v>
      </c>
      <c r="E1692" s="161" t="s">
        <v>5612</v>
      </c>
    </row>
    <row r="1693" spans="1:5">
      <c r="A1693" t="s">
        <v>3102</v>
      </c>
      <c r="B1693" s="19" t="s">
        <v>3103</v>
      </c>
      <c r="C1693" s="19" t="s">
        <v>90</v>
      </c>
      <c r="E1693" s="161" t="s">
        <v>5612</v>
      </c>
    </row>
    <row r="1694" spans="1:5">
      <c r="A1694" t="s">
        <v>3104</v>
      </c>
      <c r="B1694" s="19" t="s">
        <v>3105</v>
      </c>
      <c r="C1694" s="19" t="s">
        <v>90</v>
      </c>
      <c r="E1694" s="161" t="s">
        <v>5612</v>
      </c>
    </row>
    <row r="1695" spans="1:5">
      <c r="A1695" t="s">
        <v>3106</v>
      </c>
      <c r="B1695" s="19" t="s">
        <v>3107</v>
      </c>
      <c r="C1695" s="19">
        <v>0</v>
      </c>
      <c r="E1695" s="161" t="s">
        <v>8117</v>
      </c>
    </row>
    <row r="1696" spans="1:5">
      <c r="A1696" t="s">
        <v>3106</v>
      </c>
      <c r="B1696" s="19" t="s">
        <v>3107</v>
      </c>
      <c r="C1696" s="19">
        <v>0</v>
      </c>
      <c r="E1696" s="161" t="s">
        <v>8117</v>
      </c>
    </row>
    <row r="1697" spans="1:5">
      <c r="A1697" t="s">
        <v>3108</v>
      </c>
      <c r="B1697" s="19" t="s">
        <v>3109</v>
      </c>
      <c r="C1697" s="19" t="s">
        <v>89</v>
      </c>
      <c r="E1697" s="161" t="s">
        <v>5614</v>
      </c>
    </row>
    <row r="1698" spans="1:5">
      <c r="A1698" t="s">
        <v>3110</v>
      </c>
      <c r="B1698" s="19" t="s">
        <v>3111</v>
      </c>
      <c r="C1698" s="19" t="s">
        <v>88</v>
      </c>
      <c r="E1698" s="161" t="s">
        <v>8479</v>
      </c>
    </row>
    <row r="1699" spans="1:5">
      <c r="A1699" t="s">
        <v>3110</v>
      </c>
      <c r="B1699" s="19" t="s">
        <v>3111</v>
      </c>
      <c r="C1699" s="19" t="s">
        <v>88</v>
      </c>
      <c r="E1699" s="161" t="s">
        <v>8479</v>
      </c>
    </row>
    <row r="1700" spans="1:5">
      <c r="A1700" t="s">
        <v>3112</v>
      </c>
      <c r="B1700" s="19" t="s">
        <v>3113</v>
      </c>
      <c r="C1700" s="19">
        <v>0</v>
      </c>
      <c r="E1700" s="161" t="s">
        <v>8118</v>
      </c>
    </row>
    <row r="1701" spans="1:5">
      <c r="A1701" t="s">
        <v>3112</v>
      </c>
      <c r="B1701" s="19" t="s">
        <v>3113</v>
      </c>
      <c r="C1701" s="19">
        <v>0</v>
      </c>
      <c r="E1701" s="161" t="s">
        <v>8118</v>
      </c>
    </row>
    <row r="1702" spans="1:5">
      <c r="A1702" t="s">
        <v>3114</v>
      </c>
      <c r="B1702" s="19" t="s">
        <v>3115</v>
      </c>
      <c r="C1702" s="19" t="s">
        <v>3053</v>
      </c>
      <c r="E1702" s="161" t="s">
        <v>8104</v>
      </c>
    </row>
    <row r="1703" spans="1:5">
      <c r="A1703" t="s">
        <v>3114</v>
      </c>
      <c r="B1703" s="19" t="s">
        <v>3115</v>
      </c>
      <c r="C1703" s="19" t="s">
        <v>3053</v>
      </c>
      <c r="E1703" s="161" t="s">
        <v>8104</v>
      </c>
    </row>
    <row r="1704" spans="1:5">
      <c r="A1704" t="s">
        <v>3116</v>
      </c>
      <c r="B1704" s="19" t="s">
        <v>3117</v>
      </c>
      <c r="C1704" s="19" t="s">
        <v>3053</v>
      </c>
      <c r="E1704" s="161" t="s">
        <v>8105</v>
      </c>
    </row>
    <row r="1705" spans="1:5">
      <c r="A1705" t="s">
        <v>3116</v>
      </c>
      <c r="B1705" s="19" t="s">
        <v>3117</v>
      </c>
      <c r="C1705" s="19" t="s">
        <v>3053</v>
      </c>
      <c r="E1705" s="161" t="s">
        <v>8105</v>
      </c>
    </row>
    <row r="1706" spans="1:5">
      <c r="A1706" t="s">
        <v>3118</v>
      </c>
      <c r="B1706" s="19" t="s">
        <v>3119</v>
      </c>
      <c r="C1706" s="19">
        <v>0</v>
      </c>
      <c r="E1706" s="161" t="s">
        <v>5986</v>
      </c>
    </row>
    <row r="1707" spans="1:5">
      <c r="A1707" t="s">
        <v>3120</v>
      </c>
      <c r="B1707" s="19" t="s">
        <v>3121</v>
      </c>
      <c r="C1707" s="19" t="s">
        <v>258</v>
      </c>
      <c r="E1707" s="161" t="s">
        <v>8480</v>
      </c>
    </row>
    <row r="1708" spans="1:5">
      <c r="A1708" t="s">
        <v>3122</v>
      </c>
      <c r="B1708" s="19" t="s">
        <v>3123</v>
      </c>
      <c r="C1708" s="19">
        <v>0</v>
      </c>
      <c r="E1708" s="161" t="s">
        <v>8119</v>
      </c>
    </row>
    <row r="1709" spans="1:5">
      <c r="A1709" t="s">
        <v>3122</v>
      </c>
      <c r="B1709" s="19" t="s">
        <v>3123</v>
      </c>
      <c r="C1709" s="19">
        <v>0</v>
      </c>
      <c r="E1709" s="161" t="s">
        <v>8119</v>
      </c>
    </row>
    <row r="1710" spans="1:5">
      <c r="A1710" t="s">
        <v>3124</v>
      </c>
      <c r="B1710" s="19" t="s">
        <v>3125</v>
      </c>
      <c r="C1710" s="19" t="s">
        <v>258</v>
      </c>
      <c r="E1710" s="161" t="s">
        <v>8481</v>
      </c>
    </row>
    <row r="1711" spans="1:5">
      <c r="A1711" t="s">
        <v>3126</v>
      </c>
      <c r="B1711" s="19" t="s">
        <v>3127</v>
      </c>
      <c r="C1711" s="19">
        <v>0</v>
      </c>
      <c r="E1711" s="161" t="s">
        <v>8120</v>
      </c>
    </row>
    <row r="1712" spans="1:5">
      <c r="A1712" t="s">
        <v>3126</v>
      </c>
      <c r="B1712" s="19" t="s">
        <v>3127</v>
      </c>
      <c r="C1712" s="19">
        <v>0</v>
      </c>
      <c r="E1712" s="161" t="s">
        <v>8120</v>
      </c>
    </row>
    <row r="1713" spans="1:5">
      <c r="A1713" t="s">
        <v>3128</v>
      </c>
      <c r="B1713" s="19" t="s">
        <v>3129</v>
      </c>
      <c r="C1713" s="19" t="s">
        <v>246</v>
      </c>
      <c r="E1713" s="161" t="s">
        <v>5557</v>
      </c>
    </row>
    <row r="1714" spans="1:5">
      <c r="A1714" t="s">
        <v>3130</v>
      </c>
      <c r="B1714" s="19" t="s">
        <v>3131</v>
      </c>
      <c r="C1714" s="19" t="s">
        <v>246</v>
      </c>
      <c r="E1714" s="161" t="s">
        <v>5557</v>
      </c>
    </row>
    <row r="1715" spans="1:5">
      <c r="A1715" t="s">
        <v>3132</v>
      </c>
      <c r="B1715" s="19" t="s">
        <v>3133</v>
      </c>
      <c r="C1715" s="19" t="s">
        <v>246</v>
      </c>
      <c r="E1715" s="161" t="s">
        <v>5557</v>
      </c>
    </row>
    <row r="1716" spans="1:5">
      <c r="A1716" t="s">
        <v>3132</v>
      </c>
      <c r="B1716" s="19" t="s">
        <v>3133</v>
      </c>
      <c r="C1716" s="19" t="s">
        <v>246</v>
      </c>
      <c r="E1716" s="161" t="s">
        <v>5557</v>
      </c>
    </row>
    <row r="1717" spans="1:5">
      <c r="A1717" t="s">
        <v>3134</v>
      </c>
      <c r="B1717" s="19" t="s">
        <v>3135</v>
      </c>
      <c r="C1717" s="19" t="s">
        <v>246</v>
      </c>
      <c r="E1717" s="161" t="s">
        <v>5558</v>
      </c>
    </row>
    <row r="1718" spans="1:5">
      <c r="A1718" t="s">
        <v>3136</v>
      </c>
      <c r="B1718" s="19" t="s">
        <v>3137</v>
      </c>
      <c r="C1718" s="19" t="s">
        <v>246</v>
      </c>
      <c r="E1718" s="161" t="s">
        <v>5558</v>
      </c>
    </row>
    <row r="1719" spans="1:5">
      <c r="A1719" t="s">
        <v>3138</v>
      </c>
      <c r="B1719" s="19" t="s">
        <v>3139</v>
      </c>
      <c r="C1719" s="19" t="s">
        <v>246</v>
      </c>
      <c r="E1719" s="161" t="s">
        <v>5558</v>
      </c>
    </row>
    <row r="1720" spans="1:5">
      <c r="A1720" t="s">
        <v>3138</v>
      </c>
      <c r="B1720" s="19" t="s">
        <v>3139</v>
      </c>
      <c r="C1720" s="19" t="s">
        <v>246</v>
      </c>
      <c r="E1720" s="161" t="s">
        <v>5558</v>
      </c>
    </row>
    <row r="1721" spans="1:5">
      <c r="A1721" t="s">
        <v>3140</v>
      </c>
      <c r="B1721" s="19" t="s">
        <v>3141</v>
      </c>
      <c r="C1721" s="19" t="s">
        <v>193</v>
      </c>
      <c r="E1721" s="161" t="s">
        <v>8128</v>
      </c>
    </row>
    <row r="1722" spans="1:5">
      <c r="A1722" t="s">
        <v>3140</v>
      </c>
      <c r="B1722" s="19" t="s">
        <v>3141</v>
      </c>
      <c r="C1722" s="19" t="s">
        <v>193</v>
      </c>
      <c r="E1722" s="161" t="s">
        <v>8128</v>
      </c>
    </row>
    <row r="1723" spans="1:5">
      <c r="A1723" t="s">
        <v>3142</v>
      </c>
      <c r="B1723" s="19" t="s">
        <v>3143</v>
      </c>
      <c r="C1723" s="19" t="s">
        <v>193</v>
      </c>
      <c r="E1723" s="161" t="s">
        <v>5568</v>
      </c>
    </row>
    <row r="1724" spans="1:5">
      <c r="A1724" t="s">
        <v>3144</v>
      </c>
      <c r="B1724" s="19" t="s">
        <v>3145</v>
      </c>
      <c r="C1724" s="19" t="s">
        <v>193</v>
      </c>
      <c r="E1724" s="161" t="s">
        <v>5578</v>
      </c>
    </row>
    <row r="1725" spans="1:5">
      <c r="A1725" t="s">
        <v>3146</v>
      </c>
      <c r="B1725" s="19" t="s">
        <v>3147</v>
      </c>
      <c r="C1725" s="19" t="s">
        <v>122</v>
      </c>
      <c r="E1725" s="161" t="s">
        <v>8107</v>
      </c>
    </row>
    <row r="1726" spans="1:5">
      <c r="A1726" t="s">
        <v>3146</v>
      </c>
      <c r="B1726" s="19" t="s">
        <v>3147</v>
      </c>
      <c r="C1726" s="19" t="s">
        <v>122</v>
      </c>
      <c r="E1726" s="161" t="s">
        <v>8107</v>
      </c>
    </row>
    <row r="1727" spans="1:5">
      <c r="A1727" t="s">
        <v>3148</v>
      </c>
      <c r="B1727" s="19" t="s">
        <v>3149</v>
      </c>
      <c r="C1727" s="19" t="s">
        <v>122</v>
      </c>
      <c r="E1727" s="161" t="s">
        <v>5604</v>
      </c>
    </row>
    <row r="1728" spans="1:5">
      <c r="A1728" t="s">
        <v>3148</v>
      </c>
      <c r="B1728" s="19" t="s">
        <v>3149</v>
      </c>
      <c r="C1728" s="19" t="s">
        <v>122</v>
      </c>
      <c r="E1728" s="161" t="s">
        <v>5604</v>
      </c>
    </row>
    <row r="1729" spans="1:5">
      <c r="A1729" t="s">
        <v>3150</v>
      </c>
      <c r="B1729" s="19" t="s">
        <v>3151</v>
      </c>
      <c r="C1729" s="19" t="s">
        <v>122</v>
      </c>
      <c r="E1729" s="161" t="s">
        <v>8107</v>
      </c>
    </row>
    <row r="1730" spans="1:5">
      <c r="A1730" t="s">
        <v>3150</v>
      </c>
      <c r="B1730" s="19" t="s">
        <v>3151</v>
      </c>
      <c r="C1730" s="19" t="s">
        <v>122</v>
      </c>
      <c r="E1730" s="161" t="s">
        <v>8107</v>
      </c>
    </row>
    <row r="1731" spans="1:5">
      <c r="A1731" t="s">
        <v>3152</v>
      </c>
      <c r="B1731" s="19" t="s">
        <v>3153</v>
      </c>
      <c r="C1731" s="19" t="s">
        <v>246</v>
      </c>
      <c r="E1731" s="161" t="s">
        <v>8072</v>
      </c>
    </row>
    <row r="1732" spans="1:5">
      <c r="A1732" t="s">
        <v>3152</v>
      </c>
      <c r="B1732" s="19" t="s">
        <v>3153</v>
      </c>
      <c r="C1732" s="19" t="s">
        <v>246</v>
      </c>
      <c r="E1732" s="161" t="s">
        <v>8072</v>
      </c>
    </row>
    <row r="1733" spans="1:5">
      <c r="A1733" t="s">
        <v>3154</v>
      </c>
      <c r="B1733" s="19" t="s">
        <v>3155</v>
      </c>
      <c r="C1733" s="19" t="s">
        <v>246</v>
      </c>
      <c r="E1733" s="161" t="s">
        <v>8072</v>
      </c>
    </row>
    <row r="1734" spans="1:5">
      <c r="A1734" t="s">
        <v>3154</v>
      </c>
      <c r="B1734" s="19" t="s">
        <v>3155</v>
      </c>
      <c r="C1734" s="19" t="s">
        <v>246</v>
      </c>
      <c r="E1734" s="161" t="s">
        <v>8072</v>
      </c>
    </row>
    <row r="1735" spans="1:5">
      <c r="A1735" t="s">
        <v>3156</v>
      </c>
      <c r="B1735" s="19" t="s">
        <v>3157</v>
      </c>
      <c r="C1735" s="19" t="s">
        <v>246</v>
      </c>
      <c r="E1735" s="161" t="s">
        <v>8072</v>
      </c>
    </row>
    <row r="1736" spans="1:5">
      <c r="A1736" t="s">
        <v>3156</v>
      </c>
      <c r="B1736" s="19" t="s">
        <v>3157</v>
      </c>
      <c r="C1736" s="19" t="s">
        <v>246</v>
      </c>
      <c r="E1736" s="161" t="s">
        <v>8072</v>
      </c>
    </row>
    <row r="1737" spans="1:5">
      <c r="A1737" t="s">
        <v>3158</v>
      </c>
      <c r="B1737" s="19" t="s">
        <v>3159</v>
      </c>
      <c r="C1737" s="19" t="s">
        <v>246</v>
      </c>
      <c r="E1737" s="161" t="s">
        <v>8072</v>
      </c>
    </row>
    <row r="1738" spans="1:5">
      <c r="A1738" t="s">
        <v>3158</v>
      </c>
      <c r="B1738" s="19" t="s">
        <v>3159</v>
      </c>
      <c r="C1738" s="19" t="s">
        <v>246</v>
      </c>
      <c r="E1738" s="161" t="s">
        <v>8072</v>
      </c>
    </row>
    <row r="1739" spans="1:5">
      <c r="A1739" t="s">
        <v>3160</v>
      </c>
      <c r="B1739" s="19" t="s">
        <v>3161</v>
      </c>
      <c r="C1739" s="19" t="s">
        <v>246</v>
      </c>
      <c r="E1739" s="161" t="s">
        <v>8072</v>
      </c>
    </row>
    <row r="1740" spans="1:5">
      <c r="A1740" t="s">
        <v>3160</v>
      </c>
      <c r="B1740" s="19" t="s">
        <v>3161</v>
      </c>
      <c r="C1740" s="19" t="s">
        <v>246</v>
      </c>
      <c r="E1740" s="161" t="s">
        <v>8072</v>
      </c>
    </row>
    <row r="1741" spans="1:5">
      <c r="A1741" t="s">
        <v>3162</v>
      </c>
      <c r="B1741" s="19" t="s">
        <v>3163</v>
      </c>
      <c r="C1741" s="19" t="s">
        <v>246</v>
      </c>
      <c r="E1741" s="161" t="s">
        <v>8072</v>
      </c>
    </row>
    <row r="1742" spans="1:5">
      <c r="A1742" t="s">
        <v>3162</v>
      </c>
      <c r="B1742" s="19" t="s">
        <v>3163</v>
      </c>
      <c r="C1742" s="19" t="s">
        <v>246</v>
      </c>
      <c r="E1742" s="161" t="s">
        <v>8072</v>
      </c>
    </row>
    <row r="1743" spans="1:5">
      <c r="A1743" t="s">
        <v>3164</v>
      </c>
      <c r="B1743" s="19" t="s">
        <v>3165</v>
      </c>
      <c r="C1743" s="19" t="s">
        <v>246</v>
      </c>
      <c r="E1743" s="161" t="s">
        <v>8072</v>
      </c>
    </row>
    <row r="1744" spans="1:5">
      <c r="A1744" t="s">
        <v>3164</v>
      </c>
      <c r="B1744" s="19" t="s">
        <v>3165</v>
      </c>
      <c r="C1744" s="19" t="s">
        <v>246</v>
      </c>
      <c r="E1744" s="161" t="s">
        <v>8072</v>
      </c>
    </row>
    <row r="1745" spans="1:5">
      <c r="A1745" t="s">
        <v>3166</v>
      </c>
      <c r="B1745" s="19" t="s">
        <v>3167</v>
      </c>
      <c r="C1745" s="19" t="s">
        <v>246</v>
      </c>
      <c r="E1745" s="161" t="s">
        <v>5559</v>
      </c>
    </row>
    <row r="1746" spans="1:5">
      <c r="A1746" t="s">
        <v>3168</v>
      </c>
      <c r="B1746" s="19" t="s">
        <v>3169</v>
      </c>
      <c r="C1746" s="19" t="s">
        <v>246</v>
      </c>
      <c r="E1746" s="161" t="s">
        <v>5559</v>
      </c>
    </row>
    <row r="1747" spans="1:5">
      <c r="A1747" t="s">
        <v>3170</v>
      </c>
      <c r="B1747" s="19" t="s">
        <v>3171</v>
      </c>
      <c r="C1747" s="19" t="s">
        <v>246</v>
      </c>
      <c r="E1747" s="161" t="s">
        <v>5559</v>
      </c>
    </row>
    <row r="1748" spans="1:5">
      <c r="A1748" t="s">
        <v>3170</v>
      </c>
      <c r="B1748" s="19" t="s">
        <v>3171</v>
      </c>
      <c r="C1748" s="19" t="s">
        <v>246</v>
      </c>
      <c r="E1748" s="161" t="s">
        <v>5559</v>
      </c>
    </row>
    <row r="1749" spans="1:5">
      <c r="A1749" t="s">
        <v>3172</v>
      </c>
      <c r="B1749" s="19" t="s">
        <v>3173</v>
      </c>
      <c r="C1749" s="19" t="s">
        <v>246</v>
      </c>
      <c r="E1749" s="161" t="s">
        <v>5559</v>
      </c>
    </row>
    <row r="1750" spans="1:5">
      <c r="A1750" t="s">
        <v>3174</v>
      </c>
      <c r="B1750" s="19" t="s">
        <v>3175</v>
      </c>
      <c r="C1750" s="19" t="s">
        <v>246</v>
      </c>
      <c r="E1750" s="161" t="s">
        <v>5615</v>
      </c>
    </row>
    <row r="1751" spans="1:5">
      <c r="A1751" t="s">
        <v>3174</v>
      </c>
      <c r="B1751" s="19" t="s">
        <v>3175</v>
      </c>
      <c r="C1751" s="19" t="s">
        <v>246</v>
      </c>
      <c r="E1751" s="161" t="s">
        <v>5615</v>
      </c>
    </row>
    <row r="1752" spans="1:5">
      <c r="A1752" t="s">
        <v>3176</v>
      </c>
      <c r="B1752" s="19" t="s">
        <v>3177</v>
      </c>
      <c r="C1752" s="19" t="s">
        <v>246</v>
      </c>
      <c r="E1752" s="161" t="s">
        <v>5615</v>
      </c>
    </row>
    <row r="1753" spans="1:5">
      <c r="A1753" t="s">
        <v>3176</v>
      </c>
      <c r="B1753" s="19" t="s">
        <v>3177</v>
      </c>
      <c r="C1753" s="19" t="s">
        <v>246</v>
      </c>
      <c r="E1753" s="161" t="s">
        <v>5615</v>
      </c>
    </row>
    <row r="1754" spans="1:5">
      <c r="A1754" t="s">
        <v>3178</v>
      </c>
      <c r="B1754" s="19" t="s">
        <v>3179</v>
      </c>
      <c r="C1754" s="19" t="s">
        <v>246</v>
      </c>
      <c r="E1754" s="161" t="s">
        <v>8482</v>
      </c>
    </row>
    <row r="1755" spans="1:5">
      <c r="A1755" t="s">
        <v>3178</v>
      </c>
      <c r="B1755" s="19" t="s">
        <v>3179</v>
      </c>
      <c r="C1755" s="19" t="s">
        <v>246</v>
      </c>
      <c r="E1755" s="161" t="s">
        <v>8482</v>
      </c>
    </row>
    <row r="1756" spans="1:5">
      <c r="A1756" t="s">
        <v>3180</v>
      </c>
      <c r="B1756" s="19" t="s">
        <v>3181</v>
      </c>
      <c r="C1756" s="19" t="s">
        <v>246</v>
      </c>
      <c r="E1756" s="161" t="s">
        <v>8482</v>
      </c>
    </row>
    <row r="1757" spans="1:5">
      <c r="A1757" t="s">
        <v>3180</v>
      </c>
      <c r="B1757" s="19" t="s">
        <v>3181</v>
      </c>
      <c r="C1757" s="19" t="s">
        <v>246</v>
      </c>
      <c r="E1757" s="161" t="s">
        <v>8482</v>
      </c>
    </row>
    <row r="1758" spans="1:5">
      <c r="A1758" t="s">
        <v>3182</v>
      </c>
      <c r="B1758" s="19" t="s">
        <v>3183</v>
      </c>
      <c r="C1758" s="19" t="s">
        <v>246</v>
      </c>
      <c r="E1758" s="161" t="s">
        <v>8482</v>
      </c>
    </row>
    <row r="1759" spans="1:5">
      <c r="A1759" t="s">
        <v>3182</v>
      </c>
      <c r="B1759" s="19" t="s">
        <v>3183</v>
      </c>
      <c r="C1759" s="19" t="s">
        <v>246</v>
      </c>
      <c r="E1759" s="161" t="s">
        <v>8482</v>
      </c>
    </row>
    <row r="1760" spans="1:5">
      <c r="A1760" t="s">
        <v>3184</v>
      </c>
      <c r="B1760" s="19" t="s">
        <v>3185</v>
      </c>
      <c r="C1760" s="19" t="s">
        <v>246</v>
      </c>
      <c r="E1760" s="161" t="s">
        <v>8482</v>
      </c>
    </row>
    <row r="1761" spans="1:5">
      <c r="A1761" t="s">
        <v>3184</v>
      </c>
      <c r="B1761" s="19" t="s">
        <v>3185</v>
      </c>
      <c r="C1761" s="19" t="s">
        <v>246</v>
      </c>
      <c r="E1761" s="161" t="s">
        <v>8482</v>
      </c>
    </row>
    <row r="1762" spans="1:5">
      <c r="A1762" t="s">
        <v>3186</v>
      </c>
      <c r="B1762" s="19" t="s">
        <v>3187</v>
      </c>
      <c r="C1762" s="19" t="s">
        <v>258</v>
      </c>
      <c r="E1762" s="161" t="s">
        <v>8483</v>
      </c>
    </row>
    <row r="1763" spans="1:5">
      <c r="A1763" t="s">
        <v>3188</v>
      </c>
      <c r="B1763" s="19" t="s">
        <v>3189</v>
      </c>
      <c r="C1763" s="19" t="s">
        <v>258</v>
      </c>
      <c r="E1763" s="161" t="s">
        <v>8097</v>
      </c>
    </row>
    <row r="1764" spans="1:5">
      <c r="A1764" t="s">
        <v>3188</v>
      </c>
      <c r="B1764" s="19" t="s">
        <v>3189</v>
      </c>
      <c r="C1764" s="19" t="s">
        <v>258</v>
      </c>
      <c r="E1764" s="161" t="s">
        <v>8097</v>
      </c>
    </row>
    <row r="1765" spans="1:5">
      <c r="A1765" t="s">
        <v>3190</v>
      </c>
      <c r="B1765" s="19" t="s">
        <v>3191</v>
      </c>
      <c r="C1765" s="19" t="s">
        <v>258</v>
      </c>
      <c r="E1765" s="161" t="s">
        <v>8097</v>
      </c>
    </row>
    <row r="1766" spans="1:5">
      <c r="A1766" t="s">
        <v>3190</v>
      </c>
      <c r="B1766" s="19" t="s">
        <v>3191</v>
      </c>
      <c r="C1766" s="19" t="s">
        <v>258</v>
      </c>
      <c r="E1766" s="161" t="s">
        <v>8097</v>
      </c>
    </row>
    <row r="1767" spans="1:5">
      <c r="A1767" t="s">
        <v>3192</v>
      </c>
      <c r="B1767" s="19" t="s">
        <v>3193</v>
      </c>
      <c r="C1767" s="19" t="s">
        <v>258</v>
      </c>
      <c r="E1767" s="161" t="s">
        <v>8097</v>
      </c>
    </row>
    <row r="1768" spans="1:5">
      <c r="A1768" t="s">
        <v>3192</v>
      </c>
      <c r="B1768" s="19" t="s">
        <v>3193</v>
      </c>
      <c r="C1768" s="19" t="s">
        <v>258</v>
      </c>
      <c r="E1768" s="161" t="s">
        <v>8097</v>
      </c>
    </row>
    <row r="1769" spans="1:5">
      <c r="A1769" t="s">
        <v>3194</v>
      </c>
      <c r="B1769" s="19" t="s">
        <v>3195</v>
      </c>
      <c r="C1769" s="19" t="s">
        <v>89</v>
      </c>
      <c r="E1769" s="161" t="s">
        <v>115</v>
      </c>
    </row>
    <row r="1770" spans="1:5">
      <c r="A1770" t="s">
        <v>3196</v>
      </c>
      <c r="B1770" s="19" t="s">
        <v>3197</v>
      </c>
      <c r="C1770" s="19" t="s">
        <v>588</v>
      </c>
      <c r="E1770" s="161" t="s">
        <v>4890</v>
      </c>
    </row>
    <row r="1771" spans="1:5">
      <c r="A1771" t="s">
        <v>3198</v>
      </c>
      <c r="B1771" s="19" t="s">
        <v>3199</v>
      </c>
      <c r="C1771" s="19" t="s">
        <v>89</v>
      </c>
      <c r="E1771" s="161" t="s">
        <v>115</v>
      </c>
    </row>
    <row r="1772" spans="1:5">
      <c r="A1772" t="s">
        <v>3200</v>
      </c>
      <c r="B1772" s="19" t="s">
        <v>3201</v>
      </c>
      <c r="C1772" s="19" t="s">
        <v>89</v>
      </c>
      <c r="E1772" s="161" t="s">
        <v>115</v>
      </c>
    </row>
    <row r="1773" spans="1:5">
      <c r="A1773" t="s">
        <v>3202</v>
      </c>
      <c r="B1773" s="19" t="s">
        <v>3203</v>
      </c>
      <c r="C1773" s="19" t="s">
        <v>88</v>
      </c>
      <c r="E1773" s="161" t="s">
        <v>115</v>
      </c>
    </row>
    <row r="1774" spans="1:5">
      <c r="A1774" t="s">
        <v>3202</v>
      </c>
      <c r="B1774" s="19" t="s">
        <v>3203</v>
      </c>
      <c r="C1774" s="19" t="s">
        <v>88</v>
      </c>
      <c r="E1774" s="161" t="s">
        <v>115</v>
      </c>
    </row>
    <row r="1775" spans="1:5">
      <c r="A1775" t="s">
        <v>3204</v>
      </c>
      <c r="B1775" s="19" t="s">
        <v>3205</v>
      </c>
      <c r="C1775" s="19" t="s">
        <v>588</v>
      </c>
      <c r="E1775" s="161" t="s">
        <v>115</v>
      </c>
    </row>
    <row r="1776" spans="1:5">
      <c r="A1776" t="s">
        <v>3206</v>
      </c>
      <c r="B1776" s="19" t="s">
        <v>3207</v>
      </c>
      <c r="C1776" s="19" t="s">
        <v>193</v>
      </c>
      <c r="E1776" s="161" t="s">
        <v>8484</v>
      </c>
    </row>
    <row r="1777" spans="1:5">
      <c r="A1777" t="s">
        <v>3206</v>
      </c>
      <c r="B1777" s="19" t="s">
        <v>3207</v>
      </c>
      <c r="C1777" s="19" t="s">
        <v>193</v>
      </c>
      <c r="E1777" s="161" t="s">
        <v>8484</v>
      </c>
    </row>
    <row r="1778" spans="1:5">
      <c r="A1778" t="s">
        <v>3208</v>
      </c>
      <c r="B1778" s="19" t="s">
        <v>3209</v>
      </c>
      <c r="C1778" s="19" t="s">
        <v>193</v>
      </c>
      <c r="E1778" s="161" t="s">
        <v>8009</v>
      </c>
    </row>
    <row r="1779" spans="1:5">
      <c r="A1779" t="s">
        <v>3208</v>
      </c>
      <c r="B1779" s="19" t="s">
        <v>3209</v>
      </c>
      <c r="C1779" s="19" t="s">
        <v>193</v>
      </c>
      <c r="E1779" s="161" t="s">
        <v>8009</v>
      </c>
    </row>
    <row r="1780" spans="1:5">
      <c r="A1780" t="s">
        <v>3210</v>
      </c>
      <c r="B1780" s="19" t="s">
        <v>3211</v>
      </c>
      <c r="C1780" s="19" t="s">
        <v>258</v>
      </c>
      <c r="E1780" s="161" t="s">
        <v>8484</v>
      </c>
    </row>
    <row r="1781" spans="1:5">
      <c r="A1781" t="s">
        <v>3210</v>
      </c>
      <c r="B1781" s="19" t="s">
        <v>3211</v>
      </c>
      <c r="C1781" s="19" t="s">
        <v>258</v>
      </c>
      <c r="E1781" s="161" t="s">
        <v>8484</v>
      </c>
    </row>
    <row r="1782" spans="1:5">
      <c r="A1782" t="s">
        <v>3212</v>
      </c>
      <c r="B1782" s="19" t="s">
        <v>3213</v>
      </c>
      <c r="C1782" s="19" t="s">
        <v>193</v>
      </c>
      <c r="E1782" s="161" t="s">
        <v>5818</v>
      </c>
    </row>
    <row r="1783" spans="1:5">
      <c r="A1783" t="s">
        <v>3212</v>
      </c>
      <c r="B1783" s="19" t="s">
        <v>3213</v>
      </c>
      <c r="C1783" s="19" t="s">
        <v>193</v>
      </c>
      <c r="E1783" s="161" t="s">
        <v>5818</v>
      </c>
    </row>
    <row r="1784" spans="1:5">
      <c r="A1784" t="s">
        <v>3214</v>
      </c>
      <c r="B1784" s="19" t="s">
        <v>3215</v>
      </c>
      <c r="C1784" s="19" t="s">
        <v>258</v>
      </c>
      <c r="E1784" s="161" t="s">
        <v>8485</v>
      </c>
    </row>
    <row r="1785" spans="1:5">
      <c r="A1785" t="s">
        <v>3214</v>
      </c>
      <c r="B1785" s="19" t="s">
        <v>3215</v>
      </c>
      <c r="C1785" s="19" t="s">
        <v>258</v>
      </c>
      <c r="E1785" s="161" t="s">
        <v>8485</v>
      </c>
    </row>
    <row r="1786" spans="1:5">
      <c r="A1786" t="s">
        <v>3216</v>
      </c>
      <c r="B1786" s="19" t="s">
        <v>3217</v>
      </c>
      <c r="C1786" s="19" t="s">
        <v>258</v>
      </c>
      <c r="E1786" s="161" t="s">
        <v>8486</v>
      </c>
    </row>
    <row r="1787" spans="1:5">
      <c r="A1787" t="s">
        <v>3216</v>
      </c>
      <c r="B1787" s="19" t="s">
        <v>3217</v>
      </c>
      <c r="C1787" s="19" t="s">
        <v>258</v>
      </c>
      <c r="E1787" s="161" t="s">
        <v>8486</v>
      </c>
    </row>
    <row r="1788" spans="1:5">
      <c r="A1788" t="s">
        <v>3218</v>
      </c>
      <c r="B1788" s="19" t="s">
        <v>3219</v>
      </c>
      <c r="C1788" s="19" t="s">
        <v>258</v>
      </c>
      <c r="E1788" s="161" t="s">
        <v>8487</v>
      </c>
    </row>
    <row r="1789" spans="1:5">
      <c r="A1789" t="s">
        <v>3218</v>
      </c>
      <c r="B1789" s="19" t="s">
        <v>3219</v>
      </c>
      <c r="C1789" s="19" t="s">
        <v>258</v>
      </c>
      <c r="E1789" s="161" t="s">
        <v>8487</v>
      </c>
    </row>
    <row r="1790" spans="1:5">
      <c r="A1790" t="s">
        <v>3220</v>
      </c>
      <c r="B1790" s="19" t="s">
        <v>3221</v>
      </c>
      <c r="C1790" s="19" t="s">
        <v>413</v>
      </c>
      <c r="E1790" s="161" t="s">
        <v>5811</v>
      </c>
    </row>
    <row r="1791" spans="1:5">
      <c r="A1791" t="s">
        <v>3222</v>
      </c>
      <c r="B1791" s="19" t="s">
        <v>3223</v>
      </c>
      <c r="C1791" s="19" t="s">
        <v>413</v>
      </c>
      <c r="E1791" s="161" t="s">
        <v>5811</v>
      </c>
    </row>
    <row r="1792" spans="1:5">
      <c r="A1792" t="s">
        <v>3224</v>
      </c>
      <c r="B1792" s="19" t="s">
        <v>3225</v>
      </c>
      <c r="C1792" s="19" t="s">
        <v>87</v>
      </c>
      <c r="E1792" s="161" t="s">
        <v>8488</v>
      </c>
    </row>
    <row r="1793" spans="1:5">
      <c r="A1793" t="s">
        <v>3226</v>
      </c>
      <c r="B1793" s="19" t="s">
        <v>3227</v>
      </c>
      <c r="C1793" s="19" t="s">
        <v>87</v>
      </c>
      <c r="E1793" s="161" t="s">
        <v>8488</v>
      </c>
    </row>
    <row r="1794" spans="1:5">
      <c r="A1794" t="s">
        <v>3228</v>
      </c>
      <c r="B1794" s="19" t="s">
        <v>3229</v>
      </c>
      <c r="C1794" s="19" t="s">
        <v>87</v>
      </c>
      <c r="E1794" s="161" t="s">
        <v>8488</v>
      </c>
    </row>
    <row r="1795" spans="1:5">
      <c r="A1795" t="s">
        <v>3230</v>
      </c>
      <c r="B1795" s="19" t="s">
        <v>3231</v>
      </c>
      <c r="C1795" s="19" t="s">
        <v>87</v>
      </c>
      <c r="E1795" s="161" t="s">
        <v>5811</v>
      </c>
    </row>
    <row r="1796" spans="1:5">
      <c r="A1796" t="s">
        <v>3232</v>
      </c>
      <c r="B1796" s="19" t="s">
        <v>3233</v>
      </c>
      <c r="C1796" s="19" t="s">
        <v>87</v>
      </c>
      <c r="E1796" s="161" t="s">
        <v>5811</v>
      </c>
    </row>
    <row r="1797" spans="1:5">
      <c r="A1797" t="s">
        <v>3234</v>
      </c>
      <c r="B1797" s="19" t="s">
        <v>3235</v>
      </c>
      <c r="C1797" s="19" t="s">
        <v>87</v>
      </c>
      <c r="E1797" s="161" t="s">
        <v>5811</v>
      </c>
    </row>
    <row r="1798" spans="1:5">
      <c r="A1798" t="s">
        <v>3236</v>
      </c>
      <c r="B1798" s="19" t="s">
        <v>3237</v>
      </c>
      <c r="C1798" s="19" t="s">
        <v>88</v>
      </c>
      <c r="E1798" s="161" t="s">
        <v>5613</v>
      </c>
    </row>
    <row r="1799" spans="1:5">
      <c r="A1799" t="s">
        <v>3236</v>
      </c>
      <c r="B1799" s="19" t="s">
        <v>3237</v>
      </c>
      <c r="C1799" s="19" t="s">
        <v>88</v>
      </c>
      <c r="E1799" s="161" t="s">
        <v>5613</v>
      </c>
    </row>
    <row r="1800" spans="1:5">
      <c r="A1800" t="s">
        <v>3238</v>
      </c>
      <c r="B1800" s="19" t="s">
        <v>3239</v>
      </c>
      <c r="C1800" s="19" t="s">
        <v>88</v>
      </c>
      <c r="E1800" s="161" t="s">
        <v>5812</v>
      </c>
    </row>
    <row r="1801" spans="1:5">
      <c r="A1801" t="s">
        <v>3240</v>
      </c>
      <c r="B1801" s="19" t="s">
        <v>3241</v>
      </c>
      <c r="C1801" s="19" t="s">
        <v>88</v>
      </c>
      <c r="E1801" s="161" t="s">
        <v>5812</v>
      </c>
    </row>
    <row r="1802" spans="1:5">
      <c r="A1802" t="s">
        <v>3242</v>
      </c>
      <c r="B1802" s="19" t="s">
        <v>3243</v>
      </c>
      <c r="C1802" s="19" t="s">
        <v>88</v>
      </c>
      <c r="E1802" s="161" t="s">
        <v>5881</v>
      </c>
    </row>
    <row r="1803" spans="1:5">
      <c r="A1803" t="s">
        <v>3242</v>
      </c>
      <c r="B1803" s="19" t="s">
        <v>3243</v>
      </c>
      <c r="C1803" s="19" t="s">
        <v>88</v>
      </c>
      <c r="E1803" s="161" t="s">
        <v>5881</v>
      </c>
    </row>
    <row r="1804" spans="1:5">
      <c r="A1804" t="s">
        <v>3244</v>
      </c>
      <c r="B1804" s="19" t="s">
        <v>3245</v>
      </c>
      <c r="C1804" s="19" t="s">
        <v>88</v>
      </c>
      <c r="E1804" s="161" t="s">
        <v>5881</v>
      </c>
    </row>
    <row r="1805" spans="1:5">
      <c r="A1805" t="s">
        <v>3244</v>
      </c>
      <c r="B1805" s="19" t="s">
        <v>3245</v>
      </c>
      <c r="C1805" s="19" t="s">
        <v>88</v>
      </c>
      <c r="E1805" s="161" t="s">
        <v>5881</v>
      </c>
    </row>
    <row r="1806" spans="1:5">
      <c r="A1806" t="s">
        <v>3246</v>
      </c>
      <c r="B1806" s="19" t="s">
        <v>3247</v>
      </c>
      <c r="C1806" s="19" t="s">
        <v>88</v>
      </c>
      <c r="E1806" s="161" t="s">
        <v>7996</v>
      </c>
    </row>
    <row r="1807" spans="1:5">
      <c r="A1807" t="s">
        <v>3246</v>
      </c>
      <c r="B1807" s="19" t="s">
        <v>3247</v>
      </c>
      <c r="C1807" s="19" t="s">
        <v>88</v>
      </c>
      <c r="E1807" s="161" t="s">
        <v>7996</v>
      </c>
    </row>
    <row r="1808" spans="1:5">
      <c r="A1808" t="s">
        <v>3248</v>
      </c>
      <c r="B1808" s="19" t="s">
        <v>3249</v>
      </c>
      <c r="C1808" s="19" t="s">
        <v>88</v>
      </c>
      <c r="E1808" s="161" t="s">
        <v>5812</v>
      </c>
    </row>
    <row r="1809" spans="1:5">
      <c r="A1809" t="s">
        <v>3248</v>
      </c>
      <c r="B1809" s="19" t="s">
        <v>3249</v>
      </c>
      <c r="C1809" s="19" t="s">
        <v>88</v>
      </c>
      <c r="E1809" s="161" t="s">
        <v>5812</v>
      </c>
    </row>
    <row r="1810" spans="1:5">
      <c r="A1810" t="s">
        <v>3250</v>
      </c>
      <c r="B1810" s="19" t="s">
        <v>3251</v>
      </c>
      <c r="C1810" s="19" t="s">
        <v>88</v>
      </c>
      <c r="E1810" s="161" t="s">
        <v>5812</v>
      </c>
    </row>
    <row r="1811" spans="1:5">
      <c r="A1811" t="s">
        <v>3250</v>
      </c>
      <c r="B1811" s="19" t="s">
        <v>3251</v>
      </c>
      <c r="C1811" s="19" t="s">
        <v>88</v>
      </c>
      <c r="E1811" s="161" t="s">
        <v>5812</v>
      </c>
    </row>
    <row r="1812" spans="1:5">
      <c r="A1812" t="s">
        <v>3252</v>
      </c>
      <c r="B1812" s="19" t="s">
        <v>3253</v>
      </c>
      <c r="C1812" s="19" t="s">
        <v>90</v>
      </c>
      <c r="E1812" s="161" t="s">
        <v>5846</v>
      </c>
    </row>
    <row r="1813" spans="1:5">
      <c r="A1813" t="s">
        <v>3252</v>
      </c>
      <c r="B1813" s="19" t="s">
        <v>3253</v>
      </c>
      <c r="C1813" s="19" t="s">
        <v>90</v>
      </c>
      <c r="E1813" s="161" t="s">
        <v>5846</v>
      </c>
    </row>
    <row r="1814" spans="1:5">
      <c r="A1814" t="s">
        <v>3254</v>
      </c>
      <c r="B1814" s="19" t="s">
        <v>3255</v>
      </c>
      <c r="C1814" s="19" t="s">
        <v>90</v>
      </c>
      <c r="E1814" s="161" t="s">
        <v>5846</v>
      </c>
    </row>
    <row r="1815" spans="1:5">
      <c r="A1815" t="s">
        <v>3254</v>
      </c>
      <c r="B1815" s="19" t="s">
        <v>3255</v>
      </c>
      <c r="C1815" s="19" t="s">
        <v>90</v>
      </c>
      <c r="E1815" s="161" t="s">
        <v>5846</v>
      </c>
    </row>
    <row r="1816" spans="1:5">
      <c r="A1816" t="s">
        <v>3256</v>
      </c>
      <c r="B1816" s="19" t="s">
        <v>3257</v>
      </c>
      <c r="C1816" s="19" t="s">
        <v>413</v>
      </c>
      <c r="E1816" s="161" t="s">
        <v>6390</v>
      </c>
    </row>
    <row r="1817" spans="1:5">
      <c r="A1817" t="s">
        <v>3258</v>
      </c>
      <c r="B1817" s="19" t="s">
        <v>3259</v>
      </c>
      <c r="C1817" s="19" t="s">
        <v>413</v>
      </c>
      <c r="E1817" s="161" t="s">
        <v>6390</v>
      </c>
    </row>
    <row r="1818" spans="1:5">
      <c r="A1818" t="s">
        <v>3260</v>
      </c>
      <c r="B1818" s="19" t="s">
        <v>3261</v>
      </c>
      <c r="C1818" s="19" t="s">
        <v>413</v>
      </c>
      <c r="E1818" s="161" t="s">
        <v>6390</v>
      </c>
    </row>
    <row r="1819" spans="1:5">
      <c r="A1819" t="s">
        <v>3262</v>
      </c>
      <c r="B1819" s="19" t="s">
        <v>3263</v>
      </c>
      <c r="C1819" s="19" t="s">
        <v>413</v>
      </c>
      <c r="E1819" s="161" t="s">
        <v>6390</v>
      </c>
    </row>
    <row r="1820" spans="1:5">
      <c r="A1820" t="s">
        <v>3264</v>
      </c>
      <c r="B1820" s="19" t="s">
        <v>3265</v>
      </c>
      <c r="C1820" s="19" t="s">
        <v>258</v>
      </c>
      <c r="E1820" s="161" t="s">
        <v>6390</v>
      </c>
    </row>
    <row r="1821" spans="1:5">
      <c r="A1821" t="s">
        <v>3266</v>
      </c>
      <c r="B1821" s="19" t="s">
        <v>3267</v>
      </c>
      <c r="C1821" s="19" t="s">
        <v>87</v>
      </c>
      <c r="E1821" s="161" t="s">
        <v>8489</v>
      </c>
    </row>
    <row r="1822" spans="1:5">
      <c r="A1822" t="s">
        <v>3268</v>
      </c>
      <c r="B1822" s="19" t="s">
        <v>3269</v>
      </c>
      <c r="C1822" s="19" t="s">
        <v>87</v>
      </c>
      <c r="E1822" s="161" t="s">
        <v>8489</v>
      </c>
    </row>
    <row r="1823" spans="1:5">
      <c r="A1823" t="s">
        <v>3270</v>
      </c>
      <c r="B1823" s="19" t="s">
        <v>3271</v>
      </c>
      <c r="C1823" s="19" t="s">
        <v>87</v>
      </c>
      <c r="E1823" s="161" t="s">
        <v>5810</v>
      </c>
    </row>
    <row r="1824" spans="1:5">
      <c r="A1824" t="s">
        <v>3272</v>
      </c>
      <c r="B1824" s="19" t="s">
        <v>3273</v>
      </c>
      <c r="C1824" s="19" t="s">
        <v>87</v>
      </c>
      <c r="E1824" s="161" t="s">
        <v>5810</v>
      </c>
    </row>
    <row r="1825" spans="1:5">
      <c r="A1825" t="s">
        <v>3274</v>
      </c>
      <c r="B1825" s="19" t="s">
        <v>3275</v>
      </c>
      <c r="C1825" s="19" t="s">
        <v>87</v>
      </c>
      <c r="E1825" s="161" t="s">
        <v>5810</v>
      </c>
    </row>
    <row r="1826" spans="1:5">
      <c r="A1826" t="s">
        <v>3276</v>
      </c>
      <c r="B1826" s="19" t="s">
        <v>3277</v>
      </c>
      <c r="C1826" s="19" t="s">
        <v>258</v>
      </c>
      <c r="E1826" s="161" t="s">
        <v>8490</v>
      </c>
    </row>
    <row r="1827" spans="1:5">
      <c r="A1827" t="s">
        <v>3278</v>
      </c>
      <c r="B1827" s="19" t="s">
        <v>3279</v>
      </c>
      <c r="C1827" s="19" t="s">
        <v>258</v>
      </c>
      <c r="E1827" s="161" t="s">
        <v>8490</v>
      </c>
    </row>
    <row r="1828" spans="1:5">
      <c r="A1828" t="s">
        <v>3280</v>
      </c>
      <c r="B1828" s="19" t="s">
        <v>3281</v>
      </c>
      <c r="C1828" s="19" t="s">
        <v>258</v>
      </c>
      <c r="E1828" s="161" t="s">
        <v>6115</v>
      </c>
    </row>
    <row r="1829" spans="1:5">
      <c r="A1829" t="s">
        <v>3280</v>
      </c>
      <c r="B1829" s="19" t="s">
        <v>3281</v>
      </c>
      <c r="C1829" s="19" t="s">
        <v>258</v>
      </c>
      <c r="E1829" s="161" t="s">
        <v>6115</v>
      </c>
    </row>
    <row r="1830" spans="1:5">
      <c r="A1830" t="s">
        <v>3282</v>
      </c>
      <c r="B1830" s="19" t="s">
        <v>3283</v>
      </c>
      <c r="C1830" s="19" t="s">
        <v>87</v>
      </c>
      <c r="E1830" s="161" t="s">
        <v>7973</v>
      </c>
    </row>
    <row r="1831" spans="1:5">
      <c r="A1831" t="s">
        <v>3284</v>
      </c>
      <c r="B1831" s="19" t="s">
        <v>3285</v>
      </c>
      <c r="C1831" s="19" t="s">
        <v>88</v>
      </c>
      <c r="E1831" s="161" t="s">
        <v>5847</v>
      </c>
    </row>
    <row r="1832" spans="1:5">
      <c r="A1832" t="s">
        <v>3284</v>
      </c>
      <c r="B1832" s="19" t="s">
        <v>3285</v>
      </c>
      <c r="C1832" s="19" t="s">
        <v>88</v>
      </c>
      <c r="E1832" s="161" t="s">
        <v>5847</v>
      </c>
    </row>
    <row r="1833" spans="1:5">
      <c r="A1833" t="s">
        <v>3286</v>
      </c>
      <c r="B1833" s="19" t="s">
        <v>3287</v>
      </c>
      <c r="C1833" s="19" t="s">
        <v>88</v>
      </c>
      <c r="E1833" s="161" t="s">
        <v>5864</v>
      </c>
    </row>
    <row r="1834" spans="1:5">
      <c r="A1834" t="s">
        <v>3286</v>
      </c>
      <c r="B1834" s="19" t="s">
        <v>3287</v>
      </c>
      <c r="C1834" s="19" t="s">
        <v>88</v>
      </c>
      <c r="E1834" s="161" t="s">
        <v>5864</v>
      </c>
    </row>
    <row r="1835" spans="1:5">
      <c r="A1835" t="s">
        <v>3288</v>
      </c>
      <c r="B1835" s="19" t="s">
        <v>3289</v>
      </c>
      <c r="C1835" s="19" t="s">
        <v>90</v>
      </c>
      <c r="E1835" s="161" t="s">
        <v>8491</v>
      </c>
    </row>
    <row r="1836" spans="1:5">
      <c r="A1836" t="s">
        <v>3290</v>
      </c>
      <c r="B1836" s="19" t="s">
        <v>3291</v>
      </c>
      <c r="C1836" s="19" t="s">
        <v>90</v>
      </c>
      <c r="E1836" s="161" t="s">
        <v>5533</v>
      </c>
    </row>
    <row r="1837" spans="1:5">
      <c r="A1837" t="s">
        <v>3290</v>
      </c>
      <c r="B1837" s="19" t="s">
        <v>3291</v>
      </c>
      <c r="C1837" s="19" t="s">
        <v>90</v>
      </c>
      <c r="E1837" s="161" t="s">
        <v>5533</v>
      </c>
    </row>
    <row r="1838" spans="1:5">
      <c r="A1838" t="s">
        <v>3292</v>
      </c>
      <c r="B1838" s="19" t="s">
        <v>3293</v>
      </c>
      <c r="C1838" s="19" t="s">
        <v>258</v>
      </c>
      <c r="E1838" s="161" t="s">
        <v>8098</v>
      </c>
    </row>
    <row r="1839" spans="1:5">
      <c r="A1839" t="s">
        <v>3292</v>
      </c>
      <c r="B1839" s="19" t="s">
        <v>3293</v>
      </c>
      <c r="C1839" s="19" t="s">
        <v>258</v>
      </c>
      <c r="E1839" s="161" t="s">
        <v>8098</v>
      </c>
    </row>
    <row r="1840" spans="1:5">
      <c r="A1840" t="s">
        <v>3294</v>
      </c>
      <c r="B1840" s="19" t="s">
        <v>3295</v>
      </c>
      <c r="C1840" s="19" t="s">
        <v>258</v>
      </c>
      <c r="E1840" s="161" t="s">
        <v>8492</v>
      </c>
    </row>
    <row r="1841" spans="1:5">
      <c r="A1841" t="s">
        <v>3296</v>
      </c>
      <c r="B1841" s="19" t="s">
        <v>3297</v>
      </c>
      <c r="C1841" s="19" t="s">
        <v>89</v>
      </c>
      <c r="E1841" s="161" t="s">
        <v>8493</v>
      </c>
    </row>
    <row r="1842" spans="1:5">
      <c r="A1842" t="s">
        <v>3298</v>
      </c>
      <c r="B1842" s="19" t="s">
        <v>3299</v>
      </c>
      <c r="C1842" s="19" t="s">
        <v>193</v>
      </c>
      <c r="E1842" s="161" t="s">
        <v>5586</v>
      </c>
    </row>
    <row r="1843" spans="1:5">
      <c r="A1843" t="s">
        <v>3300</v>
      </c>
      <c r="B1843" s="19" t="s">
        <v>3301</v>
      </c>
      <c r="C1843" s="19" t="s">
        <v>258</v>
      </c>
      <c r="E1843" s="161" t="s">
        <v>8099</v>
      </c>
    </row>
    <row r="1844" spans="1:5">
      <c r="A1844" t="s">
        <v>3300</v>
      </c>
      <c r="B1844" s="19" t="s">
        <v>3301</v>
      </c>
      <c r="C1844" s="19" t="s">
        <v>258</v>
      </c>
      <c r="E1844" s="161" t="s">
        <v>8099</v>
      </c>
    </row>
    <row r="1845" spans="1:5">
      <c r="A1845" t="s">
        <v>3302</v>
      </c>
      <c r="B1845" s="19" t="s">
        <v>3303</v>
      </c>
      <c r="C1845" s="19" t="s">
        <v>258</v>
      </c>
      <c r="E1845" s="161" t="s">
        <v>8492</v>
      </c>
    </row>
    <row r="1846" spans="1:5">
      <c r="A1846" t="s">
        <v>3304</v>
      </c>
      <c r="B1846" s="19" t="s">
        <v>3305</v>
      </c>
      <c r="C1846" s="19" t="s">
        <v>89</v>
      </c>
      <c r="E1846" s="161" t="s">
        <v>5599</v>
      </c>
    </row>
    <row r="1847" spans="1:5">
      <c r="A1847" t="s">
        <v>3306</v>
      </c>
      <c r="B1847" s="19" t="s">
        <v>3307</v>
      </c>
      <c r="C1847" s="19" t="s">
        <v>193</v>
      </c>
      <c r="E1847" s="161" t="s">
        <v>5586</v>
      </c>
    </row>
    <row r="1848" spans="1:5">
      <c r="A1848" t="s">
        <v>3308</v>
      </c>
      <c r="B1848" s="19" t="s">
        <v>3309</v>
      </c>
      <c r="C1848" s="19">
        <v>0</v>
      </c>
      <c r="E1848" s="161" t="s">
        <v>8494</v>
      </c>
    </row>
    <row r="1849" spans="1:5">
      <c r="A1849" t="s">
        <v>3310</v>
      </c>
      <c r="B1849" s="19" t="s">
        <v>3311</v>
      </c>
      <c r="C1849" s="19">
        <v>0</v>
      </c>
      <c r="E1849" s="161" t="s">
        <v>6239</v>
      </c>
    </row>
    <row r="1850" spans="1:5">
      <c r="A1850" t="s">
        <v>3312</v>
      </c>
      <c r="B1850" s="19" t="s">
        <v>3313</v>
      </c>
      <c r="C1850" s="19">
        <v>0</v>
      </c>
      <c r="E1850" s="161" t="s">
        <v>8494</v>
      </c>
    </row>
    <row r="1851" spans="1:5">
      <c r="A1851" t="s">
        <v>3314</v>
      </c>
      <c r="B1851" s="19" t="s">
        <v>3315</v>
      </c>
      <c r="C1851" s="19">
        <v>0</v>
      </c>
      <c r="E1851" s="161" t="s">
        <v>6239</v>
      </c>
    </row>
    <row r="1852" spans="1:5">
      <c r="A1852" t="s">
        <v>3316</v>
      </c>
      <c r="B1852" s="19" t="s">
        <v>3317</v>
      </c>
      <c r="C1852" s="19">
        <v>0</v>
      </c>
      <c r="E1852" s="161" t="s">
        <v>8495</v>
      </c>
    </row>
    <row r="1853" spans="1:5">
      <c r="A1853" t="s">
        <v>3318</v>
      </c>
      <c r="B1853" s="19" t="s">
        <v>3319</v>
      </c>
      <c r="C1853" s="19">
        <v>0</v>
      </c>
      <c r="E1853" s="161" t="s">
        <v>8496</v>
      </c>
    </row>
    <row r="1854" spans="1:5">
      <c r="A1854" t="s">
        <v>3320</v>
      </c>
      <c r="B1854" s="19" t="s">
        <v>3321</v>
      </c>
      <c r="C1854" s="19">
        <v>0</v>
      </c>
      <c r="E1854" s="161" t="s">
        <v>6239</v>
      </c>
    </row>
    <row r="1855" spans="1:5">
      <c r="A1855" t="s">
        <v>3322</v>
      </c>
      <c r="B1855" s="19" t="s">
        <v>3323</v>
      </c>
      <c r="C1855" s="19">
        <v>0</v>
      </c>
      <c r="E1855" s="161" t="s">
        <v>6239</v>
      </c>
    </row>
    <row r="1856" spans="1:5">
      <c r="A1856" t="s">
        <v>3324</v>
      </c>
      <c r="B1856" s="19" t="s">
        <v>3325</v>
      </c>
      <c r="C1856" s="19" t="s">
        <v>87</v>
      </c>
      <c r="E1856" s="161" t="s">
        <v>6239</v>
      </c>
    </row>
    <row r="1857" spans="1:5">
      <c r="A1857" t="s">
        <v>3326</v>
      </c>
      <c r="B1857" s="19" t="s">
        <v>3327</v>
      </c>
      <c r="C1857" s="19">
        <v>0</v>
      </c>
      <c r="E1857" s="161" t="s">
        <v>6238</v>
      </c>
    </row>
    <row r="1858" spans="1:5">
      <c r="A1858" t="s">
        <v>3328</v>
      </c>
      <c r="B1858" s="19" t="s">
        <v>3329</v>
      </c>
      <c r="C1858" s="19">
        <v>0</v>
      </c>
      <c r="E1858" s="161" t="s">
        <v>6238</v>
      </c>
    </row>
    <row r="1859" spans="1:5">
      <c r="A1859" t="s">
        <v>3330</v>
      </c>
      <c r="B1859" s="19" t="s">
        <v>3331</v>
      </c>
      <c r="C1859" s="19">
        <v>0</v>
      </c>
      <c r="E1859" s="161" t="s">
        <v>6238</v>
      </c>
    </row>
    <row r="1860" spans="1:5">
      <c r="A1860" t="s">
        <v>3332</v>
      </c>
      <c r="B1860" s="19" t="s">
        <v>3333</v>
      </c>
      <c r="C1860" s="19">
        <v>0</v>
      </c>
      <c r="E1860" s="161" t="s">
        <v>6238</v>
      </c>
    </row>
    <row r="1861" spans="1:5">
      <c r="A1861" t="s">
        <v>3334</v>
      </c>
      <c r="B1861" s="19" t="s">
        <v>3335</v>
      </c>
      <c r="C1861" s="19">
        <v>0</v>
      </c>
      <c r="E1861" s="161" t="s">
        <v>8495</v>
      </c>
    </row>
    <row r="1862" spans="1:5">
      <c r="A1862" t="s">
        <v>3336</v>
      </c>
      <c r="B1862" s="19" t="s">
        <v>3337</v>
      </c>
      <c r="C1862" s="19">
        <v>0</v>
      </c>
      <c r="E1862" s="161" t="s">
        <v>8496</v>
      </c>
    </row>
    <row r="1863" spans="1:5">
      <c r="A1863" t="s">
        <v>3338</v>
      </c>
      <c r="B1863" s="19" t="s">
        <v>3339</v>
      </c>
      <c r="C1863" s="19">
        <v>0</v>
      </c>
      <c r="E1863" s="161" t="s">
        <v>6238</v>
      </c>
    </row>
    <row r="1864" spans="1:5">
      <c r="A1864" t="s">
        <v>3340</v>
      </c>
      <c r="B1864" s="19" t="s">
        <v>3341</v>
      </c>
      <c r="C1864" s="19">
        <v>0</v>
      </c>
      <c r="E1864" s="161" t="s">
        <v>6238</v>
      </c>
    </row>
    <row r="1865" spans="1:5">
      <c r="A1865" t="s">
        <v>3342</v>
      </c>
      <c r="B1865" s="19" t="s">
        <v>3343</v>
      </c>
      <c r="C1865" s="19" t="s">
        <v>87</v>
      </c>
      <c r="E1865" s="161" t="s">
        <v>6238</v>
      </c>
    </row>
    <row r="1866" spans="1:5">
      <c r="A1866" t="s">
        <v>3344</v>
      </c>
      <c r="B1866" s="19" t="s">
        <v>3345</v>
      </c>
      <c r="C1866" s="19" t="s">
        <v>87</v>
      </c>
      <c r="E1866" s="161" t="s">
        <v>6238</v>
      </c>
    </row>
    <row r="1867" spans="1:5">
      <c r="A1867" t="s">
        <v>3346</v>
      </c>
      <c r="B1867" s="19" t="s">
        <v>3347</v>
      </c>
      <c r="C1867" s="19" t="s">
        <v>544</v>
      </c>
      <c r="E1867" s="161" t="s">
        <v>8497</v>
      </c>
    </row>
    <row r="1868" spans="1:5">
      <c r="A1868" t="s">
        <v>3348</v>
      </c>
      <c r="B1868" s="19" t="s">
        <v>3349</v>
      </c>
      <c r="C1868" s="19">
        <v>0</v>
      </c>
      <c r="E1868" s="161" t="s">
        <v>8498</v>
      </c>
    </row>
    <row r="1869" spans="1:5">
      <c r="A1869" t="s">
        <v>3350</v>
      </c>
      <c r="B1869" s="19" t="s">
        <v>3351</v>
      </c>
      <c r="C1869" s="19" t="s">
        <v>87</v>
      </c>
      <c r="E1869" s="161" t="s">
        <v>4994</v>
      </c>
    </row>
    <row r="1870" spans="1:5">
      <c r="A1870" t="s">
        <v>3352</v>
      </c>
      <c r="B1870" s="19" t="s">
        <v>3353</v>
      </c>
      <c r="C1870" s="19">
        <v>0</v>
      </c>
      <c r="E1870" s="161" t="s">
        <v>8499</v>
      </c>
    </row>
    <row r="1871" spans="1:5">
      <c r="A1871" t="s">
        <v>3354</v>
      </c>
      <c r="B1871" s="19" t="s">
        <v>3355</v>
      </c>
      <c r="C1871" s="19" t="s">
        <v>544</v>
      </c>
      <c r="E1871" s="161" t="s">
        <v>8497</v>
      </c>
    </row>
    <row r="1872" spans="1:5">
      <c r="A1872" t="s">
        <v>3356</v>
      </c>
      <c r="B1872" s="19" t="s">
        <v>3357</v>
      </c>
      <c r="C1872" s="19">
        <v>0</v>
      </c>
      <c r="E1872" s="161" t="s">
        <v>8500</v>
      </c>
    </row>
    <row r="1873" spans="1:5">
      <c r="A1873" t="s">
        <v>3358</v>
      </c>
      <c r="B1873" s="19" t="s">
        <v>3359</v>
      </c>
      <c r="C1873" s="19" t="s">
        <v>544</v>
      </c>
      <c r="E1873" s="161" t="s">
        <v>8501</v>
      </c>
    </row>
    <row r="1874" spans="1:5">
      <c r="A1874" t="s">
        <v>3360</v>
      </c>
      <c r="B1874" s="19" t="s">
        <v>3361</v>
      </c>
      <c r="C1874" s="19" t="s">
        <v>193</v>
      </c>
      <c r="E1874" s="161" t="s">
        <v>8502</v>
      </c>
    </row>
    <row r="1875" spans="1:5">
      <c r="A1875" t="s">
        <v>3362</v>
      </c>
      <c r="B1875" s="19" t="s">
        <v>3363</v>
      </c>
      <c r="C1875" s="19" t="s">
        <v>193</v>
      </c>
      <c r="E1875" s="161" t="s">
        <v>8503</v>
      </c>
    </row>
    <row r="1876" spans="1:5">
      <c r="A1876" t="s">
        <v>3364</v>
      </c>
      <c r="B1876" s="19" t="s">
        <v>3365</v>
      </c>
      <c r="C1876" s="19" t="s">
        <v>258</v>
      </c>
      <c r="E1876" s="161" t="s">
        <v>4994</v>
      </c>
    </row>
    <row r="1877" spans="1:5">
      <c r="A1877" t="s">
        <v>3366</v>
      </c>
      <c r="B1877" s="19" t="s">
        <v>3367</v>
      </c>
      <c r="C1877" s="19" t="s">
        <v>258</v>
      </c>
      <c r="E1877" s="161" t="s">
        <v>4994</v>
      </c>
    </row>
    <row r="1878" spans="1:5">
      <c r="A1878" t="s">
        <v>3368</v>
      </c>
      <c r="B1878" s="19" t="s">
        <v>3369</v>
      </c>
      <c r="C1878" s="19" t="s">
        <v>774</v>
      </c>
      <c r="E1878" s="161" t="s">
        <v>8504</v>
      </c>
    </row>
    <row r="1879" spans="1:5">
      <c r="A1879" t="s">
        <v>3370</v>
      </c>
      <c r="B1879" s="19" t="s">
        <v>3371</v>
      </c>
      <c r="C1879" s="19" t="s">
        <v>92</v>
      </c>
      <c r="E1879" s="161" t="s">
        <v>4994</v>
      </c>
    </row>
    <row r="1880" spans="1:5">
      <c r="A1880" t="s">
        <v>3372</v>
      </c>
      <c r="B1880" s="19" t="s">
        <v>3373</v>
      </c>
      <c r="C1880" s="19" t="s">
        <v>253</v>
      </c>
      <c r="E1880" s="161" t="s">
        <v>5351</v>
      </c>
    </row>
    <row r="1881" spans="1:5">
      <c r="A1881" t="s">
        <v>3374</v>
      </c>
      <c r="B1881" s="19" t="s">
        <v>3375</v>
      </c>
      <c r="C1881" s="19" t="s">
        <v>253</v>
      </c>
      <c r="E1881" s="161" t="s">
        <v>4994</v>
      </c>
    </row>
    <row r="1882" spans="1:5">
      <c r="A1882" t="s">
        <v>3376</v>
      </c>
      <c r="B1882" s="19" t="s">
        <v>3377</v>
      </c>
      <c r="C1882" s="19" t="s">
        <v>544</v>
      </c>
      <c r="E1882" s="161" t="s">
        <v>7998</v>
      </c>
    </row>
    <row r="1883" spans="1:5">
      <c r="A1883" t="s">
        <v>3378</v>
      </c>
      <c r="B1883" s="19" t="s">
        <v>3379</v>
      </c>
      <c r="C1883" s="19">
        <v>0</v>
      </c>
      <c r="E1883" s="161" t="s">
        <v>8505</v>
      </c>
    </row>
    <row r="1884" spans="1:5">
      <c r="A1884" t="s">
        <v>3380</v>
      </c>
      <c r="B1884" s="19" t="s">
        <v>3381</v>
      </c>
      <c r="C1884" s="19" t="s">
        <v>87</v>
      </c>
      <c r="E1884" s="161" t="s">
        <v>4993</v>
      </c>
    </row>
    <row r="1885" spans="1:5">
      <c r="A1885" t="s">
        <v>3382</v>
      </c>
      <c r="B1885" s="19" t="s">
        <v>3383</v>
      </c>
      <c r="C1885" s="19">
        <v>0</v>
      </c>
      <c r="E1885" s="161" t="s">
        <v>8506</v>
      </c>
    </row>
    <row r="1886" spans="1:5">
      <c r="A1886" t="s">
        <v>3384</v>
      </c>
      <c r="B1886" s="19" t="s">
        <v>3385</v>
      </c>
      <c r="C1886" s="19" t="s">
        <v>544</v>
      </c>
      <c r="E1886" s="161" t="s">
        <v>7998</v>
      </c>
    </row>
    <row r="1887" spans="1:5">
      <c r="A1887" t="s">
        <v>3386</v>
      </c>
      <c r="B1887" s="19" t="s">
        <v>3387</v>
      </c>
      <c r="C1887" s="19">
        <v>0</v>
      </c>
      <c r="E1887" s="161" t="s">
        <v>4993</v>
      </c>
    </row>
    <row r="1888" spans="1:5">
      <c r="A1888" t="s">
        <v>3388</v>
      </c>
      <c r="B1888" s="19" t="s">
        <v>3389</v>
      </c>
      <c r="C1888" s="19" t="s">
        <v>544</v>
      </c>
      <c r="E1888" s="161" t="s">
        <v>8507</v>
      </c>
    </row>
    <row r="1889" spans="1:5">
      <c r="A1889" t="s">
        <v>3390</v>
      </c>
      <c r="B1889" s="19" t="s">
        <v>3391</v>
      </c>
      <c r="C1889" s="19" t="s">
        <v>193</v>
      </c>
      <c r="E1889" s="161" t="s">
        <v>8508</v>
      </c>
    </row>
    <row r="1890" spans="1:5">
      <c r="A1890" t="s">
        <v>3392</v>
      </c>
      <c r="B1890" s="19" t="s">
        <v>3393</v>
      </c>
      <c r="C1890" s="19" t="s">
        <v>193</v>
      </c>
      <c r="E1890" s="161" t="s">
        <v>8509</v>
      </c>
    </row>
    <row r="1891" spans="1:5">
      <c r="A1891" t="s">
        <v>3394</v>
      </c>
      <c r="B1891" s="19" t="s">
        <v>3395</v>
      </c>
      <c r="C1891" s="19" t="s">
        <v>246</v>
      </c>
      <c r="E1891" s="161" t="s">
        <v>6203</v>
      </c>
    </row>
    <row r="1892" spans="1:5">
      <c r="A1892" t="s">
        <v>3396</v>
      </c>
      <c r="B1892" s="19" t="s">
        <v>3397</v>
      </c>
      <c r="C1892" s="19" t="s">
        <v>258</v>
      </c>
      <c r="E1892" s="161" t="s">
        <v>6203</v>
      </c>
    </row>
    <row r="1893" spans="1:5">
      <c r="A1893" t="s">
        <v>3398</v>
      </c>
      <c r="B1893" s="19" t="s">
        <v>3399</v>
      </c>
      <c r="C1893" s="19" t="s">
        <v>258</v>
      </c>
      <c r="E1893" s="161" t="s">
        <v>4993</v>
      </c>
    </row>
    <row r="1894" spans="1:5">
      <c r="A1894" t="s">
        <v>3400</v>
      </c>
      <c r="B1894" s="19" t="s">
        <v>3401</v>
      </c>
      <c r="C1894" s="19" t="s">
        <v>774</v>
      </c>
      <c r="E1894" s="161" t="s">
        <v>6203</v>
      </c>
    </row>
    <row r="1895" spans="1:5">
      <c r="A1895" t="s">
        <v>3402</v>
      </c>
      <c r="B1895" s="19" t="s">
        <v>3403</v>
      </c>
      <c r="C1895" s="19" t="s">
        <v>774</v>
      </c>
      <c r="E1895" s="161" t="s">
        <v>6203</v>
      </c>
    </row>
    <row r="1896" spans="1:5">
      <c r="A1896" t="s">
        <v>3404</v>
      </c>
      <c r="B1896" s="19" t="s">
        <v>3405</v>
      </c>
      <c r="C1896" s="19" t="s">
        <v>92</v>
      </c>
      <c r="E1896" s="161" t="s">
        <v>8510</v>
      </c>
    </row>
    <row r="1897" spans="1:5">
      <c r="A1897" t="s">
        <v>3406</v>
      </c>
      <c r="B1897" s="19" t="s">
        <v>3407</v>
      </c>
      <c r="C1897" s="19" t="s">
        <v>253</v>
      </c>
      <c r="E1897" s="161" t="s">
        <v>5352</v>
      </c>
    </row>
    <row r="1898" spans="1:5">
      <c r="A1898" t="s">
        <v>3408</v>
      </c>
      <c r="B1898" s="19" t="s">
        <v>3409</v>
      </c>
      <c r="C1898" s="19" t="s">
        <v>253</v>
      </c>
      <c r="E1898" s="161" t="s">
        <v>6203</v>
      </c>
    </row>
    <row r="1899" spans="1:5">
      <c r="A1899" t="s">
        <v>3410</v>
      </c>
      <c r="B1899" s="19" t="s">
        <v>3411</v>
      </c>
      <c r="C1899" s="19" t="s">
        <v>258</v>
      </c>
      <c r="E1899" s="161" t="s">
        <v>4828</v>
      </c>
    </row>
    <row r="1900" spans="1:5">
      <c r="A1900" t="s">
        <v>3410</v>
      </c>
      <c r="B1900" s="19" t="s">
        <v>3411</v>
      </c>
      <c r="C1900" s="19" t="s">
        <v>258</v>
      </c>
      <c r="E1900" s="161" t="s">
        <v>4828</v>
      </c>
    </row>
    <row r="1901" spans="1:5">
      <c r="A1901" t="s">
        <v>3412</v>
      </c>
      <c r="B1901" s="19" t="s">
        <v>3413</v>
      </c>
      <c r="C1901" s="19">
        <v>0</v>
      </c>
      <c r="E1901" s="161" t="s">
        <v>8227</v>
      </c>
    </row>
    <row r="1902" spans="1:5">
      <c r="A1902" t="s">
        <v>3414</v>
      </c>
      <c r="B1902" s="19" t="s">
        <v>3415</v>
      </c>
      <c r="C1902" s="19" t="s">
        <v>89</v>
      </c>
      <c r="E1902" s="161" t="s">
        <v>8228</v>
      </c>
    </row>
    <row r="1903" spans="1:5">
      <c r="A1903" t="s">
        <v>3416</v>
      </c>
      <c r="B1903" s="19" t="s">
        <v>3417</v>
      </c>
      <c r="C1903" s="19">
        <v>0</v>
      </c>
      <c r="E1903" s="161" t="s">
        <v>8233</v>
      </c>
    </row>
    <row r="1904" spans="1:5">
      <c r="A1904" t="s">
        <v>3418</v>
      </c>
      <c r="B1904" s="19" t="s">
        <v>3419</v>
      </c>
      <c r="C1904" s="19" t="s">
        <v>89</v>
      </c>
      <c r="E1904" s="161" t="s">
        <v>8234</v>
      </c>
    </row>
    <row r="1905" spans="1:5">
      <c r="A1905" t="s">
        <v>3420</v>
      </c>
      <c r="B1905" s="19" t="s">
        <v>3421</v>
      </c>
      <c r="C1905" s="19" t="s">
        <v>193</v>
      </c>
      <c r="E1905" s="161" t="s">
        <v>5455</v>
      </c>
    </row>
    <row r="1906" spans="1:5">
      <c r="A1906" t="s">
        <v>3420</v>
      </c>
      <c r="B1906" s="19" t="s">
        <v>3421</v>
      </c>
      <c r="C1906" s="19" t="s">
        <v>193</v>
      </c>
      <c r="E1906" s="161" t="s">
        <v>5455</v>
      </c>
    </row>
    <row r="1907" spans="1:5">
      <c r="A1907" t="s">
        <v>3422</v>
      </c>
      <c r="B1907" s="19" t="s">
        <v>3423</v>
      </c>
      <c r="C1907" s="19" t="s">
        <v>88</v>
      </c>
      <c r="E1907" s="161" t="s">
        <v>5455</v>
      </c>
    </row>
    <row r="1908" spans="1:5">
      <c r="A1908" t="s">
        <v>3422</v>
      </c>
      <c r="B1908" s="19" t="s">
        <v>3423</v>
      </c>
      <c r="C1908" s="19" t="s">
        <v>88</v>
      </c>
      <c r="E1908" s="161" t="s">
        <v>5455</v>
      </c>
    </row>
    <row r="1909" spans="1:5">
      <c r="A1909" t="s">
        <v>3424</v>
      </c>
      <c r="B1909" s="19" t="s">
        <v>3425</v>
      </c>
      <c r="C1909" s="19" t="s">
        <v>89</v>
      </c>
      <c r="E1909" s="161" t="s">
        <v>6263</v>
      </c>
    </row>
    <row r="1910" spans="1:5">
      <c r="A1910" t="s">
        <v>3426</v>
      </c>
      <c r="B1910" s="19" t="s">
        <v>3427</v>
      </c>
      <c r="C1910" s="19" t="s">
        <v>91</v>
      </c>
      <c r="E1910" s="161" t="s">
        <v>6263</v>
      </c>
    </row>
    <row r="1911" spans="1:5">
      <c r="A1911" t="s">
        <v>3428</v>
      </c>
      <c r="B1911" s="19" t="s">
        <v>3429</v>
      </c>
      <c r="C1911" s="19" t="s">
        <v>89</v>
      </c>
      <c r="E1911" s="161" t="s">
        <v>6263</v>
      </c>
    </row>
    <row r="1912" spans="1:5">
      <c r="A1912" t="s">
        <v>3430</v>
      </c>
      <c r="B1912" s="19" t="s">
        <v>3431</v>
      </c>
      <c r="C1912" s="19" t="s">
        <v>89</v>
      </c>
      <c r="E1912" s="161" t="s">
        <v>6263</v>
      </c>
    </row>
    <row r="1913" spans="1:5">
      <c r="A1913" t="s">
        <v>3432</v>
      </c>
      <c r="B1913" s="19" t="s">
        <v>3433</v>
      </c>
      <c r="C1913" s="19" t="s">
        <v>89</v>
      </c>
      <c r="E1913" s="161" t="s">
        <v>6263</v>
      </c>
    </row>
    <row r="1914" spans="1:5">
      <c r="A1914" t="s">
        <v>3434</v>
      </c>
      <c r="B1914" s="19" t="s">
        <v>3435</v>
      </c>
      <c r="C1914" s="19" t="s">
        <v>246</v>
      </c>
      <c r="E1914" s="161" t="s">
        <v>6263</v>
      </c>
    </row>
    <row r="1915" spans="1:5">
      <c r="A1915" t="s">
        <v>3436</v>
      </c>
      <c r="B1915" s="19" t="s">
        <v>3437</v>
      </c>
      <c r="C1915" s="19" t="s">
        <v>89</v>
      </c>
      <c r="E1915" s="161" t="s">
        <v>6263</v>
      </c>
    </row>
    <row r="1916" spans="1:5">
      <c r="A1916" t="s">
        <v>3438</v>
      </c>
      <c r="B1916" s="19" t="s">
        <v>3439</v>
      </c>
      <c r="C1916" s="19" t="s">
        <v>91</v>
      </c>
      <c r="E1916" s="161" t="s">
        <v>6246</v>
      </c>
    </row>
    <row r="1917" spans="1:5">
      <c r="A1917" t="s">
        <v>3440</v>
      </c>
      <c r="B1917" s="19" t="s">
        <v>3441</v>
      </c>
      <c r="C1917" s="19" t="s">
        <v>246</v>
      </c>
      <c r="E1917" s="161" t="s">
        <v>6246</v>
      </c>
    </row>
    <row r="1918" spans="1:5">
      <c r="A1918" t="s">
        <v>3442</v>
      </c>
      <c r="B1918" s="19" t="s">
        <v>3443</v>
      </c>
      <c r="C1918" s="19" t="s">
        <v>3444</v>
      </c>
      <c r="E1918" s="161" t="s">
        <v>8511</v>
      </c>
    </row>
    <row r="1919" spans="1:5">
      <c r="A1919" t="s">
        <v>3445</v>
      </c>
      <c r="B1919" s="19" t="s">
        <v>3446</v>
      </c>
      <c r="C1919" s="19" t="s">
        <v>3444</v>
      </c>
      <c r="E1919" s="161" t="s">
        <v>8511</v>
      </c>
    </row>
    <row r="1920" spans="1:5">
      <c r="A1920" t="s">
        <v>18</v>
      </c>
      <c r="B1920" s="19" t="s">
        <v>56</v>
      </c>
      <c r="C1920" s="19" t="s">
        <v>91</v>
      </c>
      <c r="E1920" s="161" t="s">
        <v>103</v>
      </c>
    </row>
    <row r="1921" spans="1:5">
      <c r="A1921" t="s">
        <v>18</v>
      </c>
      <c r="B1921" s="19" t="s">
        <v>56</v>
      </c>
      <c r="C1921" s="19" t="s">
        <v>91</v>
      </c>
      <c r="E1921" s="161" t="s">
        <v>103</v>
      </c>
    </row>
    <row r="1922" spans="1:5">
      <c r="A1922" t="s">
        <v>19</v>
      </c>
      <c r="B1922" s="19" t="s">
        <v>57</v>
      </c>
      <c r="C1922" s="19" t="s">
        <v>91</v>
      </c>
      <c r="E1922" s="161" t="s">
        <v>103</v>
      </c>
    </row>
    <row r="1923" spans="1:5">
      <c r="A1923" t="s">
        <v>19</v>
      </c>
      <c r="B1923" s="19" t="s">
        <v>57</v>
      </c>
      <c r="C1923" s="19" t="s">
        <v>91</v>
      </c>
      <c r="E1923" s="161" t="s">
        <v>103</v>
      </c>
    </row>
    <row r="1924" spans="1:5">
      <c r="A1924" t="s">
        <v>20</v>
      </c>
      <c r="B1924" s="19" t="s">
        <v>58</v>
      </c>
      <c r="C1924" s="19" t="s">
        <v>91</v>
      </c>
      <c r="E1924" s="161" t="s">
        <v>103</v>
      </c>
    </row>
    <row r="1925" spans="1:5">
      <c r="A1925" t="s">
        <v>20</v>
      </c>
      <c r="B1925" s="19" t="s">
        <v>58</v>
      </c>
      <c r="C1925" s="19" t="s">
        <v>91</v>
      </c>
      <c r="E1925" s="161" t="s">
        <v>103</v>
      </c>
    </row>
    <row r="1926" spans="1:5">
      <c r="A1926" t="s">
        <v>21</v>
      </c>
      <c r="B1926" s="19" t="s">
        <v>59</v>
      </c>
      <c r="C1926" s="19" t="s">
        <v>91</v>
      </c>
      <c r="E1926" s="161" t="s">
        <v>103</v>
      </c>
    </row>
    <row r="1927" spans="1:5">
      <c r="A1927" t="s">
        <v>21</v>
      </c>
      <c r="B1927" s="19" t="s">
        <v>59</v>
      </c>
      <c r="C1927" s="19" t="s">
        <v>91</v>
      </c>
      <c r="E1927" s="161" t="s">
        <v>103</v>
      </c>
    </row>
    <row r="1928" spans="1:5">
      <c r="A1928" t="s">
        <v>22</v>
      </c>
      <c r="B1928" s="19" t="s">
        <v>60</v>
      </c>
      <c r="C1928" s="19" t="s">
        <v>91</v>
      </c>
      <c r="E1928" s="161" t="s">
        <v>103</v>
      </c>
    </row>
    <row r="1929" spans="1:5">
      <c r="A1929" t="s">
        <v>22</v>
      </c>
      <c r="B1929" s="19" t="s">
        <v>60</v>
      </c>
      <c r="C1929" s="19" t="s">
        <v>91</v>
      </c>
      <c r="E1929" s="161" t="s">
        <v>103</v>
      </c>
    </row>
    <row r="1930" spans="1:5">
      <c r="A1930" t="s">
        <v>23</v>
      </c>
      <c r="B1930" s="19" t="s">
        <v>61</v>
      </c>
      <c r="C1930" s="19" t="s">
        <v>91</v>
      </c>
      <c r="E1930" s="161" t="s">
        <v>103</v>
      </c>
    </row>
    <row r="1931" spans="1:5">
      <c r="A1931" t="s">
        <v>23</v>
      </c>
      <c r="B1931" s="19" t="s">
        <v>61</v>
      </c>
      <c r="C1931" s="19" t="s">
        <v>91</v>
      </c>
      <c r="E1931" s="161" t="s">
        <v>103</v>
      </c>
    </row>
    <row r="1932" spans="1:5">
      <c r="A1932" t="s">
        <v>24</v>
      </c>
      <c r="B1932" s="19" t="s">
        <v>62</v>
      </c>
      <c r="C1932" s="19" t="s">
        <v>91</v>
      </c>
      <c r="E1932" s="161" t="s">
        <v>103</v>
      </c>
    </row>
    <row r="1933" spans="1:5">
      <c r="A1933" t="s">
        <v>24</v>
      </c>
      <c r="B1933" s="19" t="s">
        <v>62</v>
      </c>
      <c r="C1933" s="19" t="s">
        <v>91</v>
      </c>
      <c r="E1933" s="161" t="s">
        <v>103</v>
      </c>
    </row>
    <row r="1934" spans="1:5">
      <c r="A1934" t="s">
        <v>25</v>
      </c>
      <c r="B1934" s="19" t="s">
        <v>63</v>
      </c>
      <c r="C1934" s="19" t="s">
        <v>91</v>
      </c>
      <c r="E1934" s="161" t="s">
        <v>103</v>
      </c>
    </row>
    <row r="1935" spans="1:5">
      <c r="A1935" t="s">
        <v>25</v>
      </c>
      <c r="B1935" s="19" t="s">
        <v>63</v>
      </c>
      <c r="C1935" s="19" t="s">
        <v>91</v>
      </c>
      <c r="E1935" s="161" t="s">
        <v>103</v>
      </c>
    </row>
    <row r="1936" spans="1:5">
      <c r="A1936" t="s">
        <v>26</v>
      </c>
      <c r="B1936" s="19" t="s">
        <v>64</v>
      </c>
      <c r="C1936" s="19" t="s">
        <v>91</v>
      </c>
      <c r="E1936" s="161" t="s">
        <v>103</v>
      </c>
    </row>
    <row r="1937" spans="1:5">
      <c r="A1937" t="s">
        <v>26</v>
      </c>
      <c r="B1937" s="19" t="s">
        <v>64</v>
      </c>
      <c r="C1937" s="19" t="s">
        <v>91</v>
      </c>
      <c r="E1937" s="161" t="s">
        <v>103</v>
      </c>
    </row>
    <row r="1938" spans="1:5">
      <c r="A1938" t="s">
        <v>27</v>
      </c>
      <c r="B1938" s="19" t="s">
        <v>65</v>
      </c>
      <c r="C1938" s="19" t="s">
        <v>91</v>
      </c>
      <c r="E1938" s="161" t="s">
        <v>103</v>
      </c>
    </row>
    <row r="1939" spans="1:5">
      <c r="A1939" t="s">
        <v>27</v>
      </c>
      <c r="B1939" s="19" t="s">
        <v>65</v>
      </c>
      <c r="C1939" s="19" t="s">
        <v>91</v>
      </c>
      <c r="E1939" s="161" t="s">
        <v>103</v>
      </c>
    </row>
    <row r="1940" spans="1:5">
      <c r="A1940" t="s">
        <v>3447</v>
      </c>
      <c r="B1940" s="19" t="s">
        <v>3448</v>
      </c>
      <c r="C1940" s="19" t="s">
        <v>258</v>
      </c>
      <c r="E1940" s="161" t="s">
        <v>8512</v>
      </c>
    </row>
    <row r="1941" spans="1:5">
      <c r="A1941" t="s">
        <v>3449</v>
      </c>
      <c r="B1941" s="19" t="s">
        <v>3450</v>
      </c>
      <c r="C1941" s="19" t="s">
        <v>258</v>
      </c>
      <c r="E1941" s="161" t="s">
        <v>8512</v>
      </c>
    </row>
    <row r="1942" spans="1:5">
      <c r="A1942" t="s">
        <v>3449</v>
      </c>
      <c r="B1942" s="19" t="s">
        <v>3450</v>
      </c>
      <c r="C1942" s="19" t="s">
        <v>258</v>
      </c>
      <c r="E1942" s="161" t="s">
        <v>8512</v>
      </c>
    </row>
    <row r="1943" spans="1:5">
      <c r="A1943" t="s">
        <v>3451</v>
      </c>
      <c r="B1943" s="19" t="s">
        <v>3452</v>
      </c>
      <c r="C1943" s="19" t="s">
        <v>603</v>
      </c>
      <c r="E1943" s="161" t="s">
        <v>5548</v>
      </c>
    </row>
    <row r="1944" spans="1:5">
      <c r="A1944" t="s">
        <v>3453</v>
      </c>
      <c r="B1944" s="19" t="s">
        <v>3454</v>
      </c>
      <c r="C1944" s="19" t="s">
        <v>603</v>
      </c>
      <c r="E1944" s="161" t="s">
        <v>5548</v>
      </c>
    </row>
    <row r="1945" spans="1:5">
      <c r="A1945" t="s">
        <v>3455</v>
      </c>
      <c r="B1945" s="19" t="s">
        <v>3456</v>
      </c>
      <c r="C1945" s="19" t="s">
        <v>603</v>
      </c>
      <c r="E1945" s="161" t="s">
        <v>6564</v>
      </c>
    </row>
    <row r="1946" spans="1:5">
      <c r="A1946" t="s">
        <v>3457</v>
      </c>
      <c r="B1946" s="19" t="s">
        <v>3458</v>
      </c>
      <c r="C1946" s="19" t="s">
        <v>603</v>
      </c>
      <c r="E1946" s="161" t="s">
        <v>6564</v>
      </c>
    </row>
    <row r="1947" spans="1:5">
      <c r="A1947" t="s">
        <v>3459</v>
      </c>
      <c r="B1947" s="19" t="s">
        <v>3460</v>
      </c>
      <c r="C1947" s="19" t="s">
        <v>603</v>
      </c>
      <c r="E1947" s="161" t="s">
        <v>5548</v>
      </c>
    </row>
    <row r="1948" spans="1:5">
      <c r="A1948" t="s">
        <v>3459</v>
      </c>
      <c r="B1948" s="19" t="s">
        <v>3460</v>
      </c>
      <c r="C1948" s="19" t="s">
        <v>603</v>
      </c>
      <c r="E1948" s="161" t="s">
        <v>5548</v>
      </c>
    </row>
    <row r="1949" spans="1:5">
      <c r="A1949" t="s">
        <v>3461</v>
      </c>
      <c r="B1949" s="19" t="s">
        <v>3462</v>
      </c>
      <c r="C1949" s="19" t="s">
        <v>603</v>
      </c>
      <c r="E1949" s="161" t="s">
        <v>8513</v>
      </c>
    </row>
    <row r="1950" spans="1:5">
      <c r="A1950" t="s">
        <v>3461</v>
      </c>
      <c r="B1950" s="19" t="s">
        <v>3462</v>
      </c>
      <c r="C1950" s="19" t="s">
        <v>603</v>
      </c>
      <c r="E1950" s="161" t="s">
        <v>8513</v>
      </c>
    </row>
    <row r="1951" spans="1:5">
      <c r="A1951" t="s">
        <v>3463</v>
      </c>
      <c r="B1951" s="19" t="s">
        <v>3464</v>
      </c>
      <c r="C1951" s="19" t="s">
        <v>258</v>
      </c>
      <c r="E1951" s="161" t="s">
        <v>8514</v>
      </c>
    </row>
    <row r="1952" spans="1:5">
      <c r="A1952" t="s">
        <v>3465</v>
      </c>
      <c r="B1952" s="19" t="s">
        <v>3466</v>
      </c>
      <c r="C1952" s="19" t="s">
        <v>258</v>
      </c>
      <c r="E1952" s="161" t="s">
        <v>8514</v>
      </c>
    </row>
    <row r="1953" spans="1:5">
      <c r="A1953" t="s">
        <v>3465</v>
      </c>
      <c r="B1953" s="19" t="s">
        <v>3466</v>
      </c>
      <c r="C1953" s="19" t="s">
        <v>258</v>
      </c>
      <c r="E1953" s="161" t="s">
        <v>8514</v>
      </c>
    </row>
    <row r="1954" spans="1:5">
      <c r="A1954" t="s">
        <v>3467</v>
      </c>
      <c r="B1954" s="19" t="s">
        <v>3468</v>
      </c>
      <c r="C1954" s="19" t="s">
        <v>603</v>
      </c>
      <c r="E1954" s="161" t="s">
        <v>5549</v>
      </c>
    </row>
    <row r="1955" spans="1:5">
      <c r="A1955" t="s">
        <v>3469</v>
      </c>
      <c r="B1955" s="19" t="s">
        <v>3470</v>
      </c>
      <c r="C1955" s="19" t="s">
        <v>603</v>
      </c>
      <c r="E1955" s="161" t="s">
        <v>5549</v>
      </c>
    </row>
    <row r="1956" spans="1:5">
      <c r="A1956" t="s">
        <v>3471</v>
      </c>
      <c r="B1956" s="19" t="s">
        <v>3472</v>
      </c>
      <c r="C1956" s="19" t="s">
        <v>603</v>
      </c>
      <c r="E1956" s="161" t="s">
        <v>6564</v>
      </c>
    </row>
    <row r="1957" spans="1:5">
      <c r="A1957" t="s">
        <v>3473</v>
      </c>
      <c r="B1957" s="19" t="s">
        <v>3474</v>
      </c>
      <c r="C1957" s="19" t="s">
        <v>603</v>
      </c>
      <c r="E1957" s="161" t="s">
        <v>5549</v>
      </c>
    </row>
    <row r="1958" spans="1:5">
      <c r="A1958" t="s">
        <v>3473</v>
      </c>
      <c r="B1958" s="19" t="s">
        <v>3474</v>
      </c>
      <c r="C1958" s="19" t="s">
        <v>603</v>
      </c>
      <c r="E1958" s="161" t="s">
        <v>5549</v>
      </c>
    </row>
    <row r="1959" spans="1:5">
      <c r="A1959" t="s">
        <v>3475</v>
      </c>
      <c r="B1959" s="19" t="s">
        <v>3476</v>
      </c>
      <c r="C1959" s="19" t="s">
        <v>603</v>
      </c>
      <c r="E1959" s="161" t="s">
        <v>8515</v>
      </c>
    </row>
    <row r="1960" spans="1:5">
      <c r="A1960" t="s">
        <v>3475</v>
      </c>
      <c r="B1960" s="19" t="s">
        <v>3476</v>
      </c>
      <c r="C1960" s="19" t="s">
        <v>603</v>
      </c>
      <c r="E1960" s="161" t="s">
        <v>8515</v>
      </c>
    </row>
    <row r="1961" spans="1:5">
      <c r="A1961" t="s">
        <v>3477</v>
      </c>
      <c r="B1961" s="19" t="s">
        <v>3478</v>
      </c>
      <c r="C1961" s="19" t="s">
        <v>246</v>
      </c>
      <c r="E1961" s="161" t="s">
        <v>8020</v>
      </c>
    </row>
    <row r="1962" spans="1:5">
      <c r="A1962" t="s">
        <v>3477</v>
      </c>
      <c r="B1962" s="19" t="s">
        <v>3478</v>
      </c>
      <c r="C1962" s="19" t="s">
        <v>246</v>
      </c>
      <c r="E1962" s="161" t="s">
        <v>8020</v>
      </c>
    </row>
    <row r="1963" spans="1:5">
      <c r="A1963" t="s">
        <v>3479</v>
      </c>
      <c r="B1963" s="19" t="s">
        <v>3480</v>
      </c>
      <c r="C1963" s="19" t="s">
        <v>246</v>
      </c>
      <c r="E1963" s="161" t="s">
        <v>5618</v>
      </c>
    </row>
    <row r="1964" spans="1:5">
      <c r="A1964" t="s">
        <v>3479</v>
      </c>
      <c r="B1964" s="19" t="s">
        <v>3480</v>
      </c>
      <c r="C1964" s="19" t="s">
        <v>246</v>
      </c>
      <c r="E1964" s="161" t="s">
        <v>5618</v>
      </c>
    </row>
    <row r="1965" spans="1:5">
      <c r="A1965" t="s">
        <v>3481</v>
      </c>
      <c r="B1965" s="19" t="s">
        <v>3482</v>
      </c>
      <c r="C1965" s="19" t="s">
        <v>89</v>
      </c>
      <c r="E1965" s="161" t="s">
        <v>8516</v>
      </c>
    </row>
    <row r="1966" spans="1:5">
      <c r="A1966" t="s">
        <v>3483</v>
      </c>
      <c r="B1966" s="19" t="s">
        <v>3484</v>
      </c>
      <c r="C1966" s="19">
        <v>0</v>
      </c>
      <c r="E1966" s="161" t="s">
        <v>8517</v>
      </c>
    </row>
    <row r="1967" spans="1:5">
      <c r="A1967" t="s">
        <v>3483</v>
      </c>
      <c r="B1967" s="19" t="s">
        <v>3484</v>
      </c>
      <c r="C1967" s="19">
        <v>0</v>
      </c>
      <c r="E1967" s="161" t="s">
        <v>8517</v>
      </c>
    </row>
    <row r="1968" spans="1:5">
      <c r="A1968" t="s">
        <v>3485</v>
      </c>
      <c r="B1968" s="19" t="s">
        <v>3486</v>
      </c>
      <c r="C1968" s="19" t="s">
        <v>2562</v>
      </c>
      <c r="E1968" s="161" t="s">
        <v>8023</v>
      </c>
    </row>
    <row r="1969" spans="1:5">
      <c r="A1969" t="s">
        <v>3485</v>
      </c>
      <c r="B1969" s="19" t="s">
        <v>3486</v>
      </c>
      <c r="C1969" s="19" t="s">
        <v>2562</v>
      </c>
      <c r="E1969" s="161" t="s">
        <v>8023</v>
      </c>
    </row>
    <row r="1970" spans="1:5">
      <c r="A1970" t="s">
        <v>3487</v>
      </c>
      <c r="B1970" s="19" t="s">
        <v>3488</v>
      </c>
      <c r="C1970" s="19" t="s">
        <v>2562</v>
      </c>
      <c r="E1970" s="161" t="s">
        <v>8034</v>
      </c>
    </row>
    <row r="1971" spans="1:5">
      <c r="A1971" t="s">
        <v>3487</v>
      </c>
      <c r="B1971" s="19" t="s">
        <v>3488</v>
      </c>
      <c r="C1971" s="19" t="s">
        <v>2562</v>
      </c>
      <c r="E1971" s="161" t="s">
        <v>8034</v>
      </c>
    </row>
    <row r="1972" spans="1:5">
      <c r="A1972" t="s">
        <v>3489</v>
      </c>
      <c r="B1972" s="19" t="s">
        <v>3490</v>
      </c>
      <c r="C1972" s="19" t="s">
        <v>2562</v>
      </c>
      <c r="E1972" s="161" t="s">
        <v>8027</v>
      </c>
    </row>
    <row r="1973" spans="1:5">
      <c r="A1973" t="s">
        <v>3489</v>
      </c>
      <c r="B1973" s="19" t="s">
        <v>3490</v>
      </c>
      <c r="C1973" s="19" t="s">
        <v>2562</v>
      </c>
      <c r="E1973" s="161" t="s">
        <v>8027</v>
      </c>
    </row>
    <row r="1974" spans="1:5">
      <c r="A1974" t="s">
        <v>3491</v>
      </c>
      <c r="B1974" s="19" t="s">
        <v>3492</v>
      </c>
      <c r="C1974" s="19" t="s">
        <v>2562</v>
      </c>
      <c r="E1974" s="161" t="s">
        <v>8031</v>
      </c>
    </row>
    <row r="1975" spans="1:5">
      <c r="A1975" t="s">
        <v>3491</v>
      </c>
      <c r="B1975" s="19" t="s">
        <v>3492</v>
      </c>
      <c r="C1975" s="19" t="s">
        <v>2562</v>
      </c>
      <c r="E1975" s="161" t="s">
        <v>8031</v>
      </c>
    </row>
    <row r="1976" spans="1:5">
      <c r="A1976" t="s">
        <v>3493</v>
      </c>
      <c r="B1976" s="19" t="s">
        <v>3494</v>
      </c>
      <c r="C1976" s="19" t="s">
        <v>2562</v>
      </c>
      <c r="E1976" s="161" t="s">
        <v>8034</v>
      </c>
    </row>
    <row r="1977" spans="1:5">
      <c r="A1977" t="s">
        <v>3493</v>
      </c>
      <c r="B1977" s="19" t="s">
        <v>3494</v>
      </c>
      <c r="C1977" s="19" t="s">
        <v>2562</v>
      </c>
      <c r="E1977" s="161" t="s">
        <v>8034</v>
      </c>
    </row>
    <row r="1978" spans="1:5">
      <c r="A1978" t="s">
        <v>3495</v>
      </c>
      <c r="B1978" s="19" t="s">
        <v>3496</v>
      </c>
      <c r="C1978" s="19" t="s">
        <v>2562</v>
      </c>
      <c r="E1978" s="161" t="s">
        <v>8027</v>
      </c>
    </row>
    <row r="1979" spans="1:5">
      <c r="A1979" t="s">
        <v>3495</v>
      </c>
      <c r="B1979" s="19" t="s">
        <v>3496</v>
      </c>
      <c r="C1979" s="19" t="s">
        <v>2562</v>
      </c>
      <c r="E1979" s="161" t="s">
        <v>8027</v>
      </c>
    </row>
    <row r="1980" spans="1:5">
      <c r="A1980" t="s">
        <v>3497</v>
      </c>
      <c r="B1980" s="19" t="s">
        <v>3498</v>
      </c>
      <c r="C1980" s="19" t="s">
        <v>2562</v>
      </c>
      <c r="E1980" s="161" t="s">
        <v>8031</v>
      </c>
    </row>
    <row r="1981" spans="1:5">
      <c r="A1981" t="s">
        <v>3497</v>
      </c>
      <c r="B1981" s="19" t="s">
        <v>3498</v>
      </c>
      <c r="C1981" s="19" t="s">
        <v>2562</v>
      </c>
      <c r="E1981" s="161" t="s">
        <v>8031</v>
      </c>
    </row>
    <row r="1982" spans="1:5">
      <c r="A1982" t="s">
        <v>3499</v>
      </c>
      <c r="B1982" s="19" t="s">
        <v>3500</v>
      </c>
      <c r="C1982" s="19" t="s">
        <v>2562</v>
      </c>
      <c r="E1982" s="161" t="s">
        <v>8034</v>
      </c>
    </row>
    <row r="1983" spans="1:5">
      <c r="A1983" t="s">
        <v>3499</v>
      </c>
      <c r="B1983" s="19" t="s">
        <v>3500</v>
      </c>
      <c r="C1983" s="19" t="s">
        <v>2562</v>
      </c>
      <c r="E1983" s="161" t="s">
        <v>8034</v>
      </c>
    </row>
    <row r="1984" spans="1:5">
      <c r="A1984" t="s">
        <v>3501</v>
      </c>
      <c r="B1984" s="19" t="s">
        <v>3502</v>
      </c>
      <c r="C1984" s="19" t="s">
        <v>2562</v>
      </c>
      <c r="E1984" s="161" t="s">
        <v>8027</v>
      </c>
    </row>
    <row r="1985" spans="1:5">
      <c r="A1985" t="s">
        <v>3501</v>
      </c>
      <c r="B1985" s="19" t="s">
        <v>3502</v>
      </c>
      <c r="C1985" s="19" t="s">
        <v>2562</v>
      </c>
      <c r="E1985" s="161" t="s">
        <v>8027</v>
      </c>
    </row>
    <row r="1986" spans="1:5">
      <c r="A1986" t="s">
        <v>3503</v>
      </c>
      <c r="B1986" s="19" t="s">
        <v>3504</v>
      </c>
      <c r="C1986" s="19" t="s">
        <v>193</v>
      </c>
      <c r="E1986" s="161" t="s">
        <v>8518</v>
      </c>
    </row>
    <row r="1987" spans="1:5">
      <c r="A1987" t="s">
        <v>3503</v>
      </c>
      <c r="B1987" s="19" t="s">
        <v>3504</v>
      </c>
      <c r="C1987" s="19" t="s">
        <v>193</v>
      </c>
      <c r="E1987" s="161" t="s">
        <v>8518</v>
      </c>
    </row>
    <row r="1988" spans="1:5">
      <c r="A1988" t="s">
        <v>3505</v>
      </c>
      <c r="B1988" s="19" t="s">
        <v>3506</v>
      </c>
      <c r="C1988" s="19" t="s">
        <v>258</v>
      </c>
      <c r="E1988" s="161" t="s">
        <v>8101</v>
      </c>
    </row>
    <row r="1989" spans="1:5">
      <c r="A1989" t="s">
        <v>3505</v>
      </c>
      <c r="B1989" s="19" t="s">
        <v>3506</v>
      </c>
      <c r="C1989" s="19" t="s">
        <v>258</v>
      </c>
      <c r="E1989" s="161" t="s">
        <v>8101</v>
      </c>
    </row>
    <row r="1990" spans="1:5">
      <c r="A1990" t="s">
        <v>3507</v>
      </c>
      <c r="B1990" s="19" t="s">
        <v>3508</v>
      </c>
      <c r="C1990" s="19" t="s">
        <v>258</v>
      </c>
      <c r="E1990" s="161" t="s">
        <v>8101</v>
      </c>
    </row>
    <row r="1991" spans="1:5">
      <c r="A1991" t="s">
        <v>3507</v>
      </c>
      <c r="B1991" s="19" t="s">
        <v>3508</v>
      </c>
      <c r="C1991" s="19" t="s">
        <v>258</v>
      </c>
      <c r="E1991" s="161" t="s">
        <v>8101</v>
      </c>
    </row>
    <row r="1992" spans="1:5">
      <c r="A1992" t="s">
        <v>3509</v>
      </c>
      <c r="B1992" s="19" t="s">
        <v>3510</v>
      </c>
      <c r="C1992" s="19" t="s">
        <v>193</v>
      </c>
      <c r="E1992" s="161" t="s">
        <v>8519</v>
      </c>
    </row>
    <row r="1993" spans="1:5">
      <c r="A1993" t="s">
        <v>3511</v>
      </c>
      <c r="B1993" s="19" t="s">
        <v>3512</v>
      </c>
      <c r="C1993" s="19" t="s">
        <v>193</v>
      </c>
      <c r="E1993" s="161" t="s">
        <v>8520</v>
      </c>
    </row>
    <row r="1994" spans="1:5">
      <c r="A1994" t="s">
        <v>3511</v>
      </c>
      <c r="B1994" s="19" t="s">
        <v>3512</v>
      </c>
      <c r="C1994" s="19" t="s">
        <v>193</v>
      </c>
      <c r="E1994" s="161" t="s">
        <v>8520</v>
      </c>
    </row>
    <row r="1995" spans="1:5">
      <c r="A1995" t="s">
        <v>3513</v>
      </c>
      <c r="B1995" s="19" t="s">
        <v>3514</v>
      </c>
      <c r="C1995" s="19" t="s">
        <v>193</v>
      </c>
      <c r="E1995" s="161" t="s">
        <v>8521</v>
      </c>
    </row>
    <row r="1996" spans="1:5">
      <c r="A1996" t="s">
        <v>3513</v>
      </c>
      <c r="B1996" s="19" t="s">
        <v>3514</v>
      </c>
      <c r="C1996" s="19" t="s">
        <v>193</v>
      </c>
      <c r="E1996" s="161" t="s">
        <v>8521</v>
      </c>
    </row>
    <row r="1997" spans="1:5">
      <c r="A1997" t="s">
        <v>3515</v>
      </c>
      <c r="B1997" s="19" t="s">
        <v>3516</v>
      </c>
      <c r="C1997" s="19" t="s">
        <v>193</v>
      </c>
      <c r="E1997" s="161" t="s">
        <v>8522</v>
      </c>
    </row>
    <row r="1998" spans="1:5">
      <c r="A1998" t="s">
        <v>3517</v>
      </c>
      <c r="B1998" s="19" t="s">
        <v>3518</v>
      </c>
      <c r="C1998" s="19" t="s">
        <v>193</v>
      </c>
      <c r="E1998" s="161" t="s">
        <v>8523</v>
      </c>
    </row>
    <row r="1999" spans="1:5">
      <c r="A1999" t="s">
        <v>3517</v>
      </c>
      <c r="B1999" s="19" t="s">
        <v>3518</v>
      </c>
      <c r="C1999" s="19" t="s">
        <v>193</v>
      </c>
      <c r="E1999" s="161" t="s">
        <v>8523</v>
      </c>
    </row>
    <row r="2000" spans="1:5">
      <c r="A2000" t="s">
        <v>3519</v>
      </c>
      <c r="B2000" s="19" t="s">
        <v>3520</v>
      </c>
      <c r="C2000" s="19" t="s">
        <v>193</v>
      </c>
      <c r="E2000" s="161" t="s">
        <v>8524</v>
      </c>
    </row>
    <row r="2001" spans="1:5">
      <c r="A2001" t="s">
        <v>3521</v>
      </c>
      <c r="B2001" s="19" t="s">
        <v>3522</v>
      </c>
      <c r="C2001" s="19" t="s">
        <v>193</v>
      </c>
      <c r="E2001" s="161" t="s">
        <v>8525</v>
      </c>
    </row>
    <row r="2002" spans="1:5">
      <c r="A2002" t="s">
        <v>3521</v>
      </c>
      <c r="B2002" s="19" t="s">
        <v>3522</v>
      </c>
      <c r="C2002" s="19" t="s">
        <v>193</v>
      </c>
      <c r="E2002" s="161" t="s">
        <v>8525</v>
      </c>
    </row>
    <row r="2003" spans="1:5">
      <c r="A2003" t="s">
        <v>3523</v>
      </c>
      <c r="B2003" s="19" t="s">
        <v>3524</v>
      </c>
      <c r="C2003" s="19" t="s">
        <v>87</v>
      </c>
      <c r="E2003" s="161" t="s">
        <v>7930</v>
      </c>
    </row>
    <row r="2004" spans="1:5">
      <c r="A2004" t="s">
        <v>3525</v>
      </c>
      <c r="B2004" s="19" t="s">
        <v>3526</v>
      </c>
      <c r="C2004" s="19" t="s">
        <v>88</v>
      </c>
      <c r="E2004" s="161" t="s">
        <v>6566</v>
      </c>
    </row>
    <row r="2005" spans="1:5">
      <c r="A2005" t="s">
        <v>3527</v>
      </c>
      <c r="B2005" s="19" t="s">
        <v>3528</v>
      </c>
      <c r="C2005" s="19" t="s">
        <v>88</v>
      </c>
      <c r="E2005" s="161" t="s">
        <v>6566</v>
      </c>
    </row>
    <row r="2006" spans="1:5">
      <c r="A2006" t="s">
        <v>3529</v>
      </c>
      <c r="B2006" s="19" t="s">
        <v>3530</v>
      </c>
      <c r="C2006" s="19" t="s">
        <v>88</v>
      </c>
      <c r="E2006" s="161" t="s">
        <v>6566</v>
      </c>
    </row>
    <row r="2007" spans="1:5">
      <c r="A2007" t="s">
        <v>3531</v>
      </c>
      <c r="B2007" s="19" t="s">
        <v>3532</v>
      </c>
      <c r="C2007" s="19" t="s">
        <v>88</v>
      </c>
      <c r="E2007" s="161" t="s">
        <v>6566</v>
      </c>
    </row>
    <row r="2008" spans="1:5">
      <c r="A2008" t="s">
        <v>3533</v>
      </c>
      <c r="B2008" s="19" t="s">
        <v>3534</v>
      </c>
      <c r="C2008" s="19" t="s">
        <v>88</v>
      </c>
      <c r="E2008" s="161" t="s">
        <v>6566</v>
      </c>
    </row>
    <row r="2009" spans="1:5">
      <c r="A2009" t="s">
        <v>3535</v>
      </c>
      <c r="B2009" s="19" t="s">
        <v>3536</v>
      </c>
      <c r="C2009" s="19" t="s">
        <v>88</v>
      </c>
      <c r="E2009" s="161" t="s">
        <v>6566</v>
      </c>
    </row>
    <row r="2010" spans="1:5">
      <c r="A2010" t="s">
        <v>3537</v>
      </c>
      <c r="B2010" s="19" t="s">
        <v>3538</v>
      </c>
      <c r="C2010" s="19" t="s">
        <v>88</v>
      </c>
      <c r="E2010" s="161" t="s">
        <v>6566</v>
      </c>
    </row>
    <row r="2011" spans="1:5">
      <c r="A2011" t="s">
        <v>3539</v>
      </c>
      <c r="B2011" s="19" t="s">
        <v>3540</v>
      </c>
      <c r="C2011" s="19" t="s">
        <v>88</v>
      </c>
      <c r="E2011" s="161" t="s">
        <v>6566</v>
      </c>
    </row>
    <row r="2012" spans="1:5">
      <c r="A2012" t="s">
        <v>3541</v>
      </c>
      <c r="B2012" s="19" t="s">
        <v>3542</v>
      </c>
      <c r="C2012" s="19">
        <v>0</v>
      </c>
      <c r="E2012" s="161" t="s">
        <v>8526</v>
      </c>
    </row>
    <row r="2013" spans="1:5">
      <c r="A2013" t="s">
        <v>3543</v>
      </c>
      <c r="B2013" s="19" t="s">
        <v>3544</v>
      </c>
      <c r="C2013" s="19">
        <v>0</v>
      </c>
      <c r="E2013" s="161" t="s">
        <v>8526</v>
      </c>
    </row>
    <row r="2014" spans="1:5">
      <c r="A2014" t="s">
        <v>3545</v>
      </c>
      <c r="B2014" s="19" t="s">
        <v>3546</v>
      </c>
      <c r="C2014" s="19" t="s">
        <v>3547</v>
      </c>
      <c r="E2014" s="161" t="s">
        <v>5620</v>
      </c>
    </row>
    <row r="2015" spans="1:5">
      <c r="A2015" t="s">
        <v>3548</v>
      </c>
      <c r="B2015" s="19" t="s">
        <v>3549</v>
      </c>
      <c r="C2015" s="19">
        <v>0</v>
      </c>
      <c r="E2015" s="161" t="s">
        <v>5620</v>
      </c>
    </row>
    <row r="2016" spans="1:5">
      <c r="A2016" t="s">
        <v>3550</v>
      </c>
      <c r="B2016" s="19" t="s">
        <v>3551</v>
      </c>
      <c r="C2016" s="19">
        <v>0</v>
      </c>
      <c r="E2016" s="161" t="s">
        <v>8527</v>
      </c>
    </row>
    <row r="2017" spans="1:5">
      <c r="A2017" t="s">
        <v>3552</v>
      </c>
      <c r="B2017" s="19" t="s">
        <v>3553</v>
      </c>
      <c r="C2017" s="19">
        <v>0</v>
      </c>
      <c r="E2017" s="161" t="s">
        <v>8527</v>
      </c>
    </row>
    <row r="2018" spans="1:5">
      <c r="A2018" t="s">
        <v>3554</v>
      </c>
      <c r="B2018" s="19" t="s">
        <v>3555</v>
      </c>
      <c r="C2018" s="19" t="s">
        <v>3547</v>
      </c>
      <c r="E2018" s="161" t="s">
        <v>5621</v>
      </c>
    </row>
    <row r="2019" spans="1:5">
      <c r="A2019" t="s">
        <v>3556</v>
      </c>
      <c r="B2019" s="19" t="s">
        <v>3557</v>
      </c>
      <c r="C2019" s="19">
        <v>0</v>
      </c>
      <c r="E2019" s="161" t="s">
        <v>5621</v>
      </c>
    </row>
    <row r="2020" spans="1:5">
      <c r="A2020" t="s">
        <v>3558</v>
      </c>
      <c r="B2020" s="19" t="s">
        <v>3559</v>
      </c>
      <c r="C2020" s="19">
        <v>0</v>
      </c>
      <c r="E2020" s="161" t="s">
        <v>8528</v>
      </c>
    </row>
    <row r="2021" spans="1:5">
      <c r="A2021" t="s">
        <v>3560</v>
      </c>
      <c r="B2021" s="19" t="s">
        <v>3561</v>
      </c>
      <c r="C2021" s="19">
        <v>0</v>
      </c>
      <c r="E2021" s="161" t="s">
        <v>8528</v>
      </c>
    </row>
    <row r="2022" spans="1:5">
      <c r="A2022" t="s">
        <v>3562</v>
      </c>
      <c r="B2022" s="19" t="s">
        <v>3563</v>
      </c>
      <c r="C2022" s="19" t="s">
        <v>258</v>
      </c>
      <c r="E2022" s="161" t="s">
        <v>8529</v>
      </c>
    </row>
    <row r="2023" spans="1:5">
      <c r="A2023" t="s">
        <v>3564</v>
      </c>
      <c r="B2023" s="19" t="s">
        <v>3565</v>
      </c>
      <c r="C2023" s="19">
        <v>0</v>
      </c>
      <c r="E2023" s="161" t="s">
        <v>8530</v>
      </c>
    </row>
    <row r="2024" spans="1:5">
      <c r="A2024" t="s">
        <v>3566</v>
      </c>
      <c r="B2024" s="19" t="s">
        <v>3567</v>
      </c>
      <c r="C2024" s="19">
        <v>0</v>
      </c>
      <c r="E2024" s="161" t="s">
        <v>8530</v>
      </c>
    </row>
    <row r="2025" spans="1:5">
      <c r="A2025" t="s">
        <v>3568</v>
      </c>
      <c r="B2025" s="19" t="s">
        <v>3569</v>
      </c>
      <c r="C2025" s="19" t="s">
        <v>258</v>
      </c>
      <c r="E2025" s="161" t="s">
        <v>8531</v>
      </c>
    </row>
    <row r="2026" spans="1:5">
      <c r="A2026" t="s">
        <v>3570</v>
      </c>
      <c r="B2026" s="19" t="s">
        <v>3571</v>
      </c>
      <c r="C2026" s="19" t="s">
        <v>193</v>
      </c>
      <c r="E2026" s="161" t="s">
        <v>5850</v>
      </c>
    </row>
    <row r="2027" spans="1:5">
      <c r="A2027" t="s">
        <v>3570</v>
      </c>
      <c r="B2027" s="19" t="s">
        <v>3571</v>
      </c>
      <c r="C2027" s="19" t="s">
        <v>193</v>
      </c>
      <c r="E2027" s="161" t="s">
        <v>5850</v>
      </c>
    </row>
    <row r="2028" spans="1:5">
      <c r="A2028" t="s">
        <v>3572</v>
      </c>
      <c r="B2028" s="19" t="s">
        <v>3573</v>
      </c>
      <c r="C2028" s="19" t="s">
        <v>193</v>
      </c>
      <c r="E2028" s="161" t="s">
        <v>5850</v>
      </c>
    </row>
    <row r="2029" spans="1:5">
      <c r="A2029" t="s">
        <v>3572</v>
      </c>
      <c r="B2029" s="19" t="s">
        <v>3573</v>
      </c>
      <c r="C2029" s="19" t="s">
        <v>193</v>
      </c>
      <c r="E2029" s="161" t="s">
        <v>5850</v>
      </c>
    </row>
    <row r="2030" spans="1:5">
      <c r="A2030" t="s">
        <v>3574</v>
      </c>
      <c r="B2030" s="19" t="s">
        <v>3575</v>
      </c>
      <c r="C2030" s="19" t="s">
        <v>87</v>
      </c>
      <c r="E2030" s="161" t="s">
        <v>7931</v>
      </c>
    </row>
    <row r="2031" spans="1:5">
      <c r="A2031" t="s">
        <v>3576</v>
      </c>
      <c r="B2031" s="19" t="s">
        <v>3577</v>
      </c>
      <c r="C2031" s="19" t="s">
        <v>193</v>
      </c>
      <c r="E2031" s="161" t="s">
        <v>5851</v>
      </c>
    </row>
    <row r="2032" spans="1:5">
      <c r="A2032" t="s">
        <v>3576</v>
      </c>
      <c r="B2032" s="19" t="s">
        <v>3577</v>
      </c>
      <c r="C2032" s="19" t="s">
        <v>193</v>
      </c>
      <c r="E2032" s="161" t="s">
        <v>5851</v>
      </c>
    </row>
    <row r="2033" spans="1:5">
      <c r="A2033" t="s">
        <v>3578</v>
      </c>
      <c r="B2033" s="19" t="s">
        <v>3579</v>
      </c>
      <c r="C2033" s="19" t="s">
        <v>193</v>
      </c>
      <c r="E2033" s="161" t="s">
        <v>5866</v>
      </c>
    </row>
    <row r="2034" spans="1:5">
      <c r="A2034" t="s">
        <v>3578</v>
      </c>
      <c r="B2034" s="19" t="s">
        <v>3579</v>
      </c>
      <c r="C2034" s="19" t="s">
        <v>193</v>
      </c>
      <c r="E2034" s="161" t="s">
        <v>5866</v>
      </c>
    </row>
    <row r="2035" spans="1:5">
      <c r="A2035" t="s">
        <v>3580</v>
      </c>
      <c r="B2035" s="19" t="s">
        <v>3581</v>
      </c>
      <c r="C2035" s="19">
        <v>0</v>
      </c>
      <c r="E2035" s="161" t="s">
        <v>8532</v>
      </c>
    </row>
    <row r="2036" spans="1:5">
      <c r="A2036" t="s">
        <v>3580</v>
      </c>
      <c r="B2036" s="19" t="s">
        <v>3581</v>
      </c>
      <c r="C2036" s="19">
        <v>0</v>
      </c>
      <c r="E2036" s="161" t="s">
        <v>8532</v>
      </c>
    </row>
    <row r="2037" spans="1:5">
      <c r="A2037" t="s">
        <v>3582</v>
      </c>
      <c r="B2037" s="19" t="s">
        <v>3583</v>
      </c>
      <c r="C2037" s="19" t="s">
        <v>258</v>
      </c>
      <c r="E2037" s="161" t="s">
        <v>8533</v>
      </c>
    </row>
    <row r="2038" spans="1:5">
      <c r="A2038" t="s">
        <v>3584</v>
      </c>
      <c r="B2038" s="19" t="s">
        <v>3585</v>
      </c>
      <c r="C2038" s="19">
        <v>0</v>
      </c>
      <c r="E2038" s="161" t="s">
        <v>8534</v>
      </c>
    </row>
    <row r="2039" spans="1:5">
      <c r="A2039" t="s">
        <v>3586</v>
      </c>
      <c r="B2039" s="19" t="s">
        <v>3587</v>
      </c>
      <c r="C2039" s="19" t="s">
        <v>258</v>
      </c>
      <c r="E2039" s="161" t="s">
        <v>8535</v>
      </c>
    </row>
    <row r="2040" spans="1:5">
      <c r="A2040" t="s">
        <v>3588</v>
      </c>
      <c r="B2040" s="19" t="s">
        <v>3589</v>
      </c>
      <c r="C2040" s="19" t="s">
        <v>258</v>
      </c>
      <c r="E2040" s="161" t="s">
        <v>8536</v>
      </c>
    </row>
    <row r="2041" spans="1:5">
      <c r="A2041" t="s">
        <v>3590</v>
      </c>
      <c r="B2041" s="19" t="s">
        <v>3591</v>
      </c>
      <c r="C2041" s="19">
        <v>0</v>
      </c>
      <c r="E2041" s="161" t="s">
        <v>5631</v>
      </c>
    </row>
    <row r="2042" spans="1:5">
      <c r="A2042" t="s">
        <v>3592</v>
      </c>
      <c r="B2042" s="19" t="s">
        <v>3593</v>
      </c>
      <c r="C2042" s="19" t="s">
        <v>258</v>
      </c>
      <c r="E2042" s="161" t="s">
        <v>8537</v>
      </c>
    </row>
    <row r="2043" spans="1:5">
      <c r="A2043" t="s">
        <v>3594</v>
      </c>
      <c r="B2043" s="19" t="s">
        <v>3595</v>
      </c>
      <c r="C2043" s="19" t="s">
        <v>92</v>
      </c>
      <c r="E2043" s="161" t="s">
        <v>8538</v>
      </c>
    </row>
    <row r="2044" spans="1:5">
      <c r="A2044" t="s">
        <v>3596</v>
      </c>
      <c r="B2044" s="19" t="s">
        <v>3597</v>
      </c>
      <c r="C2044" s="19" t="s">
        <v>92</v>
      </c>
      <c r="E2044" s="161" t="s">
        <v>8538</v>
      </c>
    </row>
    <row r="2045" spans="1:5">
      <c r="A2045" t="s">
        <v>3598</v>
      </c>
      <c r="B2045" s="19" t="s">
        <v>3599</v>
      </c>
      <c r="C2045" s="19" t="s">
        <v>258</v>
      </c>
      <c r="E2045" s="161" t="s">
        <v>4971</v>
      </c>
    </row>
    <row r="2046" spans="1:5">
      <c r="A2046" t="s">
        <v>3598</v>
      </c>
      <c r="B2046" s="19" t="s">
        <v>3599</v>
      </c>
      <c r="C2046" s="19" t="s">
        <v>258</v>
      </c>
      <c r="E2046" s="161" t="s">
        <v>4971</v>
      </c>
    </row>
    <row r="2047" spans="1:5">
      <c r="A2047" t="s">
        <v>3600</v>
      </c>
      <c r="B2047" s="19" t="s">
        <v>3601</v>
      </c>
      <c r="C2047" s="19" t="s">
        <v>89</v>
      </c>
      <c r="E2047" s="161" t="s">
        <v>4990</v>
      </c>
    </row>
    <row r="2048" spans="1:5">
      <c r="A2048" t="s">
        <v>3602</v>
      </c>
      <c r="B2048" s="19" t="s">
        <v>3603</v>
      </c>
      <c r="C2048" s="19" t="s">
        <v>89</v>
      </c>
      <c r="E2048" s="161" t="s">
        <v>4971</v>
      </c>
    </row>
    <row r="2049" spans="1:5">
      <c r="A2049" t="s">
        <v>3604</v>
      </c>
      <c r="B2049" s="19" t="s">
        <v>3605</v>
      </c>
      <c r="C2049" s="19" t="s">
        <v>88</v>
      </c>
      <c r="E2049" s="161" t="s">
        <v>4971</v>
      </c>
    </row>
    <row r="2050" spans="1:5">
      <c r="A2050" t="s">
        <v>3606</v>
      </c>
      <c r="B2050" s="19" t="s">
        <v>3607</v>
      </c>
      <c r="C2050" s="19" t="s">
        <v>88</v>
      </c>
      <c r="E2050" s="161" t="s">
        <v>5613</v>
      </c>
    </row>
    <row r="2051" spans="1:5">
      <c r="A2051" t="s">
        <v>3606</v>
      </c>
      <c r="B2051" s="19" t="s">
        <v>3607</v>
      </c>
      <c r="C2051" s="19" t="s">
        <v>88</v>
      </c>
      <c r="E2051" s="161" t="s">
        <v>5613</v>
      </c>
    </row>
    <row r="2052" spans="1:5">
      <c r="A2052" t="s">
        <v>3608</v>
      </c>
      <c r="B2052" s="19" t="s">
        <v>3609</v>
      </c>
      <c r="C2052" s="19" t="s">
        <v>89</v>
      </c>
      <c r="E2052" s="161" t="s">
        <v>8539</v>
      </c>
    </row>
    <row r="2053" spans="1:5">
      <c r="A2053" t="s">
        <v>3610</v>
      </c>
      <c r="B2053" s="19" t="s">
        <v>3611</v>
      </c>
      <c r="C2053" s="19" t="s">
        <v>193</v>
      </c>
      <c r="E2053" s="161" t="s">
        <v>8540</v>
      </c>
    </row>
    <row r="2054" spans="1:5">
      <c r="A2054" t="s">
        <v>3612</v>
      </c>
      <c r="B2054" s="19" t="s">
        <v>3613</v>
      </c>
      <c r="C2054" s="19" t="s">
        <v>258</v>
      </c>
      <c r="E2054" s="161" t="s">
        <v>8541</v>
      </c>
    </row>
    <row r="2055" spans="1:5">
      <c r="A2055" t="s">
        <v>3612</v>
      </c>
      <c r="B2055" s="19" t="s">
        <v>3613</v>
      </c>
      <c r="C2055" s="19" t="s">
        <v>258</v>
      </c>
      <c r="E2055" s="161" t="s">
        <v>8541</v>
      </c>
    </row>
    <row r="2056" spans="1:5">
      <c r="A2056" t="s">
        <v>3614</v>
      </c>
      <c r="B2056" s="19" t="s">
        <v>3615</v>
      </c>
      <c r="C2056" s="19" t="s">
        <v>258</v>
      </c>
      <c r="E2056" s="161" t="s">
        <v>8542</v>
      </c>
    </row>
    <row r="2057" spans="1:5">
      <c r="A2057" t="s">
        <v>3614</v>
      </c>
      <c r="B2057" s="19" t="s">
        <v>3615</v>
      </c>
      <c r="C2057" s="19" t="s">
        <v>258</v>
      </c>
      <c r="E2057" s="161" t="s">
        <v>8542</v>
      </c>
    </row>
    <row r="2058" spans="1:5">
      <c r="A2058" t="s">
        <v>3616</v>
      </c>
      <c r="B2058" s="19" t="s">
        <v>3617</v>
      </c>
      <c r="C2058" s="19" t="s">
        <v>413</v>
      </c>
      <c r="E2058" s="161" t="s">
        <v>8008</v>
      </c>
    </row>
    <row r="2059" spans="1:5">
      <c r="A2059" t="s">
        <v>3618</v>
      </c>
      <c r="B2059" s="19" t="s">
        <v>3619</v>
      </c>
      <c r="C2059" s="19" t="s">
        <v>413</v>
      </c>
      <c r="E2059" s="161" t="s">
        <v>8008</v>
      </c>
    </row>
    <row r="2060" spans="1:5">
      <c r="A2060" t="s">
        <v>3620</v>
      </c>
      <c r="B2060" s="19" t="s">
        <v>3621</v>
      </c>
      <c r="C2060" s="19" t="s">
        <v>258</v>
      </c>
      <c r="E2060" s="161" t="s">
        <v>5794</v>
      </c>
    </row>
    <row r="2061" spans="1:5">
      <c r="A2061" t="s">
        <v>3620</v>
      </c>
      <c r="B2061" s="19" t="s">
        <v>3621</v>
      </c>
      <c r="C2061" s="19" t="s">
        <v>258</v>
      </c>
      <c r="E2061" s="161" t="s">
        <v>5794</v>
      </c>
    </row>
    <row r="2062" spans="1:5">
      <c r="A2062" t="s">
        <v>3622</v>
      </c>
      <c r="B2062" s="19" t="s">
        <v>3623</v>
      </c>
      <c r="C2062" s="19" t="s">
        <v>258</v>
      </c>
      <c r="E2062" s="161" t="s">
        <v>5794</v>
      </c>
    </row>
    <row r="2063" spans="1:5">
      <c r="A2063" t="s">
        <v>3624</v>
      </c>
      <c r="B2063" s="19" t="s">
        <v>3625</v>
      </c>
      <c r="C2063" s="19" t="s">
        <v>91</v>
      </c>
      <c r="E2063" s="161" t="s">
        <v>5598</v>
      </c>
    </row>
    <row r="2064" spans="1:5">
      <c r="A2064" t="s">
        <v>3624</v>
      </c>
      <c r="B2064" s="19" t="s">
        <v>3625</v>
      </c>
      <c r="C2064" s="19" t="s">
        <v>91</v>
      </c>
      <c r="E2064" s="161" t="s">
        <v>5598</v>
      </c>
    </row>
    <row r="2065" spans="1:5">
      <c r="A2065" t="s">
        <v>3626</v>
      </c>
      <c r="B2065" s="19" t="s">
        <v>3627</v>
      </c>
      <c r="C2065" s="19" t="s">
        <v>3444</v>
      </c>
      <c r="E2065" s="161" t="s">
        <v>5108</v>
      </c>
    </row>
    <row r="2066" spans="1:5">
      <c r="A2066" t="s">
        <v>3626</v>
      </c>
      <c r="B2066" s="19" t="s">
        <v>3627</v>
      </c>
      <c r="C2066" s="19" t="s">
        <v>3444</v>
      </c>
      <c r="E2066" s="161" t="s">
        <v>5108</v>
      </c>
    </row>
    <row r="2067" spans="1:5">
      <c r="A2067" t="s">
        <v>3628</v>
      </c>
      <c r="B2067" s="19" t="s">
        <v>3629</v>
      </c>
      <c r="C2067" s="19" t="s">
        <v>3444</v>
      </c>
      <c r="E2067" s="161" t="s">
        <v>5108</v>
      </c>
    </row>
    <row r="2068" spans="1:5">
      <c r="A2068" t="s">
        <v>3628</v>
      </c>
      <c r="B2068" s="19" t="s">
        <v>3629</v>
      </c>
      <c r="C2068" s="19" t="s">
        <v>3444</v>
      </c>
      <c r="E2068" s="161" t="s">
        <v>5108</v>
      </c>
    </row>
    <row r="2069" spans="1:5">
      <c r="A2069" t="s">
        <v>3630</v>
      </c>
      <c r="B2069" s="19" t="s">
        <v>3631</v>
      </c>
      <c r="C2069" s="19" t="s">
        <v>246</v>
      </c>
      <c r="E2069" s="161" t="s">
        <v>5263</v>
      </c>
    </row>
    <row r="2070" spans="1:5">
      <c r="A2070" t="s">
        <v>3632</v>
      </c>
      <c r="B2070" s="19" t="s">
        <v>3633</v>
      </c>
      <c r="C2070" s="19" t="s">
        <v>92</v>
      </c>
      <c r="E2070" s="161" t="s">
        <v>6104</v>
      </c>
    </row>
    <row r="2071" spans="1:5">
      <c r="A2071" t="s">
        <v>3634</v>
      </c>
      <c r="B2071" s="19" t="s">
        <v>3635</v>
      </c>
      <c r="C2071" s="19" t="s">
        <v>92</v>
      </c>
      <c r="E2071" s="161" t="s">
        <v>6104</v>
      </c>
    </row>
    <row r="2072" spans="1:5">
      <c r="A2072" t="s">
        <v>3636</v>
      </c>
      <c r="B2072" s="19" t="s">
        <v>3637</v>
      </c>
      <c r="C2072" s="19" t="s">
        <v>92</v>
      </c>
      <c r="E2072" s="161" t="s">
        <v>5263</v>
      </c>
    </row>
    <row r="2073" spans="1:5">
      <c r="A2073" t="s">
        <v>3638</v>
      </c>
      <c r="B2073" s="19" t="s">
        <v>3639</v>
      </c>
      <c r="C2073" s="19" t="s">
        <v>92</v>
      </c>
      <c r="E2073" s="161" t="s">
        <v>5263</v>
      </c>
    </row>
    <row r="2074" spans="1:5">
      <c r="A2074" t="s">
        <v>3640</v>
      </c>
      <c r="B2074" s="19" t="s">
        <v>3641</v>
      </c>
      <c r="C2074" s="19" t="s">
        <v>92</v>
      </c>
      <c r="E2074" s="161" t="s">
        <v>5263</v>
      </c>
    </row>
    <row r="2075" spans="1:5">
      <c r="A2075" t="s">
        <v>3642</v>
      </c>
      <c r="B2075" s="19" t="s">
        <v>3643</v>
      </c>
      <c r="C2075" s="19" t="s">
        <v>92</v>
      </c>
      <c r="E2075" s="161" t="s">
        <v>5263</v>
      </c>
    </row>
    <row r="2076" spans="1:5">
      <c r="A2076" t="s">
        <v>3644</v>
      </c>
      <c r="B2076" s="19" t="s">
        <v>3645</v>
      </c>
      <c r="C2076" s="19" t="s">
        <v>89</v>
      </c>
      <c r="E2076" s="161" t="s">
        <v>4814</v>
      </c>
    </row>
    <row r="2077" spans="1:5">
      <c r="A2077" t="s">
        <v>3646</v>
      </c>
      <c r="B2077" s="19" t="s">
        <v>3647</v>
      </c>
      <c r="C2077" s="19" t="s">
        <v>88</v>
      </c>
      <c r="E2077" s="161" t="s">
        <v>8543</v>
      </c>
    </row>
    <row r="2078" spans="1:5">
      <c r="A2078" t="s">
        <v>3648</v>
      </c>
      <c r="B2078" s="19" t="s">
        <v>3649</v>
      </c>
      <c r="C2078" s="19" t="s">
        <v>246</v>
      </c>
      <c r="E2078" s="161" t="s">
        <v>5233</v>
      </c>
    </row>
    <row r="2079" spans="1:5">
      <c r="A2079" t="s">
        <v>3650</v>
      </c>
      <c r="B2079" s="19" t="s">
        <v>3651</v>
      </c>
      <c r="C2079" s="19" t="s">
        <v>90</v>
      </c>
      <c r="E2079" s="161" t="s">
        <v>8544</v>
      </c>
    </row>
    <row r="2080" spans="1:5">
      <c r="A2080" t="s">
        <v>3652</v>
      </c>
      <c r="B2080" s="19" t="s">
        <v>3653</v>
      </c>
      <c r="C2080" s="19" t="s">
        <v>90</v>
      </c>
      <c r="E2080" s="161" t="s">
        <v>8545</v>
      </c>
    </row>
    <row r="2081" spans="1:5">
      <c r="A2081" t="s">
        <v>3654</v>
      </c>
      <c r="B2081" s="19" t="s">
        <v>3655</v>
      </c>
      <c r="C2081" s="19" t="s">
        <v>253</v>
      </c>
      <c r="E2081" s="161" t="s">
        <v>5412</v>
      </c>
    </row>
    <row r="2082" spans="1:5">
      <c r="A2082" t="s">
        <v>3656</v>
      </c>
      <c r="B2082" s="19" t="s">
        <v>3657</v>
      </c>
      <c r="C2082" s="19" t="s">
        <v>246</v>
      </c>
      <c r="E2082" s="161" t="s">
        <v>5412</v>
      </c>
    </row>
    <row r="2083" spans="1:5">
      <c r="A2083" t="s">
        <v>3658</v>
      </c>
      <c r="B2083" s="19" t="s">
        <v>3659</v>
      </c>
      <c r="C2083" s="19" t="s">
        <v>89</v>
      </c>
      <c r="E2083" s="161" t="s">
        <v>5410</v>
      </c>
    </row>
    <row r="2084" spans="1:5">
      <c r="A2084" t="s">
        <v>3660</v>
      </c>
      <c r="B2084" s="19" t="s">
        <v>3661</v>
      </c>
      <c r="C2084" s="19" t="s">
        <v>88</v>
      </c>
      <c r="E2084" s="161" t="s">
        <v>5410</v>
      </c>
    </row>
    <row r="2085" spans="1:5">
      <c r="A2085" t="s">
        <v>3662</v>
      </c>
      <c r="B2085" s="19" t="s">
        <v>3663</v>
      </c>
      <c r="C2085" s="19" t="s">
        <v>88</v>
      </c>
      <c r="E2085" s="161" t="s">
        <v>5410</v>
      </c>
    </row>
    <row r="2086" spans="1:5">
      <c r="A2086" t="s">
        <v>3664</v>
      </c>
      <c r="B2086" s="19" t="s">
        <v>3665</v>
      </c>
      <c r="C2086" s="19" t="s">
        <v>89</v>
      </c>
      <c r="E2086" s="161" t="s">
        <v>5411</v>
      </c>
    </row>
    <row r="2087" spans="1:5">
      <c r="A2087" t="s">
        <v>3666</v>
      </c>
      <c r="B2087" s="19" t="s">
        <v>3667</v>
      </c>
      <c r="C2087" s="19" t="s">
        <v>88</v>
      </c>
      <c r="E2087" s="161" t="s">
        <v>5411</v>
      </c>
    </row>
    <row r="2088" spans="1:5">
      <c r="A2088" t="s">
        <v>3668</v>
      </c>
      <c r="B2088" s="19" t="s">
        <v>3669</v>
      </c>
      <c r="C2088" s="19" t="s">
        <v>88</v>
      </c>
      <c r="E2088" s="161" t="s">
        <v>5411</v>
      </c>
    </row>
    <row r="2089" spans="1:5">
      <c r="A2089" t="s">
        <v>3670</v>
      </c>
      <c r="B2089" s="19" t="s">
        <v>3671</v>
      </c>
      <c r="C2089" s="19" t="s">
        <v>603</v>
      </c>
      <c r="E2089" s="161" t="s">
        <v>8546</v>
      </c>
    </row>
    <row r="2090" spans="1:5">
      <c r="A2090" t="s">
        <v>3672</v>
      </c>
      <c r="B2090" s="19" t="s">
        <v>3673</v>
      </c>
      <c r="C2090" s="19" t="s">
        <v>603</v>
      </c>
      <c r="E2090" s="161" t="s">
        <v>8547</v>
      </c>
    </row>
    <row r="2091" spans="1:5">
      <c r="A2091" t="s">
        <v>3674</v>
      </c>
      <c r="B2091" s="19" t="s">
        <v>3675</v>
      </c>
      <c r="C2091" s="19" t="s">
        <v>3676</v>
      </c>
      <c r="E2091" s="161" t="s">
        <v>5406</v>
      </c>
    </row>
    <row r="2092" spans="1:5">
      <c r="A2092" t="s">
        <v>3677</v>
      </c>
      <c r="B2092" s="19" t="s">
        <v>3678</v>
      </c>
      <c r="C2092" s="19" t="s">
        <v>3676</v>
      </c>
      <c r="E2092" s="161" t="s">
        <v>5406</v>
      </c>
    </row>
    <row r="2093" spans="1:5">
      <c r="A2093" t="s">
        <v>3679</v>
      </c>
      <c r="B2093" s="19" t="s">
        <v>3680</v>
      </c>
      <c r="C2093" s="19" t="s">
        <v>3676</v>
      </c>
      <c r="E2093" s="161" t="s">
        <v>5406</v>
      </c>
    </row>
    <row r="2094" spans="1:5">
      <c r="A2094" t="s">
        <v>3681</v>
      </c>
      <c r="B2094" s="19" t="s">
        <v>3682</v>
      </c>
      <c r="C2094" s="19" t="s">
        <v>3676</v>
      </c>
      <c r="E2094" s="161" t="s">
        <v>5406</v>
      </c>
    </row>
    <row r="2095" spans="1:5">
      <c r="A2095" t="s">
        <v>3683</v>
      </c>
      <c r="B2095" s="19" t="s">
        <v>3684</v>
      </c>
      <c r="C2095" s="19" t="s">
        <v>3676</v>
      </c>
      <c r="E2095" s="161" t="s">
        <v>5407</v>
      </c>
    </row>
    <row r="2096" spans="1:5">
      <c r="A2096" t="s">
        <v>3685</v>
      </c>
      <c r="B2096" s="19" t="s">
        <v>3686</v>
      </c>
      <c r="C2096" s="19" t="s">
        <v>3676</v>
      </c>
      <c r="E2096" s="161" t="s">
        <v>5407</v>
      </c>
    </row>
    <row r="2097" spans="1:5">
      <c r="A2097" t="s">
        <v>3687</v>
      </c>
      <c r="B2097" s="19" t="s">
        <v>3688</v>
      </c>
      <c r="C2097" s="19" t="s">
        <v>3676</v>
      </c>
      <c r="E2097" s="161" t="s">
        <v>5407</v>
      </c>
    </row>
    <row r="2098" spans="1:5">
      <c r="A2098" t="s">
        <v>3689</v>
      </c>
      <c r="B2098" s="19" t="s">
        <v>3690</v>
      </c>
      <c r="C2098" s="19" t="s">
        <v>3676</v>
      </c>
      <c r="E2098" s="161" t="s">
        <v>5407</v>
      </c>
    </row>
    <row r="2099" spans="1:5">
      <c r="A2099" t="s">
        <v>3691</v>
      </c>
      <c r="B2099" s="19" t="s">
        <v>3692</v>
      </c>
      <c r="C2099" s="19" t="s">
        <v>89</v>
      </c>
      <c r="E2099" s="161" t="s">
        <v>5413</v>
      </c>
    </row>
    <row r="2100" spans="1:5">
      <c r="A2100" t="s">
        <v>3693</v>
      </c>
      <c r="B2100" s="19" t="s">
        <v>3694</v>
      </c>
      <c r="C2100" s="19" t="s">
        <v>246</v>
      </c>
      <c r="E2100" s="161" t="s">
        <v>5413</v>
      </c>
    </row>
    <row r="2101" spans="1:5">
      <c r="A2101" t="s">
        <v>3695</v>
      </c>
      <c r="B2101" s="19" t="s">
        <v>3696</v>
      </c>
      <c r="C2101" s="19" t="s">
        <v>258</v>
      </c>
      <c r="E2101" s="161" t="s">
        <v>5414</v>
      </c>
    </row>
    <row r="2102" spans="1:5">
      <c r="A2102" t="s">
        <v>3697</v>
      </c>
      <c r="B2102" s="19" t="s">
        <v>3698</v>
      </c>
      <c r="C2102" s="19" t="s">
        <v>246</v>
      </c>
      <c r="E2102" s="161" t="s">
        <v>5414</v>
      </c>
    </row>
    <row r="2103" spans="1:5">
      <c r="A2103" t="s">
        <v>3699</v>
      </c>
      <c r="B2103" s="19" t="s">
        <v>3700</v>
      </c>
      <c r="C2103" s="19" t="s">
        <v>246</v>
      </c>
      <c r="E2103" s="161" t="s">
        <v>5415</v>
      </c>
    </row>
    <row r="2104" spans="1:5">
      <c r="A2104" t="s">
        <v>3701</v>
      </c>
      <c r="B2104" s="19" t="s">
        <v>3702</v>
      </c>
      <c r="C2104" s="19" t="s">
        <v>258</v>
      </c>
      <c r="E2104" s="161" t="s">
        <v>5398</v>
      </c>
    </row>
    <row r="2105" spans="1:5">
      <c r="A2105" t="s">
        <v>3703</v>
      </c>
      <c r="B2105" s="19" t="s">
        <v>3704</v>
      </c>
      <c r="C2105" s="19" t="s">
        <v>258</v>
      </c>
      <c r="E2105" s="161" t="s">
        <v>5398</v>
      </c>
    </row>
    <row r="2106" spans="1:5">
      <c r="A2106" t="s">
        <v>3705</v>
      </c>
      <c r="B2106" s="19" t="s">
        <v>3706</v>
      </c>
      <c r="C2106" s="19" t="s">
        <v>246</v>
      </c>
      <c r="E2106" s="161" t="s">
        <v>5398</v>
      </c>
    </row>
    <row r="2107" spans="1:5">
      <c r="A2107" t="s">
        <v>3707</v>
      </c>
      <c r="B2107" s="19" t="s">
        <v>3708</v>
      </c>
      <c r="C2107" s="19" t="s">
        <v>3709</v>
      </c>
      <c r="E2107" s="161" t="s">
        <v>5398</v>
      </c>
    </row>
    <row r="2108" spans="1:5">
      <c r="A2108" t="s">
        <v>3710</v>
      </c>
      <c r="B2108" s="19" t="s">
        <v>3711</v>
      </c>
      <c r="C2108" s="19" t="s">
        <v>258</v>
      </c>
      <c r="E2108" s="161" t="s">
        <v>5399</v>
      </c>
    </row>
    <row r="2109" spans="1:5">
      <c r="A2109" t="s">
        <v>3712</v>
      </c>
      <c r="B2109" s="19" t="s">
        <v>3713</v>
      </c>
      <c r="C2109" s="19" t="s">
        <v>246</v>
      </c>
      <c r="E2109" s="161" t="s">
        <v>5399</v>
      </c>
    </row>
    <row r="2110" spans="1:5">
      <c r="A2110" t="s">
        <v>3714</v>
      </c>
      <c r="B2110" s="19" t="s">
        <v>3715</v>
      </c>
      <c r="C2110" s="19" t="s">
        <v>3709</v>
      </c>
      <c r="E2110" s="161" t="s">
        <v>5399</v>
      </c>
    </row>
    <row r="2111" spans="1:5">
      <c r="A2111" t="s">
        <v>3716</v>
      </c>
      <c r="B2111" s="19" t="s">
        <v>3717</v>
      </c>
      <c r="C2111" s="19" t="s">
        <v>603</v>
      </c>
      <c r="E2111" s="161" t="s">
        <v>6346</v>
      </c>
    </row>
    <row r="2112" spans="1:5">
      <c r="A2112" t="s">
        <v>3718</v>
      </c>
      <c r="B2112" s="19" t="s">
        <v>3719</v>
      </c>
      <c r="C2112" s="19" t="s">
        <v>603</v>
      </c>
      <c r="E2112" s="161" t="s">
        <v>6348</v>
      </c>
    </row>
    <row r="2113" spans="1:5">
      <c r="A2113" t="s">
        <v>3720</v>
      </c>
      <c r="B2113" s="19" t="s">
        <v>3721</v>
      </c>
      <c r="C2113" s="19" t="s">
        <v>3444</v>
      </c>
      <c r="E2113" s="161" t="s">
        <v>5408</v>
      </c>
    </row>
    <row r="2114" spans="1:5">
      <c r="A2114" t="s">
        <v>3722</v>
      </c>
      <c r="B2114" s="19" t="s">
        <v>3723</v>
      </c>
      <c r="C2114" s="19" t="s">
        <v>3676</v>
      </c>
      <c r="E2114" s="161" t="s">
        <v>5408</v>
      </c>
    </row>
    <row r="2115" spans="1:5">
      <c r="A2115" t="s">
        <v>3724</v>
      </c>
      <c r="B2115" s="19" t="s">
        <v>3725</v>
      </c>
      <c r="C2115" s="19" t="s">
        <v>3709</v>
      </c>
      <c r="E2115" s="161" t="s">
        <v>5408</v>
      </c>
    </row>
    <row r="2116" spans="1:5">
      <c r="A2116" t="s">
        <v>3726</v>
      </c>
      <c r="B2116" s="19" t="s">
        <v>3727</v>
      </c>
      <c r="C2116" s="19" t="s">
        <v>3709</v>
      </c>
      <c r="E2116" s="161" t="s">
        <v>5408</v>
      </c>
    </row>
    <row r="2117" spans="1:5">
      <c r="A2117" t="s">
        <v>3728</v>
      </c>
      <c r="B2117" s="19" t="s">
        <v>3729</v>
      </c>
      <c r="C2117" s="19" t="s">
        <v>193</v>
      </c>
      <c r="E2117" s="161" t="s">
        <v>6353</v>
      </c>
    </row>
    <row r="2118" spans="1:5">
      <c r="A2118" t="s">
        <v>3730</v>
      </c>
      <c r="B2118" s="19" t="s">
        <v>3731</v>
      </c>
      <c r="C2118" s="19" t="s">
        <v>88</v>
      </c>
      <c r="E2118" s="161" t="s">
        <v>5409</v>
      </c>
    </row>
    <row r="2119" spans="1:5">
      <c r="A2119" t="s">
        <v>3732</v>
      </c>
      <c r="B2119" s="19" t="s">
        <v>3733</v>
      </c>
      <c r="C2119" s="19" t="s">
        <v>88</v>
      </c>
      <c r="E2119" s="161" t="s">
        <v>5409</v>
      </c>
    </row>
    <row r="2120" spans="1:5">
      <c r="A2120" t="s">
        <v>3734</v>
      </c>
      <c r="B2120" s="19" t="s">
        <v>3735</v>
      </c>
      <c r="C2120" s="19" t="s">
        <v>88</v>
      </c>
      <c r="E2120" s="161" t="s">
        <v>5409</v>
      </c>
    </row>
    <row r="2121" spans="1:5">
      <c r="A2121" t="s">
        <v>3736</v>
      </c>
      <c r="B2121" s="19" t="s">
        <v>3737</v>
      </c>
      <c r="C2121" s="19" t="s">
        <v>88</v>
      </c>
      <c r="E2121" s="161" t="s">
        <v>5409</v>
      </c>
    </row>
    <row r="2122" spans="1:5">
      <c r="A2122" t="s">
        <v>3738</v>
      </c>
      <c r="B2122" s="19" t="s">
        <v>3739</v>
      </c>
      <c r="C2122" s="19" t="s">
        <v>88</v>
      </c>
      <c r="E2122" s="161" t="s">
        <v>5409</v>
      </c>
    </row>
    <row r="2123" spans="1:5">
      <c r="A2123" t="s">
        <v>3740</v>
      </c>
      <c r="B2123" s="19" t="s">
        <v>3741</v>
      </c>
      <c r="C2123" s="19" t="s">
        <v>88</v>
      </c>
      <c r="E2123" s="161" t="s">
        <v>5409</v>
      </c>
    </row>
    <row r="2124" spans="1:5">
      <c r="A2124" t="s">
        <v>3742</v>
      </c>
      <c r="B2124" s="19" t="s">
        <v>3743</v>
      </c>
      <c r="C2124" s="19" t="s">
        <v>88</v>
      </c>
      <c r="E2124" s="161" t="s">
        <v>5409</v>
      </c>
    </row>
    <row r="2125" spans="1:5">
      <c r="A2125" t="s">
        <v>3744</v>
      </c>
      <c r="B2125" s="19" t="s">
        <v>3745</v>
      </c>
      <c r="C2125" s="19" t="s">
        <v>253</v>
      </c>
      <c r="E2125" s="161" t="s">
        <v>5420</v>
      </c>
    </row>
    <row r="2126" spans="1:5">
      <c r="A2126" t="s">
        <v>3746</v>
      </c>
      <c r="B2126" s="19" t="s">
        <v>3747</v>
      </c>
      <c r="C2126" s="19" t="s">
        <v>193</v>
      </c>
      <c r="E2126" s="161" t="s">
        <v>4828</v>
      </c>
    </row>
    <row r="2127" spans="1:5">
      <c r="A2127" t="s">
        <v>3746</v>
      </c>
      <c r="B2127" s="19" t="s">
        <v>3747</v>
      </c>
      <c r="C2127" s="19" t="s">
        <v>193</v>
      </c>
      <c r="E2127" s="161" t="s">
        <v>4828</v>
      </c>
    </row>
    <row r="2128" spans="1:5">
      <c r="A2128" t="s">
        <v>3748</v>
      </c>
      <c r="B2128" s="19" t="s">
        <v>3749</v>
      </c>
      <c r="C2128" s="19" t="s">
        <v>258</v>
      </c>
      <c r="E2128" s="161" t="s">
        <v>8548</v>
      </c>
    </row>
    <row r="2129" spans="1:5">
      <c r="A2129" t="s">
        <v>3748</v>
      </c>
      <c r="B2129" s="19" t="s">
        <v>3749</v>
      </c>
      <c r="C2129" s="19" t="s">
        <v>258</v>
      </c>
      <c r="E2129" s="161" t="s">
        <v>8548</v>
      </c>
    </row>
    <row r="2130" spans="1:5">
      <c r="A2130" t="s">
        <v>3750</v>
      </c>
      <c r="B2130" s="19" t="s">
        <v>3751</v>
      </c>
      <c r="C2130" s="19" t="s">
        <v>258</v>
      </c>
      <c r="E2130" s="161" t="s">
        <v>8548</v>
      </c>
    </row>
    <row r="2131" spans="1:5">
      <c r="A2131" t="s">
        <v>3750</v>
      </c>
      <c r="B2131" s="19" t="s">
        <v>3751</v>
      </c>
      <c r="C2131" s="19" t="s">
        <v>258</v>
      </c>
      <c r="E2131" s="161" t="s">
        <v>8548</v>
      </c>
    </row>
    <row r="2132" spans="1:5">
      <c r="A2132" t="s">
        <v>3752</v>
      </c>
      <c r="B2132" s="19" t="s">
        <v>3753</v>
      </c>
      <c r="C2132" s="19" t="s">
        <v>253</v>
      </c>
      <c r="E2132" s="161" t="s">
        <v>5733</v>
      </c>
    </row>
    <row r="2133" spans="1:5">
      <c r="A2133" t="s">
        <v>3754</v>
      </c>
      <c r="B2133" s="19" t="s">
        <v>3755</v>
      </c>
      <c r="C2133" s="19" t="s">
        <v>253</v>
      </c>
      <c r="E2133" s="161" t="s">
        <v>5733</v>
      </c>
    </row>
    <row r="2134" spans="1:5">
      <c r="A2134" t="s">
        <v>3756</v>
      </c>
      <c r="B2134" s="19" t="s">
        <v>3757</v>
      </c>
      <c r="C2134" s="19" t="s">
        <v>413</v>
      </c>
      <c r="E2134" s="161" t="s">
        <v>5733</v>
      </c>
    </row>
    <row r="2135" spans="1:5">
      <c r="A2135" t="s">
        <v>3758</v>
      </c>
      <c r="B2135" s="19" t="s">
        <v>3759</v>
      </c>
      <c r="C2135" s="19" t="s">
        <v>413</v>
      </c>
      <c r="E2135" s="161" t="s">
        <v>5733</v>
      </c>
    </row>
    <row r="2136" spans="1:5">
      <c r="A2136" t="s">
        <v>3760</v>
      </c>
      <c r="B2136" s="19" t="s">
        <v>3761</v>
      </c>
      <c r="C2136" s="19" t="s">
        <v>253</v>
      </c>
      <c r="E2136" s="161" t="s">
        <v>5733</v>
      </c>
    </row>
    <row r="2137" spans="1:5">
      <c r="A2137" t="s">
        <v>3760</v>
      </c>
      <c r="B2137" s="19" t="s">
        <v>3761</v>
      </c>
      <c r="C2137" s="19" t="s">
        <v>253</v>
      </c>
      <c r="E2137" s="161" t="s">
        <v>5733</v>
      </c>
    </row>
    <row r="2138" spans="1:5">
      <c r="A2138" t="s">
        <v>3760</v>
      </c>
      <c r="B2138" s="19" t="s">
        <v>3762</v>
      </c>
      <c r="C2138" s="19" t="s">
        <v>87</v>
      </c>
      <c r="E2138" s="161" t="s">
        <v>5733</v>
      </c>
    </row>
    <row r="2139" spans="1:5">
      <c r="A2139" t="s">
        <v>3763</v>
      </c>
      <c r="B2139" s="19" t="s">
        <v>3764</v>
      </c>
      <c r="C2139" s="19" t="s">
        <v>87</v>
      </c>
      <c r="E2139" s="161" t="s">
        <v>8549</v>
      </c>
    </row>
    <row r="2140" spans="1:5">
      <c r="A2140" t="s">
        <v>3765</v>
      </c>
      <c r="B2140" s="19" t="s">
        <v>3766</v>
      </c>
      <c r="C2140" s="19" t="s">
        <v>253</v>
      </c>
      <c r="E2140" s="161" t="s">
        <v>5733</v>
      </c>
    </row>
    <row r="2141" spans="1:5">
      <c r="A2141" t="s">
        <v>3767</v>
      </c>
      <c r="B2141" s="19" t="s">
        <v>3768</v>
      </c>
      <c r="C2141" s="19" t="s">
        <v>88</v>
      </c>
      <c r="E2141" s="161" t="s">
        <v>5613</v>
      </c>
    </row>
    <row r="2142" spans="1:5">
      <c r="A2142" t="s">
        <v>3769</v>
      </c>
      <c r="B2142" s="19" t="s">
        <v>3770</v>
      </c>
      <c r="C2142" s="19" t="s">
        <v>88</v>
      </c>
      <c r="E2142" s="161" t="s">
        <v>5613</v>
      </c>
    </row>
    <row r="2143" spans="1:5">
      <c r="A2143" t="s">
        <v>3769</v>
      </c>
      <c r="B2143" s="19" t="s">
        <v>3770</v>
      </c>
      <c r="C2143" s="19" t="s">
        <v>88</v>
      </c>
      <c r="E2143" s="161" t="s">
        <v>5613</v>
      </c>
    </row>
    <row r="2144" spans="1:5">
      <c r="A2144" t="s">
        <v>3771</v>
      </c>
      <c r="B2144" s="19" t="s">
        <v>3772</v>
      </c>
      <c r="C2144" s="19" t="s">
        <v>88</v>
      </c>
      <c r="E2144" s="161" t="s">
        <v>5613</v>
      </c>
    </row>
    <row r="2145" spans="1:5">
      <c r="A2145" t="s">
        <v>3773</v>
      </c>
      <c r="B2145" s="19" t="s">
        <v>3774</v>
      </c>
      <c r="C2145" s="19" t="s">
        <v>89</v>
      </c>
      <c r="E2145" s="161" t="s">
        <v>4969</v>
      </c>
    </row>
    <row r="2146" spans="1:5">
      <c r="A2146" t="s">
        <v>3775</v>
      </c>
      <c r="B2146" s="19" t="s">
        <v>3776</v>
      </c>
      <c r="C2146" s="19" t="s">
        <v>89</v>
      </c>
      <c r="E2146" s="161" t="s">
        <v>4970</v>
      </c>
    </row>
    <row r="2147" spans="1:5">
      <c r="A2147" t="s">
        <v>3777</v>
      </c>
      <c r="B2147" s="19" t="s">
        <v>3778</v>
      </c>
      <c r="C2147" s="19" t="s">
        <v>88</v>
      </c>
      <c r="E2147" s="161" t="s">
        <v>8550</v>
      </c>
    </row>
    <row r="2148" spans="1:5">
      <c r="A2148" t="s">
        <v>3777</v>
      </c>
      <c r="B2148" s="19" t="s">
        <v>3778</v>
      </c>
      <c r="C2148" s="19" t="s">
        <v>88</v>
      </c>
      <c r="E2148" s="161" t="s">
        <v>8550</v>
      </c>
    </row>
    <row r="2149" spans="1:5">
      <c r="A2149" t="s">
        <v>3779</v>
      </c>
      <c r="B2149" s="19" t="s">
        <v>3780</v>
      </c>
      <c r="C2149" s="19" t="s">
        <v>89</v>
      </c>
      <c r="E2149" s="161" t="s">
        <v>99</v>
      </c>
    </row>
    <row r="2150" spans="1:5">
      <c r="A2150" t="s">
        <v>3781</v>
      </c>
      <c r="B2150" s="19" t="s">
        <v>3782</v>
      </c>
      <c r="C2150" s="19" t="s">
        <v>89</v>
      </c>
      <c r="E2150" s="161" t="s">
        <v>8551</v>
      </c>
    </row>
    <row r="2151" spans="1:5">
      <c r="A2151" t="s">
        <v>12</v>
      </c>
      <c r="B2151" s="19" t="s">
        <v>50</v>
      </c>
      <c r="C2151" s="19" t="s">
        <v>88</v>
      </c>
      <c r="E2151" s="161" t="s">
        <v>99</v>
      </c>
    </row>
    <row r="2152" spans="1:5">
      <c r="A2152" t="s">
        <v>12</v>
      </c>
      <c r="B2152" s="19" t="s">
        <v>50</v>
      </c>
      <c r="C2152" s="19" t="s">
        <v>88</v>
      </c>
      <c r="E2152" s="161" t="s">
        <v>99</v>
      </c>
    </row>
    <row r="2153" spans="1:5">
      <c r="A2153" t="s">
        <v>3783</v>
      </c>
      <c r="B2153" s="19" t="s">
        <v>3784</v>
      </c>
      <c r="C2153" s="19" t="s">
        <v>89</v>
      </c>
      <c r="E2153" s="161" t="s">
        <v>8551</v>
      </c>
    </row>
    <row r="2154" spans="1:5">
      <c r="A2154" t="s">
        <v>3785</v>
      </c>
      <c r="B2154" s="19" t="s">
        <v>3786</v>
      </c>
      <c r="C2154" s="19" t="s">
        <v>88</v>
      </c>
      <c r="E2154" s="161" t="s">
        <v>8551</v>
      </c>
    </row>
    <row r="2155" spans="1:5">
      <c r="A2155" t="s">
        <v>3787</v>
      </c>
      <c r="B2155" s="19" t="s">
        <v>3788</v>
      </c>
      <c r="C2155" s="19" t="s">
        <v>89</v>
      </c>
      <c r="E2155" s="161" t="s">
        <v>8551</v>
      </c>
    </row>
    <row r="2156" spans="1:5">
      <c r="A2156" t="s">
        <v>3789</v>
      </c>
      <c r="B2156" s="19" t="s">
        <v>3790</v>
      </c>
      <c r="C2156" s="19" t="s">
        <v>88</v>
      </c>
      <c r="E2156" s="161" t="s">
        <v>8551</v>
      </c>
    </row>
    <row r="2157" spans="1:5">
      <c r="A2157" t="s">
        <v>3791</v>
      </c>
      <c r="B2157" s="19" t="s">
        <v>3792</v>
      </c>
      <c r="C2157" s="19" t="s">
        <v>89</v>
      </c>
      <c r="E2157" s="161" t="s">
        <v>8551</v>
      </c>
    </row>
    <row r="2158" spans="1:5">
      <c r="A2158" t="s">
        <v>3793</v>
      </c>
      <c r="B2158" s="19" t="s">
        <v>3794</v>
      </c>
      <c r="C2158" s="19" t="s">
        <v>89</v>
      </c>
      <c r="E2158" s="161" t="s">
        <v>8551</v>
      </c>
    </row>
    <row r="2159" spans="1:5">
      <c r="A2159" t="s">
        <v>3795</v>
      </c>
      <c r="B2159" s="19" t="s">
        <v>3796</v>
      </c>
      <c r="C2159" s="19" t="s">
        <v>89</v>
      </c>
      <c r="E2159" s="161" t="s">
        <v>8551</v>
      </c>
    </row>
    <row r="2160" spans="1:5">
      <c r="A2160" t="s">
        <v>42</v>
      </c>
      <c r="B2160" s="19" t="s">
        <v>80</v>
      </c>
      <c r="C2160" s="19" t="s">
        <v>89</v>
      </c>
      <c r="E2160" s="161" t="s">
        <v>115</v>
      </c>
    </row>
    <row r="2161" spans="1:5">
      <c r="A2161" t="s">
        <v>47</v>
      </c>
      <c r="B2161" s="19" t="s">
        <v>85</v>
      </c>
      <c r="C2161" s="19" t="s">
        <v>89</v>
      </c>
      <c r="E2161" s="161" t="s">
        <v>8552</v>
      </c>
    </row>
    <row r="2162" spans="1:5">
      <c r="A2162" t="s">
        <v>48</v>
      </c>
      <c r="B2162" s="19" t="s">
        <v>86</v>
      </c>
      <c r="C2162" s="19" t="s">
        <v>89</v>
      </c>
      <c r="E2162" s="161" t="s">
        <v>8552</v>
      </c>
    </row>
    <row r="2163" spans="1:5">
      <c r="A2163" t="s">
        <v>3797</v>
      </c>
      <c r="B2163" s="19" t="s">
        <v>3798</v>
      </c>
      <c r="C2163" s="19" t="s">
        <v>774</v>
      </c>
      <c r="E2163" s="161" t="s">
        <v>8553</v>
      </c>
    </row>
    <row r="2164" spans="1:5">
      <c r="A2164" t="s">
        <v>3797</v>
      </c>
      <c r="B2164" s="19" t="s">
        <v>3798</v>
      </c>
      <c r="C2164" s="19" t="s">
        <v>774</v>
      </c>
      <c r="E2164" s="161" t="s">
        <v>8553</v>
      </c>
    </row>
    <row r="2165" spans="1:5">
      <c r="A2165" t="s">
        <v>3799</v>
      </c>
      <c r="B2165" s="19" t="s">
        <v>3800</v>
      </c>
      <c r="C2165" s="19" t="s">
        <v>774</v>
      </c>
      <c r="E2165" s="161" t="s">
        <v>8553</v>
      </c>
    </row>
    <row r="2166" spans="1:5">
      <c r="A2166" t="s">
        <v>3799</v>
      </c>
      <c r="B2166" s="19" t="s">
        <v>3800</v>
      </c>
      <c r="C2166" s="19" t="s">
        <v>774</v>
      </c>
      <c r="E2166" s="161" t="s">
        <v>8553</v>
      </c>
    </row>
    <row r="2167" spans="1:5">
      <c r="A2167" t="s">
        <v>3801</v>
      </c>
      <c r="B2167" s="19" t="s">
        <v>3802</v>
      </c>
      <c r="C2167" s="19" t="s">
        <v>88</v>
      </c>
      <c r="E2167" s="161" t="s">
        <v>99</v>
      </c>
    </row>
    <row r="2168" spans="1:5">
      <c r="A2168" t="s">
        <v>3801</v>
      </c>
      <c r="B2168" s="19" t="s">
        <v>3802</v>
      </c>
      <c r="C2168" s="19" t="s">
        <v>88</v>
      </c>
      <c r="E2168" s="161" t="s">
        <v>99</v>
      </c>
    </row>
    <row r="2169" spans="1:5">
      <c r="A2169" t="s">
        <v>3803</v>
      </c>
      <c r="B2169" s="19" t="s">
        <v>3804</v>
      </c>
      <c r="C2169" s="19" t="s">
        <v>88</v>
      </c>
      <c r="E2169" s="161" t="s">
        <v>99</v>
      </c>
    </row>
    <row r="2170" spans="1:5">
      <c r="A2170" t="s">
        <v>3803</v>
      </c>
      <c r="B2170" s="19" t="s">
        <v>3804</v>
      </c>
      <c r="C2170" s="19" t="s">
        <v>88</v>
      </c>
      <c r="E2170" s="161" t="s">
        <v>99</v>
      </c>
    </row>
    <row r="2171" spans="1:5">
      <c r="A2171" t="s">
        <v>3805</v>
      </c>
      <c r="B2171" s="19" t="s">
        <v>3806</v>
      </c>
      <c r="C2171" s="19" t="s">
        <v>3807</v>
      </c>
      <c r="E2171" s="161" t="s">
        <v>4971</v>
      </c>
    </row>
    <row r="2172" spans="1:5">
      <c r="A2172" t="s">
        <v>3808</v>
      </c>
      <c r="B2172" s="19" t="s">
        <v>3809</v>
      </c>
      <c r="C2172" s="19" t="s">
        <v>3807</v>
      </c>
      <c r="E2172" s="161" t="s">
        <v>4971</v>
      </c>
    </row>
    <row r="2173" spans="1:5">
      <c r="A2173" t="s">
        <v>3810</v>
      </c>
      <c r="B2173" s="19" t="s">
        <v>3811</v>
      </c>
      <c r="C2173" s="19" t="s">
        <v>89</v>
      </c>
      <c r="E2173" s="161" t="s">
        <v>4971</v>
      </c>
    </row>
    <row r="2174" spans="1:5">
      <c r="A2174" t="s">
        <v>3812</v>
      </c>
      <c r="B2174" s="19" t="s">
        <v>3813</v>
      </c>
      <c r="C2174" s="19" t="s">
        <v>588</v>
      </c>
      <c r="E2174" s="161" t="s">
        <v>4971</v>
      </c>
    </row>
    <row r="2175" spans="1:5">
      <c r="A2175" t="s">
        <v>3814</v>
      </c>
      <c r="B2175" s="19" t="s">
        <v>3815</v>
      </c>
      <c r="C2175" s="19" t="s">
        <v>3053</v>
      </c>
      <c r="E2175" s="161" t="s">
        <v>4971</v>
      </c>
    </row>
    <row r="2176" spans="1:5">
      <c r="A2176" t="s">
        <v>3816</v>
      </c>
      <c r="B2176" s="19" t="s">
        <v>3817</v>
      </c>
      <c r="C2176" s="19" t="s">
        <v>89</v>
      </c>
      <c r="E2176" s="161" t="s">
        <v>5613</v>
      </c>
    </row>
    <row r="2177" spans="1:5">
      <c r="A2177" t="s">
        <v>3818</v>
      </c>
      <c r="B2177" s="19" t="s">
        <v>3819</v>
      </c>
      <c r="C2177" s="19" t="s">
        <v>88</v>
      </c>
      <c r="E2177" s="161" t="s">
        <v>5613</v>
      </c>
    </row>
    <row r="2178" spans="1:5">
      <c r="A2178" t="s">
        <v>3818</v>
      </c>
      <c r="B2178" s="19" t="s">
        <v>3819</v>
      </c>
      <c r="C2178" s="19" t="s">
        <v>88</v>
      </c>
      <c r="E2178" s="161" t="s">
        <v>5613</v>
      </c>
    </row>
    <row r="2179" spans="1:5">
      <c r="A2179" t="s">
        <v>3820</v>
      </c>
      <c r="B2179" s="19" t="s">
        <v>3821</v>
      </c>
      <c r="C2179" s="19" t="s">
        <v>89</v>
      </c>
      <c r="E2179" s="161" t="s">
        <v>5613</v>
      </c>
    </row>
    <row r="2180" spans="1:5">
      <c r="A2180" t="s">
        <v>3822</v>
      </c>
      <c r="B2180" s="19" t="s">
        <v>3823</v>
      </c>
      <c r="C2180" s="19" t="s">
        <v>3824</v>
      </c>
      <c r="E2180" s="161" t="s">
        <v>6263</v>
      </c>
    </row>
    <row r="2181" spans="1:5">
      <c r="A2181" t="s">
        <v>3825</v>
      </c>
      <c r="B2181" s="19" t="s">
        <v>3826</v>
      </c>
      <c r="C2181" s="19" t="s">
        <v>3824</v>
      </c>
      <c r="E2181" s="161" t="s">
        <v>6263</v>
      </c>
    </row>
    <row r="2182" spans="1:5">
      <c r="A2182" t="s">
        <v>3827</v>
      </c>
      <c r="B2182" s="19" t="s">
        <v>3828</v>
      </c>
      <c r="C2182" s="19" t="s">
        <v>3824</v>
      </c>
      <c r="E2182" s="161" t="s">
        <v>6263</v>
      </c>
    </row>
    <row r="2183" spans="1:5">
      <c r="A2183" t="s">
        <v>3829</v>
      </c>
      <c r="B2183" s="19" t="s">
        <v>3830</v>
      </c>
      <c r="C2183" s="19" t="s">
        <v>603</v>
      </c>
      <c r="E2183" s="161" t="s">
        <v>5546</v>
      </c>
    </row>
    <row r="2184" spans="1:5">
      <c r="A2184" t="s">
        <v>3831</v>
      </c>
      <c r="B2184" s="19" t="s">
        <v>3832</v>
      </c>
      <c r="C2184" s="19" t="s">
        <v>603</v>
      </c>
      <c r="E2184" s="161" t="s">
        <v>5546</v>
      </c>
    </row>
    <row r="2185" spans="1:5">
      <c r="A2185" t="s">
        <v>3833</v>
      </c>
      <c r="B2185" s="19" t="s">
        <v>3834</v>
      </c>
      <c r="C2185" s="19" t="s">
        <v>603</v>
      </c>
      <c r="E2185" s="161" t="s">
        <v>5546</v>
      </c>
    </row>
    <row r="2186" spans="1:5">
      <c r="A2186" t="s">
        <v>3835</v>
      </c>
      <c r="B2186" s="19" t="s">
        <v>3836</v>
      </c>
      <c r="C2186" s="19" t="s">
        <v>603</v>
      </c>
      <c r="E2186" s="161" t="s">
        <v>5605</v>
      </c>
    </row>
    <row r="2187" spans="1:5">
      <c r="A2187" t="s">
        <v>3837</v>
      </c>
      <c r="B2187" s="19" t="s">
        <v>3838</v>
      </c>
      <c r="C2187" s="19" t="s">
        <v>603</v>
      </c>
      <c r="E2187" s="161" t="s">
        <v>5546</v>
      </c>
    </row>
    <row r="2188" spans="1:5">
      <c r="A2188" t="s">
        <v>3839</v>
      </c>
      <c r="B2188" s="19" t="s">
        <v>3840</v>
      </c>
      <c r="C2188" s="19" t="s">
        <v>603</v>
      </c>
      <c r="E2188" s="161" t="s">
        <v>5690</v>
      </c>
    </row>
    <row r="2189" spans="1:5">
      <c r="A2189" t="s">
        <v>3839</v>
      </c>
      <c r="B2189" s="19" t="s">
        <v>3840</v>
      </c>
      <c r="C2189" s="19" t="s">
        <v>603</v>
      </c>
      <c r="E2189" s="161" t="s">
        <v>5690</v>
      </c>
    </row>
    <row r="2190" spans="1:5">
      <c r="A2190" t="s">
        <v>3841</v>
      </c>
      <c r="B2190" s="19" t="s">
        <v>3842</v>
      </c>
      <c r="C2190" s="19" t="s">
        <v>603</v>
      </c>
      <c r="E2190" s="161" t="s">
        <v>5690</v>
      </c>
    </row>
    <row r="2191" spans="1:5">
      <c r="A2191" t="s">
        <v>3841</v>
      </c>
      <c r="B2191" s="19" t="s">
        <v>3842</v>
      </c>
      <c r="C2191" s="19" t="s">
        <v>603</v>
      </c>
      <c r="E2191" s="161" t="s">
        <v>5690</v>
      </c>
    </row>
    <row r="2192" spans="1:5">
      <c r="A2192" t="s">
        <v>3843</v>
      </c>
      <c r="B2192" s="19" t="s">
        <v>3844</v>
      </c>
      <c r="C2192" s="19" t="s">
        <v>603</v>
      </c>
      <c r="E2192" s="161" t="s">
        <v>5547</v>
      </c>
    </row>
    <row r="2193" spans="1:5">
      <c r="A2193" t="s">
        <v>3845</v>
      </c>
      <c r="B2193" s="19" t="s">
        <v>3846</v>
      </c>
      <c r="C2193" s="19" t="s">
        <v>603</v>
      </c>
      <c r="E2193" s="161" t="s">
        <v>5547</v>
      </c>
    </row>
    <row r="2194" spans="1:5">
      <c r="A2194" t="s">
        <v>3847</v>
      </c>
      <c r="B2194" s="19" t="s">
        <v>3848</v>
      </c>
      <c r="C2194" s="19" t="s">
        <v>603</v>
      </c>
      <c r="E2194" s="161" t="s">
        <v>5547</v>
      </c>
    </row>
    <row r="2195" spans="1:5">
      <c r="A2195" t="s">
        <v>3849</v>
      </c>
      <c r="B2195" s="19" t="s">
        <v>3850</v>
      </c>
      <c r="C2195" s="19" t="s">
        <v>603</v>
      </c>
      <c r="E2195" s="161" t="s">
        <v>5547</v>
      </c>
    </row>
    <row r="2196" spans="1:5">
      <c r="A2196" t="s">
        <v>3851</v>
      </c>
      <c r="B2196" s="19" t="s">
        <v>3852</v>
      </c>
      <c r="C2196" s="19" t="s">
        <v>603</v>
      </c>
      <c r="E2196" s="161" t="s">
        <v>5547</v>
      </c>
    </row>
    <row r="2197" spans="1:5">
      <c r="A2197" t="s">
        <v>3853</v>
      </c>
      <c r="B2197" s="19" t="s">
        <v>3854</v>
      </c>
      <c r="C2197" s="19" t="s">
        <v>603</v>
      </c>
      <c r="E2197" s="161" t="s">
        <v>5690</v>
      </c>
    </row>
    <row r="2198" spans="1:5">
      <c r="A2198" t="s">
        <v>3855</v>
      </c>
      <c r="B2198" s="19" t="s">
        <v>3856</v>
      </c>
      <c r="C2198" s="19" t="s">
        <v>603</v>
      </c>
      <c r="E2198" s="161" t="s">
        <v>5690</v>
      </c>
    </row>
    <row r="2199" spans="1:5">
      <c r="A2199" t="s">
        <v>3857</v>
      </c>
      <c r="B2199" s="19" t="s">
        <v>3858</v>
      </c>
      <c r="C2199" s="19" t="s">
        <v>89</v>
      </c>
      <c r="E2199" s="161" t="s">
        <v>6641</v>
      </c>
    </row>
    <row r="2200" spans="1:5">
      <c r="A2200" t="s">
        <v>3859</v>
      </c>
      <c r="B2200" s="19" t="s">
        <v>3860</v>
      </c>
      <c r="C2200" s="19" t="s">
        <v>603</v>
      </c>
      <c r="E2200" s="161" t="s">
        <v>5547</v>
      </c>
    </row>
    <row r="2201" spans="1:5">
      <c r="A2201" t="s">
        <v>3861</v>
      </c>
      <c r="B2201" s="19" t="s">
        <v>3862</v>
      </c>
      <c r="C2201" s="19" t="s">
        <v>603</v>
      </c>
      <c r="E2201" s="161" t="s">
        <v>5547</v>
      </c>
    </row>
    <row r="2202" spans="1:5">
      <c r="A2202" t="s">
        <v>3861</v>
      </c>
      <c r="B2202" s="19" t="s">
        <v>3862</v>
      </c>
      <c r="C2202" s="19" t="s">
        <v>603</v>
      </c>
      <c r="E2202" s="161" t="s">
        <v>5547</v>
      </c>
    </row>
    <row r="2203" spans="1:5">
      <c r="A2203" t="s">
        <v>3863</v>
      </c>
      <c r="B2203" s="19" t="s">
        <v>3864</v>
      </c>
      <c r="C2203" s="19" t="s">
        <v>603</v>
      </c>
      <c r="E2203" s="161" t="s">
        <v>5547</v>
      </c>
    </row>
    <row r="2204" spans="1:5">
      <c r="A2204" t="s">
        <v>3863</v>
      </c>
      <c r="B2204" s="19" t="s">
        <v>3864</v>
      </c>
      <c r="C2204" s="19" t="s">
        <v>603</v>
      </c>
      <c r="E2204" s="161" t="s">
        <v>5547</v>
      </c>
    </row>
    <row r="2205" spans="1:5">
      <c r="A2205" t="s">
        <v>3865</v>
      </c>
      <c r="B2205" s="19" t="s">
        <v>3866</v>
      </c>
      <c r="C2205" s="19" t="s">
        <v>603</v>
      </c>
      <c r="E2205" s="161" t="s">
        <v>5547</v>
      </c>
    </row>
    <row r="2206" spans="1:5">
      <c r="A2206" t="s">
        <v>3865</v>
      </c>
      <c r="B2206" s="19" t="s">
        <v>3866</v>
      </c>
      <c r="C2206" s="19" t="s">
        <v>603</v>
      </c>
      <c r="E2206" s="161" t="s">
        <v>5547</v>
      </c>
    </row>
    <row r="2207" spans="1:5">
      <c r="A2207" t="s">
        <v>3867</v>
      </c>
      <c r="B2207" s="19" t="s">
        <v>3868</v>
      </c>
      <c r="C2207" s="19" t="s">
        <v>603</v>
      </c>
      <c r="E2207" s="161" t="s">
        <v>5547</v>
      </c>
    </row>
    <row r="2208" spans="1:5">
      <c r="A2208" t="s">
        <v>3869</v>
      </c>
      <c r="B2208" s="19" t="s">
        <v>3870</v>
      </c>
      <c r="C2208" s="19" t="s">
        <v>603</v>
      </c>
      <c r="E2208" s="161" t="s">
        <v>5547</v>
      </c>
    </row>
    <row r="2209" spans="1:5">
      <c r="A2209" t="s">
        <v>3871</v>
      </c>
      <c r="B2209" s="19" t="s">
        <v>3872</v>
      </c>
      <c r="C2209" s="19" t="s">
        <v>603</v>
      </c>
      <c r="E2209" s="161" t="s">
        <v>5547</v>
      </c>
    </row>
    <row r="2210" spans="1:5">
      <c r="A2210" t="s">
        <v>3871</v>
      </c>
      <c r="B2210" s="19" t="s">
        <v>3872</v>
      </c>
      <c r="C2210" s="19" t="s">
        <v>603</v>
      </c>
      <c r="E2210" s="161" t="s">
        <v>5547</v>
      </c>
    </row>
    <row r="2211" spans="1:5">
      <c r="A2211" t="s">
        <v>3873</v>
      </c>
      <c r="B2211" s="19" t="s">
        <v>3874</v>
      </c>
      <c r="C2211" s="19" t="s">
        <v>603</v>
      </c>
      <c r="E2211" s="161" t="s">
        <v>5547</v>
      </c>
    </row>
    <row r="2212" spans="1:5">
      <c r="A2212" t="s">
        <v>3873</v>
      </c>
      <c r="B2212" s="19" t="s">
        <v>3874</v>
      </c>
      <c r="C2212" s="19" t="s">
        <v>603</v>
      </c>
      <c r="E2212" s="161" t="s">
        <v>5547</v>
      </c>
    </row>
    <row r="2213" spans="1:5">
      <c r="A2213" t="s">
        <v>3875</v>
      </c>
      <c r="B2213" s="19" t="s">
        <v>3876</v>
      </c>
      <c r="C2213" s="19" t="s">
        <v>603</v>
      </c>
      <c r="E2213" s="161" t="s">
        <v>5547</v>
      </c>
    </row>
    <row r="2214" spans="1:5">
      <c r="A2214" t="s">
        <v>3875</v>
      </c>
      <c r="B2214" s="19" t="s">
        <v>3876</v>
      </c>
      <c r="C2214" s="19" t="s">
        <v>603</v>
      </c>
      <c r="E2214" s="161" t="s">
        <v>5547</v>
      </c>
    </row>
    <row r="2215" spans="1:5">
      <c r="A2215" t="s">
        <v>3877</v>
      </c>
      <c r="B2215" s="19" t="s">
        <v>3878</v>
      </c>
      <c r="C2215" s="19" t="s">
        <v>603</v>
      </c>
      <c r="E2215" s="161" t="s">
        <v>5547</v>
      </c>
    </row>
    <row r="2216" spans="1:5">
      <c r="A2216" t="s">
        <v>3877</v>
      </c>
      <c r="B2216" s="19" t="s">
        <v>3878</v>
      </c>
      <c r="C2216" s="19" t="s">
        <v>603</v>
      </c>
      <c r="E2216" s="161" t="s">
        <v>5547</v>
      </c>
    </row>
    <row r="2217" spans="1:5">
      <c r="A2217" t="s">
        <v>3879</v>
      </c>
      <c r="B2217" s="19" t="s">
        <v>3880</v>
      </c>
      <c r="C2217" s="19" t="s">
        <v>603</v>
      </c>
      <c r="E2217" s="161" t="s">
        <v>5547</v>
      </c>
    </row>
    <row r="2218" spans="1:5">
      <c r="A2218" t="s">
        <v>3881</v>
      </c>
      <c r="B2218" s="19" t="s">
        <v>3882</v>
      </c>
      <c r="C2218" s="19" t="s">
        <v>603</v>
      </c>
      <c r="E2218" s="161" t="s">
        <v>5690</v>
      </c>
    </row>
    <row r="2219" spans="1:5">
      <c r="A2219" t="s">
        <v>3883</v>
      </c>
      <c r="B2219" s="19" t="s">
        <v>3884</v>
      </c>
      <c r="C2219" s="19" t="s">
        <v>603</v>
      </c>
      <c r="E2219" s="161" t="s">
        <v>5547</v>
      </c>
    </row>
    <row r="2220" spans="1:5">
      <c r="A2220" t="s">
        <v>3885</v>
      </c>
      <c r="B2220" s="19" t="s">
        <v>3886</v>
      </c>
      <c r="C2220" s="19" t="s">
        <v>603</v>
      </c>
      <c r="E2220" s="161" t="s">
        <v>5547</v>
      </c>
    </row>
    <row r="2221" spans="1:5">
      <c r="A2221" t="s">
        <v>3887</v>
      </c>
      <c r="B2221" s="19" t="s">
        <v>3888</v>
      </c>
      <c r="C2221" s="19" t="s">
        <v>603</v>
      </c>
      <c r="E2221" s="161" t="s">
        <v>5690</v>
      </c>
    </row>
    <row r="2222" spans="1:5">
      <c r="A2222" t="s">
        <v>3889</v>
      </c>
      <c r="B2222" s="19" t="s">
        <v>3890</v>
      </c>
      <c r="C2222" s="19" t="s">
        <v>603</v>
      </c>
      <c r="E2222" s="161" t="s">
        <v>5690</v>
      </c>
    </row>
    <row r="2223" spans="1:5">
      <c r="A2223" t="s">
        <v>3891</v>
      </c>
      <c r="B2223" s="19" t="s">
        <v>3892</v>
      </c>
      <c r="C2223" s="19" t="s">
        <v>603</v>
      </c>
      <c r="E2223" s="161" t="s">
        <v>5690</v>
      </c>
    </row>
    <row r="2224" spans="1:5">
      <c r="A2224" t="s">
        <v>3893</v>
      </c>
      <c r="B2224" s="19" t="s">
        <v>3894</v>
      </c>
      <c r="C2224" s="19" t="s">
        <v>603</v>
      </c>
      <c r="E2224" s="161" t="s">
        <v>5690</v>
      </c>
    </row>
    <row r="2225" spans="1:5">
      <c r="A2225" t="s">
        <v>3893</v>
      </c>
      <c r="B2225" s="19" t="s">
        <v>3894</v>
      </c>
      <c r="C2225" s="19" t="s">
        <v>603</v>
      </c>
      <c r="E2225" s="161" t="s">
        <v>5690</v>
      </c>
    </row>
    <row r="2226" spans="1:5">
      <c r="A2226" t="s">
        <v>3895</v>
      </c>
      <c r="B2226" s="19" t="s">
        <v>3896</v>
      </c>
      <c r="C2226" s="19" t="s">
        <v>603</v>
      </c>
      <c r="E2226" s="161" t="s">
        <v>5690</v>
      </c>
    </row>
    <row r="2227" spans="1:5">
      <c r="A2227" t="s">
        <v>3895</v>
      </c>
      <c r="B2227" s="19" t="s">
        <v>3896</v>
      </c>
      <c r="C2227" s="19" t="s">
        <v>603</v>
      </c>
      <c r="E2227" s="161" t="s">
        <v>5690</v>
      </c>
    </row>
    <row r="2228" spans="1:5">
      <c r="A2228" t="s">
        <v>3897</v>
      </c>
      <c r="B2228" s="19" t="s">
        <v>3898</v>
      </c>
      <c r="C2228" s="19" t="s">
        <v>91</v>
      </c>
      <c r="E2228" s="161" t="s">
        <v>103</v>
      </c>
    </row>
    <row r="2229" spans="1:5">
      <c r="A2229" t="s">
        <v>3897</v>
      </c>
      <c r="B2229" s="19" t="s">
        <v>3898</v>
      </c>
      <c r="C2229" s="19" t="s">
        <v>91</v>
      </c>
      <c r="E2229" s="161" t="s">
        <v>103</v>
      </c>
    </row>
    <row r="2230" spans="1:5">
      <c r="A2230" t="s">
        <v>28</v>
      </c>
      <c r="B2230" s="19" t="s">
        <v>66</v>
      </c>
      <c r="C2230" s="19" t="s">
        <v>91</v>
      </c>
      <c r="E2230" s="161" t="s">
        <v>103</v>
      </c>
    </row>
    <row r="2231" spans="1:5">
      <c r="A2231" t="s">
        <v>28</v>
      </c>
      <c r="B2231" s="19" t="s">
        <v>66</v>
      </c>
      <c r="C2231" s="19" t="s">
        <v>91</v>
      </c>
      <c r="E2231" s="161" t="s">
        <v>103</v>
      </c>
    </row>
    <row r="2232" spans="1:5">
      <c r="A2232" t="s">
        <v>29</v>
      </c>
      <c r="B2232" s="19" t="s">
        <v>67</v>
      </c>
      <c r="C2232" s="19" t="s">
        <v>91</v>
      </c>
      <c r="E2232" s="161" t="s">
        <v>103</v>
      </c>
    </row>
    <row r="2233" spans="1:5">
      <c r="A2233" t="s">
        <v>29</v>
      </c>
      <c r="B2233" s="19" t="s">
        <v>67</v>
      </c>
      <c r="C2233" s="19" t="s">
        <v>91</v>
      </c>
      <c r="E2233" s="161" t="s">
        <v>103</v>
      </c>
    </row>
    <row r="2234" spans="1:5">
      <c r="A2234" t="s">
        <v>30</v>
      </c>
      <c r="B2234" s="19" t="s">
        <v>68</v>
      </c>
      <c r="C2234" s="19" t="s">
        <v>91</v>
      </c>
      <c r="E2234" s="161" t="s">
        <v>103</v>
      </c>
    </row>
    <row r="2235" spans="1:5">
      <c r="A2235" t="s">
        <v>30</v>
      </c>
      <c r="B2235" s="19" t="s">
        <v>68</v>
      </c>
      <c r="C2235" s="19" t="s">
        <v>91</v>
      </c>
      <c r="E2235" s="161" t="s">
        <v>103</v>
      </c>
    </row>
    <row r="2236" spans="1:5">
      <c r="A2236" t="s">
        <v>31</v>
      </c>
      <c r="B2236" s="19" t="s">
        <v>69</v>
      </c>
      <c r="C2236" s="19" t="s">
        <v>91</v>
      </c>
      <c r="E2236" s="161" t="s">
        <v>103</v>
      </c>
    </row>
    <row r="2237" spans="1:5">
      <c r="A2237" t="s">
        <v>31</v>
      </c>
      <c r="B2237" s="19" t="s">
        <v>69</v>
      </c>
      <c r="C2237" s="19" t="s">
        <v>91</v>
      </c>
      <c r="E2237" s="161" t="s">
        <v>103</v>
      </c>
    </row>
    <row r="2238" spans="1:5">
      <c r="A2238" t="s">
        <v>32</v>
      </c>
      <c r="B2238" s="19" t="s">
        <v>70</v>
      </c>
      <c r="C2238" s="19" t="s">
        <v>91</v>
      </c>
      <c r="E2238" s="161" t="s">
        <v>103</v>
      </c>
    </row>
    <row r="2239" spans="1:5">
      <c r="A2239" t="s">
        <v>32</v>
      </c>
      <c r="B2239" s="19" t="s">
        <v>70</v>
      </c>
      <c r="C2239" s="19" t="s">
        <v>91</v>
      </c>
      <c r="E2239" s="161" t="s">
        <v>103</v>
      </c>
    </row>
    <row r="2240" spans="1:5">
      <c r="A2240" t="s">
        <v>33</v>
      </c>
      <c r="B2240" s="19" t="s">
        <v>71</v>
      </c>
      <c r="C2240" s="19" t="s">
        <v>91</v>
      </c>
      <c r="E2240" s="161" t="s">
        <v>103</v>
      </c>
    </row>
    <row r="2241" spans="1:5">
      <c r="A2241" t="s">
        <v>33</v>
      </c>
      <c r="B2241" s="19" t="s">
        <v>71</v>
      </c>
      <c r="C2241" s="19" t="s">
        <v>91</v>
      </c>
      <c r="E2241" s="161" t="s">
        <v>103</v>
      </c>
    </row>
    <row r="2242" spans="1:5">
      <c r="A2242" t="s">
        <v>34</v>
      </c>
      <c r="B2242" s="19" t="s">
        <v>72</v>
      </c>
      <c r="C2242" s="19" t="s">
        <v>91</v>
      </c>
      <c r="E2242" s="161" t="s">
        <v>103</v>
      </c>
    </row>
    <row r="2243" spans="1:5">
      <c r="A2243" t="s">
        <v>34</v>
      </c>
      <c r="B2243" s="19" t="s">
        <v>72</v>
      </c>
      <c r="C2243" s="19" t="s">
        <v>91</v>
      </c>
      <c r="E2243" s="161" t="s">
        <v>103</v>
      </c>
    </row>
    <row r="2244" spans="1:5">
      <c r="A2244" t="s">
        <v>3899</v>
      </c>
      <c r="B2244" s="19" t="s">
        <v>3900</v>
      </c>
      <c r="C2244" s="19" t="s">
        <v>91</v>
      </c>
      <c r="E2244" s="161" t="s">
        <v>103</v>
      </c>
    </row>
    <row r="2245" spans="1:5">
      <c r="A2245" t="s">
        <v>3899</v>
      </c>
      <c r="B2245" s="19" t="s">
        <v>3900</v>
      </c>
      <c r="C2245" s="19" t="s">
        <v>91</v>
      </c>
      <c r="E2245" s="161" t="s">
        <v>103</v>
      </c>
    </row>
    <row r="2246" spans="1:5">
      <c r="A2246" t="s">
        <v>3901</v>
      </c>
      <c r="B2246" s="19" t="s">
        <v>3902</v>
      </c>
      <c r="C2246" s="19" t="s">
        <v>91</v>
      </c>
      <c r="E2246" s="161" t="s">
        <v>103</v>
      </c>
    </row>
    <row r="2247" spans="1:5">
      <c r="A2247" t="s">
        <v>3901</v>
      </c>
      <c r="B2247" s="19" t="s">
        <v>3902</v>
      </c>
      <c r="C2247" s="19" t="s">
        <v>91</v>
      </c>
      <c r="E2247" s="161" t="s">
        <v>103</v>
      </c>
    </row>
    <row r="2248" spans="1:5">
      <c r="A2248" t="s">
        <v>3903</v>
      </c>
      <c r="B2248" s="19" t="s">
        <v>3904</v>
      </c>
      <c r="C2248" s="19" t="s">
        <v>89</v>
      </c>
      <c r="E2248" s="161" t="s">
        <v>103</v>
      </c>
    </row>
    <row r="2249" spans="1:5">
      <c r="A2249" t="s">
        <v>3905</v>
      </c>
      <c r="B2249" s="19" t="s">
        <v>3906</v>
      </c>
      <c r="C2249" s="19" t="s">
        <v>89</v>
      </c>
      <c r="E2249" s="161" t="s">
        <v>8554</v>
      </c>
    </row>
    <row r="2250" spans="1:5">
      <c r="A2250" t="s">
        <v>3907</v>
      </c>
      <c r="B2250" s="19" t="s">
        <v>3908</v>
      </c>
      <c r="C2250" s="19" t="s">
        <v>89</v>
      </c>
      <c r="E2250" s="161" t="s">
        <v>8554</v>
      </c>
    </row>
    <row r="2251" spans="1:5">
      <c r="A2251" t="s">
        <v>3909</v>
      </c>
      <c r="B2251" s="19" t="s">
        <v>3910</v>
      </c>
      <c r="C2251" s="19" t="s">
        <v>89</v>
      </c>
      <c r="E2251" s="161" t="s">
        <v>8554</v>
      </c>
    </row>
    <row r="2252" spans="1:5">
      <c r="A2252" t="s">
        <v>3911</v>
      </c>
      <c r="B2252" s="19" t="s">
        <v>3912</v>
      </c>
      <c r="C2252" s="19" t="s">
        <v>89</v>
      </c>
      <c r="E2252" s="161" t="s">
        <v>8554</v>
      </c>
    </row>
    <row r="2253" spans="1:5">
      <c r="A2253" t="s">
        <v>3913</v>
      </c>
      <c r="B2253" s="19" t="s">
        <v>3914</v>
      </c>
      <c r="C2253" s="19" t="s">
        <v>89</v>
      </c>
      <c r="E2253" s="161" t="s">
        <v>8554</v>
      </c>
    </row>
    <row r="2254" spans="1:5">
      <c r="A2254" t="s">
        <v>3915</v>
      </c>
      <c r="B2254" s="19" t="s">
        <v>3916</v>
      </c>
      <c r="C2254" s="19" t="s">
        <v>89</v>
      </c>
      <c r="E2254" s="161" t="s">
        <v>8554</v>
      </c>
    </row>
    <row r="2255" spans="1:5">
      <c r="A2255" t="s">
        <v>3917</v>
      </c>
      <c r="B2255" s="19" t="s">
        <v>3918</v>
      </c>
      <c r="C2255" s="19" t="s">
        <v>89</v>
      </c>
      <c r="E2255" s="161" t="s">
        <v>8554</v>
      </c>
    </row>
    <row r="2256" spans="1:5">
      <c r="A2256" t="s">
        <v>3919</v>
      </c>
      <c r="B2256" s="19" t="s">
        <v>3920</v>
      </c>
      <c r="C2256" s="19" t="s">
        <v>89</v>
      </c>
      <c r="E2256" s="161" t="s">
        <v>8554</v>
      </c>
    </row>
    <row r="2257" spans="1:5">
      <c r="A2257" t="s">
        <v>3921</v>
      </c>
      <c r="B2257" s="19" t="s">
        <v>3922</v>
      </c>
      <c r="C2257" s="19" t="s">
        <v>89</v>
      </c>
      <c r="E2257" s="161" t="s">
        <v>8554</v>
      </c>
    </row>
    <row r="2258" spans="1:5">
      <c r="A2258" t="s">
        <v>3923</v>
      </c>
      <c r="B2258" s="19" t="s">
        <v>3924</v>
      </c>
      <c r="C2258" s="19" t="s">
        <v>89</v>
      </c>
      <c r="E2258" s="161" t="s">
        <v>8554</v>
      </c>
    </row>
    <row r="2259" spans="1:5">
      <c r="A2259" t="s">
        <v>3925</v>
      </c>
      <c r="B2259" s="19" t="s">
        <v>3926</v>
      </c>
      <c r="C2259" s="19" t="s">
        <v>89</v>
      </c>
      <c r="E2259" s="161" t="s">
        <v>8554</v>
      </c>
    </row>
    <row r="2260" spans="1:5">
      <c r="A2260" t="s">
        <v>3927</v>
      </c>
      <c r="B2260" s="19" t="s">
        <v>3928</v>
      </c>
      <c r="C2260" s="19" t="s">
        <v>89</v>
      </c>
      <c r="E2260" s="161" t="s">
        <v>8554</v>
      </c>
    </row>
    <row r="2261" spans="1:5">
      <c r="A2261" t="s">
        <v>3929</v>
      </c>
      <c r="B2261" s="19" t="s">
        <v>3930</v>
      </c>
      <c r="C2261" s="19" t="s">
        <v>89</v>
      </c>
      <c r="E2261" s="161" t="s">
        <v>8554</v>
      </c>
    </row>
    <row r="2262" spans="1:5">
      <c r="A2262" t="s">
        <v>3931</v>
      </c>
      <c r="B2262" s="19" t="s">
        <v>3932</v>
      </c>
      <c r="C2262" s="19" t="s">
        <v>89</v>
      </c>
      <c r="E2262" s="161" t="s">
        <v>8554</v>
      </c>
    </row>
    <row r="2263" spans="1:5">
      <c r="A2263" t="s">
        <v>3933</v>
      </c>
      <c r="B2263" s="19" t="s">
        <v>3934</v>
      </c>
      <c r="C2263" s="19" t="s">
        <v>89</v>
      </c>
      <c r="E2263" s="161" t="s">
        <v>8554</v>
      </c>
    </row>
    <row r="2264" spans="1:5">
      <c r="A2264" t="s">
        <v>3935</v>
      </c>
      <c r="B2264" s="19" t="s">
        <v>3936</v>
      </c>
      <c r="C2264" s="19" t="s">
        <v>89</v>
      </c>
      <c r="E2264" s="161" t="s">
        <v>8554</v>
      </c>
    </row>
    <row r="2265" spans="1:5">
      <c r="A2265" t="s">
        <v>3937</v>
      </c>
      <c r="B2265" s="19" t="s">
        <v>3938</v>
      </c>
      <c r="C2265" s="19" t="s">
        <v>89</v>
      </c>
      <c r="E2265" s="161" t="s">
        <v>8554</v>
      </c>
    </row>
    <row r="2266" spans="1:5">
      <c r="A2266" t="s">
        <v>3939</v>
      </c>
      <c r="B2266" s="19" t="s">
        <v>3940</v>
      </c>
      <c r="C2266" s="19" t="s">
        <v>89</v>
      </c>
      <c r="E2266" s="161" t="s">
        <v>8554</v>
      </c>
    </row>
    <row r="2267" spans="1:5">
      <c r="A2267" t="s">
        <v>3941</v>
      </c>
      <c r="B2267" s="19" t="s">
        <v>3942</v>
      </c>
      <c r="C2267" s="19" t="s">
        <v>89</v>
      </c>
      <c r="E2267" s="161" t="s">
        <v>8554</v>
      </c>
    </row>
    <row r="2268" spans="1:5">
      <c r="A2268" t="s">
        <v>3943</v>
      </c>
      <c r="B2268" s="19" t="s">
        <v>3944</v>
      </c>
      <c r="C2268" s="19" t="s">
        <v>89</v>
      </c>
      <c r="E2268" s="161" t="s">
        <v>8554</v>
      </c>
    </row>
    <row r="2269" spans="1:5">
      <c r="A2269" t="s">
        <v>3945</v>
      </c>
      <c r="B2269" s="19" t="s">
        <v>3946</v>
      </c>
      <c r="C2269" s="19" t="s">
        <v>89</v>
      </c>
      <c r="E2269" s="161" t="s">
        <v>8554</v>
      </c>
    </row>
    <row r="2270" spans="1:5">
      <c r="A2270" t="s">
        <v>3947</v>
      </c>
      <c r="B2270" s="19" t="s">
        <v>3948</v>
      </c>
      <c r="C2270" s="19" t="s">
        <v>89</v>
      </c>
      <c r="E2270" s="161" t="s">
        <v>8554</v>
      </c>
    </row>
    <row r="2271" spans="1:5">
      <c r="A2271" t="s">
        <v>3949</v>
      </c>
      <c r="B2271" s="19" t="s">
        <v>3950</v>
      </c>
      <c r="C2271" s="19" t="s">
        <v>89</v>
      </c>
      <c r="E2271" s="161" t="s">
        <v>8554</v>
      </c>
    </row>
    <row r="2272" spans="1:5">
      <c r="A2272" t="s">
        <v>3951</v>
      </c>
      <c r="B2272" s="19" t="s">
        <v>3952</v>
      </c>
      <c r="C2272" s="19" t="s">
        <v>89</v>
      </c>
      <c r="E2272" s="161" t="s">
        <v>8554</v>
      </c>
    </row>
    <row r="2273" spans="1:5">
      <c r="A2273" t="s">
        <v>3953</v>
      </c>
      <c r="B2273" s="19" t="s">
        <v>3954</v>
      </c>
      <c r="C2273" s="19" t="s">
        <v>89</v>
      </c>
      <c r="E2273" s="161" t="s">
        <v>8554</v>
      </c>
    </row>
    <row r="2274" spans="1:5">
      <c r="A2274" t="s">
        <v>3955</v>
      </c>
      <c r="B2274" s="19" t="s">
        <v>3956</v>
      </c>
      <c r="C2274" s="19" t="s">
        <v>89</v>
      </c>
      <c r="E2274" s="161" t="s">
        <v>8554</v>
      </c>
    </row>
    <row r="2275" spans="1:5">
      <c r="A2275" t="s">
        <v>3957</v>
      </c>
      <c r="B2275" s="19" t="s">
        <v>3958</v>
      </c>
      <c r="C2275" s="19" t="s">
        <v>89</v>
      </c>
      <c r="E2275" s="161" t="s">
        <v>8554</v>
      </c>
    </row>
    <row r="2276" spans="1:5">
      <c r="A2276" t="s">
        <v>3959</v>
      </c>
      <c r="B2276" s="19" t="s">
        <v>3960</v>
      </c>
      <c r="C2276" s="19" t="s">
        <v>89</v>
      </c>
      <c r="E2276" s="161" t="s">
        <v>8554</v>
      </c>
    </row>
    <row r="2277" spans="1:5">
      <c r="A2277" t="s">
        <v>3961</v>
      </c>
      <c r="B2277" s="19" t="s">
        <v>3962</v>
      </c>
      <c r="C2277" s="19" t="s">
        <v>89</v>
      </c>
      <c r="E2277" s="161" t="s">
        <v>8554</v>
      </c>
    </row>
    <row r="2278" spans="1:5">
      <c r="A2278" t="s">
        <v>3963</v>
      </c>
      <c r="B2278" s="19" t="s">
        <v>3964</v>
      </c>
      <c r="C2278" s="19" t="s">
        <v>89</v>
      </c>
      <c r="E2278" s="161" t="s">
        <v>8554</v>
      </c>
    </row>
    <row r="2279" spans="1:5">
      <c r="A2279" t="s">
        <v>3965</v>
      </c>
      <c r="B2279" s="19" t="s">
        <v>3966</v>
      </c>
      <c r="C2279" s="19" t="s">
        <v>1137</v>
      </c>
      <c r="E2279" s="161" t="s">
        <v>8555</v>
      </c>
    </row>
    <row r="2280" spans="1:5">
      <c r="A2280" t="s">
        <v>3967</v>
      </c>
      <c r="B2280" s="19" t="s">
        <v>3968</v>
      </c>
      <c r="C2280" s="19" t="s">
        <v>1137</v>
      </c>
      <c r="E2280" s="161" t="s">
        <v>8556</v>
      </c>
    </row>
    <row r="2281" spans="1:5">
      <c r="A2281" t="s">
        <v>3969</v>
      </c>
      <c r="B2281" s="19" t="s">
        <v>3970</v>
      </c>
      <c r="C2281" s="19" t="s">
        <v>1137</v>
      </c>
      <c r="E2281" s="161" t="s">
        <v>8557</v>
      </c>
    </row>
    <row r="2282" spans="1:5">
      <c r="A2282" t="s">
        <v>3971</v>
      </c>
      <c r="B2282" s="19" t="s">
        <v>3972</v>
      </c>
      <c r="C2282" s="19" t="s">
        <v>1137</v>
      </c>
      <c r="E2282" s="161" t="s">
        <v>8558</v>
      </c>
    </row>
    <row r="2283" spans="1:5">
      <c r="A2283" t="s">
        <v>3973</v>
      </c>
      <c r="B2283" s="19" t="s">
        <v>3974</v>
      </c>
      <c r="C2283" s="19" t="s">
        <v>1137</v>
      </c>
      <c r="E2283" s="161" t="s">
        <v>8559</v>
      </c>
    </row>
    <row r="2284" spans="1:5">
      <c r="A2284" t="s">
        <v>3975</v>
      </c>
      <c r="B2284" s="19" t="s">
        <v>3976</v>
      </c>
      <c r="C2284" s="19" t="s">
        <v>1137</v>
      </c>
      <c r="E2284" s="161" t="s">
        <v>8560</v>
      </c>
    </row>
    <row r="2285" spans="1:5">
      <c r="A2285" t="s">
        <v>3977</v>
      </c>
      <c r="B2285" s="19" t="s">
        <v>3978</v>
      </c>
      <c r="C2285" s="19" t="s">
        <v>1137</v>
      </c>
      <c r="E2285" s="161" t="s">
        <v>8561</v>
      </c>
    </row>
    <row r="2286" spans="1:5">
      <c r="A2286" t="s">
        <v>3979</v>
      </c>
      <c r="B2286" s="19" t="s">
        <v>3980</v>
      </c>
      <c r="C2286" s="19" t="s">
        <v>1137</v>
      </c>
      <c r="E2286" s="161" t="s">
        <v>8562</v>
      </c>
    </row>
    <row r="2287" spans="1:5">
      <c r="A2287" t="s">
        <v>3981</v>
      </c>
      <c r="B2287" s="19" t="s">
        <v>3982</v>
      </c>
      <c r="C2287" s="19" t="s">
        <v>1137</v>
      </c>
      <c r="E2287" s="161" t="s">
        <v>8563</v>
      </c>
    </row>
    <row r="2288" spans="1:5">
      <c r="A2288" t="s">
        <v>3983</v>
      </c>
      <c r="B2288" s="19" t="s">
        <v>3984</v>
      </c>
      <c r="C2288" s="19" t="s">
        <v>89</v>
      </c>
      <c r="E2288" s="161" t="s">
        <v>8554</v>
      </c>
    </row>
    <row r="2289" spans="1:5">
      <c r="A2289" t="s">
        <v>3985</v>
      </c>
      <c r="B2289" s="19" t="s">
        <v>3986</v>
      </c>
      <c r="C2289" s="19" t="s">
        <v>89</v>
      </c>
      <c r="E2289" s="161" t="s">
        <v>8554</v>
      </c>
    </row>
    <row r="2290" spans="1:5">
      <c r="A2290" t="s">
        <v>3987</v>
      </c>
      <c r="B2290" s="19" t="s">
        <v>3988</v>
      </c>
      <c r="C2290" s="19" t="s">
        <v>88</v>
      </c>
      <c r="E2290" s="161" t="s">
        <v>8554</v>
      </c>
    </row>
    <row r="2291" spans="1:5">
      <c r="A2291" t="s">
        <v>3989</v>
      </c>
      <c r="B2291" s="19" t="s">
        <v>3990</v>
      </c>
      <c r="C2291" s="19" t="s">
        <v>88</v>
      </c>
      <c r="E2291" s="161" t="s">
        <v>8554</v>
      </c>
    </row>
    <row r="2292" spans="1:5">
      <c r="A2292" t="s">
        <v>3991</v>
      </c>
      <c r="B2292" s="19" t="s">
        <v>3992</v>
      </c>
      <c r="C2292" s="19" t="s">
        <v>88</v>
      </c>
      <c r="E2292" s="161" t="s">
        <v>8554</v>
      </c>
    </row>
    <row r="2293" spans="1:5">
      <c r="A2293" t="s">
        <v>3993</v>
      </c>
      <c r="B2293" s="19" t="s">
        <v>3994</v>
      </c>
      <c r="C2293" s="19" t="s">
        <v>88</v>
      </c>
      <c r="E2293" s="161" t="s">
        <v>8554</v>
      </c>
    </row>
    <row r="2294" spans="1:5">
      <c r="A2294" t="s">
        <v>3995</v>
      </c>
      <c r="B2294" s="19" t="s">
        <v>3996</v>
      </c>
      <c r="C2294" s="19" t="s">
        <v>88</v>
      </c>
      <c r="E2294" s="161" t="s">
        <v>8554</v>
      </c>
    </row>
    <row r="2295" spans="1:5">
      <c r="A2295" t="s">
        <v>3997</v>
      </c>
      <c r="B2295" s="19" t="s">
        <v>3998</v>
      </c>
      <c r="C2295" s="19" t="s">
        <v>88</v>
      </c>
      <c r="E2295" s="161" t="s">
        <v>8554</v>
      </c>
    </row>
    <row r="2296" spans="1:5">
      <c r="A2296" t="s">
        <v>3999</v>
      </c>
      <c r="B2296" s="19" t="s">
        <v>4000</v>
      </c>
      <c r="C2296" s="19" t="s">
        <v>89</v>
      </c>
      <c r="E2296" s="161" t="s">
        <v>8554</v>
      </c>
    </row>
    <row r="2297" spans="1:5">
      <c r="A2297" t="s">
        <v>4001</v>
      </c>
      <c r="B2297" s="19" t="s">
        <v>4002</v>
      </c>
      <c r="C2297" s="19" t="s">
        <v>1792</v>
      </c>
      <c r="E2297" s="161" t="s">
        <v>4978</v>
      </c>
    </row>
    <row r="2298" spans="1:5">
      <c r="A2298" t="s">
        <v>4003</v>
      </c>
      <c r="B2298" s="19" t="s">
        <v>4004</v>
      </c>
      <c r="C2298" s="19" t="s">
        <v>88</v>
      </c>
      <c r="E2298" s="161" t="s">
        <v>8389</v>
      </c>
    </row>
    <row r="2299" spans="1:5">
      <c r="A2299" t="s">
        <v>4005</v>
      </c>
      <c r="B2299" s="19" t="s">
        <v>4006</v>
      </c>
      <c r="C2299" s="19" t="s">
        <v>88</v>
      </c>
      <c r="E2299" s="161" t="s">
        <v>4978</v>
      </c>
    </row>
    <row r="2300" spans="1:5">
      <c r="A2300" t="s">
        <v>4007</v>
      </c>
      <c r="B2300" s="19" t="s">
        <v>4008</v>
      </c>
      <c r="C2300" s="19" t="s">
        <v>88</v>
      </c>
      <c r="E2300" s="161" t="s">
        <v>4978</v>
      </c>
    </row>
    <row r="2301" spans="1:5">
      <c r="A2301" t="s">
        <v>4009</v>
      </c>
      <c r="B2301" s="19" t="s">
        <v>4010</v>
      </c>
      <c r="C2301" s="19" t="s">
        <v>88</v>
      </c>
      <c r="E2301" s="161" t="s">
        <v>4978</v>
      </c>
    </row>
    <row r="2302" spans="1:5">
      <c r="A2302" t="s">
        <v>4009</v>
      </c>
      <c r="B2302" s="19" t="s">
        <v>4010</v>
      </c>
      <c r="C2302" s="19" t="s">
        <v>88</v>
      </c>
      <c r="E2302" s="161" t="s">
        <v>4978</v>
      </c>
    </row>
    <row r="2303" spans="1:5">
      <c r="A2303" t="s">
        <v>4011</v>
      </c>
      <c r="B2303" s="19" t="s">
        <v>4012</v>
      </c>
      <c r="C2303" s="19" t="s">
        <v>88</v>
      </c>
      <c r="E2303" s="161" t="s">
        <v>4978</v>
      </c>
    </row>
    <row r="2304" spans="1:5">
      <c r="A2304" t="s">
        <v>4013</v>
      </c>
      <c r="B2304" s="19" t="s">
        <v>4014</v>
      </c>
      <c r="C2304" s="19" t="s">
        <v>88</v>
      </c>
      <c r="E2304" s="161" t="s">
        <v>4978</v>
      </c>
    </row>
    <row r="2305" spans="1:5">
      <c r="A2305" t="s">
        <v>4015</v>
      </c>
      <c r="B2305" s="19" t="s">
        <v>4016</v>
      </c>
      <c r="C2305" s="19" t="s">
        <v>1792</v>
      </c>
      <c r="E2305" s="161" t="s">
        <v>4978</v>
      </c>
    </row>
    <row r="2306" spans="1:5">
      <c r="A2306" t="s">
        <v>4017</v>
      </c>
      <c r="B2306" s="19" t="s">
        <v>4018</v>
      </c>
      <c r="C2306" s="19" t="s">
        <v>89</v>
      </c>
      <c r="E2306" s="161" t="s">
        <v>8564</v>
      </c>
    </row>
    <row r="2307" spans="1:5">
      <c r="A2307" t="s">
        <v>4019</v>
      </c>
      <c r="B2307" s="19" t="s">
        <v>4020</v>
      </c>
      <c r="C2307" s="19" t="s">
        <v>3053</v>
      </c>
      <c r="E2307" s="161" t="s">
        <v>4978</v>
      </c>
    </row>
    <row r="2308" spans="1:5">
      <c r="A2308" t="s">
        <v>4021</v>
      </c>
      <c r="B2308" s="19" t="s">
        <v>4022</v>
      </c>
      <c r="C2308" s="19" t="s">
        <v>88</v>
      </c>
      <c r="E2308" s="161" t="s">
        <v>4978</v>
      </c>
    </row>
    <row r="2309" spans="1:5">
      <c r="A2309" t="s">
        <v>4023</v>
      </c>
      <c r="B2309" s="19" t="s">
        <v>4024</v>
      </c>
      <c r="C2309" s="19" t="s">
        <v>258</v>
      </c>
      <c r="E2309" s="161" t="s">
        <v>5561</v>
      </c>
    </row>
    <row r="2310" spans="1:5">
      <c r="A2310" t="s">
        <v>4023</v>
      </c>
      <c r="B2310" s="19" t="s">
        <v>4024</v>
      </c>
      <c r="C2310" s="19" t="s">
        <v>258</v>
      </c>
      <c r="E2310" s="161" t="s">
        <v>5561</v>
      </c>
    </row>
    <row r="2311" spans="1:5">
      <c r="A2311" t="s">
        <v>4025</v>
      </c>
      <c r="B2311" s="19" t="s">
        <v>4026</v>
      </c>
      <c r="C2311" s="19" t="s">
        <v>258</v>
      </c>
      <c r="E2311" s="161" t="s">
        <v>5420</v>
      </c>
    </row>
    <row r="2312" spans="1:5">
      <c r="A2312" t="s">
        <v>4025</v>
      </c>
      <c r="B2312" s="19" t="s">
        <v>4026</v>
      </c>
      <c r="C2312" s="19" t="s">
        <v>258</v>
      </c>
      <c r="E2312" s="161" t="s">
        <v>5420</v>
      </c>
    </row>
    <row r="2313" spans="1:5">
      <c r="A2313" t="s">
        <v>4027</v>
      </c>
      <c r="B2313" s="19" t="s">
        <v>4028</v>
      </c>
      <c r="C2313" s="19" t="s">
        <v>258</v>
      </c>
      <c r="E2313" s="161" t="s">
        <v>5420</v>
      </c>
    </row>
    <row r="2314" spans="1:5">
      <c r="A2314" t="s">
        <v>4029</v>
      </c>
      <c r="B2314" s="19" t="s">
        <v>4030</v>
      </c>
      <c r="C2314" s="19" t="s">
        <v>258</v>
      </c>
      <c r="E2314" s="161" t="s">
        <v>5561</v>
      </c>
    </row>
    <row r="2315" spans="1:5">
      <c r="A2315" t="s">
        <v>4031</v>
      </c>
      <c r="B2315" s="19" t="s">
        <v>4032</v>
      </c>
      <c r="C2315" s="19" t="s">
        <v>89</v>
      </c>
      <c r="E2315" s="161" t="s">
        <v>4990</v>
      </c>
    </row>
    <row r="2316" spans="1:5">
      <c r="A2316" t="s">
        <v>4033</v>
      </c>
      <c r="B2316" s="19" t="s">
        <v>4034</v>
      </c>
      <c r="C2316" s="19" t="s">
        <v>2124</v>
      </c>
      <c r="E2316" s="161" t="s">
        <v>6220</v>
      </c>
    </row>
    <row r="2317" spans="1:5">
      <c r="A2317" t="s">
        <v>4033</v>
      </c>
      <c r="B2317" s="19" t="s">
        <v>4034</v>
      </c>
      <c r="C2317" s="19" t="s">
        <v>2124</v>
      </c>
      <c r="E2317" s="161" t="s">
        <v>6220</v>
      </c>
    </row>
    <row r="2318" spans="1:5">
      <c r="A2318" t="s">
        <v>4035</v>
      </c>
      <c r="B2318" s="19" t="s">
        <v>4036</v>
      </c>
      <c r="C2318" s="19" t="s">
        <v>588</v>
      </c>
      <c r="E2318" s="161" t="s">
        <v>8565</v>
      </c>
    </row>
    <row r="2319" spans="1:5">
      <c r="A2319" t="s">
        <v>4037</v>
      </c>
      <c r="B2319" s="19" t="s">
        <v>4038</v>
      </c>
      <c r="C2319" s="19" t="s">
        <v>588</v>
      </c>
      <c r="E2319" s="161" t="s">
        <v>4818</v>
      </c>
    </row>
    <row r="2320" spans="1:5">
      <c r="A2320" t="s">
        <v>4037</v>
      </c>
      <c r="B2320" s="19" t="s">
        <v>4038</v>
      </c>
      <c r="C2320" s="19" t="s">
        <v>588</v>
      </c>
      <c r="E2320" s="161" t="s">
        <v>4818</v>
      </c>
    </row>
    <row r="2321" spans="1:5">
      <c r="A2321" t="s">
        <v>4039</v>
      </c>
      <c r="B2321" s="19" t="s">
        <v>4040</v>
      </c>
      <c r="C2321" s="19" t="s">
        <v>89</v>
      </c>
      <c r="E2321" s="161" t="s">
        <v>4971</v>
      </c>
    </row>
    <row r="2322" spans="1:5">
      <c r="A2322" t="s">
        <v>4041</v>
      </c>
      <c r="B2322" s="19" t="s">
        <v>4042</v>
      </c>
      <c r="C2322" s="19" t="s">
        <v>258</v>
      </c>
      <c r="E2322" s="161" t="s">
        <v>4828</v>
      </c>
    </row>
    <row r="2323" spans="1:5">
      <c r="A2323" t="s">
        <v>4041</v>
      </c>
      <c r="B2323" s="19" t="s">
        <v>4042</v>
      </c>
      <c r="C2323" s="19" t="s">
        <v>258</v>
      </c>
      <c r="E2323" s="161" t="s">
        <v>4828</v>
      </c>
    </row>
    <row r="2324" spans="1:5">
      <c r="A2324" t="s">
        <v>4043</v>
      </c>
      <c r="B2324" s="19" t="s">
        <v>4044</v>
      </c>
      <c r="C2324" s="19" t="s">
        <v>89</v>
      </c>
      <c r="E2324" s="161" t="s">
        <v>5561</v>
      </c>
    </row>
    <row r="2325" spans="1:5">
      <c r="A2325" t="s">
        <v>4045</v>
      </c>
      <c r="B2325" s="19" t="s">
        <v>4046</v>
      </c>
      <c r="C2325" s="19" t="s">
        <v>253</v>
      </c>
      <c r="E2325" s="161" t="s">
        <v>5561</v>
      </c>
    </row>
    <row r="2326" spans="1:5">
      <c r="A2326" t="s">
        <v>4047</v>
      </c>
      <c r="B2326" s="19" t="s">
        <v>4048</v>
      </c>
      <c r="C2326" s="19" t="s">
        <v>258</v>
      </c>
      <c r="E2326" s="161" t="s">
        <v>4828</v>
      </c>
    </row>
    <row r="2327" spans="1:5">
      <c r="A2327" t="s">
        <v>4047</v>
      </c>
      <c r="B2327" s="19" t="s">
        <v>4048</v>
      </c>
      <c r="C2327" s="19" t="s">
        <v>258</v>
      </c>
      <c r="E2327" s="161" t="s">
        <v>4828</v>
      </c>
    </row>
    <row r="2328" spans="1:5">
      <c r="A2328" t="s">
        <v>4049</v>
      </c>
      <c r="B2328" s="19" t="s">
        <v>4050</v>
      </c>
      <c r="C2328" s="19" t="s">
        <v>188</v>
      </c>
      <c r="E2328" s="161" t="s">
        <v>5561</v>
      </c>
    </row>
    <row r="2329" spans="1:5">
      <c r="A2329" t="s">
        <v>4049</v>
      </c>
      <c r="B2329" s="19" t="s">
        <v>4050</v>
      </c>
      <c r="C2329" s="19" t="s">
        <v>188</v>
      </c>
      <c r="E2329" s="161" t="s">
        <v>5561</v>
      </c>
    </row>
    <row r="2330" spans="1:5">
      <c r="A2330" t="s">
        <v>4051</v>
      </c>
      <c r="B2330" s="19" t="s">
        <v>4052</v>
      </c>
      <c r="C2330" s="19" t="s">
        <v>89</v>
      </c>
      <c r="E2330" s="161" t="s">
        <v>4828</v>
      </c>
    </row>
    <row r="2331" spans="1:5">
      <c r="A2331" t="s">
        <v>4053</v>
      </c>
      <c r="B2331" s="19" t="s">
        <v>4054</v>
      </c>
      <c r="C2331" s="19" t="s">
        <v>253</v>
      </c>
      <c r="E2331" s="161" t="s">
        <v>5561</v>
      </c>
    </row>
    <row r="2332" spans="1:5">
      <c r="A2332" t="s">
        <v>4053</v>
      </c>
      <c r="B2332" s="19" t="s">
        <v>4054</v>
      </c>
      <c r="C2332" s="19" t="s">
        <v>253</v>
      </c>
      <c r="E2332" s="161" t="s">
        <v>5561</v>
      </c>
    </row>
    <row r="2333" spans="1:5">
      <c r="A2333" t="s">
        <v>4055</v>
      </c>
      <c r="B2333" s="19" t="s">
        <v>4056</v>
      </c>
      <c r="C2333" s="19" t="s">
        <v>88</v>
      </c>
      <c r="E2333" s="161" t="s">
        <v>5613</v>
      </c>
    </row>
    <row r="2334" spans="1:5">
      <c r="A2334" t="s">
        <v>4057</v>
      </c>
      <c r="B2334" s="19" t="s">
        <v>4058</v>
      </c>
      <c r="C2334" s="19" t="s">
        <v>89</v>
      </c>
      <c r="E2334" s="161" t="s">
        <v>4978</v>
      </c>
    </row>
    <row r="2335" spans="1:5">
      <c r="A2335" t="s">
        <v>4059</v>
      </c>
      <c r="B2335" s="19" t="s">
        <v>4060</v>
      </c>
      <c r="C2335" s="19" t="s">
        <v>3053</v>
      </c>
      <c r="E2335" s="161" t="s">
        <v>4978</v>
      </c>
    </row>
    <row r="2336" spans="1:5">
      <c r="A2336" t="s">
        <v>4061</v>
      </c>
      <c r="B2336" s="19" t="s">
        <v>4062</v>
      </c>
      <c r="C2336" s="19" t="s">
        <v>253</v>
      </c>
      <c r="E2336" s="161" t="s">
        <v>5455</v>
      </c>
    </row>
    <row r="2337" spans="1:5">
      <c r="A2337" t="s">
        <v>4061</v>
      </c>
      <c r="B2337" s="19" t="s">
        <v>4062</v>
      </c>
      <c r="C2337" s="19" t="s">
        <v>253</v>
      </c>
      <c r="E2337" s="161" t="s">
        <v>5455</v>
      </c>
    </row>
    <row r="2338" spans="1:5">
      <c r="A2338" t="s">
        <v>4063</v>
      </c>
      <c r="B2338" s="19" t="s">
        <v>4064</v>
      </c>
      <c r="C2338" s="19" t="s">
        <v>89</v>
      </c>
      <c r="E2338" s="161" t="s">
        <v>4890</v>
      </c>
    </row>
    <row r="2339" spans="1:5">
      <c r="A2339" t="s">
        <v>4065</v>
      </c>
      <c r="B2339" s="19" t="s">
        <v>4066</v>
      </c>
      <c r="C2339" s="19" t="s">
        <v>88</v>
      </c>
      <c r="E2339" s="161" t="s">
        <v>4890</v>
      </c>
    </row>
    <row r="2340" spans="1:5">
      <c r="A2340" t="s">
        <v>4067</v>
      </c>
      <c r="B2340" s="19" t="s">
        <v>4068</v>
      </c>
      <c r="C2340" s="19" t="s">
        <v>89</v>
      </c>
      <c r="E2340" s="161" t="s">
        <v>8551</v>
      </c>
    </row>
    <row r="2341" spans="1:5">
      <c r="A2341" t="s">
        <v>4069</v>
      </c>
      <c r="B2341" s="19" t="s">
        <v>4070</v>
      </c>
      <c r="C2341" s="19" t="s">
        <v>91</v>
      </c>
      <c r="E2341" s="161" t="s">
        <v>4933</v>
      </c>
    </row>
    <row r="2342" spans="1:5">
      <c r="A2342" t="s">
        <v>4069</v>
      </c>
      <c r="B2342" s="19" t="s">
        <v>4070</v>
      </c>
      <c r="C2342" s="19" t="s">
        <v>91</v>
      </c>
      <c r="E2342" s="161" t="s">
        <v>4933</v>
      </c>
    </row>
    <row r="2343" spans="1:5">
      <c r="A2343" t="s">
        <v>4071</v>
      </c>
      <c r="B2343" s="19" t="s">
        <v>4072</v>
      </c>
      <c r="C2343" s="19" t="s">
        <v>588</v>
      </c>
      <c r="E2343" s="161" t="s">
        <v>4837</v>
      </c>
    </row>
    <row r="2344" spans="1:5">
      <c r="A2344" t="s">
        <v>4071</v>
      </c>
      <c r="B2344" s="19" t="s">
        <v>4072</v>
      </c>
      <c r="C2344" s="19" t="s">
        <v>588</v>
      </c>
      <c r="E2344" s="161" t="s">
        <v>4837</v>
      </c>
    </row>
    <row r="2345" spans="1:5">
      <c r="A2345" t="s">
        <v>4073</v>
      </c>
      <c r="B2345" s="19" t="s">
        <v>4074</v>
      </c>
      <c r="C2345" s="19" t="s">
        <v>588</v>
      </c>
      <c r="E2345" s="161" t="s">
        <v>4990</v>
      </c>
    </row>
    <row r="2346" spans="1:5">
      <c r="A2346" t="s">
        <v>4073</v>
      </c>
      <c r="B2346" s="19" t="s">
        <v>4074</v>
      </c>
      <c r="C2346" s="19" t="s">
        <v>588</v>
      </c>
      <c r="E2346" s="161" t="s">
        <v>4990</v>
      </c>
    </row>
    <row r="2347" spans="1:5">
      <c r="A2347" t="s">
        <v>4075</v>
      </c>
      <c r="B2347" s="19" t="s">
        <v>4076</v>
      </c>
      <c r="C2347" s="19" t="s">
        <v>588</v>
      </c>
      <c r="E2347" s="161" t="s">
        <v>4990</v>
      </c>
    </row>
    <row r="2348" spans="1:5">
      <c r="A2348" t="s">
        <v>4075</v>
      </c>
      <c r="B2348" s="19" t="s">
        <v>4076</v>
      </c>
      <c r="C2348" s="19" t="s">
        <v>588</v>
      </c>
      <c r="E2348" s="161" t="s">
        <v>4990</v>
      </c>
    </row>
    <row r="2349" spans="1:5">
      <c r="A2349" t="s">
        <v>4077</v>
      </c>
      <c r="B2349" s="19" t="s">
        <v>4078</v>
      </c>
      <c r="C2349" s="19" t="s">
        <v>4079</v>
      </c>
      <c r="E2349" s="161" t="s">
        <v>6573</v>
      </c>
    </row>
    <row r="2350" spans="1:5">
      <c r="A2350" t="s">
        <v>4080</v>
      </c>
      <c r="B2350" s="19" t="s">
        <v>4081</v>
      </c>
      <c r="C2350" s="19">
        <v>0</v>
      </c>
      <c r="E2350" s="161" t="s">
        <v>8566</v>
      </c>
    </row>
    <row r="2351" spans="1:5">
      <c r="A2351" t="s">
        <v>4082</v>
      </c>
      <c r="B2351" s="19" t="s">
        <v>4083</v>
      </c>
      <c r="C2351" s="19">
        <v>0</v>
      </c>
      <c r="E2351" s="161" t="s">
        <v>8567</v>
      </c>
    </row>
    <row r="2352" spans="1:5">
      <c r="A2352" t="s">
        <v>4084</v>
      </c>
      <c r="B2352" s="19" t="s">
        <v>4085</v>
      </c>
      <c r="C2352" s="19">
        <v>0</v>
      </c>
      <c r="E2352" s="161" t="s">
        <v>8568</v>
      </c>
    </row>
    <row r="2353" spans="1:5">
      <c r="A2353" t="s">
        <v>4086</v>
      </c>
      <c r="B2353" s="19" t="s">
        <v>4087</v>
      </c>
      <c r="C2353" s="19">
        <v>0</v>
      </c>
      <c r="E2353" s="161" t="s">
        <v>8569</v>
      </c>
    </row>
    <row r="2354" spans="1:5">
      <c r="A2354" t="s">
        <v>4088</v>
      </c>
      <c r="B2354" s="19" t="s">
        <v>4089</v>
      </c>
      <c r="C2354" s="19">
        <v>0</v>
      </c>
      <c r="E2354" s="161" t="s">
        <v>8570</v>
      </c>
    </row>
    <row r="2355" spans="1:5">
      <c r="A2355" t="s">
        <v>4090</v>
      </c>
      <c r="B2355" s="19" t="s">
        <v>4091</v>
      </c>
      <c r="C2355" s="19">
        <v>0</v>
      </c>
      <c r="E2355" s="161" t="s">
        <v>8571</v>
      </c>
    </row>
    <row r="2356" spans="1:5">
      <c r="A2356" t="s">
        <v>4092</v>
      </c>
      <c r="B2356" s="19" t="s">
        <v>4093</v>
      </c>
      <c r="C2356" s="19">
        <v>0</v>
      </c>
      <c r="E2356" s="161" t="s">
        <v>8572</v>
      </c>
    </row>
    <row r="2357" spans="1:5">
      <c r="A2357" t="s">
        <v>4094</v>
      </c>
      <c r="B2357" s="19" t="s">
        <v>4095</v>
      </c>
      <c r="C2357" s="19">
        <v>0</v>
      </c>
      <c r="E2357" s="161" t="s">
        <v>8573</v>
      </c>
    </row>
    <row r="2358" spans="1:5">
      <c r="A2358" t="s">
        <v>4096</v>
      </c>
      <c r="B2358" s="19" t="s">
        <v>4097</v>
      </c>
      <c r="C2358" s="19">
        <v>0</v>
      </c>
      <c r="E2358" s="161" t="s">
        <v>8574</v>
      </c>
    </row>
    <row r="2359" spans="1:5">
      <c r="A2359" t="s">
        <v>4098</v>
      </c>
      <c r="B2359" s="19" t="s">
        <v>4099</v>
      </c>
      <c r="C2359" s="19">
        <v>0</v>
      </c>
      <c r="E2359" s="161" t="s">
        <v>8575</v>
      </c>
    </row>
    <row r="2360" spans="1:5">
      <c r="A2360" t="s">
        <v>4100</v>
      </c>
      <c r="B2360" s="19" t="s">
        <v>4101</v>
      </c>
      <c r="C2360" s="19">
        <v>0</v>
      </c>
      <c r="E2360" s="161" t="s">
        <v>5418</v>
      </c>
    </row>
    <row r="2361" spans="1:5">
      <c r="A2361" t="s">
        <v>4102</v>
      </c>
      <c r="B2361" s="19" t="s">
        <v>4103</v>
      </c>
      <c r="C2361" s="19">
        <v>0</v>
      </c>
      <c r="E2361" s="161" t="s">
        <v>5419</v>
      </c>
    </row>
    <row r="2362" spans="1:5">
      <c r="A2362" t="s">
        <v>4104</v>
      </c>
      <c r="B2362" s="19" t="s">
        <v>4105</v>
      </c>
      <c r="C2362" s="19">
        <v>0</v>
      </c>
      <c r="E2362" s="161" t="s">
        <v>5434</v>
      </c>
    </row>
    <row r="2363" spans="1:5">
      <c r="A2363" t="s">
        <v>4106</v>
      </c>
      <c r="B2363" s="19" t="s">
        <v>4107</v>
      </c>
      <c r="C2363" s="19">
        <v>0</v>
      </c>
      <c r="E2363" s="161" t="s">
        <v>5435</v>
      </c>
    </row>
    <row r="2364" spans="1:5">
      <c r="A2364" t="s">
        <v>4108</v>
      </c>
      <c r="B2364" s="19" t="s">
        <v>4109</v>
      </c>
      <c r="C2364" s="19">
        <v>0</v>
      </c>
      <c r="E2364" s="161" t="s">
        <v>5434</v>
      </c>
    </row>
    <row r="2365" spans="1:5">
      <c r="A2365" t="s">
        <v>4110</v>
      </c>
      <c r="B2365" s="19" t="s">
        <v>4111</v>
      </c>
      <c r="C2365" s="19">
        <v>0</v>
      </c>
      <c r="E2365" s="161" t="s">
        <v>5435</v>
      </c>
    </row>
    <row r="2366" spans="1:5">
      <c r="A2366" t="s">
        <v>4112</v>
      </c>
      <c r="B2366" s="19" t="s">
        <v>4113</v>
      </c>
      <c r="C2366" s="19">
        <v>0</v>
      </c>
      <c r="E2366" s="161" t="s">
        <v>5430</v>
      </c>
    </row>
    <row r="2367" spans="1:5">
      <c r="A2367" t="s">
        <v>4114</v>
      </c>
      <c r="B2367" s="19" t="s">
        <v>4115</v>
      </c>
      <c r="C2367" s="19">
        <v>0</v>
      </c>
      <c r="E2367" s="161" t="s">
        <v>8576</v>
      </c>
    </row>
    <row r="2368" spans="1:5">
      <c r="A2368" t="s">
        <v>4116</v>
      </c>
      <c r="B2368" s="19" t="s">
        <v>4117</v>
      </c>
      <c r="C2368" s="19" t="s">
        <v>4118</v>
      </c>
      <c r="E2368" s="161" t="s">
        <v>8577</v>
      </c>
    </row>
    <row r="2369" spans="1:5">
      <c r="A2369" t="s">
        <v>4119</v>
      </c>
      <c r="B2369" s="19" t="s">
        <v>4120</v>
      </c>
      <c r="C2369" s="19">
        <v>0</v>
      </c>
      <c r="E2369" s="161" t="s">
        <v>8578</v>
      </c>
    </row>
    <row r="2370" spans="1:5">
      <c r="A2370" t="s">
        <v>4121</v>
      </c>
      <c r="B2370" s="19" t="s">
        <v>4122</v>
      </c>
      <c r="C2370" s="19">
        <v>0</v>
      </c>
      <c r="E2370" s="161" t="s">
        <v>6012</v>
      </c>
    </row>
    <row r="2371" spans="1:5">
      <c r="A2371" t="s">
        <v>4123</v>
      </c>
      <c r="B2371" s="19" t="s">
        <v>4124</v>
      </c>
      <c r="C2371" s="19">
        <v>0</v>
      </c>
      <c r="E2371" s="161" t="s">
        <v>8579</v>
      </c>
    </row>
    <row r="2372" spans="1:5">
      <c r="A2372" t="s">
        <v>4125</v>
      </c>
      <c r="B2372" s="19" t="s">
        <v>4126</v>
      </c>
      <c r="C2372" s="19">
        <v>0</v>
      </c>
      <c r="E2372" s="161" t="s">
        <v>8580</v>
      </c>
    </row>
    <row r="2373" spans="1:5">
      <c r="A2373" t="s">
        <v>4127</v>
      </c>
      <c r="B2373" s="19" t="s">
        <v>4128</v>
      </c>
      <c r="C2373" s="19">
        <v>0</v>
      </c>
      <c r="E2373" s="161" t="s">
        <v>8581</v>
      </c>
    </row>
    <row r="2374" spans="1:5">
      <c r="A2374" t="s">
        <v>4129</v>
      </c>
      <c r="B2374" s="19" t="s">
        <v>4130</v>
      </c>
      <c r="C2374" s="19">
        <v>0</v>
      </c>
      <c r="E2374" s="161" t="s">
        <v>8582</v>
      </c>
    </row>
    <row r="2375" spans="1:5">
      <c r="A2375" t="s">
        <v>4131</v>
      </c>
      <c r="B2375" s="19" t="s">
        <v>4132</v>
      </c>
      <c r="C2375" s="19">
        <v>0</v>
      </c>
      <c r="E2375" s="161" t="s">
        <v>8583</v>
      </c>
    </row>
    <row r="2376" spans="1:5">
      <c r="A2376" t="s">
        <v>4133</v>
      </c>
      <c r="B2376" s="19" t="s">
        <v>4134</v>
      </c>
      <c r="C2376" s="19">
        <v>0</v>
      </c>
      <c r="E2376" s="161" t="s">
        <v>8584</v>
      </c>
    </row>
    <row r="2377" spans="1:5">
      <c r="A2377" t="s">
        <v>4135</v>
      </c>
      <c r="B2377" s="19" t="s">
        <v>4136</v>
      </c>
      <c r="C2377" s="19">
        <v>0</v>
      </c>
      <c r="E2377" s="161" t="s">
        <v>6003</v>
      </c>
    </row>
    <row r="2378" spans="1:5">
      <c r="A2378" t="s">
        <v>4137</v>
      </c>
      <c r="B2378" s="19" t="s">
        <v>4138</v>
      </c>
      <c r="C2378" s="19">
        <v>0</v>
      </c>
      <c r="E2378" s="161" t="s">
        <v>8585</v>
      </c>
    </row>
    <row r="2379" spans="1:5">
      <c r="A2379" t="s">
        <v>4139</v>
      </c>
      <c r="B2379" s="19" t="s">
        <v>4140</v>
      </c>
      <c r="C2379" s="19">
        <v>0</v>
      </c>
      <c r="E2379" s="161" t="s">
        <v>8586</v>
      </c>
    </row>
    <row r="2380" spans="1:5">
      <c r="A2380" t="s">
        <v>4141</v>
      </c>
      <c r="B2380" s="19" t="s">
        <v>4142</v>
      </c>
      <c r="C2380" s="19">
        <v>0</v>
      </c>
      <c r="E2380" s="161" t="s">
        <v>5994</v>
      </c>
    </row>
    <row r="2381" spans="1:5">
      <c r="A2381" t="s">
        <v>4143</v>
      </c>
      <c r="B2381" s="19" t="s">
        <v>4144</v>
      </c>
      <c r="C2381" s="19">
        <v>0</v>
      </c>
      <c r="E2381" s="161" t="s">
        <v>5995</v>
      </c>
    </row>
    <row r="2382" spans="1:5">
      <c r="A2382" t="s">
        <v>4145</v>
      </c>
      <c r="B2382" s="19" t="s">
        <v>4146</v>
      </c>
      <c r="C2382" s="19">
        <v>0</v>
      </c>
      <c r="E2382" s="161" t="s">
        <v>5991</v>
      </c>
    </row>
    <row r="2383" spans="1:5">
      <c r="A2383" t="s">
        <v>4147</v>
      </c>
      <c r="B2383" s="19" t="s">
        <v>4148</v>
      </c>
      <c r="C2383" s="19">
        <v>0</v>
      </c>
      <c r="E2383" s="161" t="s">
        <v>5996</v>
      </c>
    </row>
    <row r="2384" spans="1:5">
      <c r="A2384" t="s">
        <v>4149</v>
      </c>
      <c r="B2384" s="19" t="s">
        <v>4150</v>
      </c>
      <c r="C2384" s="19">
        <v>0</v>
      </c>
      <c r="E2384" s="161" t="s">
        <v>8587</v>
      </c>
    </row>
    <row r="2385" spans="1:5">
      <c r="A2385" t="s">
        <v>4151</v>
      </c>
      <c r="B2385" s="19" t="s">
        <v>4152</v>
      </c>
      <c r="C2385" s="19">
        <v>0</v>
      </c>
      <c r="E2385" s="161" t="s">
        <v>5434</v>
      </c>
    </row>
    <row r="2386" spans="1:5">
      <c r="A2386" t="s">
        <v>4153</v>
      </c>
      <c r="B2386" s="19" t="s">
        <v>4154</v>
      </c>
      <c r="C2386" s="19">
        <v>0</v>
      </c>
      <c r="E2386" s="161" t="s">
        <v>5435</v>
      </c>
    </row>
    <row r="2387" spans="1:5">
      <c r="A2387" t="s">
        <v>4155</v>
      </c>
      <c r="B2387" s="19" t="s">
        <v>4156</v>
      </c>
      <c r="C2387" s="19">
        <v>0</v>
      </c>
      <c r="E2387" s="161" t="s">
        <v>8568</v>
      </c>
    </row>
    <row r="2388" spans="1:5">
      <c r="A2388" t="s">
        <v>4157</v>
      </c>
      <c r="B2388" s="19" t="s">
        <v>4158</v>
      </c>
      <c r="C2388" s="19">
        <v>0</v>
      </c>
      <c r="E2388" s="161" t="s">
        <v>8569</v>
      </c>
    </row>
    <row r="2389" spans="1:5">
      <c r="A2389" t="s">
        <v>4159</v>
      </c>
      <c r="B2389" s="19" t="s">
        <v>4160</v>
      </c>
      <c r="C2389" s="19">
        <v>0</v>
      </c>
      <c r="E2389" s="161" t="s">
        <v>8566</v>
      </c>
    </row>
    <row r="2390" spans="1:5">
      <c r="A2390" t="s">
        <v>4161</v>
      </c>
      <c r="B2390" s="19" t="s">
        <v>4162</v>
      </c>
      <c r="C2390" s="19">
        <v>0</v>
      </c>
      <c r="E2390" s="161" t="s">
        <v>8567</v>
      </c>
    </row>
    <row r="2391" spans="1:5">
      <c r="A2391" t="s">
        <v>4163</v>
      </c>
      <c r="B2391" s="19" t="s">
        <v>4164</v>
      </c>
      <c r="C2391" s="19">
        <v>0</v>
      </c>
      <c r="E2391" s="161" t="s">
        <v>5418</v>
      </c>
    </row>
    <row r="2392" spans="1:5">
      <c r="A2392" t="s">
        <v>4165</v>
      </c>
      <c r="B2392" s="19" t="s">
        <v>4166</v>
      </c>
      <c r="C2392" s="19">
        <v>0</v>
      </c>
      <c r="E2392" s="161" t="s">
        <v>5418</v>
      </c>
    </row>
    <row r="2393" spans="1:5">
      <c r="A2393" t="s">
        <v>4167</v>
      </c>
      <c r="B2393" s="19" t="s">
        <v>4168</v>
      </c>
      <c r="C2393" s="19">
        <v>0</v>
      </c>
      <c r="E2393" s="161" t="s">
        <v>5419</v>
      </c>
    </row>
    <row r="2394" spans="1:5">
      <c r="A2394" t="s">
        <v>4169</v>
      </c>
      <c r="B2394" s="19" t="s">
        <v>4170</v>
      </c>
      <c r="C2394" s="19">
        <v>0</v>
      </c>
      <c r="E2394" s="161" t="s">
        <v>5419</v>
      </c>
    </row>
    <row r="2395" spans="1:5">
      <c r="A2395" t="s">
        <v>4171</v>
      </c>
      <c r="B2395" s="19" t="s">
        <v>4172</v>
      </c>
      <c r="C2395" s="19">
        <v>0</v>
      </c>
      <c r="E2395" s="161" t="s">
        <v>5430</v>
      </c>
    </row>
    <row r="2396" spans="1:5">
      <c r="A2396" t="s">
        <v>4173</v>
      </c>
      <c r="B2396" s="19" t="s">
        <v>4174</v>
      </c>
      <c r="C2396" s="19">
        <v>0</v>
      </c>
      <c r="E2396" s="161" t="s">
        <v>5434</v>
      </c>
    </row>
    <row r="2397" spans="1:5">
      <c r="A2397" t="s">
        <v>4175</v>
      </c>
      <c r="B2397" s="19" t="s">
        <v>4176</v>
      </c>
      <c r="C2397" s="19">
        <v>0</v>
      </c>
      <c r="E2397" s="161" t="s">
        <v>5434</v>
      </c>
    </row>
    <row r="2398" spans="1:5">
      <c r="A2398" t="s">
        <v>4177</v>
      </c>
      <c r="B2398" s="19" t="s">
        <v>4178</v>
      </c>
      <c r="C2398" s="19">
        <v>0</v>
      </c>
      <c r="E2398" s="161" t="s">
        <v>5435</v>
      </c>
    </row>
    <row r="2399" spans="1:5">
      <c r="A2399" t="s">
        <v>4179</v>
      </c>
      <c r="B2399" s="19" t="s">
        <v>4180</v>
      </c>
      <c r="C2399" s="19">
        <v>0</v>
      </c>
      <c r="E2399" s="161" t="s">
        <v>5435</v>
      </c>
    </row>
    <row r="2400" spans="1:5">
      <c r="A2400" t="s">
        <v>4181</v>
      </c>
      <c r="B2400" s="19" t="s">
        <v>4182</v>
      </c>
      <c r="C2400" s="19">
        <v>0</v>
      </c>
      <c r="E2400" s="161" t="s">
        <v>8588</v>
      </c>
    </row>
    <row r="2401" spans="1:5">
      <c r="A2401" t="s">
        <v>4183</v>
      </c>
      <c r="B2401" s="19" t="s">
        <v>4184</v>
      </c>
      <c r="C2401" s="19">
        <v>0</v>
      </c>
      <c r="E2401" s="161" t="s">
        <v>8589</v>
      </c>
    </row>
    <row r="2402" spans="1:5">
      <c r="A2402" t="s">
        <v>4185</v>
      </c>
      <c r="B2402" s="19" t="s">
        <v>4186</v>
      </c>
      <c r="C2402" s="19">
        <v>0</v>
      </c>
      <c r="E2402" s="161" t="s">
        <v>8590</v>
      </c>
    </row>
    <row r="2403" spans="1:5">
      <c r="A2403" t="s">
        <v>4187</v>
      </c>
      <c r="B2403" s="19" t="s">
        <v>4188</v>
      </c>
      <c r="C2403" s="19">
        <v>0</v>
      </c>
      <c r="E2403" s="161" t="s">
        <v>8591</v>
      </c>
    </row>
    <row r="2404" spans="1:5">
      <c r="A2404" t="s">
        <v>4189</v>
      </c>
      <c r="B2404" s="19" t="s">
        <v>4190</v>
      </c>
      <c r="C2404" s="19">
        <v>0</v>
      </c>
      <c r="E2404" s="161" t="s">
        <v>8592</v>
      </c>
    </row>
    <row r="2405" spans="1:5">
      <c r="A2405" t="s">
        <v>4191</v>
      </c>
      <c r="B2405" s="19" t="s">
        <v>4192</v>
      </c>
      <c r="C2405" s="19">
        <v>0</v>
      </c>
      <c r="E2405" s="161" t="s">
        <v>8593</v>
      </c>
    </row>
    <row r="2406" spans="1:5">
      <c r="A2406" t="s">
        <v>4193</v>
      </c>
      <c r="B2406" s="19" t="s">
        <v>4194</v>
      </c>
      <c r="C2406" s="19">
        <v>0</v>
      </c>
      <c r="E2406" s="161" t="s">
        <v>8594</v>
      </c>
    </row>
    <row r="2407" spans="1:5">
      <c r="A2407" t="s">
        <v>4195</v>
      </c>
      <c r="B2407" s="19" t="s">
        <v>4196</v>
      </c>
      <c r="C2407" s="19">
        <v>0</v>
      </c>
      <c r="E2407" s="161" t="s">
        <v>8595</v>
      </c>
    </row>
    <row r="2408" spans="1:5">
      <c r="A2408" t="s">
        <v>4197</v>
      </c>
      <c r="B2408" s="19" t="s">
        <v>4198</v>
      </c>
      <c r="C2408" s="19">
        <v>0</v>
      </c>
      <c r="E2408" s="161" t="s">
        <v>8596</v>
      </c>
    </row>
    <row r="2409" spans="1:5">
      <c r="A2409" t="s">
        <v>4199</v>
      </c>
      <c r="B2409" s="19" t="s">
        <v>4200</v>
      </c>
      <c r="C2409" s="19">
        <v>0</v>
      </c>
      <c r="E2409" s="161" t="s">
        <v>8597</v>
      </c>
    </row>
    <row r="2410" spans="1:5">
      <c r="A2410" t="s">
        <v>4201</v>
      </c>
      <c r="B2410" s="19" t="s">
        <v>4202</v>
      </c>
      <c r="C2410" s="19">
        <v>0</v>
      </c>
      <c r="E2410" s="161" t="s">
        <v>8598</v>
      </c>
    </row>
    <row r="2411" spans="1:5">
      <c r="A2411" t="s">
        <v>4203</v>
      </c>
      <c r="B2411" s="19" t="s">
        <v>4203</v>
      </c>
      <c r="C2411" s="19">
        <v>0</v>
      </c>
      <c r="E2411" s="161" t="s">
        <v>118</v>
      </c>
    </row>
    <row r="2412" spans="1:5">
      <c r="A2412" t="s">
        <v>4204</v>
      </c>
      <c r="B2412" s="19" t="s">
        <v>4205</v>
      </c>
      <c r="C2412" s="19">
        <v>0</v>
      </c>
      <c r="E2412" s="161" t="s">
        <v>8599</v>
      </c>
    </row>
    <row r="2413" spans="1:5">
      <c r="A2413" t="s">
        <v>4206</v>
      </c>
      <c r="B2413" s="19" t="s">
        <v>4206</v>
      </c>
      <c r="C2413" s="19">
        <v>0</v>
      </c>
      <c r="E2413" s="161" t="s">
        <v>5124</v>
      </c>
    </row>
    <row r="2414" spans="1:5">
      <c r="A2414" t="s">
        <v>4207</v>
      </c>
      <c r="B2414" s="19" t="s">
        <v>4208</v>
      </c>
      <c r="C2414" s="19">
        <v>0</v>
      </c>
      <c r="E2414" s="161" t="s">
        <v>8599</v>
      </c>
    </row>
    <row r="2415" spans="1:5">
      <c r="A2415" t="s">
        <v>4209</v>
      </c>
      <c r="B2415" s="19" t="s">
        <v>4209</v>
      </c>
      <c r="C2415" s="19">
        <v>0</v>
      </c>
      <c r="E2415" s="161" t="s">
        <v>118</v>
      </c>
    </row>
    <row r="2416" spans="1:5">
      <c r="A2416" t="s">
        <v>4210</v>
      </c>
      <c r="B2416" s="19" t="s">
        <v>4211</v>
      </c>
      <c r="C2416" s="19">
        <v>0</v>
      </c>
      <c r="E2416" s="161" t="s">
        <v>8599</v>
      </c>
    </row>
    <row r="2417" spans="1:5">
      <c r="A2417" t="s">
        <v>4212</v>
      </c>
      <c r="B2417" s="19" t="s">
        <v>4212</v>
      </c>
      <c r="C2417" s="19">
        <v>0</v>
      </c>
      <c r="E2417" s="161" t="s">
        <v>5124</v>
      </c>
    </row>
    <row r="2418" spans="1:5">
      <c r="A2418" t="s">
        <v>4213</v>
      </c>
      <c r="B2418" s="19" t="s">
        <v>4214</v>
      </c>
      <c r="C2418" s="19">
        <v>0</v>
      </c>
      <c r="E2418" s="161" t="s">
        <v>8599</v>
      </c>
    </row>
    <row r="2419" spans="1:5">
      <c r="A2419" t="s">
        <v>4215</v>
      </c>
      <c r="B2419" s="19" t="s">
        <v>4215</v>
      </c>
      <c r="C2419" s="19">
        <v>0</v>
      </c>
      <c r="E2419" s="161" t="s">
        <v>118</v>
      </c>
    </row>
    <row r="2420" spans="1:5">
      <c r="A2420" t="s">
        <v>4216</v>
      </c>
      <c r="B2420" s="19" t="s">
        <v>4217</v>
      </c>
      <c r="C2420" s="19">
        <v>0</v>
      </c>
      <c r="E2420" s="161" t="s">
        <v>8599</v>
      </c>
    </row>
    <row r="2421" spans="1:5">
      <c r="A2421" t="s">
        <v>4218</v>
      </c>
      <c r="B2421" s="19" t="s">
        <v>4218</v>
      </c>
      <c r="C2421" s="19">
        <v>0</v>
      </c>
      <c r="E2421" s="161" t="s">
        <v>5124</v>
      </c>
    </row>
    <row r="2422" spans="1:5">
      <c r="A2422" t="s">
        <v>4219</v>
      </c>
      <c r="B2422" s="19" t="s">
        <v>4220</v>
      </c>
      <c r="C2422" s="19">
        <v>0</v>
      </c>
      <c r="E2422" s="161" t="s">
        <v>8599</v>
      </c>
    </row>
    <row r="2423" spans="1:5">
      <c r="A2423" t="s">
        <v>4221</v>
      </c>
      <c r="B2423" s="19" t="s">
        <v>4221</v>
      </c>
      <c r="C2423" s="19">
        <v>0</v>
      </c>
      <c r="E2423" s="161" t="s">
        <v>118</v>
      </c>
    </row>
    <row r="2424" spans="1:5">
      <c r="A2424" t="s">
        <v>4222</v>
      </c>
      <c r="B2424" s="19" t="s">
        <v>4223</v>
      </c>
      <c r="C2424" s="19">
        <v>0</v>
      </c>
      <c r="E2424" s="161" t="s">
        <v>8599</v>
      </c>
    </row>
    <row r="2425" spans="1:5">
      <c r="A2425" t="s">
        <v>4224</v>
      </c>
      <c r="B2425" s="19" t="s">
        <v>4224</v>
      </c>
      <c r="C2425" s="19">
        <v>0</v>
      </c>
      <c r="E2425" s="161" t="s">
        <v>5124</v>
      </c>
    </row>
    <row r="2426" spans="1:5">
      <c r="A2426" t="s">
        <v>4225</v>
      </c>
      <c r="B2426" s="19" t="s">
        <v>4226</v>
      </c>
      <c r="C2426" s="19">
        <v>0</v>
      </c>
      <c r="E2426" s="161" t="s">
        <v>8599</v>
      </c>
    </row>
    <row r="2427" spans="1:5">
      <c r="A2427" t="s">
        <v>4227</v>
      </c>
      <c r="B2427" s="19" t="s">
        <v>4227</v>
      </c>
      <c r="C2427" s="19">
        <v>0</v>
      </c>
      <c r="E2427" s="161" t="s">
        <v>8600</v>
      </c>
    </row>
    <row r="2428" spans="1:5">
      <c r="A2428" t="s">
        <v>4228</v>
      </c>
      <c r="B2428" s="19" t="s">
        <v>4229</v>
      </c>
      <c r="C2428" s="19">
        <v>0</v>
      </c>
      <c r="E2428" s="161" t="s">
        <v>8600</v>
      </c>
    </row>
    <row r="2429" spans="1:5">
      <c r="A2429" t="s">
        <v>4230</v>
      </c>
      <c r="B2429" s="19" t="s">
        <v>4230</v>
      </c>
      <c r="C2429" s="19">
        <v>0</v>
      </c>
      <c r="E2429" s="161" t="s">
        <v>8600</v>
      </c>
    </row>
    <row r="2430" spans="1:5">
      <c r="A2430" t="s">
        <v>4231</v>
      </c>
      <c r="B2430" s="19" t="s">
        <v>4232</v>
      </c>
      <c r="C2430" s="19">
        <v>0</v>
      </c>
      <c r="E2430" s="161" t="s">
        <v>8600</v>
      </c>
    </row>
    <row r="2431" spans="1:5">
      <c r="A2431" t="s">
        <v>4233</v>
      </c>
      <c r="B2431" s="19" t="s">
        <v>4233</v>
      </c>
      <c r="C2431" s="19">
        <v>0</v>
      </c>
      <c r="E2431" s="161" t="s">
        <v>8600</v>
      </c>
    </row>
    <row r="2432" spans="1:5">
      <c r="A2432" t="s">
        <v>4234</v>
      </c>
      <c r="B2432" s="19" t="s">
        <v>4235</v>
      </c>
      <c r="C2432" s="19">
        <v>0</v>
      </c>
      <c r="E2432" s="161" t="s">
        <v>8600</v>
      </c>
    </row>
    <row r="2433" spans="1:5">
      <c r="A2433" t="s">
        <v>4236</v>
      </c>
      <c r="B2433" s="19" t="s">
        <v>4236</v>
      </c>
      <c r="C2433" s="19">
        <v>0</v>
      </c>
      <c r="E2433" s="161" t="s">
        <v>8600</v>
      </c>
    </row>
    <row r="2434" spans="1:5">
      <c r="A2434" t="s">
        <v>4237</v>
      </c>
      <c r="B2434" s="19" t="s">
        <v>4238</v>
      </c>
      <c r="C2434" s="19">
        <v>0</v>
      </c>
      <c r="E2434" s="161" t="s">
        <v>8600</v>
      </c>
    </row>
    <row r="2435" spans="1:5">
      <c r="A2435" t="s">
        <v>4239</v>
      </c>
      <c r="B2435" s="19" t="s">
        <v>4239</v>
      </c>
      <c r="C2435" s="19">
        <v>0</v>
      </c>
      <c r="E2435" s="161" t="s">
        <v>8600</v>
      </c>
    </row>
    <row r="2436" spans="1:5">
      <c r="A2436" t="s">
        <v>4240</v>
      </c>
      <c r="B2436" s="19" t="s">
        <v>4241</v>
      </c>
      <c r="C2436" s="19">
        <v>0</v>
      </c>
      <c r="E2436" s="161" t="s">
        <v>8600</v>
      </c>
    </row>
    <row r="2437" spans="1:5">
      <c r="A2437" t="s">
        <v>4242</v>
      </c>
      <c r="B2437" s="19" t="s">
        <v>4242</v>
      </c>
      <c r="C2437" s="19">
        <v>0</v>
      </c>
      <c r="E2437" s="161" t="s">
        <v>8600</v>
      </c>
    </row>
    <row r="2438" spans="1:5">
      <c r="A2438" t="s">
        <v>4243</v>
      </c>
      <c r="B2438" s="19" t="s">
        <v>4244</v>
      </c>
      <c r="C2438" s="19">
        <v>0</v>
      </c>
      <c r="E2438" s="161" t="s">
        <v>8600</v>
      </c>
    </row>
    <row r="2439" spans="1:5">
      <c r="A2439" t="s">
        <v>4245</v>
      </c>
      <c r="B2439" s="19" t="s">
        <v>4245</v>
      </c>
      <c r="C2439" s="19">
        <v>0</v>
      </c>
      <c r="E2439" s="161" t="s">
        <v>8600</v>
      </c>
    </row>
    <row r="2440" spans="1:5">
      <c r="A2440" t="s">
        <v>4246</v>
      </c>
      <c r="B2440" s="19" t="s">
        <v>4247</v>
      </c>
      <c r="C2440" s="19">
        <v>0</v>
      </c>
      <c r="E2440" s="161" t="s">
        <v>8600</v>
      </c>
    </row>
    <row r="2441" spans="1:5">
      <c r="A2441" t="s">
        <v>4248</v>
      </c>
      <c r="B2441" s="19" t="s">
        <v>4248</v>
      </c>
      <c r="C2441" s="19">
        <v>0</v>
      </c>
      <c r="E2441" s="161" t="s">
        <v>8600</v>
      </c>
    </row>
    <row r="2442" spans="1:5">
      <c r="A2442" t="s">
        <v>4249</v>
      </c>
      <c r="B2442" s="19" t="s">
        <v>4250</v>
      </c>
      <c r="C2442" s="19">
        <v>0</v>
      </c>
      <c r="E2442" s="161" t="s">
        <v>8600</v>
      </c>
    </row>
    <row r="2443" spans="1:5">
      <c r="A2443" t="s">
        <v>4251</v>
      </c>
      <c r="B2443" s="19" t="s">
        <v>4252</v>
      </c>
      <c r="C2443" s="19" t="s">
        <v>253</v>
      </c>
      <c r="E2443" s="161" t="s">
        <v>8601</v>
      </c>
    </row>
    <row r="2444" spans="1:5">
      <c r="A2444" t="s">
        <v>4253</v>
      </c>
      <c r="B2444" s="19" t="s">
        <v>4254</v>
      </c>
      <c r="C2444" s="19" t="s">
        <v>253</v>
      </c>
      <c r="E2444" s="161" t="s">
        <v>8601</v>
      </c>
    </row>
    <row r="2445" spans="1:5">
      <c r="A2445" t="s">
        <v>4255</v>
      </c>
      <c r="B2445" s="19" t="s">
        <v>4256</v>
      </c>
      <c r="C2445" s="19" t="s">
        <v>253</v>
      </c>
      <c r="E2445" s="161" t="s">
        <v>8601</v>
      </c>
    </row>
    <row r="2446" spans="1:5">
      <c r="A2446" t="s">
        <v>4257</v>
      </c>
      <c r="B2446" s="19" t="s">
        <v>4258</v>
      </c>
      <c r="C2446" s="19" t="s">
        <v>253</v>
      </c>
      <c r="E2446" s="161" t="s">
        <v>8601</v>
      </c>
    </row>
    <row r="2447" spans="1:5">
      <c r="A2447" t="s">
        <v>4259</v>
      </c>
      <c r="B2447" s="19" t="s">
        <v>4260</v>
      </c>
      <c r="C2447" s="19" t="s">
        <v>4261</v>
      </c>
      <c r="E2447" s="161" t="s">
        <v>8602</v>
      </c>
    </row>
    <row r="2448" spans="1:5">
      <c r="A2448" t="s">
        <v>4262</v>
      </c>
      <c r="B2448" s="19" t="s">
        <v>4263</v>
      </c>
      <c r="C2448" s="19" t="s">
        <v>4261</v>
      </c>
      <c r="E2448" s="161" t="s">
        <v>8603</v>
      </c>
    </row>
    <row r="2449" spans="1:5">
      <c r="A2449" t="s">
        <v>4264</v>
      </c>
      <c r="B2449" s="19" t="s">
        <v>4265</v>
      </c>
      <c r="C2449" s="19" t="s">
        <v>4261</v>
      </c>
      <c r="E2449" s="161" t="s">
        <v>8604</v>
      </c>
    </row>
    <row r="2450" spans="1:5">
      <c r="A2450" t="s">
        <v>4266</v>
      </c>
      <c r="B2450" s="19" t="s">
        <v>4267</v>
      </c>
      <c r="C2450" s="19" t="s">
        <v>4261</v>
      </c>
      <c r="E2450" s="161" t="s">
        <v>8605</v>
      </c>
    </row>
    <row r="2451" spans="1:5">
      <c r="A2451" t="s">
        <v>4268</v>
      </c>
      <c r="B2451" s="19" t="s">
        <v>4268</v>
      </c>
      <c r="C2451" s="19">
        <v>0</v>
      </c>
      <c r="E2451" s="161" t="s">
        <v>8606</v>
      </c>
    </row>
    <row r="2452" spans="1:5">
      <c r="A2452" t="s">
        <v>4269</v>
      </c>
      <c r="B2452" s="19" t="s">
        <v>4269</v>
      </c>
      <c r="C2452" s="19">
        <v>0</v>
      </c>
      <c r="E2452" s="161" t="s">
        <v>8607</v>
      </c>
    </row>
    <row r="2453" spans="1:5">
      <c r="A2453" t="s">
        <v>4270</v>
      </c>
      <c r="B2453" s="19" t="s">
        <v>4271</v>
      </c>
      <c r="C2453" s="19">
        <v>0</v>
      </c>
      <c r="E2453" s="161" t="s">
        <v>4873</v>
      </c>
    </row>
    <row r="2454" spans="1:5">
      <c r="A2454" t="s">
        <v>4272</v>
      </c>
      <c r="B2454" s="19" t="s">
        <v>4273</v>
      </c>
      <c r="C2454" s="19">
        <v>0</v>
      </c>
      <c r="E2454" s="161" t="s">
        <v>4874</v>
      </c>
    </row>
    <row r="2455" spans="1:5">
      <c r="A2455" t="s">
        <v>4274</v>
      </c>
      <c r="B2455" s="19" t="s">
        <v>4275</v>
      </c>
      <c r="C2455" s="19">
        <v>0</v>
      </c>
      <c r="E2455" s="161" t="s">
        <v>4875</v>
      </c>
    </row>
    <row r="2456" spans="1:5">
      <c r="A2456" t="s">
        <v>4276</v>
      </c>
      <c r="B2456" s="19" t="s">
        <v>4277</v>
      </c>
      <c r="C2456" s="19">
        <v>0</v>
      </c>
      <c r="E2456" s="161" t="s">
        <v>4876</v>
      </c>
    </row>
    <row r="2457" spans="1:5">
      <c r="A2457" t="s">
        <v>4278</v>
      </c>
      <c r="B2457" s="19" t="s">
        <v>4279</v>
      </c>
      <c r="C2457" s="19">
        <v>0</v>
      </c>
      <c r="E2457" s="161" t="s">
        <v>8608</v>
      </c>
    </row>
    <row r="2458" spans="1:5">
      <c r="A2458" t="s">
        <v>4280</v>
      </c>
      <c r="B2458" s="19" t="s">
        <v>4281</v>
      </c>
      <c r="C2458" s="19">
        <v>0</v>
      </c>
      <c r="E2458" s="161" t="s">
        <v>8609</v>
      </c>
    </row>
    <row r="2459" spans="1:5">
      <c r="A2459" t="s">
        <v>4282</v>
      </c>
      <c r="B2459" s="19" t="s">
        <v>4283</v>
      </c>
      <c r="C2459" s="19">
        <v>0</v>
      </c>
      <c r="E2459" s="161" t="s">
        <v>8610</v>
      </c>
    </row>
    <row r="2460" spans="1:5">
      <c r="A2460" t="s">
        <v>4284</v>
      </c>
      <c r="B2460" s="19" t="s">
        <v>4285</v>
      </c>
      <c r="C2460" s="19">
        <v>0</v>
      </c>
      <c r="E2460" s="161" t="s">
        <v>8611</v>
      </c>
    </row>
    <row r="2461" spans="1:5">
      <c r="A2461" t="s">
        <v>4286</v>
      </c>
      <c r="B2461" s="19" t="s">
        <v>4287</v>
      </c>
      <c r="C2461" s="19">
        <v>0</v>
      </c>
      <c r="E2461" s="161" t="s">
        <v>8612</v>
      </c>
    </row>
    <row r="2462" spans="1:5">
      <c r="A2462" t="s">
        <v>4288</v>
      </c>
      <c r="B2462" s="19" t="s">
        <v>4289</v>
      </c>
      <c r="C2462" s="19">
        <v>0</v>
      </c>
      <c r="E2462" s="161" t="s">
        <v>8613</v>
      </c>
    </row>
    <row r="2463" spans="1:5">
      <c r="A2463" t="s">
        <v>4290</v>
      </c>
      <c r="B2463" s="19" t="s">
        <v>4291</v>
      </c>
      <c r="C2463" s="19">
        <v>0</v>
      </c>
      <c r="E2463" s="161" t="s">
        <v>8614</v>
      </c>
    </row>
    <row r="2464" spans="1:5">
      <c r="A2464" t="s">
        <v>4292</v>
      </c>
      <c r="B2464" s="19" t="s">
        <v>4293</v>
      </c>
      <c r="C2464" s="19">
        <v>0</v>
      </c>
      <c r="E2464" s="161" t="s">
        <v>8615</v>
      </c>
    </row>
    <row r="2465" spans="1:5">
      <c r="A2465" t="s">
        <v>4294</v>
      </c>
      <c r="B2465" s="19" t="s">
        <v>4295</v>
      </c>
      <c r="C2465" s="19">
        <v>0</v>
      </c>
      <c r="E2465" s="161" t="s">
        <v>8616</v>
      </c>
    </row>
    <row r="2466" spans="1:5">
      <c r="A2466" t="s">
        <v>4296</v>
      </c>
      <c r="B2466" s="19" t="s">
        <v>4297</v>
      </c>
      <c r="C2466" s="19">
        <v>0</v>
      </c>
      <c r="E2466" s="161" t="s">
        <v>8617</v>
      </c>
    </row>
    <row r="2467" spans="1:5">
      <c r="A2467" t="s">
        <v>4298</v>
      </c>
      <c r="B2467" s="19" t="s">
        <v>4299</v>
      </c>
      <c r="C2467" s="19" t="s">
        <v>4300</v>
      </c>
      <c r="E2467" s="161" t="s">
        <v>8618</v>
      </c>
    </row>
    <row r="2468" spans="1:5">
      <c r="A2468" t="s">
        <v>4301</v>
      </c>
      <c r="B2468" s="19" t="s">
        <v>4302</v>
      </c>
      <c r="C2468" s="19" t="s">
        <v>4303</v>
      </c>
      <c r="E2468" s="161" t="s">
        <v>8619</v>
      </c>
    </row>
    <row r="2469" spans="1:5">
      <c r="A2469" t="s">
        <v>4304</v>
      </c>
      <c r="B2469" s="19" t="s">
        <v>4305</v>
      </c>
      <c r="C2469" s="19" t="s">
        <v>4300</v>
      </c>
      <c r="E2469" s="161" t="s">
        <v>8620</v>
      </c>
    </row>
    <row r="2470" spans="1:5">
      <c r="A2470" t="s">
        <v>4306</v>
      </c>
      <c r="B2470" s="19" t="s">
        <v>4307</v>
      </c>
      <c r="C2470" s="19" t="s">
        <v>4300</v>
      </c>
      <c r="E2470" s="161" t="s">
        <v>8621</v>
      </c>
    </row>
    <row r="2471" spans="1:5">
      <c r="A2471" t="s">
        <v>4308</v>
      </c>
      <c r="B2471" s="19" t="s">
        <v>4309</v>
      </c>
      <c r="C2471" s="19" t="s">
        <v>4303</v>
      </c>
      <c r="E2471" s="161" t="s">
        <v>8622</v>
      </c>
    </row>
    <row r="2472" spans="1:5">
      <c r="A2472" t="s">
        <v>4310</v>
      </c>
      <c r="B2472" s="19" t="s">
        <v>4311</v>
      </c>
      <c r="C2472" s="19" t="s">
        <v>4300</v>
      </c>
      <c r="E2472" s="161" t="s">
        <v>8623</v>
      </c>
    </row>
    <row r="2473" spans="1:5">
      <c r="A2473" t="s">
        <v>4312</v>
      </c>
      <c r="B2473" s="19" t="s">
        <v>4313</v>
      </c>
      <c r="C2473" s="19">
        <v>0</v>
      </c>
      <c r="E2473" s="161" t="s">
        <v>8624</v>
      </c>
    </row>
    <row r="2474" spans="1:5">
      <c r="A2474" t="s">
        <v>4314</v>
      </c>
      <c r="B2474" s="19" t="s">
        <v>4315</v>
      </c>
      <c r="C2474" s="19">
        <v>0</v>
      </c>
      <c r="E2474" s="161" t="s">
        <v>8625</v>
      </c>
    </row>
    <row r="2475" spans="1:5">
      <c r="A2475" t="s">
        <v>4316</v>
      </c>
      <c r="B2475" s="19" t="s">
        <v>4317</v>
      </c>
      <c r="C2475" s="19">
        <v>0</v>
      </c>
      <c r="E2475" s="161" t="s">
        <v>8626</v>
      </c>
    </row>
    <row r="2476" spans="1:5">
      <c r="A2476" t="s">
        <v>4318</v>
      </c>
      <c r="B2476" s="19" t="s">
        <v>4319</v>
      </c>
      <c r="C2476" s="19">
        <v>0</v>
      </c>
      <c r="E2476" s="161" t="s">
        <v>8627</v>
      </c>
    </row>
    <row r="2477" spans="1:5">
      <c r="A2477" t="s">
        <v>4320</v>
      </c>
      <c r="B2477" s="19" t="s">
        <v>4321</v>
      </c>
      <c r="C2477" s="19">
        <v>0</v>
      </c>
      <c r="E2477" s="161" t="s">
        <v>8628</v>
      </c>
    </row>
    <row r="2478" spans="1:5">
      <c r="A2478" t="s">
        <v>4322</v>
      </c>
      <c r="B2478" s="19" t="s">
        <v>4323</v>
      </c>
      <c r="C2478" s="19">
        <v>0</v>
      </c>
      <c r="E2478" s="161" t="s">
        <v>8629</v>
      </c>
    </row>
    <row r="2479" spans="1:5">
      <c r="A2479" t="s">
        <v>4324</v>
      </c>
      <c r="B2479" s="19" t="s">
        <v>4325</v>
      </c>
      <c r="C2479" s="19">
        <v>0</v>
      </c>
      <c r="E2479" s="161" t="s">
        <v>8630</v>
      </c>
    </row>
    <row r="2480" spans="1:5">
      <c r="A2480" t="s">
        <v>4326</v>
      </c>
      <c r="B2480" s="19" t="s">
        <v>4327</v>
      </c>
      <c r="C2480" s="19">
        <v>0</v>
      </c>
      <c r="E2480" s="161" t="s">
        <v>8631</v>
      </c>
    </row>
    <row r="2481" spans="1:5">
      <c r="A2481" t="s">
        <v>4328</v>
      </c>
      <c r="B2481" s="19" t="s">
        <v>4329</v>
      </c>
      <c r="C2481" s="19">
        <v>0</v>
      </c>
      <c r="E2481" s="161" t="s">
        <v>8632</v>
      </c>
    </row>
    <row r="2482" spans="1:5">
      <c r="A2482" t="s">
        <v>4330</v>
      </c>
      <c r="B2482" s="19" t="s">
        <v>4331</v>
      </c>
      <c r="C2482" s="19">
        <v>0</v>
      </c>
      <c r="E2482" s="161" t="s">
        <v>8633</v>
      </c>
    </row>
    <row r="2483" spans="1:5">
      <c r="A2483" t="s">
        <v>4332</v>
      </c>
      <c r="B2483" s="19" t="s">
        <v>4333</v>
      </c>
      <c r="C2483" s="19">
        <v>0</v>
      </c>
      <c r="E2483" s="161" t="s">
        <v>8634</v>
      </c>
    </row>
    <row r="2484" spans="1:5">
      <c r="A2484" t="s">
        <v>4334</v>
      </c>
      <c r="B2484" s="19" t="s">
        <v>4335</v>
      </c>
      <c r="C2484" s="19">
        <v>0</v>
      </c>
      <c r="E2484" s="161" t="s">
        <v>8635</v>
      </c>
    </row>
    <row r="2485" spans="1:5">
      <c r="A2485" t="s">
        <v>4336</v>
      </c>
      <c r="B2485" s="19" t="s">
        <v>4337</v>
      </c>
      <c r="C2485" s="19" t="s">
        <v>4118</v>
      </c>
      <c r="E2485" s="161" t="s">
        <v>8636</v>
      </c>
    </row>
    <row r="2486" spans="1:5">
      <c r="A2486" t="s">
        <v>4338</v>
      </c>
      <c r="B2486" s="19" t="s">
        <v>4339</v>
      </c>
      <c r="C2486" s="19" t="s">
        <v>4118</v>
      </c>
      <c r="E2486" s="161" t="s">
        <v>8637</v>
      </c>
    </row>
    <row r="2487" spans="1:5">
      <c r="A2487" t="s">
        <v>4340</v>
      </c>
      <c r="B2487" s="19" t="s">
        <v>4341</v>
      </c>
      <c r="C2487" s="19">
        <v>0</v>
      </c>
      <c r="E2487" s="161" t="s">
        <v>8638</v>
      </c>
    </row>
    <row r="2488" spans="1:5">
      <c r="A2488" t="s">
        <v>4342</v>
      </c>
      <c r="B2488" s="19" t="s">
        <v>4343</v>
      </c>
      <c r="C2488" s="19">
        <v>0</v>
      </c>
      <c r="E2488" s="161" t="s">
        <v>8639</v>
      </c>
    </row>
    <row r="2489" spans="1:5">
      <c r="A2489" t="s">
        <v>4344</v>
      </c>
      <c r="B2489" s="19" t="s">
        <v>4345</v>
      </c>
      <c r="C2489" s="19">
        <v>0</v>
      </c>
      <c r="E2489" s="161" t="s">
        <v>8640</v>
      </c>
    </row>
    <row r="2490" spans="1:5">
      <c r="A2490" t="s">
        <v>4346</v>
      </c>
      <c r="B2490" s="19" t="s">
        <v>4347</v>
      </c>
      <c r="C2490" s="19">
        <v>0</v>
      </c>
      <c r="E2490" s="161" t="s">
        <v>8641</v>
      </c>
    </row>
    <row r="2491" spans="1:5">
      <c r="A2491" t="s">
        <v>4348</v>
      </c>
      <c r="B2491" s="19" t="s">
        <v>4349</v>
      </c>
      <c r="C2491" s="19">
        <v>0</v>
      </c>
      <c r="E2491" s="161" t="s">
        <v>8641</v>
      </c>
    </row>
    <row r="2492" spans="1:5">
      <c r="A2492" t="s">
        <v>4350</v>
      </c>
      <c r="B2492" s="19" t="s">
        <v>4351</v>
      </c>
      <c r="C2492" s="19">
        <v>0</v>
      </c>
      <c r="E2492" s="161" t="s">
        <v>8642</v>
      </c>
    </row>
    <row r="2493" spans="1:5">
      <c r="A2493" t="s">
        <v>4352</v>
      </c>
      <c r="B2493" s="19" t="s">
        <v>4353</v>
      </c>
      <c r="C2493" s="19">
        <v>0</v>
      </c>
      <c r="E2493" s="161" t="s">
        <v>8641</v>
      </c>
    </row>
    <row r="2494" spans="1:5">
      <c r="A2494" t="s">
        <v>4354</v>
      </c>
      <c r="B2494" s="19" t="s">
        <v>4355</v>
      </c>
      <c r="C2494" s="19">
        <v>0</v>
      </c>
      <c r="E2494" s="161" t="s">
        <v>8642</v>
      </c>
    </row>
    <row r="2495" spans="1:5">
      <c r="A2495" t="s">
        <v>4356</v>
      </c>
      <c r="B2495" s="19" t="s">
        <v>4357</v>
      </c>
      <c r="C2495" s="19">
        <v>0</v>
      </c>
      <c r="E2495" s="161" t="s">
        <v>8643</v>
      </c>
    </row>
    <row r="2496" spans="1:5">
      <c r="A2496" t="s">
        <v>4358</v>
      </c>
      <c r="B2496" s="19" t="s">
        <v>4359</v>
      </c>
      <c r="C2496" s="19">
        <v>0</v>
      </c>
      <c r="E2496" s="161" t="s">
        <v>8644</v>
      </c>
    </row>
    <row r="2497" spans="1:5">
      <c r="A2497" t="s">
        <v>4360</v>
      </c>
      <c r="B2497" s="19" t="s">
        <v>4361</v>
      </c>
      <c r="C2497" s="19" t="s">
        <v>4362</v>
      </c>
      <c r="E2497" s="161" t="s">
        <v>8645</v>
      </c>
    </row>
    <row r="2498" spans="1:5">
      <c r="A2498" t="s">
        <v>4363</v>
      </c>
      <c r="B2498" s="19" t="s">
        <v>4364</v>
      </c>
      <c r="C2498" s="19">
        <v>0</v>
      </c>
      <c r="E2498" s="161" t="s">
        <v>8646</v>
      </c>
    </row>
    <row r="2499" spans="1:5">
      <c r="A2499" t="s">
        <v>4365</v>
      </c>
      <c r="B2499" s="19" t="s">
        <v>4366</v>
      </c>
      <c r="C2499" s="19" t="s">
        <v>4367</v>
      </c>
      <c r="E2499" s="161" t="s">
        <v>8647</v>
      </c>
    </row>
    <row r="2500" spans="1:5">
      <c r="A2500" t="s">
        <v>4368</v>
      </c>
      <c r="B2500" s="19" t="s">
        <v>4369</v>
      </c>
      <c r="C2500" s="19">
        <v>0</v>
      </c>
      <c r="E2500" s="161" t="s">
        <v>8648</v>
      </c>
    </row>
    <row r="2501" spans="1:5">
      <c r="A2501" t="s">
        <v>4370</v>
      </c>
      <c r="B2501" s="19" t="s">
        <v>4371</v>
      </c>
      <c r="C2501" s="19">
        <v>0</v>
      </c>
      <c r="E2501" s="161" t="s">
        <v>8649</v>
      </c>
    </row>
    <row r="2502" spans="1:5">
      <c r="A2502" t="s">
        <v>4372</v>
      </c>
      <c r="B2502" s="19" t="s">
        <v>4373</v>
      </c>
      <c r="C2502" s="19">
        <v>0</v>
      </c>
      <c r="E2502" s="161" t="s">
        <v>6676</v>
      </c>
    </row>
    <row r="2503" spans="1:5">
      <c r="A2503" t="s">
        <v>4372</v>
      </c>
      <c r="B2503" s="19" t="s">
        <v>4373</v>
      </c>
      <c r="C2503" s="19">
        <v>0</v>
      </c>
      <c r="E2503" s="161" t="s">
        <v>6676</v>
      </c>
    </row>
    <row r="2504" spans="1:5">
      <c r="A2504" t="s">
        <v>4374</v>
      </c>
      <c r="B2504" s="19" t="s">
        <v>4374</v>
      </c>
      <c r="C2504" s="19">
        <v>0</v>
      </c>
      <c r="E2504" s="161" t="s">
        <v>8650</v>
      </c>
    </row>
    <row r="2505" spans="1:5">
      <c r="A2505" t="s">
        <v>4375</v>
      </c>
      <c r="B2505" s="19" t="s">
        <v>4376</v>
      </c>
      <c r="C2505" s="19">
        <v>0</v>
      </c>
      <c r="E2505" s="161" t="s">
        <v>8650</v>
      </c>
    </row>
    <row r="2506" spans="1:5">
      <c r="A2506" t="s">
        <v>4377</v>
      </c>
      <c r="B2506" s="19" t="s">
        <v>4377</v>
      </c>
      <c r="C2506" s="19">
        <v>0</v>
      </c>
      <c r="E2506" s="161" t="s">
        <v>8651</v>
      </c>
    </row>
    <row r="2507" spans="1:5">
      <c r="A2507" t="s">
        <v>4378</v>
      </c>
      <c r="B2507" s="19" t="s">
        <v>4378</v>
      </c>
      <c r="C2507" s="19">
        <v>0</v>
      </c>
      <c r="E2507" s="161" t="s">
        <v>8652</v>
      </c>
    </row>
    <row r="2508" spans="1:5">
      <c r="A2508" t="s">
        <v>4379</v>
      </c>
      <c r="B2508" s="19" t="s">
        <v>4379</v>
      </c>
      <c r="C2508" s="19">
        <v>0</v>
      </c>
      <c r="E2508" s="161" t="s">
        <v>8653</v>
      </c>
    </row>
    <row r="2509" spans="1:5">
      <c r="A2509" t="s">
        <v>4380</v>
      </c>
      <c r="B2509" s="19" t="s">
        <v>4380</v>
      </c>
      <c r="C2509" s="19">
        <v>0</v>
      </c>
      <c r="E2509" s="161" t="s">
        <v>8654</v>
      </c>
    </row>
    <row r="2510" spans="1:5">
      <c r="A2510" t="s">
        <v>4381</v>
      </c>
      <c r="B2510" s="19" t="s">
        <v>4381</v>
      </c>
      <c r="C2510" s="19">
        <v>0</v>
      </c>
      <c r="E2510" s="161" t="s">
        <v>8655</v>
      </c>
    </row>
    <row r="2511" spans="1:5">
      <c r="A2511" t="s">
        <v>4382</v>
      </c>
      <c r="B2511" s="19" t="s">
        <v>4382</v>
      </c>
      <c r="C2511" s="19">
        <v>0</v>
      </c>
      <c r="E2511" s="161" t="s">
        <v>8656</v>
      </c>
    </row>
    <row r="2512" spans="1:5">
      <c r="A2512" t="s">
        <v>4383</v>
      </c>
      <c r="B2512" s="19" t="s">
        <v>4383</v>
      </c>
      <c r="C2512" s="19">
        <v>0</v>
      </c>
      <c r="E2512" s="161" t="s">
        <v>8657</v>
      </c>
    </row>
    <row r="2513" spans="1:5">
      <c r="A2513" t="s">
        <v>4384</v>
      </c>
      <c r="B2513" s="19" t="s">
        <v>4385</v>
      </c>
      <c r="C2513" s="19">
        <v>0</v>
      </c>
      <c r="E2513" s="161" t="s">
        <v>8657</v>
      </c>
    </row>
    <row r="2514" spans="1:5">
      <c r="A2514" t="s">
        <v>4386</v>
      </c>
      <c r="B2514" s="19" t="s">
        <v>4386</v>
      </c>
      <c r="C2514" s="19">
        <v>0</v>
      </c>
      <c r="E2514" s="161" t="s">
        <v>8658</v>
      </c>
    </row>
    <row r="2515" spans="1:5">
      <c r="A2515" t="s">
        <v>4387</v>
      </c>
      <c r="B2515" s="19" t="s">
        <v>4388</v>
      </c>
      <c r="C2515" s="19">
        <v>0</v>
      </c>
      <c r="E2515" s="161" t="s">
        <v>8658</v>
      </c>
    </row>
    <row r="2516" spans="1:5">
      <c r="A2516" t="s">
        <v>4389</v>
      </c>
      <c r="B2516" s="19" t="s">
        <v>4389</v>
      </c>
      <c r="C2516" s="19">
        <v>0</v>
      </c>
      <c r="E2516" s="161" t="s">
        <v>8659</v>
      </c>
    </row>
    <row r="2517" spans="1:5">
      <c r="A2517" t="s">
        <v>4390</v>
      </c>
      <c r="B2517" s="19" t="s">
        <v>4391</v>
      </c>
      <c r="C2517" s="19">
        <v>0</v>
      </c>
      <c r="E2517" s="161" t="s">
        <v>8659</v>
      </c>
    </row>
    <row r="2518" spans="1:5">
      <c r="A2518" t="s">
        <v>4392</v>
      </c>
      <c r="B2518" s="19" t="s">
        <v>4392</v>
      </c>
      <c r="C2518" s="19">
        <v>0</v>
      </c>
      <c r="E2518" s="161" t="s">
        <v>8660</v>
      </c>
    </row>
    <row r="2519" spans="1:5">
      <c r="A2519" t="s">
        <v>4393</v>
      </c>
      <c r="B2519" s="19" t="s">
        <v>4394</v>
      </c>
      <c r="C2519" s="19">
        <v>0</v>
      </c>
      <c r="E2519" s="161" t="s">
        <v>8660</v>
      </c>
    </row>
    <row r="2520" spans="1:5">
      <c r="A2520" t="s">
        <v>4395</v>
      </c>
      <c r="B2520" s="19" t="s">
        <v>4395</v>
      </c>
      <c r="C2520" s="19">
        <v>0</v>
      </c>
      <c r="E2520" s="161" t="s">
        <v>8661</v>
      </c>
    </row>
    <row r="2521" spans="1:5">
      <c r="A2521" t="s">
        <v>4396</v>
      </c>
      <c r="B2521" s="19" t="s">
        <v>4397</v>
      </c>
      <c r="C2521" s="19">
        <v>0</v>
      </c>
      <c r="E2521" s="161" t="s">
        <v>8661</v>
      </c>
    </row>
    <row r="2522" spans="1:5">
      <c r="A2522" t="s">
        <v>4398</v>
      </c>
      <c r="B2522" s="19" t="s">
        <v>4399</v>
      </c>
      <c r="C2522" s="19">
        <v>0</v>
      </c>
      <c r="E2522" s="161" t="s">
        <v>8662</v>
      </c>
    </row>
    <row r="2523" spans="1:5">
      <c r="A2523" t="s">
        <v>4400</v>
      </c>
      <c r="B2523" s="19" t="s">
        <v>4401</v>
      </c>
      <c r="C2523" s="19">
        <v>0</v>
      </c>
      <c r="E2523" s="161" t="s">
        <v>8663</v>
      </c>
    </row>
    <row r="2524" spans="1:5">
      <c r="A2524" t="s">
        <v>4402</v>
      </c>
      <c r="B2524" s="19" t="s">
        <v>4403</v>
      </c>
      <c r="C2524" s="19">
        <v>0</v>
      </c>
      <c r="E2524" s="161" t="s">
        <v>8664</v>
      </c>
    </row>
    <row r="2525" spans="1:5">
      <c r="A2525" t="s">
        <v>4404</v>
      </c>
      <c r="B2525" s="19" t="s">
        <v>4405</v>
      </c>
      <c r="C2525" s="19">
        <v>0</v>
      </c>
      <c r="E2525" s="161" t="s">
        <v>8665</v>
      </c>
    </row>
    <row r="2526" spans="1:5">
      <c r="A2526" t="s">
        <v>4406</v>
      </c>
      <c r="B2526" s="19" t="s">
        <v>4407</v>
      </c>
      <c r="C2526" s="19">
        <v>0</v>
      </c>
      <c r="E2526" s="161" t="s">
        <v>8666</v>
      </c>
    </row>
    <row r="2527" spans="1:5">
      <c r="A2527" t="s">
        <v>4408</v>
      </c>
      <c r="B2527" s="19" t="s">
        <v>4409</v>
      </c>
      <c r="C2527" s="19">
        <v>0</v>
      </c>
      <c r="E2527" s="161" t="s">
        <v>8667</v>
      </c>
    </row>
    <row r="2528" spans="1:5">
      <c r="A2528" t="s">
        <v>4410</v>
      </c>
      <c r="B2528" s="19" t="s">
        <v>4411</v>
      </c>
      <c r="C2528" s="19">
        <v>0</v>
      </c>
      <c r="E2528" s="161" t="s">
        <v>8668</v>
      </c>
    </row>
    <row r="2529" spans="1:5">
      <c r="A2529" t="s">
        <v>4412</v>
      </c>
      <c r="B2529" s="19" t="s">
        <v>4413</v>
      </c>
      <c r="C2529" s="19">
        <v>0</v>
      </c>
      <c r="E2529" s="161" t="s">
        <v>8669</v>
      </c>
    </row>
    <row r="2530" spans="1:5">
      <c r="A2530" t="s">
        <v>4414</v>
      </c>
      <c r="B2530" s="19" t="s">
        <v>4415</v>
      </c>
      <c r="C2530" s="19">
        <v>0</v>
      </c>
      <c r="E2530" s="161" t="s">
        <v>8670</v>
      </c>
    </row>
    <row r="2531" spans="1:5">
      <c r="A2531" t="s">
        <v>4416</v>
      </c>
      <c r="B2531" s="19" t="s">
        <v>4417</v>
      </c>
      <c r="C2531" s="19">
        <v>0</v>
      </c>
      <c r="E2531" s="161" t="s">
        <v>8671</v>
      </c>
    </row>
    <row r="2532" spans="1:5">
      <c r="A2532" t="s">
        <v>4418</v>
      </c>
      <c r="B2532" s="19" t="s">
        <v>4419</v>
      </c>
      <c r="C2532" s="19" t="s">
        <v>4420</v>
      </c>
      <c r="E2532" s="161" t="s">
        <v>8672</v>
      </c>
    </row>
    <row r="2533" spans="1:5">
      <c r="A2533" t="s">
        <v>4421</v>
      </c>
      <c r="B2533" s="19" t="s">
        <v>4422</v>
      </c>
      <c r="C2533" s="19">
        <v>0</v>
      </c>
      <c r="E2533" s="161" t="s">
        <v>8673</v>
      </c>
    </row>
    <row r="2534" spans="1:5">
      <c r="A2534" t="s">
        <v>4423</v>
      </c>
      <c r="B2534" s="19" t="s">
        <v>4424</v>
      </c>
      <c r="C2534" s="19">
        <v>0</v>
      </c>
      <c r="E2534" s="161" t="s">
        <v>8674</v>
      </c>
    </row>
    <row r="2535" spans="1:5">
      <c r="A2535" t="s">
        <v>4425</v>
      </c>
      <c r="B2535" s="19" t="s">
        <v>4426</v>
      </c>
      <c r="C2535" s="19">
        <v>0</v>
      </c>
      <c r="E2535" s="161" t="s">
        <v>8675</v>
      </c>
    </row>
    <row r="2536" spans="1:5">
      <c r="A2536" t="s">
        <v>4427</v>
      </c>
      <c r="B2536" s="19" t="s">
        <v>4428</v>
      </c>
      <c r="C2536" s="19">
        <v>0</v>
      </c>
      <c r="E2536" s="161" t="s">
        <v>8676</v>
      </c>
    </row>
    <row r="2537" spans="1:5">
      <c r="A2537" t="s">
        <v>4429</v>
      </c>
      <c r="B2537" s="19" t="s">
        <v>4430</v>
      </c>
      <c r="C2537" s="19">
        <v>0</v>
      </c>
      <c r="E2537" s="161" t="s">
        <v>8677</v>
      </c>
    </row>
    <row r="2538" spans="1:5">
      <c r="A2538" t="s">
        <v>4431</v>
      </c>
      <c r="B2538" s="19" t="s">
        <v>4432</v>
      </c>
      <c r="C2538" s="19">
        <v>0</v>
      </c>
      <c r="E2538" s="161" t="s">
        <v>8678</v>
      </c>
    </row>
    <row r="2539" spans="1:5">
      <c r="A2539" t="s">
        <v>4433</v>
      </c>
      <c r="B2539" s="19" t="s">
        <v>4434</v>
      </c>
      <c r="C2539" s="19">
        <v>0</v>
      </c>
      <c r="E2539" s="161" t="s">
        <v>8679</v>
      </c>
    </row>
    <row r="2540" spans="1:5">
      <c r="A2540" t="s">
        <v>4435</v>
      </c>
      <c r="B2540" s="19" t="s">
        <v>4436</v>
      </c>
      <c r="C2540" s="19">
        <v>0</v>
      </c>
      <c r="E2540" s="161" t="s">
        <v>8680</v>
      </c>
    </row>
    <row r="2541" spans="1:5">
      <c r="A2541" t="s">
        <v>4437</v>
      </c>
      <c r="B2541" s="19" t="s">
        <v>4438</v>
      </c>
      <c r="C2541" s="19">
        <v>0</v>
      </c>
      <c r="E2541" s="161" t="s">
        <v>8681</v>
      </c>
    </row>
    <row r="2542" spans="1:5">
      <c r="A2542" t="s">
        <v>4439</v>
      </c>
      <c r="B2542" s="19" t="s">
        <v>4440</v>
      </c>
      <c r="C2542" s="19">
        <v>0</v>
      </c>
      <c r="E2542" s="161" t="s">
        <v>8682</v>
      </c>
    </row>
    <row r="2543" spans="1:5">
      <c r="A2543" t="s">
        <v>4441</v>
      </c>
      <c r="B2543" s="19" t="s">
        <v>4442</v>
      </c>
      <c r="C2543" s="19">
        <v>0</v>
      </c>
      <c r="E2543" s="161" t="s">
        <v>8683</v>
      </c>
    </row>
    <row r="2544" spans="1:5">
      <c r="A2544" t="s">
        <v>4443</v>
      </c>
      <c r="B2544" s="19" t="s">
        <v>4444</v>
      </c>
      <c r="C2544" s="19">
        <v>0</v>
      </c>
      <c r="E2544" s="161" t="s">
        <v>8684</v>
      </c>
    </row>
    <row r="2545" spans="1:5">
      <c r="A2545" t="s">
        <v>4445</v>
      </c>
      <c r="B2545" s="19" t="s">
        <v>4446</v>
      </c>
      <c r="C2545" s="19">
        <v>0</v>
      </c>
      <c r="E2545" s="161" t="s">
        <v>8685</v>
      </c>
    </row>
    <row r="2546" spans="1:5">
      <c r="A2546" t="s">
        <v>4447</v>
      </c>
      <c r="B2546" s="19" t="s">
        <v>4448</v>
      </c>
      <c r="C2546" s="19">
        <v>0</v>
      </c>
      <c r="E2546" s="161" t="s">
        <v>8686</v>
      </c>
    </row>
    <row r="2547" spans="1:5">
      <c r="A2547" t="s">
        <v>4449</v>
      </c>
      <c r="B2547" s="19" t="s">
        <v>4450</v>
      </c>
      <c r="C2547" s="19">
        <v>0</v>
      </c>
      <c r="E2547" s="161" t="s">
        <v>8687</v>
      </c>
    </row>
    <row r="2548" spans="1:5">
      <c r="A2548" t="s">
        <v>4451</v>
      </c>
      <c r="B2548" s="19" t="s">
        <v>4452</v>
      </c>
      <c r="C2548" s="19">
        <v>0</v>
      </c>
      <c r="E2548" s="161" t="s">
        <v>8688</v>
      </c>
    </row>
    <row r="2549" spans="1:5">
      <c r="A2549" t="s">
        <v>4453</v>
      </c>
      <c r="B2549" s="19" t="s">
        <v>4454</v>
      </c>
      <c r="C2549" s="19">
        <v>0</v>
      </c>
      <c r="E2549" s="161" t="s">
        <v>8689</v>
      </c>
    </row>
    <row r="2550" spans="1:5">
      <c r="A2550" t="s">
        <v>4455</v>
      </c>
      <c r="B2550" s="19" t="s">
        <v>4456</v>
      </c>
      <c r="C2550" s="19">
        <v>0</v>
      </c>
      <c r="E2550" s="161" t="s">
        <v>8690</v>
      </c>
    </row>
    <row r="2551" spans="1:5">
      <c r="A2551" t="s">
        <v>4457</v>
      </c>
      <c r="B2551" s="19" t="s">
        <v>4458</v>
      </c>
      <c r="C2551" s="19">
        <v>0</v>
      </c>
      <c r="E2551" s="161" t="s">
        <v>8691</v>
      </c>
    </row>
    <row r="2552" spans="1:5">
      <c r="A2552" t="s">
        <v>4459</v>
      </c>
      <c r="B2552" s="19" t="s">
        <v>4460</v>
      </c>
      <c r="C2552" s="19">
        <v>0</v>
      </c>
      <c r="E2552" s="161" t="s">
        <v>8692</v>
      </c>
    </row>
    <row r="2553" spans="1:5">
      <c r="A2553" t="s">
        <v>4461</v>
      </c>
      <c r="B2553" s="19" t="s">
        <v>4462</v>
      </c>
      <c r="C2553" s="19">
        <v>0</v>
      </c>
      <c r="E2553" s="161" t="s">
        <v>8693</v>
      </c>
    </row>
    <row r="2554" spans="1:5">
      <c r="A2554" t="s">
        <v>4463</v>
      </c>
      <c r="B2554" s="19" t="s">
        <v>4464</v>
      </c>
      <c r="C2554" s="19">
        <v>0</v>
      </c>
      <c r="E2554" s="161" t="s">
        <v>8694</v>
      </c>
    </row>
    <row r="2555" spans="1:5">
      <c r="A2555" t="s">
        <v>4465</v>
      </c>
      <c r="B2555" s="19" t="s">
        <v>4466</v>
      </c>
      <c r="C2555" s="19">
        <v>0</v>
      </c>
      <c r="E2555" s="161" t="s">
        <v>8695</v>
      </c>
    </row>
    <row r="2556" spans="1:5">
      <c r="A2556" t="s">
        <v>4467</v>
      </c>
      <c r="B2556" s="19" t="s">
        <v>4468</v>
      </c>
      <c r="C2556" s="19" t="s">
        <v>4469</v>
      </c>
      <c r="E2556" s="161" t="s">
        <v>8696</v>
      </c>
    </row>
    <row r="2557" spans="1:5">
      <c r="A2557" t="s">
        <v>4470</v>
      </c>
      <c r="B2557" s="19" t="s">
        <v>4471</v>
      </c>
      <c r="C2557" s="19" t="s">
        <v>4469</v>
      </c>
      <c r="E2557" s="161" t="s">
        <v>8697</v>
      </c>
    </row>
    <row r="2558" spans="1:5">
      <c r="A2558" t="s">
        <v>4472</v>
      </c>
      <c r="B2558" s="19" t="s">
        <v>4473</v>
      </c>
      <c r="C2558" s="19">
        <v>0</v>
      </c>
      <c r="E2558" s="161" t="s">
        <v>8698</v>
      </c>
    </row>
    <row r="2559" spans="1:5">
      <c r="A2559" t="s">
        <v>4474</v>
      </c>
      <c r="B2559" s="19" t="s">
        <v>4475</v>
      </c>
      <c r="C2559" s="19">
        <v>0</v>
      </c>
      <c r="E2559" s="161" t="s">
        <v>8699</v>
      </c>
    </row>
    <row r="2560" spans="1:5">
      <c r="A2560" t="s">
        <v>4476</v>
      </c>
      <c r="B2560" s="19" t="s">
        <v>4477</v>
      </c>
      <c r="C2560" s="19">
        <v>0</v>
      </c>
      <c r="E2560" s="161" t="s">
        <v>8700</v>
      </c>
    </row>
    <row r="2561" spans="1:5">
      <c r="A2561" t="s">
        <v>4478</v>
      </c>
      <c r="B2561" s="19" t="s">
        <v>4479</v>
      </c>
      <c r="C2561" s="19" t="s">
        <v>9294</v>
      </c>
      <c r="E2561" s="161" t="s">
        <v>8701</v>
      </c>
    </row>
    <row r="2562" spans="1:5">
      <c r="A2562" t="s">
        <v>4480</v>
      </c>
      <c r="B2562" s="19" t="s">
        <v>4481</v>
      </c>
      <c r="C2562" s="19" t="s">
        <v>9294</v>
      </c>
      <c r="E2562" s="161" t="s">
        <v>8702</v>
      </c>
    </row>
    <row r="2563" spans="1:5">
      <c r="A2563" t="s">
        <v>4482</v>
      </c>
      <c r="B2563" s="19" t="s">
        <v>4483</v>
      </c>
      <c r="C2563" s="19" t="s">
        <v>9294</v>
      </c>
      <c r="E2563" s="161" t="s">
        <v>8703</v>
      </c>
    </row>
    <row r="2564" spans="1:5">
      <c r="A2564" t="s">
        <v>4484</v>
      </c>
      <c r="B2564" s="19" t="s">
        <v>4485</v>
      </c>
      <c r="C2564" s="19" t="s">
        <v>9294</v>
      </c>
      <c r="E2564" s="161" t="s">
        <v>8704</v>
      </c>
    </row>
    <row r="2565" spans="1:5">
      <c r="A2565" t="s">
        <v>4486</v>
      </c>
      <c r="B2565" s="19" t="s">
        <v>4487</v>
      </c>
      <c r="C2565" s="19" t="s">
        <v>9294</v>
      </c>
      <c r="E2565" s="161" t="s">
        <v>8705</v>
      </c>
    </row>
    <row r="2566" spans="1:5">
      <c r="A2566" t="s">
        <v>4488</v>
      </c>
      <c r="B2566" s="19" t="s">
        <v>4489</v>
      </c>
      <c r="C2566" s="19" t="s">
        <v>9294</v>
      </c>
      <c r="E2566" s="161" t="s">
        <v>8706</v>
      </c>
    </row>
    <row r="2567" spans="1:5">
      <c r="A2567" t="s">
        <v>4490</v>
      </c>
      <c r="B2567" s="19" t="s">
        <v>4491</v>
      </c>
      <c r="C2567" s="19" t="s">
        <v>9294</v>
      </c>
      <c r="E2567" s="161" t="s">
        <v>8707</v>
      </c>
    </row>
    <row r="2568" spans="1:5">
      <c r="A2568" t="s">
        <v>4492</v>
      </c>
      <c r="B2568" s="19" t="s">
        <v>4493</v>
      </c>
      <c r="C2568" s="19" t="s">
        <v>9294</v>
      </c>
      <c r="E2568" s="161" t="s">
        <v>8708</v>
      </c>
    </row>
    <row r="2569" spans="1:5">
      <c r="A2569" t="s">
        <v>4494</v>
      </c>
      <c r="B2569" s="19" t="s">
        <v>4495</v>
      </c>
      <c r="C2569" s="19" t="s">
        <v>9294</v>
      </c>
      <c r="E2569" s="161" t="s">
        <v>8709</v>
      </c>
    </row>
    <row r="2570" spans="1:5">
      <c r="A2570" t="s">
        <v>4496</v>
      </c>
      <c r="B2570" s="19" t="s">
        <v>4497</v>
      </c>
      <c r="C2570" s="19" t="s">
        <v>9294</v>
      </c>
      <c r="E2570" s="161" t="s">
        <v>8710</v>
      </c>
    </row>
    <row r="2571" spans="1:5">
      <c r="A2571" t="s">
        <v>4498</v>
      </c>
      <c r="B2571" s="19" t="s">
        <v>4499</v>
      </c>
      <c r="C2571" s="19" t="s">
        <v>9294</v>
      </c>
      <c r="E2571" s="161" t="s">
        <v>8711</v>
      </c>
    </row>
    <row r="2572" spans="1:5">
      <c r="A2572" t="s">
        <v>4500</v>
      </c>
      <c r="B2572" s="19" t="s">
        <v>4501</v>
      </c>
      <c r="C2572" s="19" t="s">
        <v>9294</v>
      </c>
      <c r="E2572" s="161" t="s">
        <v>8712</v>
      </c>
    </row>
    <row r="2573" spans="1:5">
      <c r="A2573" t="s">
        <v>4502</v>
      </c>
      <c r="B2573" s="19" t="s">
        <v>4503</v>
      </c>
      <c r="C2573" s="19" t="s">
        <v>9294</v>
      </c>
      <c r="E2573" s="161" t="s">
        <v>8713</v>
      </c>
    </row>
    <row r="2574" spans="1:5">
      <c r="A2574" t="s">
        <v>4504</v>
      </c>
      <c r="B2574" s="19" t="s">
        <v>4505</v>
      </c>
      <c r="C2574" s="19" t="s">
        <v>9294</v>
      </c>
      <c r="E2574" s="161" t="s">
        <v>8714</v>
      </c>
    </row>
    <row r="2575" spans="1:5">
      <c r="A2575" t="s">
        <v>4506</v>
      </c>
      <c r="B2575" s="19" t="s">
        <v>4507</v>
      </c>
      <c r="C2575" s="19" t="s">
        <v>9294</v>
      </c>
      <c r="E2575" s="161" t="s">
        <v>8715</v>
      </c>
    </row>
    <row r="2576" spans="1:5">
      <c r="A2576" t="s">
        <v>4508</v>
      </c>
      <c r="B2576" s="19" t="s">
        <v>4509</v>
      </c>
      <c r="C2576" s="19" t="s">
        <v>9294</v>
      </c>
      <c r="E2576" s="161" t="s">
        <v>8716</v>
      </c>
    </row>
    <row r="2577" spans="1:5">
      <c r="A2577" t="s">
        <v>4510</v>
      </c>
      <c r="B2577" s="19" t="s">
        <v>4511</v>
      </c>
      <c r="C2577" s="19" t="s">
        <v>9294</v>
      </c>
      <c r="E2577" s="161" t="s">
        <v>8717</v>
      </c>
    </row>
    <row r="2578" spans="1:5">
      <c r="A2578" t="s">
        <v>4512</v>
      </c>
      <c r="B2578" s="19" t="s">
        <v>4513</v>
      </c>
      <c r="C2578" s="19" t="s">
        <v>9294</v>
      </c>
      <c r="E2578" s="161" t="s">
        <v>8718</v>
      </c>
    </row>
    <row r="2579" spans="1:5">
      <c r="A2579" t="s">
        <v>4514</v>
      </c>
      <c r="B2579" s="19" t="s">
        <v>4515</v>
      </c>
      <c r="C2579" s="19" t="s">
        <v>9294</v>
      </c>
      <c r="E2579" s="161" t="s">
        <v>8719</v>
      </c>
    </row>
    <row r="2580" spans="1:5">
      <c r="A2580" t="s">
        <v>4516</v>
      </c>
      <c r="B2580" s="19" t="s">
        <v>4517</v>
      </c>
      <c r="C2580" s="19" t="s">
        <v>9294</v>
      </c>
      <c r="E2580" s="161" t="s">
        <v>8720</v>
      </c>
    </row>
    <row r="2581" spans="1:5">
      <c r="A2581" t="s">
        <v>4518</v>
      </c>
      <c r="B2581" s="19" t="s">
        <v>4519</v>
      </c>
      <c r="C2581" s="19" t="s">
        <v>9294</v>
      </c>
      <c r="E2581" s="161" t="s">
        <v>8721</v>
      </c>
    </row>
    <row r="2582" spans="1:5">
      <c r="A2582" t="s">
        <v>4520</v>
      </c>
      <c r="B2582" s="19" t="s">
        <v>4521</v>
      </c>
      <c r="C2582" s="19" t="s">
        <v>9294</v>
      </c>
      <c r="E2582" s="161" t="s">
        <v>8722</v>
      </c>
    </row>
    <row r="2583" spans="1:5">
      <c r="A2583" t="s">
        <v>4522</v>
      </c>
      <c r="B2583" s="19" t="s">
        <v>4523</v>
      </c>
      <c r="C2583" s="19" t="s">
        <v>9294</v>
      </c>
      <c r="E2583" s="161" t="s">
        <v>8723</v>
      </c>
    </row>
    <row r="2584" spans="1:5">
      <c r="A2584" t="s">
        <v>4524</v>
      </c>
      <c r="B2584" s="19" t="s">
        <v>4525</v>
      </c>
      <c r="C2584" s="19" t="s">
        <v>9294</v>
      </c>
      <c r="E2584" s="161" t="s">
        <v>8724</v>
      </c>
    </row>
    <row r="2585" spans="1:5">
      <c r="A2585" t="s">
        <v>4526</v>
      </c>
      <c r="B2585" s="19" t="s">
        <v>4527</v>
      </c>
      <c r="C2585" s="19" t="s">
        <v>9294</v>
      </c>
      <c r="E2585" s="161" t="s">
        <v>8725</v>
      </c>
    </row>
    <row r="2586" spans="1:5">
      <c r="A2586" t="s">
        <v>4528</v>
      </c>
      <c r="B2586" s="19" t="s">
        <v>4529</v>
      </c>
      <c r="C2586" s="19" t="s">
        <v>9294</v>
      </c>
      <c r="E2586" s="161" t="s">
        <v>8726</v>
      </c>
    </row>
    <row r="2587" spans="1:5">
      <c r="A2587" t="s">
        <v>4530</v>
      </c>
      <c r="B2587" s="19" t="s">
        <v>4531</v>
      </c>
      <c r="C2587" s="19" t="s">
        <v>9294</v>
      </c>
      <c r="E2587" s="161" t="s">
        <v>8727</v>
      </c>
    </row>
    <row r="2588" spans="1:5">
      <c r="A2588" t="s">
        <v>4532</v>
      </c>
      <c r="B2588" s="19" t="s">
        <v>4533</v>
      </c>
      <c r="C2588" s="19" t="s">
        <v>9294</v>
      </c>
      <c r="E2588" s="161" t="s">
        <v>8728</v>
      </c>
    </row>
    <row r="2589" spans="1:5">
      <c r="A2589" t="s">
        <v>4534</v>
      </c>
      <c r="B2589" s="19" t="s">
        <v>4535</v>
      </c>
      <c r="C2589" s="19" t="s">
        <v>9294</v>
      </c>
      <c r="E2589" s="161" t="s">
        <v>8729</v>
      </c>
    </row>
    <row r="2590" spans="1:5">
      <c r="A2590" t="s">
        <v>4536</v>
      </c>
      <c r="B2590" s="19" t="s">
        <v>4537</v>
      </c>
      <c r="C2590" s="19" t="s">
        <v>9294</v>
      </c>
      <c r="E2590" s="161" t="s">
        <v>8730</v>
      </c>
    </row>
    <row r="2591" spans="1:5">
      <c r="A2591" t="s">
        <v>4538</v>
      </c>
      <c r="B2591" s="19" t="s">
        <v>4539</v>
      </c>
      <c r="C2591" s="19" t="s">
        <v>9294</v>
      </c>
      <c r="E2591" s="161" t="s">
        <v>8731</v>
      </c>
    </row>
    <row r="2592" spans="1:5">
      <c r="A2592" t="s">
        <v>4540</v>
      </c>
      <c r="B2592" s="19" t="s">
        <v>4541</v>
      </c>
      <c r="C2592" s="19" t="s">
        <v>9294</v>
      </c>
      <c r="E2592" s="161" t="s">
        <v>8732</v>
      </c>
    </row>
    <row r="2593" spans="1:5">
      <c r="A2593" t="s">
        <v>4542</v>
      </c>
      <c r="B2593" s="19" t="s">
        <v>4543</v>
      </c>
      <c r="C2593" s="19" t="s">
        <v>9294</v>
      </c>
      <c r="E2593" s="161" t="s">
        <v>8733</v>
      </c>
    </row>
    <row r="2594" spans="1:5">
      <c r="A2594" t="s">
        <v>4544</v>
      </c>
      <c r="B2594" s="19" t="s">
        <v>4545</v>
      </c>
      <c r="C2594" s="19" t="s">
        <v>9294</v>
      </c>
      <c r="E2594" s="161" t="s">
        <v>8734</v>
      </c>
    </row>
    <row r="2595" spans="1:5">
      <c r="A2595" t="s">
        <v>4546</v>
      </c>
      <c r="B2595" s="19" t="s">
        <v>4547</v>
      </c>
      <c r="C2595" s="19" t="s">
        <v>9294</v>
      </c>
      <c r="E2595" s="161" t="s">
        <v>8735</v>
      </c>
    </row>
    <row r="2596" spans="1:5">
      <c r="A2596" t="s">
        <v>4548</v>
      </c>
      <c r="B2596" s="19" t="s">
        <v>4549</v>
      </c>
      <c r="C2596" s="19" t="s">
        <v>9294</v>
      </c>
      <c r="E2596" s="161" t="s">
        <v>8736</v>
      </c>
    </row>
    <row r="2597" spans="1:5">
      <c r="A2597" t="s">
        <v>4550</v>
      </c>
      <c r="B2597" s="19" t="s">
        <v>4551</v>
      </c>
      <c r="C2597" s="19" t="s">
        <v>9294</v>
      </c>
      <c r="E2597" s="161" t="s">
        <v>8737</v>
      </c>
    </row>
    <row r="2598" spans="1:5">
      <c r="A2598" t="s">
        <v>4552</v>
      </c>
      <c r="B2598" s="19" t="s">
        <v>4553</v>
      </c>
      <c r="C2598" s="19" t="s">
        <v>9294</v>
      </c>
      <c r="E2598" s="161" t="s">
        <v>8738</v>
      </c>
    </row>
    <row r="2599" spans="1:5">
      <c r="A2599" t="s">
        <v>4554</v>
      </c>
      <c r="B2599" s="19" t="s">
        <v>4555</v>
      </c>
      <c r="C2599" s="19" t="s">
        <v>9294</v>
      </c>
      <c r="E2599" s="161" t="s">
        <v>8739</v>
      </c>
    </row>
    <row r="2600" spans="1:5">
      <c r="A2600" t="s">
        <v>4556</v>
      </c>
      <c r="B2600" s="19" t="s">
        <v>4557</v>
      </c>
      <c r="C2600" s="19" t="s">
        <v>9294</v>
      </c>
      <c r="E2600" s="161" t="s">
        <v>8740</v>
      </c>
    </row>
    <row r="2601" spans="1:5">
      <c r="A2601" t="s">
        <v>4558</v>
      </c>
      <c r="B2601" s="19" t="s">
        <v>4559</v>
      </c>
      <c r="C2601" s="19" t="s">
        <v>9294</v>
      </c>
      <c r="E2601" s="161" t="s">
        <v>8741</v>
      </c>
    </row>
    <row r="2602" spans="1:5">
      <c r="A2602" t="s">
        <v>4560</v>
      </c>
      <c r="B2602" s="19" t="s">
        <v>4561</v>
      </c>
      <c r="C2602" s="19" t="s">
        <v>9294</v>
      </c>
      <c r="E2602" s="161" t="s">
        <v>8742</v>
      </c>
    </row>
    <row r="2603" spans="1:5">
      <c r="A2603" t="s">
        <v>4562</v>
      </c>
      <c r="B2603" s="19" t="s">
        <v>4563</v>
      </c>
      <c r="C2603" s="19" t="s">
        <v>9294</v>
      </c>
      <c r="E2603" s="161" t="s">
        <v>8743</v>
      </c>
    </row>
    <row r="2604" spans="1:5">
      <c r="A2604" t="s">
        <v>4564</v>
      </c>
      <c r="B2604" s="19" t="s">
        <v>4565</v>
      </c>
      <c r="C2604" s="19" t="s">
        <v>9294</v>
      </c>
      <c r="E2604" s="161" t="s">
        <v>8744</v>
      </c>
    </row>
    <row r="2605" spans="1:5">
      <c r="A2605" t="s">
        <v>4566</v>
      </c>
      <c r="B2605" s="19" t="s">
        <v>4567</v>
      </c>
      <c r="C2605" s="19" t="s">
        <v>9294</v>
      </c>
      <c r="E2605" s="161" t="s">
        <v>8745</v>
      </c>
    </row>
    <row r="2606" spans="1:5">
      <c r="A2606" t="s">
        <v>4568</v>
      </c>
      <c r="B2606" s="19" t="s">
        <v>4569</v>
      </c>
      <c r="C2606" s="19" t="s">
        <v>9294</v>
      </c>
      <c r="E2606" s="161" t="s">
        <v>8746</v>
      </c>
    </row>
    <row r="2607" spans="1:5">
      <c r="A2607" t="s">
        <v>4570</v>
      </c>
      <c r="B2607" s="19" t="s">
        <v>4571</v>
      </c>
      <c r="C2607" s="19" t="s">
        <v>9294</v>
      </c>
      <c r="E2607" s="161" t="s">
        <v>8747</v>
      </c>
    </row>
    <row r="2608" spans="1:5">
      <c r="A2608" t="s">
        <v>4572</v>
      </c>
      <c r="B2608" s="19" t="s">
        <v>4573</v>
      </c>
      <c r="C2608" s="19" t="s">
        <v>9294</v>
      </c>
      <c r="E2608" s="161" t="s">
        <v>8748</v>
      </c>
    </row>
    <row r="2609" spans="1:5">
      <c r="A2609" t="s">
        <v>4574</v>
      </c>
      <c r="B2609" s="19" t="s">
        <v>4575</v>
      </c>
      <c r="C2609" s="19" t="s">
        <v>9294</v>
      </c>
      <c r="E2609" s="161" t="s">
        <v>8749</v>
      </c>
    </row>
    <row r="2610" spans="1:5">
      <c r="A2610" t="s">
        <v>4576</v>
      </c>
      <c r="B2610" s="19" t="s">
        <v>4577</v>
      </c>
      <c r="C2610" s="19" t="s">
        <v>9294</v>
      </c>
      <c r="E2610" s="161" t="s">
        <v>8750</v>
      </c>
    </row>
    <row r="2611" spans="1:5">
      <c r="A2611" t="s">
        <v>4578</v>
      </c>
      <c r="B2611" s="19" t="s">
        <v>4579</v>
      </c>
      <c r="C2611" s="19" t="s">
        <v>9294</v>
      </c>
      <c r="E2611" s="161" t="s">
        <v>8751</v>
      </c>
    </row>
    <row r="2612" spans="1:5">
      <c r="A2612" t="s">
        <v>4580</v>
      </c>
      <c r="B2612" s="19" t="s">
        <v>4581</v>
      </c>
      <c r="C2612" s="19" t="s">
        <v>9294</v>
      </c>
      <c r="E2612" s="161" t="s">
        <v>8752</v>
      </c>
    </row>
    <row r="2613" spans="1:5">
      <c r="A2613" t="s">
        <v>4582</v>
      </c>
      <c r="B2613" s="19" t="s">
        <v>4583</v>
      </c>
      <c r="C2613" s="19" t="s">
        <v>9294</v>
      </c>
      <c r="E2613" s="161" t="s">
        <v>8753</v>
      </c>
    </row>
    <row r="2614" spans="1:5">
      <c r="A2614" t="s">
        <v>4584</v>
      </c>
      <c r="B2614" s="19" t="s">
        <v>4585</v>
      </c>
      <c r="C2614" s="19" t="s">
        <v>9294</v>
      </c>
      <c r="E2614" s="161" t="s">
        <v>8754</v>
      </c>
    </row>
    <row r="2615" spans="1:5">
      <c r="A2615" t="s">
        <v>4586</v>
      </c>
      <c r="B2615" s="19" t="s">
        <v>4587</v>
      </c>
      <c r="C2615" s="19" t="s">
        <v>9294</v>
      </c>
      <c r="E2615" s="161" t="s">
        <v>8755</v>
      </c>
    </row>
    <row r="2616" spans="1:5">
      <c r="A2616" t="s">
        <v>4588</v>
      </c>
      <c r="B2616" s="19" t="s">
        <v>4589</v>
      </c>
      <c r="C2616" s="19" t="s">
        <v>9294</v>
      </c>
      <c r="E2616" s="161" t="s">
        <v>8756</v>
      </c>
    </row>
    <row r="2617" spans="1:5">
      <c r="A2617" t="s">
        <v>4590</v>
      </c>
      <c r="B2617" s="19" t="s">
        <v>4591</v>
      </c>
      <c r="C2617" s="19" t="s">
        <v>9294</v>
      </c>
      <c r="E2617" s="161" t="s">
        <v>8757</v>
      </c>
    </row>
    <row r="2618" spans="1:5">
      <c r="A2618" t="s">
        <v>4592</v>
      </c>
      <c r="B2618" s="19" t="s">
        <v>4593</v>
      </c>
      <c r="C2618" s="19" t="s">
        <v>9294</v>
      </c>
      <c r="E2618" s="161" t="s">
        <v>8758</v>
      </c>
    </row>
    <row r="2619" spans="1:5">
      <c r="A2619" t="s">
        <v>4594</v>
      </c>
      <c r="B2619" s="19" t="s">
        <v>4595</v>
      </c>
      <c r="C2619" s="19" t="s">
        <v>9294</v>
      </c>
      <c r="E2619" s="161" t="s">
        <v>8759</v>
      </c>
    </row>
    <row r="2620" spans="1:5">
      <c r="A2620" t="s">
        <v>4596</v>
      </c>
      <c r="B2620" s="19" t="s">
        <v>4597</v>
      </c>
      <c r="C2620" s="19" t="s">
        <v>9294</v>
      </c>
      <c r="E2620" s="161" t="s">
        <v>8760</v>
      </c>
    </row>
    <row r="2621" spans="1:5">
      <c r="A2621" t="s">
        <v>4598</v>
      </c>
      <c r="B2621" s="19" t="s">
        <v>4599</v>
      </c>
      <c r="C2621" s="19" t="s">
        <v>9294</v>
      </c>
      <c r="E2621" s="161" t="s">
        <v>8761</v>
      </c>
    </row>
    <row r="2622" spans="1:5">
      <c r="A2622" t="s">
        <v>4600</v>
      </c>
      <c r="B2622" s="19" t="s">
        <v>4601</v>
      </c>
      <c r="C2622" s="19" t="s">
        <v>9294</v>
      </c>
      <c r="E2622" s="161" t="s">
        <v>8762</v>
      </c>
    </row>
    <row r="2623" spans="1:5">
      <c r="A2623" t="s">
        <v>4602</v>
      </c>
      <c r="B2623" s="19" t="s">
        <v>4603</v>
      </c>
      <c r="C2623" s="19" t="s">
        <v>9294</v>
      </c>
      <c r="E2623" s="161" t="s">
        <v>8763</v>
      </c>
    </row>
    <row r="2624" spans="1:5">
      <c r="A2624" t="s">
        <v>4604</v>
      </c>
      <c r="B2624" s="19" t="s">
        <v>4605</v>
      </c>
      <c r="C2624" s="19" t="s">
        <v>9294</v>
      </c>
      <c r="E2624" s="161" t="s">
        <v>8764</v>
      </c>
    </row>
    <row r="2625" spans="1:5">
      <c r="A2625" t="s">
        <v>4606</v>
      </c>
      <c r="B2625" s="19" t="s">
        <v>4607</v>
      </c>
      <c r="C2625" s="19" t="s">
        <v>9294</v>
      </c>
      <c r="E2625" s="161" t="s">
        <v>8765</v>
      </c>
    </row>
    <row r="2626" spans="1:5">
      <c r="A2626" t="s">
        <v>4608</v>
      </c>
      <c r="B2626" s="19" t="s">
        <v>4609</v>
      </c>
      <c r="C2626" s="19" t="s">
        <v>9294</v>
      </c>
      <c r="E2626" s="161" t="s">
        <v>8766</v>
      </c>
    </row>
    <row r="2627" spans="1:5">
      <c r="A2627" t="s">
        <v>4610</v>
      </c>
      <c r="B2627" s="19" t="s">
        <v>4611</v>
      </c>
      <c r="C2627" s="19" t="s">
        <v>9294</v>
      </c>
      <c r="E2627" s="161" t="s">
        <v>8767</v>
      </c>
    </row>
    <row r="2628" spans="1:5">
      <c r="A2628" t="s">
        <v>4612</v>
      </c>
      <c r="B2628" s="19" t="s">
        <v>4613</v>
      </c>
      <c r="C2628" s="19" t="s">
        <v>9294</v>
      </c>
      <c r="E2628" s="161" t="s">
        <v>8768</v>
      </c>
    </row>
    <row r="2629" spans="1:5">
      <c r="A2629" t="s">
        <v>4614</v>
      </c>
      <c r="B2629" s="19" t="s">
        <v>4615</v>
      </c>
      <c r="C2629" s="19" t="s">
        <v>9294</v>
      </c>
      <c r="E2629" s="161" t="s">
        <v>8769</v>
      </c>
    </row>
    <row r="2630" spans="1:5">
      <c r="A2630" t="s">
        <v>4616</v>
      </c>
      <c r="B2630" s="19" t="s">
        <v>4617</v>
      </c>
      <c r="C2630" s="19" t="s">
        <v>9294</v>
      </c>
      <c r="E2630" s="161" t="s">
        <v>8770</v>
      </c>
    </row>
    <row r="2631" spans="1:5">
      <c r="A2631" t="s">
        <v>4618</v>
      </c>
      <c r="B2631" s="19" t="s">
        <v>4619</v>
      </c>
      <c r="C2631" s="19" t="s">
        <v>9294</v>
      </c>
      <c r="E2631" s="161" t="s">
        <v>8771</v>
      </c>
    </row>
    <row r="2632" spans="1:5">
      <c r="A2632" t="s">
        <v>4620</v>
      </c>
      <c r="B2632" s="19" t="s">
        <v>4621</v>
      </c>
      <c r="C2632" s="19" t="s">
        <v>9294</v>
      </c>
      <c r="E2632" s="161" t="s">
        <v>8772</v>
      </c>
    </row>
    <row r="2633" spans="1:5">
      <c r="A2633" t="s">
        <v>4622</v>
      </c>
      <c r="B2633" s="19" t="s">
        <v>4623</v>
      </c>
      <c r="C2633" s="19" t="s">
        <v>9294</v>
      </c>
      <c r="E2633" s="161" t="s">
        <v>8773</v>
      </c>
    </row>
    <row r="2634" spans="1:5">
      <c r="A2634" t="s">
        <v>4624</v>
      </c>
      <c r="B2634" s="19" t="s">
        <v>4625</v>
      </c>
      <c r="C2634" s="19" t="s">
        <v>9294</v>
      </c>
      <c r="E2634" s="161" t="s">
        <v>8774</v>
      </c>
    </row>
    <row r="2635" spans="1:5">
      <c r="A2635" t="s">
        <v>4626</v>
      </c>
      <c r="B2635" s="19" t="s">
        <v>4627</v>
      </c>
      <c r="C2635" s="19" t="s">
        <v>9294</v>
      </c>
      <c r="E2635" s="161" t="s">
        <v>8775</v>
      </c>
    </row>
    <row r="2636" spans="1:5">
      <c r="A2636" t="s">
        <v>4628</v>
      </c>
      <c r="B2636" s="19" t="s">
        <v>4629</v>
      </c>
      <c r="C2636" s="19" t="s">
        <v>9294</v>
      </c>
      <c r="E2636" s="161" t="s">
        <v>8776</v>
      </c>
    </row>
    <row r="2637" spans="1:5">
      <c r="A2637" t="s">
        <v>4630</v>
      </c>
      <c r="B2637" s="19" t="s">
        <v>4631</v>
      </c>
      <c r="C2637" s="19" t="s">
        <v>9294</v>
      </c>
      <c r="E2637" s="161" t="s">
        <v>8777</v>
      </c>
    </row>
    <row r="2638" spans="1:5">
      <c r="A2638" t="s">
        <v>4632</v>
      </c>
      <c r="B2638" s="19" t="s">
        <v>4633</v>
      </c>
      <c r="C2638" s="19" t="s">
        <v>9294</v>
      </c>
      <c r="E2638" s="161" t="s">
        <v>8778</v>
      </c>
    </row>
    <row r="2639" spans="1:5">
      <c r="A2639" t="s">
        <v>4634</v>
      </c>
      <c r="B2639" s="19" t="s">
        <v>4635</v>
      </c>
      <c r="C2639" s="19" t="s">
        <v>9294</v>
      </c>
      <c r="E2639" s="161" t="s">
        <v>8779</v>
      </c>
    </row>
    <row r="2640" spans="1:5">
      <c r="A2640" t="s">
        <v>4636</v>
      </c>
      <c r="B2640" s="19" t="s">
        <v>4637</v>
      </c>
      <c r="C2640" s="19" t="s">
        <v>9294</v>
      </c>
      <c r="E2640" s="161" t="s">
        <v>8780</v>
      </c>
    </row>
    <row r="2641" spans="1:5">
      <c r="A2641" t="s">
        <v>4638</v>
      </c>
      <c r="B2641" s="19" t="s">
        <v>4639</v>
      </c>
      <c r="C2641" s="19" t="s">
        <v>9294</v>
      </c>
      <c r="E2641" s="161" t="s">
        <v>8781</v>
      </c>
    </row>
    <row r="2642" spans="1:5">
      <c r="A2642" t="s">
        <v>4640</v>
      </c>
      <c r="B2642" s="19" t="s">
        <v>4641</v>
      </c>
      <c r="C2642" s="19" t="s">
        <v>9294</v>
      </c>
      <c r="E2642" s="161" t="s">
        <v>8782</v>
      </c>
    </row>
    <row r="2643" spans="1:5">
      <c r="A2643" t="s">
        <v>4642</v>
      </c>
      <c r="B2643" s="19" t="s">
        <v>4643</v>
      </c>
      <c r="C2643" s="19" t="s">
        <v>9294</v>
      </c>
      <c r="E2643" s="161" t="s">
        <v>8783</v>
      </c>
    </row>
    <row r="2644" spans="1:5">
      <c r="A2644" t="s">
        <v>4644</v>
      </c>
      <c r="B2644" s="19" t="s">
        <v>4645</v>
      </c>
      <c r="C2644" s="19" t="s">
        <v>9294</v>
      </c>
      <c r="E2644" s="161" t="s">
        <v>8783</v>
      </c>
    </row>
    <row r="2645" spans="1:5">
      <c r="A2645" t="s">
        <v>4646</v>
      </c>
      <c r="B2645" s="19" t="s">
        <v>4647</v>
      </c>
      <c r="C2645" s="19" t="s">
        <v>9294</v>
      </c>
      <c r="E2645" s="161" t="s">
        <v>8784</v>
      </c>
    </row>
    <row r="2646" spans="1:5">
      <c r="A2646" t="s">
        <v>4648</v>
      </c>
      <c r="B2646" s="19" t="s">
        <v>4649</v>
      </c>
      <c r="C2646" s="19" t="s">
        <v>9294</v>
      </c>
      <c r="E2646" s="161" t="s">
        <v>8785</v>
      </c>
    </row>
    <row r="2647" spans="1:5">
      <c r="A2647" t="s">
        <v>4650</v>
      </c>
      <c r="B2647" s="19" t="s">
        <v>4651</v>
      </c>
      <c r="C2647" s="19" t="s">
        <v>9294</v>
      </c>
      <c r="E2647" s="161" t="s">
        <v>8786</v>
      </c>
    </row>
    <row r="2648" spans="1:5">
      <c r="A2648" t="s">
        <v>4652</v>
      </c>
      <c r="B2648" s="19" t="s">
        <v>4653</v>
      </c>
      <c r="C2648" s="19" t="s">
        <v>9294</v>
      </c>
      <c r="E2648" s="161" t="s">
        <v>8787</v>
      </c>
    </row>
    <row r="2649" spans="1:5">
      <c r="A2649" t="s">
        <v>4654</v>
      </c>
      <c r="B2649" s="19" t="s">
        <v>4655</v>
      </c>
      <c r="C2649" s="19" t="s">
        <v>9294</v>
      </c>
      <c r="E2649" s="161" t="s">
        <v>8788</v>
      </c>
    </row>
    <row r="2650" spans="1:5">
      <c r="A2650" t="s">
        <v>4656</v>
      </c>
      <c r="B2650" s="19" t="s">
        <v>4657</v>
      </c>
      <c r="C2650" s="19" t="s">
        <v>9294</v>
      </c>
      <c r="E2650" s="161" t="s">
        <v>8789</v>
      </c>
    </row>
    <row r="2651" spans="1:5">
      <c r="A2651" t="s">
        <v>4658</v>
      </c>
      <c r="B2651" s="19" t="s">
        <v>4659</v>
      </c>
      <c r="C2651" s="19" t="s">
        <v>9294</v>
      </c>
      <c r="E2651" s="161" t="s">
        <v>8790</v>
      </c>
    </row>
    <row r="2652" spans="1:5">
      <c r="A2652" t="s">
        <v>4660</v>
      </c>
      <c r="B2652" s="19" t="s">
        <v>4661</v>
      </c>
      <c r="C2652" s="19" t="s">
        <v>9294</v>
      </c>
      <c r="E2652" s="161" t="s">
        <v>8791</v>
      </c>
    </row>
    <row r="2653" spans="1:5">
      <c r="A2653" t="s">
        <v>4662</v>
      </c>
      <c r="B2653" s="19" t="s">
        <v>4663</v>
      </c>
      <c r="C2653" s="19" t="s">
        <v>9294</v>
      </c>
      <c r="E2653" s="161" t="s">
        <v>8792</v>
      </c>
    </row>
    <row r="2654" spans="1:5">
      <c r="A2654" t="s">
        <v>4664</v>
      </c>
      <c r="B2654" s="19" t="s">
        <v>4665</v>
      </c>
      <c r="C2654" s="19" t="s">
        <v>9294</v>
      </c>
      <c r="E2654" s="161" t="s">
        <v>8793</v>
      </c>
    </row>
    <row r="2655" spans="1:5">
      <c r="A2655" t="s">
        <v>4666</v>
      </c>
      <c r="B2655" s="19" t="s">
        <v>4667</v>
      </c>
      <c r="C2655" s="19" t="s">
        <v>9294</v>
      </c>
      <c r="E2655" s="161" t="s">
        <v>8794</v>
      </c>
    </row>
    <row r="2656" spans="1:5">
      <c r="A2656" t="s">
        <v>4668</v>
      </c>
      <c r="B2656" s="19" t="s">
        <v>4669</v>
      </c>
      <c r="C2656" s="19" t="s">
        <v>9294</v>
      </c>
      <c r="E2656" s="161" t="s">
        <v>8795</v>
      </c>
    </row>
    <row r="2657" spans="1:5">
      <c r="A2657" t="s">
        <v>4670</v>
      </c>
      <c r="B2657" s="19" t="s">
        <v>4671</v>
      </c>
      <c r="C2657" s="19" t="s">
        <v>9294</v>
      </c>
      <c r="E2657" s="161" t="s">
        <v>8796</v>
      </c>
    </row>
    <row r="2658" spans="1:5">
      <c r="A2658" t="s">
        <v>4672</v>
      </c>
      <c r="B2658" s="19" t="s">
        <v>4673</v>
      </c>
      <c r="C2658" s="19" t="s">
        <v>9294</v>
      </c>
      <c r="E2658" s="161" t="s">
        <v>8797</v>
      </c>
    </row>
    <row r="2659" spans="1:5">
      <c r="A2659" t="s">
        <v>4674</v>
      </c>
      <c r="B2659" s="19" t="s">
        <v>4675</v>
      </c>
      <c r="C2659" s="19" t="s">
        <v>9294</v>
      </c>
      <c r="E2659" s="161" t="s">
        <v>8798</v>
      </c>
    </row>
    <row r="2660" spans="1:5">
      <c r="A2660" t="s">
        <v>4676</v>
      </c>
      <c r="B2660" s="19" t="s">
        <v>4677</v>
      </c>
      <c r="C2660" s="19" t="s">
        <v>9294</v>
      </c>
      <c r="E2660" s="161" t="s">
        <v>8799</v>
      </c>
    </row>
    <row r="2661" spans="1:5">
      <c r="A2661" t="s">
        <v>4678</v>
      </c>
      <c r="B2661" s="19" t="s">
        <v>4679</v>
      </c>
      <c r="C2661" s="19" t="s">
        <v>9294</v>
      </c>
      <c r="E2661" s="161" t="s">
        <v>8800</v>
      </c>
    </row>
    <row r="2662" spans="1:5">
      <c r="A2662" t="s">
        <v>4680</v>
      </c>
      <c r="B2662" s="19" t="s">
        <v>4681</v>
      </c>
      <c r="C2662" s="19" t="s">
        <v>9294</v>
      </c>
      <c r="E2662" s="161" t="s">
        <v>8801</v>
      </c>
    </row>
    <row r="2663" spans="1:5">
      <c r="A2663" t="s">
        <v>4682</v>
      </c>
      <c r="B2663" s="19" t="s">
        <v>4683</v>
      </c>
      <c r="C2663" s="19" t="s">
        <v>9294</v>
      </c>
      <c r="E2663" s="161" t="s">
        <v>8802</v>
      </c>
    </row>
    <row r="2664" spans="1:5">
      <c r="A2664" t="s">
        <v>4684</v>
      </c>
      <c r="B2664" s="19" t="s">
        <v>4685</v>
      </c>
      <c r="C2664" s="19" t="s">
        <v>9294</v>
      </c>
      <c r="E2664" s="161" t="s">
        <v>8803</v>
      </c>
    </row>
    <row r="2665" spans="1:5">
      <c r="A2665" t="s">
        <v>4686</v>
      </c>
      <c r="B2665" s="19" t="s">
        <v>4687</v>
      </c>
      <c r="C2665" s="19" t="s">
        <v>9294</v>
      </c>
      <c r="E2665" s="161" t="s">
        <v>8804</v>
      </c>
    </row>
    <row r="2666" spans="1:5">
      <c r="A2666" t="s">
        <v>4688</v>
      </c>
      <c r="B2666" s="19" t="s">
        <v>4689</v>
      </c>
      <c r="C2666" s="19" t="s">
        <v>9294</v>
      </c>
      <c r="E2666" s="161" t="s">
        <v>8805</v>
      </c>
    </row>
    <row r="2667" spans="1:5">
      <c r="A2667" t="s">
        <v>4690</v>
      </c>
      <c r="B2667" s="19" t="s">
        <v>4691</v>
      </c>
      <c r="C2667" s="19" t="s">
        <v>9294</v>
      </c>
      <c r="E2667" s="161" t="s">
        <v>8806</v>
      </c>
    </row>
    <row r="2668" spans="1:5">
      <c r="A2668" t="s">
        <v>4692</v>
      </c>
      <c r="B2668" s="19" t="s">
        <v>4693</v>
      </c>
      <c r="C2668" s="19" t="s">
        <v>9294</v>
      </c>
      <c r="E2668" s="161" t="s">
        <v>8807</v>
      </c>
    </row>
    <row r="2669" spans="1:5">
      <c r="A2669" t="s">
        <v>4694</v>
      </c>
      <c r="B2669" s="19" t="s">
        <v>4695</v>
      </c>
      <c r="C2669" s="19" t="s">
        <v>9294</v>
      </c>
      <c r="E2669" s="161" t="s">
        <v>8808</v>
      </c>
    </row>
    <row r="2670" spans="1:5">
      <c r="A2670" t="s">
        <v>4696</v>
      </c>
      <c r="B2670" s="19" t="s">
        <v>4697</v>
      </c>
      <c r="C2670" s="19" t="s">
        <v>9294</v>
      </c>
      <c r="E2670" s="161" t="s">
        <v>8809</v>
      </c>
    </row>
    <row r="2671" spans="1:5">
      <c r="A2671" t="s">
        <v>4698</v>
      </c>
      <c r="B2671" s="19" t="s">
        <v>4699</v>
      </c>
      <c r="C2671" s="19" t="s">
        <v>9294</v>
      </c>
      <c r="E2671" s="161" t="s">
        <v>8810</v>
      </c>
    </row>
    <row r="2672" spans="1:5">
      <c r="A2672" t="s">
        <v>4700</v>
      </c>
      <c r="B2672" s="19" t="s">
        <v>4701</v>
      </c>
      <c r="C2672" s="19" t="s">
        <v>9294</v>
      </c>
      <c r="E2672" s="161" t="s">
        <v>8811</v>
      </c>
    </row>
    <row r="2673" spans="1:5">
      <c r="A2673" t="s">
        <v>4702</v>
      </c>
      <c r="B2673" s="19" t="s">
        <v>4703</v>
      </c>
      <c r="C2673" s="19" t="s">
        <v>9294</v>
      </c>
      <c r="E2673" s="161" t="s">
        <v>8812</v>
      </c>
    </row>
    <row r="2674" spans="1:5">
      <c r="A2674" t="s">
        <v>4704</v>
      </c>
      <c r="B2674" s="19" t="s">
        <v>4705</v>
      </c>
      <c r="C2674" s="19" t="s">
        <v>9294</v>
      </c>
      <c r="E2674" s="161" t="s">
        <v>8813</v>
      </c>
    </row>
    <row r="2675" spans="1:5">
      <c r="A2675" t="s">
        <v>4706</v>
      </c>
      <c r="B2675" s="19" t="s">
        <v>4707</v>
      </c>
      <c r="C2675" s="19" t="s">
        <v>253</v>
      </c>
      <c r="E2675" s="161" t="s">
        <v>8814</v>
      </c>
    </row>
    <row r="2676" spans="1:5">
      <c r="A2676" t="s">
        <v>4708</v>
      </c>
      <c r="B2676" s="19" t="s">
        <v>4709</v>
      </c>
      <c r="C2676" s="19" t="s">
        <v>253</v>
      </c>
      <c r="E2676" s="161" t="s">
        <v>8815</v>
      </c>
    </row>
    <row r="2677" spans="1:5">
      <c r="A2677" t="s">
        <v>4710</v>
      </c>
      <c r="B2677" s="19" t="s">
        <v>4711</v>
      </c>
      <c r="C2677" s="19">
        <v>0</v>
      </c>
      <c r="E2677" s="161" t="s">
        <v>8816</v>
      </c>
    </row>
    <row r="2678" spans="1:5">
      <c r="A2678" t="s">
        <v>4712</v>
      </c>
      <c r="B2678" s="19" t="s">
        <v>4713</v>
      </c>
      <c r="C2678" s="19">
        <v>0</v>
      </c>
      <c r="E2678" s="161" t="s">
        <v>8817</v>
      </c>
    </row>
    <row r="2679" spans="1:5">
      <c r="A2679" t="s">
        <v>4714</v>
      </c>
      <c r="B2679" s="19" t="s">
        <v>4715</v>
      </c>
      <c r="C2679" s="19" t="s">
        <v>4420</v>
      </c>
      <c r="E2679" s="161" t="s">
        <v>8818</v>
      </c>
    </row>
    <row r="2680" spans="1:5">
      <c r="A2680" t="s">
        <v>4716</v>
      </c>
      <c r="B2680" s="19" t="s">
        <v>4717</v>
      </c>
      <c r="C2680" s="19" t="s">
        <v>4420</v>
      </c>
      <c r="E2680" s="161" t="s">
        <v>6553</v>
      </c>
    </row>
    <row r="2681" spans="1:5">
      <c r="A2681" t="s">
        <v>4718</v>
      </c>
      <c r="B2681" s="19" t="s">
        <v>4719</v>
      </c>
      <c r="C2681" s="19">
        <v>0</v>
      </c>
      <c r="E2681" s="161" t="s">
        <v>8819</v>
      </c>
    </row>
    <row r="2682" spans="1:5">
      <c r="A2682" t="s">
        <v>4720</v>
      </c>
      <c r="B2682" s="19" t="s">
        <v>4721</v>
      </c>
      <c r="C2682" s="19">
        <v>0</v>
      </c>
      <c r="E2682" s="161" t="s">
        <v>4898</v>
      </c>
    </row>
    <row r="2683" spans="1:5">
      <c r="A2683" t="s">
        <v>4722</v>
      </c>
      <c r="B2683" s="19" t="s">
        <v>4723</v>
      </c>
      <c r="C2683" s="19">
        <v>0</v>
      </c>
      <c r="E2683" s="161" t="s">
        <v>4935</v>
      </c>
    </row>
    <row r="2684" spans="1:5">
      <c r="A2684" t="s">
        <v>4724</v>
      </c>
      <c r="B2684" s="19" t="s">
        <v>4725</v>
      </c>
      <c r="C2684" s="19">
        <v>0</v>
      </c>
      <c r="E2684" s="161" t="s">
        <v>8263</v>
      </c>
    </row>
    <row r="2685" spans="1:5">
      <c r="A2685" t="s">
        <v>4726</v>
      </c>
      <c r="B2685" s="19" t="s">
        <v>4727</v>
      </c>
      <c r="C2685" s="19">
        <v>0</v>
      </c>
      <c r="E2685" s="161" t="s">
        <v>4937</v>
      </c>
    </row>
    <row r="2686" spans="1:5">
      <c r="A2686" t="s">
        <v>4728</v>
      </c>
      <c r="B2686" s="19" t="s">
        <v>4729</v>
      </c>
      <c r="C2686" s="19" t="s">
        <v>2124</v>
      </c>
      <c r="E2686" s="161" t="s">
        <v>4944</v>
      </c>
    </row>
    <row r="2687" spans="1:5">
      <c r="A2687" t="s">
        <v>4730</v>
      </c>
      <c r="B2687" s="19" t="s">
        <v>4731</v>
      </c>
      <c r="C2687" s="19" t="s">
        <v>2124</v>
      </c>
      <c r="E2687" s="161" t="s">
        <v>4943</v>
      </c>
    </row>
    <row r="2688" spans="1:5">
      <c r="A2688" t="s">
        <v>4732</v>
      </c>
      <c r="B2688" s="19" t="s">
        <v>4733</v>
      </c>
      <c r="C2688" s="19" t="s">
        <v>603</v>
      </c>
      <c r="E2688" s="161" t="s">
        <v>4941</v>
      </c>
    </row>
    <row r="2689" spans="1:5">
      <c r="A2689" t="s">
        <v>4734</v>
      </c>
      <c r="B2689" s="19" t="s">
        <v>4735</v>
      </c>
      <c r="C2689" s="19" t="s">
        <v>2124</v>
      </c>
      <c r="E2689" s="161" t="s">
        <v>4942</v>
      </c>
    </row>
    <row r="2690" spans="1:5">
      <c r="A2690" t="s">
        <v>4736</v>
      </c>
      <c r="B2690" s="19" t="s">
        <v>4737</v>
      </c>
      <c r="C2690" s="19" t="s">
        <v>253</v>
      </c>
      <c r="E2690" s="161" t="s">
        <v>4952</v>
      </c>
    </row>
    <row r="2691" spans="1:5">
      <c r="A2691" t="s">
        <v>4738</v>
      </c>
      <c r="B2691" s="19" t="s">
        <v>4739</v>
      </c>
      <c r="C2691" s="19" t="s">
        <v>253</v>
      </c>
      <c r="E2691" s="161" t="s">
        <v>4948</v>
      </c>
    </row>
    <row r="2692" spans="1:5">
      <c r="A2692" t="s">
        <v>4740</v>
      </c>
      <c r="B2692" s="19" t="s">
        <v>4741</v>
      </c>
      <c r="C2692" s="19" t="s">
        <v>253</v>
      </c>
      <c r="E2692" s="161" t="s">
        <v>4955</v>
      </c>
    </row>
    <row r="2693" spans="1:5">
      <c r="A2693" t="s">
        <v>4742</v>
      </c>
      <c r="B2693" s="19" t="s">
        <v>4743</v>
      </c>
      <c r="C2693" s="19" t="s">
        <v>253</v>
      </c>
      <c r="E2693" s="161" t="s">
        <v>4956</v>
      </c>
    </row>
    <row r="2694" spans="1:5">
      <c r="A2694" t="s">
        <v>4744</v>
      </c>
      <c r="B2694" s="19" t="s">
        <v>4745</v>
      </c>
      <c r="C2694" s="19" t="s">
        <v>253</v>
      </c>
      <c r="E2694" s="161" t="s">
        <v>8820</v>
      </c>
    </row>
    <row r="2695" spans="1:5">
      <c r="A2695" t="s">
        <v>4746</v>
      </c>
      <c r="B2695" s="19" t="s">
        <v>4747</v>
      </c>
      <c r="C2695" s="19" t="s">
        <v>253</v>
      </c>
      <c r="E2695" s="161" t="s">
        <v>8821</v>
      </c>
    </row>
    <row r="2696" spans="1:5">
      <c r="A2696" t="s">
        <v>4748</v>
      </c>
      <c r="B2696" s="19" t="s">
        <v>4749</v>
      </c>
      <c r="C2696" s="19" t="s">
        <v>2124</v>
      </c>
      <c r="E2696" s="161" t="s">
        <v>4945</v>
      </c>
    </row>
    <row r="2697" spans="1:5">
      <c r="A2697" t="s">
        <v>4750</v>
      </c>
      <c r="B2697" s="19" t="s">
        <v>4751</v>
      </c>
      <c r="C2697" s="19" t="s">
        <v>253</v>
      </c>
      <c r="E2697" s="161" t="s">
        <v>4947</v>
      </c>
    </row>
    <row r="2698" spans="1:5">
      <c r="A2698" t="s">
        <v>4752</v>
      </c>
      <c r="B2698" s="19" t="s">
        <v>4753</v>
      </c>
      <c r="C2698" s="19" t="s">
        <v>253</v>
      </c>
      <c r="E2698" s="161" t="s">
        <v>4946</v>
      </c>
    </row>
    <row r="2699" spans="1:5">
      <c r="A2699" t="s">
        <v>4754</v>
      </c>
      <c r="B2699" s="19" t="s">
        <v>4755</v>
      </c>
      <c r="C2699" s="19" t="s">
        <v>253</v>
      </c>
      <c r="E2699" s="161" t="s">
        <v>4948</v>
      </c>
    </row>
    <row r="2700" spans="1:5">
      <c r="A2700" t="s">
        <v>4756</v>
      </c>
      <c r="B2700" s="19" t="s">
        <v>4757</v>
      </c>
      <c r="C2700" s="19" t="s">
        <v>253</v>
      </c>
      <c r="E2700" s="161" t="s">
        <v>8822</v>
      </c>
    </row>
    <row r="2701" spans="1:5">
      <c r="A2701" t="s">
        <v>4758</v>
      </c>
      <c r="B2701" s="19" t="s">
        <v>4759</v>
      </c>
      <c r="C2701" s="19" t="s">
        <v>253</v>
      </c>
      <c r="E2701" s="161" t="s">
        <v>4951</v>
      </c>
    </row>
    <row r="2702" spans="1:5">
      <c r="A2702" t="s">
        <v>4760</v>
      </c>
      <c r="B2702" s="19" t="s">
        <v>4761</v>
      </c>
      <c r="C2702" s="19" t="s">
        <v>253</v>
      </c>
      <c r="E2702" s="161" t="s">
        <v>4952</v>
      </c>
    </row>
    <row r="2703" spans="1:5">
      <c r="A2703" t="s">
        <v>4762</v>
      </c>
      <c r="B2703" s="19" t="s">
        <v>4763</v>
      </c>
      <c r="C2703" s="19" t="s">
        <v>253</v>
      </c>
      <c r="E2703" s="161" t="s">
        <v>110</v>
      </c>
    </row>
    <row r="2704" spans="1:5">
      <c r="A2704" t="s">
        <v>4764</v>
      </c>
      <c r="B2704" s="19" t="s">
        <v>4765</v>
      </c>
      <c r="C2704" s="19" t="s">
        <v>253</v>
      </c>
      <c r="E2704" s="161" t="s">
        <v>8823</v>
      </c>
    </row>
    <row r="2705" spans="1:5">
      <c r="A2705" t="s">
        <v>4766</v>
      </c>
      <c r="B2705" s="19" t="s">
        <v>4767</v>
      </c>
      <c r="C2705" s="19" t="s">
        <v>1792</v>
      </c>
      <c r="E2705" s="161" t="s">
        <v>4940</v>
      </c>
    </row>
    <row r="2706" spans="1:5">
      <c r="A2706" t="s">
        <v>4768</v>
      </c>
      <c r="B2706" s="19" t="s">
        <v>4769</v>
      </c>
      <c r="C2706" s="19">
        <v>0</v>
      </c>
      <c r="E2706" s="161" t="s">
        <v>8824</v>
      </c>
    </row>
    <row r="2707" spans="1:5">
      <c r="A2707" t="s">
        <v>4770</v>
      </c>
      <c r="B2707" s="19" t="s">
        <v>4771</v>
      </c>
      <c r="C2707" s="19">
        <v>0</v>
      </c>
      <c r="E2707" s="161" t="s">
        <v>8825</v>
      </c>
    </row>
    <row r="2708" spans="1:5">
      <c r="A2708" t="s">
        <v>4772</v>
      </c>
      <c r="B2708" s="19" t="s">
        <v>4773</v>
      </c>
      <c r="C2708" s="19" t="s">
        <v>4774</v>
      </c>
      <c r="E2708" s="161" t="s">
        <v>8826</v>
      </c>
    </row>
    <row r="2709" spans="1:5">
      <c r="A2709" t="s">
        <v>4775</v>
      </c>
      <c r="B2709" s="19" t="s">
        <v>4776</v>
      </c>
      <c r="C2709" s="19">
        <v>0</v>
      </c>
      <c r="E2709" s="161" t="s">
        <v>8827</v>
      </c>
    </row>
    <row r="2710" spans="1:5">
      <c r="A2710" t="s">
        <v>4777</v>
      </c>
      <c r="B2710" s="19" t="s">
        <v>4778</v>
      </c>
      <c r="C2710" s="19">
        <v>0</v>
      </c>
      <c r="E2710" s="161" t="s">
        <v>8828</v>
      </c>
    </row>
    <row r="2711" spans="1:5">
      <c r="A2711" t="s">
        <v>4779</v>
      </c>
      <c r="B2711" s="19" t="s">
        <v>4780</v>
      </c>
      <c r="C2711" s="19" t="s">
        <v>4469</v>
      </c>
      <c r="E2711" s="161" t="s">
        <v>8829</v>
      </c>
    </row>
    <row r="2712" spans="1:5">
      <c r="A2712" t="s">
        <v>4781</v>
      </c>
      <c r="B2712" s="19" t="s">
        <v>4782</v>
      </c>
      <c r="C2712" s="19" t="s">
        <v>4469</v>
      </c>
      <c r="E2712" s="161" t="s">
        <v>8830</v>
      </c>
    </row>
    <row r="2713" spans="1:5">
      <c r="A2713" t="s">
        <v>4783</v>
      </c>
      <c r="B2713" s="19" t="s">
        <v>4784</v>
      </c>
      <c r="C2713" s="19" t="s">
        <v>4469</v>
      </c>
      <c r="E2713" s="161" t="s">
        <v>8831</v>
      </c>
    </row>
    <row r="2714" spans="1:5">
      <c r="A2714" t="s">
        <v>4785</v>
      </c>
      <c r="B2714" s="19" t="s">
        <v>4786</v>
      </c>
      <c r="C2714" s="19">
        <v>0</v>
      </c>
      <c r="E2714" s="161" t="s">
        <v>8832</v>
      </c>
    </row>
    <row r="2715" spans="1:5">
      <c r="A2715" t="s">
        <v>4787</v>
      </c>
      <c r="B2715" s="19" t="s">
        <v>4788</v>
      </c>
      <c r="C2715" s="19">
        <v>0</v>
      </c>
      <c r="E2715" s="161" t="s">
        <v>8833</v>
      </c>
    </row>
    <row r="2716" spans="1:5">
      <c r="A2716" t="s">
        <v>4789</v>
      </c>
      <c r="B2716" s="19" t="s">
        <v>4790</v>
      </c>
      <c r="C2716" s="19">
        <v>0</v>
      </c>
      <c r="E2716" s="161" t="s">
        <v>8834</v>
      </c>
    </row>
    <row r="2717" spans="1:5">
      <c r="A2717" t="s">
        <v>10219</v>
      </c>
      <c r="B2717" s="19" t="s">
        <v>4399</v>
      </c>
      <c r="C2717" s="19" t="s">
        <v>10221</v>
      </c>
      <c r="E2717" s="19" t="s">
        <v>10220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L1156"/>
  <sheetViews>
    <sheetView workbookViewId="0">
      <selection activeCell="F18" sqref="F18"/>
    </sheetView>
  </sheetViews>
  <sheetFormatPr defaultRowHeight="14.5"/>
  <cols>
    <col min="1" max="2" width="7.90625" style="156" customWidth="1"/>
    <col min="3" max="3" width="8.6328125" style="156" bestFit="1" customWidth="1"/>
    <col min="4" max="4" width="18" style="156" bestFit="1" customWidth="1"/>
    <col min="5" max="5" width="10.90625" style="156" customWidth="1"/>
    <col min="6" max="6" width="58.08984375" style="157" customWidth="1"/>
    <col min="7" max="7" width="13.90625" style="157" customWidth="1"/>
  </cols>
  <sheetData>
    <row r="1" spans="1:12" ht="15" thickBot="1">
      <c r="A1" s="67" t="s">
        <v>6741</v>
      </c>
      <c r="B1" s="67" t="s">
        <v>6742</v>
      </c>
      <c r="C1" s="68" t="s">
        <v>7</v>
      </c>
      <c r="D1" s="69" t="s">
        <v>1</v>
      </c>
      <c r="E1" s="69" t="s">
        <v>124</v>
      </c>
      <c r="F1" s="70" t="s">
        <v>2</v>
      </c>
      <c r="G1" s="71" t="s">
        <v>6743</v>
      </c>
      <c r="J1" t="s">
        <v>10657</v>
      </c>
    </row>
    <row r="2" spans="1:12">
      <c r="A2" s="72" t="s">
        <v>6744</v>
      </c>
      <c r="B2" s="72">
        <v>29</v>
      </c>
      <c r="C2" s="73">
        <v>0</v>
      </c>
      <c r="D2" s="74" t="s">
        <v>5104</v>
      </c>
      <c r="E2" s="74" t="s">
        <v>1907</v>
      </c>
      <c r="F2" s="75" t="s">
        <v>6745</v>
      </c>
      <c r="G2" s="76">
        <v>851382</v>
      </c>
      <c r="H2">
        <v>1</v>
      </c>
      <c r="J2" t="s">
        <v>8902</v>
      </c>
    </row>
    <row r="3" spans="1:12">
      <c r="A3" s="77" t="s">
        <v>6744</v>
      </c>
      <c r="B3" s="77">
        <v>38</v>
      </c>
      <c r="C3" s="78" t="s">
        <v>6746</v>
      </c>
      <c r="D3" s="80" t="s">
        <v>5217</v>
      </c>
      <c r="E3" s="79" t="s">
        <v>5216</v>
      </c>
      <c r="F3" s="81" t="s">
        <v>5218</v>
      </c>
      <c r="G3" s="82">
        <v>605855</v>
      </c>
      <c r="H3">
        <v>2</v>
      </c>
      <c r="J3" t="s">
        <v>9255</v>
      </c>
      <c r="L3" t="s">
        <v>6769</v>
      </c>
    </row>
    <row r="4" spans="1:12">
      <c r="A4" s="77" t="s">
        <v>6744</v>
      </c>
      <c r="B4" s="77">
        <v>47</v>
      </c>
      <c r="C4" s="78" t="s">
        <v>6747</v>
      </c>
      <c r="D4" s="84" t="s">
        <v>6078</v>
      </c>
      <c r="E4" s="83" t="s">
        <v>6077</v>
      </c>
      <c r="F4" s="85" t="s">
        <v>6066</v>
      </c>
      <c r="G4" s="82">
        <v>482988</v>
      </c>
      <c r="H4">
        <v>3</v>
      </c>
      <c r="J4" t="s">
        <v>6747</v>
      </c>
      <c r="L4" t="s">
        <v>9430</v>
      </c>
    </row>
    <row r="5" spans="1:12">
      <c r="A5" s="77" t="s">
        <v>6744</v>
      </c>
      <c r="B5" s="77">
        <v>56</v>
      </c>
      <c r="C5" s="78">
        <v>0</v>
      </c>
      <c r="D5" s="84" t="s">
        <v>5473</v>
      </c>
      <c r="E5" s="84" t="s">
        <v>5472</v>
      </c>
      <c r="F5" s="85" t="s">
        <v>5426</v>
      </c>
      <c r="G5" s="82">
        <v>433577</v>
      </c>
      <c r="H5">
        <v>4</v>
      </c>
      <c r="J5" t="s">
        <v>8986</v>
      </c>
      <c r="L5" t="s">
        <v>6780</v>
      </c>
    </row>
    <row r="6" spans="1:12">
      <c r="A6" s="77" t="s">
        <v>6744</v>
      </c>
      <c r="B6" s="77">
        <v>65</v>
      </c>
      <c r="C6" s="78" t="s">
        <v>6748</v>
      </c>
      <c r="D6" s="84" t="s">
        <v>5705</v>
      </c>
      <c r="E6" s="83" t="s">
        <v>6749</v>
      </c>
      <c r="F6" s="85" t="s">
        <v>5686</v>
      </c>
      <c r="G6" s="82">
        <v>388154</v>
      </c>
      <c r="H6">
        <v>5</v>
      </c>
      <c r="J6" t="s">
        <v>6748</v>
      </c>
      <c r="L6" s="6" t="s">
        <v>6759</v>
      </c>
    </row>
    <row r="7" spans="1:12">
      <c r="A7" s="77" t="s">
        <v>6744</v>
      </c>
      <c r="B7" s="77">
        <v>74</v>
      </c>
      <c r="C7" s="78">
        <v>0</v>
      </c>
      <c r="D7" s="84" t="s">
        <v>6751</v>
      </c>
      <c r="E7" s="83" t="s">
        <v>6750</v>
      </c>
      <c r="F7" s="85" t="s">
        <v>5119</v>
      </c>
      <c r="G7" s="82">
        <v>314154</v>
      </c>
      <c r="H7">
        <v>6</v>
      </c>
      <c r="J7" t="s">
        <v>9335</v>
      </c>
      <c r="L7" t="s">
        <v>6783</v>
      </c>
    </row>
    <row r="8" spans="1:12">
      <c r="A8" s="77" t="s">
        <v>6744</v>
      </c>
      <c r="B8" s="77">
        <v>83</v>
      </c>
      <c r="C8" s="78">
        <v>0</v>
      </c>
      <c r="D8" s="84" t="s">
        <v>6753</v>
      </c>
      <c r="E8" s="83" t="s">
        <v>6752</v>
      </c>
      <c r="F8" s="85" t="s">
        <v>6754</v>
      </c>
      <c r="G8" s="82">
        <v>285809</v>
      </c>
      <c r="H8">
        <v>7</v>
      </c>
      <c r="J8" t="s">
        <v>9335</v>
      </c>
      <c r="L8" t="s">
        <v>9335</v>
      </c>
    </row>
    <row r="9" spans="1:12">
      <c r="A9" s="77" t="s">
        <v>6744</v>
      </c>
      <c r="B9" s="77">
        <v>92</v>
      </c>
      <c r="C9" s="78">
        <v>0</v>
      </c>
      <c r="D9" s="84" t="s">
        <v>5590</v>
      </c>
      <c r="E9" s="83" t="s">
        <v>5589</v>
      </c>
      <c r="F9" s="85" t="s">
        <v>5591</v>
      </c>
      <c r="G9" s="82">
        <v>231930</v>
      </c>
      <c r="H9">
        <v>8</v>
      </c>
      <c r="J9" t="s">
        <v>9335</v>
      </c>
      <c r="L9" t="s">
        <v>9466</v>
      </c>
    </row>
    <row r="10" spans="1:12">
      <c r="A10" s="77" t="s">
        <v>6744</v>
      </c>
      <c r="B10" s="77">
        <v>101</v>
      </c>
      <c r="C10" s="78">
        <v>0</v>
      </c>
      <c r="D10" s="84" t="s">
        <v>5551</v>
      </c>
      <c r="E10" s="83" t="s">
        <v>5550</v>
      </c>
      <c r="F10" s="85" t="s">
        <v>5552</v>
      </c>
      <c r="G10" s="82">
        <v>194417</v>
      </c>
      <c r="H10">
        <v>9</v>
      </c>
      <c r="J10" t="s">
        <v>9335</v>
      </c>
      <c r="L10" t="s">
        <v>6784</v>
      </c>
    </row>
    <row r="11" spans="1:12">
      <c r="A11" s="77" t="s">
        <v>6744</v>
      </c>
      <c r="B11" s="77">
        <v>110</v>
      </c>
      <c r="C11" s="78">
        <v>0</v>
      </c>
      <c r="D11" s="84" t="s">
        <v>5906</v>
      </c>
      <c r="E11" s="84" t="s">
        <v>5905</v>
      </c>
      <c r="F11" s="85" t="s">
        <v>6755</v>
      </c>
      <c r="G11" s="82">
        <v>178442</v>
      </c>
      <c r="H11">
        <v>10</v>
      </c>
      <c r="J11" t="s">
        <v>8902</v>
      </c>
      <c r="L11" t="s">
        <v>6747</v>
      </c>
    </row>
    <row r="12" spans="1:12">
      <c r="A12" s="77" t="s">
        <v>6744</v>
      </c>
      <c r="B12" s="77">
        <v>119</v>
      </c>
      <c r="C12" s="78">
        <v>0</v>
      </c>
      <c r="D12" s="84" t="s">
        <v>5750</v>
      </c>
      <c r="E12" s="83" t="s">
        <v>5749</v>
      </c>
      <c r="F12" s="85" t="s">
        <v>5686</v>
      </c>
      <c r="G12" s="82">
        <v>156486</v>
      </c>
      <c r="H12">
        <v>11</v>
      </c>
      <c r="J12" t="s">
        <v>9335</v>
      </c>
      <c r="L12" t="s">
        <v>4793</v>
      </c>
    </row>
    <row r="13" spans="1:12">
      <c r="A13" s="77" t="s">
        <v>6744</v>
      </c>
      <c r="B13" s="77">
        <v>128</v>
      </c>
      <c r="C13" s="78" t="s">
        <v>6756</v>
      </c>
      <c r="D13" s="84" t="s">
        <v>6757</v>
      </c>
      <c r="E13" s="83" t="s">
        <v>6331</v>
      </c>
      <c r="F13" s="85" t="s">
        <v>6271</v>
      </c>
      <c r="G13" s="82">
        <v>144851</v>
      </c>
      <c r="H13">
        <v>12</v>
      </c>
      <c r="J13" t="s">
        <v>6748</v>
      </c>
      <c r="L13" t="s">
        <v>9390</v>
      </c>
    </row>
    <row r="14" spans="1:12">
      <c r="A14" s="77" t="s">
        <v>6744</v>
      </c>
      <c r="B14" s="77">
        <v>137</v>
      </c>
      <c r="C14" s="78" t="s">
        <v>6747</v>
      </c>
      <c r="D14" s="84" t="s">
        <v>6083</v>
      </c>
      <c r="E14" s="83" t="s">
        <v>6082</v>
      </c>
      <c r="F14" s="85" t="s">
        <v>6066</v>
      </c>
      <c r="G14" s="82">
        <v>136640</v>
      </c>
      <c r="H14">
        <v>13</v>
      </c>
      <c r="J14" t="s">
        <v>6747</v>
      </c>
      <c r="L14" t="s">
        <v>9255</v>
      </c>
    </row>
    <row r="15" spans="1:12">
      <c r="A15" s="77" t="s">
        <v>6744</v>
      </c>
      <c r="B15" s="77">
        <v>146</v>
      </c>
      <c r="C15" s="78" t="s">
        <v>6746</v>
      </c>
      <c r="D15" s="80" t="s">
        <v>5238</v>
      </c>
      <c r="E15" s="79" t="s">
        <v>5237</v>
      </c>
      <c r="F15" s="81" t="s">
        <v>6758</v>
      </c>
      <c r="G15" s="82">
        <v>125033</v>
      </c>
      <c r="H15">
        <v>14</v>
      </c>
      <c r="J15" t="s">
        <v>9255</v>
      </c>
      <c r="L15" t="s">
        <v>8902</v>
      </c>
    </row>
    <row r="16" spans="1:12">
      <c r="A16" s="77" t="s">
        <v>6744</v>
      </c>
      <c r="B16" s="77">
        <v>155</v>
      </c>
      <c r="C16" s="78" t="s">
        <v>6759</v>
      </c>
      <c r="D16" s="87" t="s">
        <v>6761</v>
      </c>
      <c r="E16" s="86" t="s">
        <v>6760</v>
      </c>
      <c r="F16" s="88" t="s">
        <v>6762</v>
      </c>
      <c r="G16" s="82">
        <v>105971</v>
      </c>
      <c r="H16">
        <v>15</v>
      </c>
      <c r="J16" t="s">
        <v>6759</v>
      </c>
      <c r="L16" t="s">
        <v>8986</v>
      </c>
    </row>
    <row r="17" spans="1:12">
      <c r="A17" s="77" t="s">
        <v>6744</v>
      </c>
      <c r="B17" s="77">
        <v>164</v>
      </c>
      <c r="C17" s="78">
        <v>0</v>
      </c>
      <c r="D17" s="84" t="s">
        <v>6764</v>
      </c>
      <c r="E17" s="84" t="s">
        <v>6763</v>
      </c>
      <c r="F17" s="85" t="s">
        <v>5124</v>
      </c>
      <c r="G17" s="82">
        <v>93324</v>
      </c>
      <c r="H17">
        <v>16</v>
      </c>
      <c r="J17" t="s">
        <v>8986</v>
      </c>
      <c r="L17" t="s">
        <v>6748</v>
      </c>
    </row>
    <row r="18" spans="1:12">
      <c r="A18" s="77" t="s">
        <v>6744</v>
      </c>
      <c r="B18" s="77">
        <v>173</v>
      </c>
      <c r="C18" s="78">
        <v>0</v>
      </c>
      <c r="D18" s="84" t="s">
        <v>6765</v>
      </c>
      <c r="E18" s="83" t="s">
        <v>5911</v>
      </c>
      <c r="F18" s="85" t="s">
        <v>6268</v>
      </c>
      <c r="G18" s="82">
        <v>82236</v>
      </c>
      <c r="H18">
        <v>17</v>
      </c>
      <c r="J18" t="s">
        <v>9335</v>
      </c>
    </row>
    <row r="19" spans="1:12">
      <c r="A19" s="77" t="s">
        <v>6744</v>
      </c>
      <c r="B19" s="77">
        <v>182</v>
      </c>
      <c r="C19" s="78" t="s">
        <v>6746</v>
      </c>
      <c r="D19" s="80" t="s">
        <v>5222</v>
      </c>
      <c r="E19" s="79" t="s">
        <v>5221</v>
      </c>
      <c r="F19" s="81" t="s">
        <v>5124</v>
      </c>
      <c r="G19" s="82">
        <v>74772</v>
      </c>
      <c r="H19">
        <v>18</v>
      </c>
      <c r="J19" t="s">
        <v>9255</v>
      </c>
    </row>
    <row r="20" spans="1:12">
      <c r="A20" s="77" t="s">
        <v>6744</v>
      </c>
      <c r="B20" s="77">
        <v>191</v>
      </c>
      <c r="C20" s="78">
        <v>0</v>
      </c>
      <c r="D20" s="84" t="s">
        <v>4834</v>
      </c>
      <c r="E20" s="84" t="s">
        <v>4833</v>
      </c>
      <c r="F20" s="85" t="s">
        <v>5426</v>
      </c>
      <c r="G20" s="82">
        <v>61553</v>
      </c>
      <c r="H20">
        <v>19</v>
      </c>
      <c r="J20" t="s">
        <v>8986</v>
      </c>
    </row>
    <row r="21" spans="1:12">
      <c r="A21" s="77" t="s">
        <v>6744</v>
      </c>
      <c r="B21" s="77">
        <v>200</v>
      </c>
      <c r="C21" s="78" t="s">
        <v>6746</v>
      </c>
      <c r="D21" s="80" t="s">
        <v>6163</v>
      </c>
      <c r="E21" s="79" t="s">
        <v>6162</v>
      </c>
      <c r="F21" s="81" t="s">
        <v>5137</v>
      </c>
      <c r="G21" s="82">
        <v>52450</v>
      </c>
      <c r="H21">
        <v>20</v>
      </c>
      <c r="J21" t="s">
        <v>4793</v>
      </c>
    </row>
    <row r="22" spans="1:12">
      <c r="A22" s="77" t="s">
        <v>6744</v>
      </c>
      <c r="B22" s="77">
        <v>209</v>
      </c>
      <c r="C22" s="78" t="s">
        <v>6746</v>
      </c>
      <c r="D22" s="80" t="s">
        <v>6767</v>
      </c>
      <c r="E22" s="79" t="s">
        <v>6766</v>
      </c>
      <c r="F22" s="81" t="s">
        <v>6066</v>
      </c>
      <c r="G22" s="82">
        <v>42496</v>
      </c>
      <c r="H22">
        <v>21</v>
      </c>
      <c r="J22" t="s">
        <v>9390</v>
      </c>
    </row>
    <row r="23" spans="1:12">
      <c r="A23" s="77" t="s">
        <v>6744</v>
      </c>
      <c r="B23" s="77">
        <v>218</v>
      </c>
      <c r="C23" s="78" t="s">
        <v>6746</v>
      </c>
      <c r="D23" s="80" t="s">
        <v>6768</v>
      </c>
      <c r="E23" s="79" t="s">
        <v>5276</v>
      </c>
      <c r="F23" s="81" t="s">
        <v>5278</v>
      </c>
      <c r="G23" s="82">
        <v>34790</v>
      </c>
      <c r="H23">
        <v>22</v>
      </c>
      <c r="J23" t="s">
        <v>9390</v>
      </c>
    </row>
    <row r="24" spans="1:12">
      <c r="A24" s="77" t="s">
        <v>6744</v>
      </c>
      <c r="B24" s="77">
        <v>227</v>
      </c>
      <c r="C24" s="78" t="s">
        <v>6769</v>
      </c>
      <c r="D24" s="84" t="s">
        <v>6770</v>
      </c>
      <c r="E24" s="83" t="s">
        <v>5910</v>
      </c>
      <c r="F24" s="85" t="s">
        <v>5703</v>
      </c>
      <c r="G24" s="82">
        <v>32159</v>
      </c>
      <c r="H24">
        <v>23</v>
      </c>
      <c r="J24" t="s">
        <v>6769</v>
      </c>
    </row>
    <row r="25" spans="1:12">
      <c r="A25" s="77" t="s">
        <v>6744</v>
      </c>
      <c r="B25" s="77">
        <v>236</v>
      </c>
      <c r="C25" s="78">
        <v>0</v>
      </c>
      <c r="D25" s="84" t="s">
        <v>6771</v>
      </c>
      <c r="E25" s="84" t="s">
        <v>5987</v>
      </c>
      <c r="F25" s="85" t="s">
        <v>5989</v>
      </c>
      <c r="G25" s="82">
        <v>30072</v>
      </c>
      <c r="H25">
        <v>24</v>
      </c>
      <c r="J25" t="s">
        <v>8986</v>
      </c>
    </row>
    <row r="26" spans="1:12">
      <c r="A26" s="77" t="s">
        <v>6744</v>
      </c>
      <c r="B26" s="77">
        <v>245</v>
      </c>
      <c r="C26" s="78">
        <v>0</v>
      </c>
      <c r="D26" s="84" t="s">
        <v>6773</v>
      </c>
      <c r="E26" s="83" t="s">
        <v>6772</v>
      </c>
      <c r="F26" s="85" t="s">
        <v>6774</v>
      </c>
      <c r="G26" s="82">
        <v>25096</v>
      </c>
      <c r="H26">
        <v>25</v>
      </c>
      <c r="J26" t="s">
        <v>9466</v>
      </c>
    </row>
    <row r="27" spans="1:12">
      <c r="A27" s="89" t="s">
        <v>6744</v>
      </c>
      <c r="B27" s="89">
        <v>254</v>
      </c>
      <c r="C27" s="90" t="s">
        <v>6759</v>
      </c>
      <c r="D27" s="92" t="s">
        <v>6776</v>
      </c>
      <c r="E27" s="91" t="s">
        <v>6775</v>
      </c>
      <c r="F27" s="93" t="s">
        <v>5134</v>
      </c>
      <c r="G27" s="94">
        <v>24299</v>
      </c>
      <c r="H27">
        <v>26</v>
      </c>
      <c r="J27" t="s">
        <v>6759</v>
      </c>
    </row>
    <row r="28" spans="1:12">
      <c r="A28" s="95" t="s">
        <v>6744</v>
      </c>
      <c r="B28" s="95">
        <v>263</v>
      </c>
      <c r="C28" s="96" t="s">
        <v>6777</v>
      </c>
      <c r="D28" s="98" t="s">
        <v>6779</v>
      </c>
      <c r="E28" s="97" t="s">
        <v>6778</v>
      </c>
      <c r="F28" s="99" t="s">
        <v>5423</v>
      </c>
      <c r="G28" s="100">
        <v>14537</v>
      </c>
      <c r="H28">
        <v>27</v>
      </c>
      <c r="J28" t="s">
        <v>9430</v>
      </c>
    </row>
    <row r="29" spans="1:12">
      <c r="A29" s="77" t="s">
        <v>6744</v>
      </c>
      <c r="B29" s="77">
        <v>272</v>
      </c>
      <c r="C29" s="78" t="s">
        <v>6780</v>
      </c>
      <c r="D29" s="84" t="s">
        <v>6515</v>
      </c>
      <c r="E29" s="83" t="s">
        <v>6781</v>
      </c>
      <c r="F29" s="85" t="s">
        <v>6782</v>
      </c>
      <c r="G29" s="82">
        <v>10982</v>
      </c>
      <c r="H29">
        <v>28</v>
      </c>
      <c r="J29" t="s">
        <v>6780</v>
      </c>
    </row>
    <row r="30" spans="1:12">
      <c r="A30" s="77" t="s">
        <v>6744</v>
      </c>
      <c r="B30" s="77">
        <v>281</v>
      </c>
      <c r="C30" s="78" t="s">
        <v>6783</v>
      </c>
      <c r="D30" s="84" t="s">
        <v>6068</v>
      </c>
      <c r="E30" s="83" t="s">
        <v>6067</v>
      </c>
      <c r="F30" s="85" t="s">
        <v>6081</v>
      </c>
      <c r="G30" s="82">
        <v>8481</v>
      </c>
      <c r="H30">
        <v>29</v>
      </c>
      <c r="J30" t="s">
        <v>6783</v>
      </c>
    </row>
    <row r="31" spans="1:12">
      <c r="A31" s="77" t="s">
        <v>6744</v>
      </c>
      <c r="B31" s="77">
        <v>290</v>
      </c>
      <c r="C31" s="78" t="s">
        <v>6783</v>
      </c>
      <c r="D31" s="84" t="s">
        <v>6519</v>
      </c>
      <c r="E31" s="83" t="s">
        <v>6518</v>
      </c>
      <c r="F31" s="85" t="s">
        <v>5134</v>
      </c>
      <c r="G31" s="82">
        <v>7794</v>
      </c>
      <c r="H31">
        <v>30</v>
      </c>
      <c r="J31" t="s">
        <v>6783</v>
      </c>
    </row>
    <row r="32" spans="1:12">
      <c r="A32" s="77" t="s">
        <v>6744</v>
      </c>
      <c r="B32" s="77">
        <v>299</v>
      </c>
      <c r="C32" s="78" t="s">
        <v>6784</v>
      </c>
      <c r="D32" s="84" t="s">
        <v>6786</v>
      </c>
      <c r="E32" s="83" t="s">
        <v>6785</v>
      </c>
      <c r="F32" s="85" t="s">
        <v>5124</v>
      </c>
      <c r="G32" s="82">
        <v>3668</v>
      </c>
      <c r="H32">
        <v>31</v>
      </c>
      <c r="J32" t="s">
        <v>6784</v>
      </c>
    </row>
    <row r="33" spans="1:10">
      <c r="A33" s="77" t="s">
        <v>6744</v>
      </c>
      <c r="B33" s="77">
        <v>308</v>
      </c>
      <c r="C33" s="78" t="s">
        <v>6783</v>
      </c>
      <c r="D33" s="84" t="s">
        <v>6074</v>
      </c>
      <c r="E33" s="83" t="s">
        <v>6073</v>
      </c>
      <c r="F33" s="85" t="s">
        <v>6081</v>
      </c>
      <c r="G33" s="82">
        <v>1732</v>
      </c>
      <c r="H33">
        <v>32</v>
      </c>
      <c r="J33" t="s">
        <v>6783</v>
      </c>
    </row>
    <row r="34" spans="1:10">
      <c r="A34" s="77" t="s">
        <v>6744</v>
      </c>
      <c r="B34" s="77">
        <v>317</v>
      </c>
      <c r="C34" s="101" t="s">
        <v>6787</v>
      </c>
      <c r="D34" s="84" t="s">
        <v>6789</v>
      </c>
      <c r="E34" s="84" t="s">
        <v>6788</v>
      </c>
      <c r="F34" s="85" t="s">
        <v>6790</v>
      </c>
      <c r="G34" s="82">
        <v>0</v>
      </c>
    </row>
    <row r="35" spans="1:10">
      <c r="A35" s="77" t="s">
        <v>6744</v>
      </c>
      <c r="B35" s="77">
        <v>326</v>
      </c>
      <c r="C35" s="101" t="s">
        <v>6787</v>
      </c>
      <c r="D35" s="84" t="s">
        <v>6792</v>
      </c>
      <c r="E35" s="84" t="s">
        <v>6791</v>
      </c>
      <c r="F35" s="85" t="s">
        <v>6793</v>
      </c>
      <c r="G35" s="82">
        <v>0</v>
      </c>
    </row>
    <row r="36" spans="1:10">
      <c r="A36" s="77" t="s">
        <v>6744</v>
      </c>
      <c r="B36" s="77">
        <v>335</v>
      </c>
      <c r="C36" s="78">
        <v>0</v>
      </c>
      <c r="D36" s="84" t="s">
        <v>6795</v>
      </c>
      <c r="E36" s="84" t="s">
        <v>6794</v>
      </c>
      <c r="F36" s="85" t="s">
        <v>6796</v>
      </c>
      <c r="G36" s="82" t="s">
        <v>6797</v>
      </c>
    </row>
    <row r="37" spans="1:10">
      <c r="A37" s="77" t="s">
        <v>6744</v>
      </c>
      <c r="B37" s="77">
        <v>344</v>
      </c>
      <c r="C37" s="78">
        <v>0</v>
      </c>
      <c r="D37" s="84" t="s">
        <v>6799</v>
      </c>
      <c r="E37" s="84" t="s">
        <v>6798</v>
      </c>
      <c r="F37" s="85" t="s">
        <v>6800</v>
      </c>
      <c r="G37" s="82" t="s">
        <v>6797</v>
      </c>
    </row>
    <row r="38" spans="1:10">
      <c r="A38" s="77" t="s">
        <v>6744</v>
      </c>
      <c r="B38" s="77">
        <v>353</v>
      </c>
      <c r="C38" s="78">
        <v>0</v>
      </c>
      <c r="D38" s="84" t="s">
        <v>6802</v>
      </c>
      <c r="E38" s="84" t="s">
        <v>6801</v>
      </c>
      <c r="F38" s="85" t="s">
        <v>6803</v>
      </c>
      <c r="G38" s="82" t="s">
        <v>6797</v>
      </c>
    </row>
    <row r="39" spans="1:10">
      <c r="A39" s="77" t="s">
        <v>6744</v>
      </c>
      <c r="B39" s="77">
        <v>362</v>
      </c>
      <c r="C39" s="78">
        <v>0</v>
      </c>
      <c r="D39" s="84" t="s">
        <v>6805</v>
      </c>
      <c r="E39" s="84" t="s">
        <v>6804</v>
      </c>
      <c r="F39" s="85" t="s">
        <v>6806</v>
      </c>
      <c r="G39" s="82" t="s">
        <v>6797</v>
      </c>
    </row>
    <row r="40" spans="1:10">
      <c r="A40" s="77" t="s">
        <v>6744</v>
      </c>
      <c r="B40" s="77">
        <v>371</v>
      </c>
      <c r="C40" s="78">
        <v>0</v>
      </c>
      <c r="D40" s="84" t="s">
        <v>6808</v>
      </c>
      <c r="E40" s="84" t="s">
        <v>6807</v>
      </c>
      <c r="F40" s="85" t="s">
        <v>5137</v>
      </c>
      <c r="G40" s="82" t="s">
        <v>6797</v>
      </c>
    </row>
    <row r="41" spans="1:10">
      <c r="A41" s="89" t="s">
        <v>6744</v>
      </c>
      <c r="B41" s="89">
        <v>380</v>
      </c>
      <c r="C41" s="90">
        <v>0</v>
      </c>
      <c r="D41" s="102" t="s">
        <v>6810</v>
      </c>
      <c r="E41" s="102" t="s">
        <v>6809</v>
      </c>
      <c r="F41" s="103" t="s">
        <v>6811</v>
      </c>
      <c r="G41" s="82" t="s">
        <v>6797</v>
      </c>
    </row>
    <row r="42" spans="1:10">
      <c r="A42" s="95" t="s">
        <v>6744</v>
      </c>
      <c r="B42" s="95">
        <v>389</v>
      </c>
      <c r="C42" s="96">
        <v>0</v>
      </c>
      <c r="D42" s="98" t="s">
        <v>6813</v>
      </c>
      <c r="E42" s="98" t="s">
        <v>6812</v>
      </c>
      <c r="F42" s="99" t="s">
        <v>6814</v>
      </c>
      <c r="G42" s="82" t="s">
        <v>6797</v>
      </c>
    </row>
    <row r="43" spans="1:10">
      <c r="A43" s="77" t="s">
        <v>6744</v>
      </c>
      <c r="B43" s="77">
        <v>398</v>
      </c>
      <c r="C43" s="78">
        <v>0</v>
      </c>
      <c r="D43" s="84" t="s">
        <v>6816</v>
      </c>
      <c r="E43" s="84" t="s">
        <v>6815</v>
      </c>
      <c r="F43" s="85" t="s">
        <v>6817</v>
      </c>
      <c r="G43" s="82" t="s">
        <v>6797</v>
      </c>
    </row>
    <row r="44" spans="1:10">
      <c r="A44" s="77" t="s">
        <v>6744</v>
      </c>
      <c r="B44" s="77">
        <v>407</v>
      </c>
      <c r="C44" s="101" t="s">
        <v>6787</v>
      </c>
      <c r="D44" s="84" t="s">
        <v>6819</v>
      </c>
      <c r="E44" s="84" t="s">
        <v>6818</v>
      </c>
      <c r="F44" s="85" t="s">
        <v>5611</v>
      </c>
      <c r="G44" s="82">
        <v>0</v>
      </c>
    </row>
    <row r="45" spans="1:10">
      <c r="A45" s="77" t="s">
        <v>6744</v>
      </c>
      <c r="B45" s="77">
        <v>416</v>
      </c>
      <c r="C45" s="101" t="s">
        <v>6787</v>
      </c>
      <c r="D45" s="84" t="s">
        <v>6821</v>
      </c>
      <c r="E45" s="84" t="s">
        <v>6820</v>
      </c>
      <c r="F45" s="85" t="s">
        <v>6822</v>
      </c>
      <c r="G45" s="82">
        <v>0</v>
      </c>
    </row>
    <row r="46" spans="1:10">
      <c r="A46" s="77" t="s">
        <v>6744</v>
      </c>
      <c r="B46" s="77">
        <v>425</v>
      </c>
      <c r="C46" s="101" t="s">
        <v>6787</v>
      </c>
      <c r="D46" s="84" t="s">
        <v>6824</v>
      </c>
      <c r="E46" s="84" t="s">
        <v>6823</v>
      </c>
      <c r="F46" s="85" t="s">
        <v>6825</v>
      </c>
      <c r="G46" s="82">
        <v>0</v>
      </c>
    </row>
    <row r="47" spans="1:10">
      <c r="A47" s="77" t="s">
        <v>6744</v>
      </c>
      <c r="B47" s="77">
        <v>434</v>
      </c>
      <c r="C47" s="78">
        <v>0</v>
      </c>
      <c r="D47" s="84" t="s">
        <v>6827</v>
      </c>
      <c r="E47" s="84" t="s">
        <v>6826</v>
      </c>
      <c r="F47" s="85" t="s">
        <v>6828</v>
      </c>
      <c r="G47" s="82" t="s">
        <v>6797</v>
      </c>
    </row>
    <row r="48" spans="1:10">
      <c r="A48" s="77" t="s">
        <v>6744</v>
      </c>
      <c r="B48" s="77">
        <v>443</v>
      </c>
      <c r="C48" s="78">
        <v>0</v>
      </c>
      <c r="D48" s="84" t="s">
        <v>6830</v>
      </c>
      <c r="E48" s="84" t="s">
        <v>6829</v>
      </c>
      <c r="F48" s="85" t="s">
        <v>6831</v>
      </c>
      <c r="G48" s="82">
        <v>0</v>
      </c>
    </row>
    <row r="49" spans="1:7">
      <c r="A49" s="77" t="s">
        <v>6744</v>
      </c>
      <c r="B49" s="77">
        <v>452</v>
      </c>
      <c r="C49" s="101" t="s">
        <v>6787</v>
      </c>
      <c r="D49" s="84" t="s">
        <v>6833</v>
      </c>
      <c r="E49" s="84" t="s">
        <v>6832</v>
      </c>
      <c r="F49" s="85" t="s">
        <v>6834</v>
      </c>
      <c r="G49" s="82">
        <v>0</v>
      </c>
    </row>
    <row r="50" spans="1:7">
      <c r="A50" s="77" t="s">
        <v>6744</v>
      </c>
      <c r="B50" s="77">
        <v>461</v>
      </c>
      <c r="C50" s="101" t="s">
        <v>6787</v>
      </c>
      <c r="D50" s="84" t="s">
        <v>6836</v>
      </c>
      <c r="E50" s="84" t="s">
        <v>6835</v>
      </c>
      <c r="F50" s="85" t="s">
        <v>6837</v>
      </c>
      <c r="G50" s="82">
        <v>0</v>
      </c>
    </row>
    <row r="51" spans="1:7">
      <c r="A51" s="77" t="s">
        <v>6744</v>
      </c>
      <c r="B51" s="77">
        <v>470</v>
      </c>
      <c r="C51" s="101" t="s">
        <v>6787</v>
      </c>
      <c r="D51" s="84" t="s">
        <v>6839</v>
      </c>
      <c r="E51" s="84" t="s">
        <v>6838</v>
      </c>
      <c r="F51" s="85" t="s">
        <v>6840</v>
      </c>
      <c r="G51" s="82" t="s">
        <v>6797</v>
      </c>
    </row>
    <row r="52" spans="1:7">
      <c r="A52" s="77" t="s">
        <v>6744</v>
      </c>
      <c r="B52" s="77">
        <v>479</v>
      </c>
      <c r="C52" s="101" t="s">
        <v>6787</v>
      </c>
      <c r="D52" s="84" t="s">
        <v>6842</v>
      </c>
      <c r="E52" s="84" t="s">
        <v>6841</v>
      </c>
      <c r="F52" s="85" t="s">
        <v>6843</v>
      </c>
      <c r="G52" s="82">
        <v>0</v>
      </c>
    </row>
    <row r="53" spans="1:7">
      <c r="A53" s="77" t="s">
        <v>6744</v>
      </c>
      <c r="B53" s="77">
        <v>488</v>
      </c>
      <c r="C53" s="78">
        <v>0</v>
      </c>
      <c r="D53" s="84" t="s">
        <v>6845</v>
      </c>
      <c r="E53" s="84" t="s">
        <v>6844</v>
      </c>
      <c r="F53" s="85" t="s">
        <v>6846</v>
      </c>
      <c r="G53" s="82" t="s">
        <v>6797</v>
      </c>
    </row>
    <row r="54" spans="1:7">
      <c r="A54" s="77" t="s">
        <v>6744</v>
      </c>
      <c r="B54" s="77">
        <v>497</v>
      </c>
      <c r="C54" s="78">
        <v>0</v>
      </c>
      <c r="D54" s="84" t="s">
        <v>6848</v>
      </c>
      <c r="E54" s="84" t="s">
        <v>6847</v>
      </c>
      <c r="F54" s="85" t="s">
        <v>6849</v>
      </c>
      <c r="G54" s="82" t="s">
        <v>6797</v>
      </c>
    </row>
    <row r="55" spans="1:7">
      <c r="A55" s="77" t="s">
        <v>6744</v>
      </c>
      <c r="B55" s="77">
        <v>506</v>
      </c>
      <c r="C55" s="78">
        <v>0</v>
      </c>
      <c r="D55" s="84" t="s">
        <v>6851</v>
      </c>
      <c r="E55" s="84" t="s">
        <v>6850</v>
      </c>
      <c r="F55" s="85" t="s">
        <v>118</v>
      </c>
      <c r="G55" s="82" t="s">
        <v>6797</v>
      </c>
    </row>
    <row r="56" spans="1:7">
      <c r="A56" s="77" t="s">
        <v>6744</v>
      </c>
      <c r="B56" s="77">
        <v>515</v>
      </c>
      <c r="C56" s="78">
        <v>0</v>
      </c>
      <c r="D56" s="84" t="s">
        <v>6853</v>
      </c>
      <c r="E56" s="84" t="s">
        <v>6852</v>
      </c>
      <c r="F56" s="85" t="s">
        <v>5124</v>
      </c>
      <c r="G56" s="82">
        <v>0</v>
      </c>
    </row>
    <row r="57" spans="1:7">
      <c r="A57" s="77" t="s">
        <v>6744</v>
      </c>
      <c r="B57" s="77">
        <v>524</v>
      </c>
      <c r="C57" s="101" t="s">
        <v>6787</v>
      </c>
      <c r="D57" s="84" t="s">
        <v>6855</v>
      </c>
      <c r="E57" s="84" t="s">
        <v>6854</v>
      </c>
      <c r="F57" s="85" t="s">
        <v>5137</v>
      </c>
      <c r="G57" s="82">
        <v>0</v>
      </c>
    </row>
    <row r="58" spans="1:7">
      <c r="A58" s="77" t="s">
        <v>6744</v>
      </c>
      <c r="B58" s="77">
        <v>533</v>
      </c>
      <c r="C58" s="78">
        <v>0</v>
      </c>
      <c r="D58" s="84" t="s">
        <v>6857</v>
      </c>
      <c r="E58" s="84" t="s">
        <v>6856</v>
      </c>
      <c r="F58" s="85" t="s">
        <v>5102</v>
      </c>
      <c r="G58" s="82">
        <v>0</v>
      </c>
    </row>
    <row r="59" spans="1:7">
      <c r="A59" s="77" t="s">
        <v>6744</v>
      </c>
      <c r="B59" s="77">
        <v>542</v>
      </c>
      <c r="C59" s="78">
        <v>0</v>
      </c>
      <c r="D59" s="84" t="s">
        <v>6859</v>
      </c>
      <c r="E59" s="84" t="s">
        <v>6858</v>
      </c>
      <c r="F59" s="85" t="s">
        <v>5686</v>
      </c>
      <c r="G59" s="82" t="s">
        <v>6797</v>
      </c>
    </row>
    <row r="60" spans="1:7">
      <c r="A60" s="77" t="s">
        <v>6744</v>
      </c>
      <c r="B60" s="77">
        <v>551</v>
      </c>
      <c r="C60" s="78">
        <v>0</v>
      </c>
      <c r="D60" s="84" t="s">
        <v>6861</v>
      </c>
      <c r="E60" s="84" t="s">
        <v>6860</v>
      </c>
      <c r="F60" s="85" t="s">
        <v>5426</v>
      </c>
      <c r="G60" s="82">
        <v>0</v>
      </c>
    </row>
    <row r="61" spans="1:7">
      <c r="A61" s="89" t="s">
        <v>6744</v>
      </c>
      <c r="B61" s="89">
        <v>560</v>
      </c>
      <c r="C61" s="90">
        <v>0</v>
      </c>
      <c r="D61" s="102" t="s">
        <v>6863</v>
      </c>
      <c r="E61" s="102" t="s">
        <v>6862</v>
      </c>
      <c r="F61" s="103" t="s">
        <v>5423</v>
      </c>
      <c r="G61" s="94">
        <v>0</v>
      </c>
    </row>
    <row r="62" spans="1:7">
      <c r="A62" s="95" t="s">
        <v>6744</v>
      </c>
      <c r="B62" s="95">
        <v>569</v>
      </c>
      <c r="C62" s="96">
        <v>0</v>
      </c>
      <c r="D62" s="98" t="s">
        <v>6865</v>
      </c>
      <c r="E62" s="98" t="s">
        <v>6864</v>
      </c>
      <c r="F62" s="99" t="s">
        <v>118</v>
      </c>
      <c r="G62" s="100">
        <v>0</v>
      </c>
    </row>
    <row r="63" spans="1:7">
      <c r="A63" s="89" t="s">
        <v>6744</v>
      </c>
      <c r="B63" s="89">
        <v>578</v>
      </c>
      <c r="C63" s="90">
        <v>0</v>
      </c>
      <c r="D63" s="102" t="s">
        <v>6867</v>
      </c>
      <c r="E63" s="102" t="s">
        <v>6866</v>
      </c>
      <c r="F63" s="103" t="s">
        <v>5137</v>
      </c>
      <c r="G63" s="94">
        <v>0</v>
      </c>
    </row>
    <row r="64" spans="1:7">
      <c r="A64" s="104" t="s">
        <v>6744</v>
      </c>
      <c r="B64" s="104">
        <v>587</v>
      </c>
      <c r="C64" s="105">
        <v>0</v>
      </c>
      <c r="D64" s="106" t="s">
        <v>6869</v>
      </c>
      <c r="E64" s="106" t="s">
        <v>6868</v>
      </c>
      <c r="F64" s="107" t="s">
        <v>5124</v>
      </c>
      <c r="G64" s="82" t="s">
        <v>6797</v>
      </c>
    </row>
    <row r="65" spans="1:7">
      <c r="A65" s="95" t="s">
        <v>6744</v>
      </c>
      <c r="B65" s="95">
        <v>596</v>
      </c>
      <c r="C65" s="108" t="s">
        <v>6787</v>
      </c>
      <c r="D65" s="98" t="s">
        <v>6871</v>
      </c>
      <c r="E65" s="98" t="s">
        <v>6870</v>
      </c>
      <c r="F65" s="99" t="s">
        <v>5124</v>
      </c>
      <c r="G65" s="100">
        <v>0</v>
      </c>
    </row>
    <row r="66" spans="1:7">
      <c r="A66" s="77" t="s">
        <v>6744</v>
      </c>
      <c r="B66" s="77">
        <v>605</v>
      </c>
      <c r="C66" s="78">
        <v>0</v>
      </c>
      <c r="D66" s="84" t="s">
        <v>6873</v>
      </c>
      <c r="E66" s="84" t="s">
        <v>6872</v>
      </c>
      <c r="F66" s="85" t="s">
        <v>5134</v>
      </c>
      <c r="G66" s="82">
        <v>0</v>
      </c>
    </row>
    <row r="67" spans="1:7">
      <c r="A67" s="77" t="s">
        <v>6744</v>
      </c>
      <c r="B67" s="77">
        <v>614</v>
      </c>
      <c r="C67" s="78">
        <v>0</v>
      </c>
      <c r="D67" s="84" t="s">
        <v>6875</v>
      </c>
      <c r="E67" s="84" t="s">
        <v>6874</v>
      </c>
      <c r="F67" s="85" t="s">
        <v>5137</v>
      </c>
      <c r="G67" s="82" t="s">
        <v>6797</v>
      </c>
    </row>
    <row r="68" spans="1:7">
      <c r="A68" s="77" t="s">
        <v>6744</v>
      </c>
      <c r="B68" s="77">
        <v>623</v>
      </c>
      <c r="C68" s="78">
        <v>0</v>
      </c>
      <c r="D68" s="84" t="s">
        <v>6877</v>
      </c>
      <c r="E68" s="84" t="s">
        <v>6876</v>
      </c>
      <c r="F68" s="85" t="s">
        <v>5124</v>
      </c>
      <c r="G68" s="82">
        <v>0</v>
      </c>
    </row>
    <row r="69" spans="1:7">
      <c r="A69" s="77" t="s">
        <v>6744</v>
      </c>
      <c r="B69" s="77">
        <v>632</v>
      </c>
      <c r="C69" s="78">
        <v>0</v>
      </c>
      <c r="D69" s="84" t="s">
        <v>6879</v>
      </c>
      <c r="E69" s="84" t="s">
        <v>6878</v>
      </c>
      <c r="F69" s="85" t="s">
        <v>5124</v>
      </c>
      <c r="G69" s="82">
        <v>0</v>
      </c>
    </row>
    <row r="70" spans="1:7">
      <c r="A70" s="77" t="s">
        <v>6744</v>
      </c>
      <c r="B70" s="77">
        <v>641</v>
      </c>
      <c r="C70" s="78">
        <v>0</v>
      </c>
      <c r="D70" s="84" t="s">
        <v>6881</v>
      </c>
      <c r="E70" s="84" t="s">
        <v>6880</v>
      </c>
      <c r="F70" s="85" t="s">
        <v>6882</v>
      </c>
      <c r="G70" s="82">
        <v>0</v>
      </c>
    </row>
    <row r="71" spans="1:7">
      <c r="A71" s="89" t="s">
        <v>6744</v>
      </c>
      <c r="B71" s="89">
        <v>650</v>
      </c>
      <c r="C71" s="90">
        <v>0</v>
      </c>
      <c r="D71" s="102" t="s">
        <v>6884</v>
      </c>
      <c r="E71" s="109" t="s">
        <v>6883</v>
      </c>
      <c r="F71" s="103" t="s">
        <v>6803</v>
      </c>
      <c r="G71" s="94">
        <v>0</v>
      </c>
    </row>
    <row r="72" spans="1:7">
      <c r="A72" s="95" t="s">
        <v>6744</v>
      </c>
      <c r="B72" s="95">
        <v>659</v>
      </c>
      <c r="C72" s="96">
        <v>0</v>
      </c>
      <c r="D72" s="98" t="s">
        <v>6886</v>
      </c>
      <c r="E72" s="97" t="s">
        <v>6885</v>
      </c>
      <c r="F72" s="99" t="s">
        <v>5683</v>
      </c>
      <c r="G72" s="82" t="s">
        <v>6797</v>
      </c>
    </row>
    <row r="73" spans="1:7">
      <c r="A73" s="77" t="s">
        <v>6744</v>
      </c>
      <c r="B73" s="77">
        <v>668</v>
      </c>
      <c r="C73" s="78">
        <v>0</v>
      </c>
      <c r="D73" s="84" t="s">
        <v>6887</v>
      </c>
      <c r="E73" s="83" t="s">
        <v>4960</v>
      </c>
      <c r="F73" s="85" t="s">
        <v>6888</v>
      </c>
      <c r="G73" s="82">
        <v>0</v>
      </c>
    </row>
    <row r="74" spans="1:7">
      <c r="A74" s="77" t="s">
        <v>6744</v>
      </c>
      <c r="B74" s="77">
        <v>677</v>
      </c>
      <c r="C74" s="78" t="s">
        <v>6769</v>
      </c>
      <c r="D74" s="84" t="s">
        <v>5952</v>
      </c>
      <c r="E74" s="83" t="s">
        <v>5951</v>
      </c>
      <c r="F74" s="85" t="s">
        <v>5686</v>
      </c>
      <c r="G74" s="82">
        <v>0</v>
      </c>
    </row>
    <row r="75" spans="1:7">
      <c r="A75" s="89" t="s">
        <v>6744</v>
      </c>
      <c r="B75" s="89">
        <v>686</v>
      </c>
      <c r="C75" s="90" t="s">
        <v>6769</v>
      </c>
      <c r="D75" s="102" t="s">
        <v>6890</v>
      </c>
      <c r="E75" s="109" t="s">
        <v>6889</v>
      </c>
      <c r="F75" s="103" t="s">
        <v>5452</v>
      </c>
      <c r="G75" s="94">
        <v>0</v>
      </c>
    </row>
    <row r="76" spans="1:7">
      <c r="A76" s="95" t="s">
        <v>6744</v>
      </c>
      <c r="B76" s="95">
        <v>748</v>
      </c>
      <c r="C76" s="96">
        <v>0</v>
      </c>
      <c r="D76" s="98" t="s">
        <v>5002</v>
      </c>
      <c r="E76" s="97" t="s">
        <v>6891</v>
      </c>
      <c r="F76" s="99" t="s">
        <v>6892</v>
      </c>
      <c r="G76" s="100">
        <v>25577</v>
      </c>
    </row>
    <row r="77" spans="1:7">
      <c r="A77" s="77" t="s">
        <v>6744</v>
      </c>
      <c r="B77" s="77">
        <v>23</v>
      </c>
      <c r="C77" s="78">
        <v>0</v>
      </c>
      <c r="D77" s="84" t="s">
        <v>5101</v>
      </c>
      <c r="E77" s="84" t="s">
        <v>1895</v>
      </c>
      <c r="F77" s="85" t="s">
        <v>5102</v>
      </c>
      <c r="G77" s="82">
        <v>2159987</v>
      </c>
    </row>
    <row r="78" spans="1:7">
      <c r="A78" s="77" t="s">
        <v>6744</v>
      </c>
      <c r="B78" s="77">
        <v>32</v>
      </c>
      <c r="C78" s="78">
        <v>0</v>
      </c>
      <c r="D78" s="84" t="s">
        <v>6894</v>
      </c>
      <c r="E78" s="83" t="s">
        <v>6893</v>
      </c>
      <c r="F78" s="85" t="s">
        <v>6754</v>
      </c>
      <c r="G78" s="82">
        <v>759578</v>
      </c>
    </row>
    <row r="79" spans="1:7">
      <c r="A79" s="77" t="s">
        <v>6744</v>
      </c>
      <c r="B79" s="77">
        <v>41</v>
      </c>
      <c r="C79" s="78" t="s">
        <v>6746</v>
      </c>
      <c r="D79" s="80" t="s">
        <v>5251</v>
      </c>
      <c r="E79" s="79" t="s">
        <v>5250</v>
      </c>
      <c r="F79" s="81" t="s">
        <v>6081</v>
      </c>
      <c r="G79" s="82">
        <v>595473</v>
      </c>
    </row>
    <row r="80" spans="1:7">
      <c r="A80" s="77" t="s">
        <v>6744</v>
      </c>
      <c r="B80" s="77">
        <v>50</v>
      </c>
      <c r="C80" s="78" t="s">
        <v>6746</v>
      </c>
      <c r="D80" s="80" t="s">
        <v>5254</v>
      </c>
      <c r="E80" s="79" t="s">
        <v>5253</v>
      </c>
      <c r="F80" s="81" t="s">
        <v>6066</v>
      </c>
      <c r="G80" s="82">
        <v>458830</v>
      </c>
    </row>
    <row r="81" spans="1:7">
      <c r="A81" s="77" t="s">
        <v>6744</v>
      </c>
      <c r="B81" s="77">
        <v>59</v>
      </c>
      <c r="C81" s="78">
        <v>0</v>
      </c>
      <c r="D81" s="84" t="s">
        <v>6895</v>
      </c>
      <c r="E81" s="83" t="s">
        <v>5721</v>
      </c>
      <c r="F81" s="85" t="s">
        <v>5723</v>
      </c>
      <c r="G81" s="82">
        <v>406530</v>
      </c>
    </row>
    <row r="82" spans="1:7">
      <c r="A82" s="77" t="s">
        <v>6744</v>
      </c>
      <c r="B82" s="77">
        <v>68</v>
      </c>
      <c r="C82" s="78" t="s">
        <v>6896</v>
      </c>
      <c r="D82" s="84" t="s">
        <v>5450</v>
      </c>
      <c r="E82" s="84" t="s">
        <v>5449</v>
      </c>
      <c r="F82" s="85" t="s">
        <v>5426</v>
      </c>
      <c r="G82" s="82">
        <v>353920</v>
      </c>
    </row>
    <row r="83" spans="1:7">
      <c r="A83" s="89" t="s">
        <v>6744</v>
      </c>
      <c r="B83" s="89">
        <v>77</v>
      </c>
      <c r="C83" s="90" t="s">
        <v>6747</v>
      </c>
      <c r="D83" s="102" t="s">
        <v>6897</v>
      </c>
      <c r="E83" s="109" t="s">
        <v>6101</v>
      </c>
      <c r="F83" s="103" t="s">
        <v>6427</v>
      </c>
      <c r="G83" s="94">
        <v>294764</v>
      </c>
    </row>
    <row r="84" spans="1:7">
      <c r="A84" s="95" t="s">
        <v>6744</v>
      </c>
      <c r="B84" s="95">
        <v>86</v>
      </c>
      <c r="C84" s="96" t="s">
        <v>6746</v>
      </c>
      <c r="D84" s="111" t="s">
        <v>5404</v>
      </c>
      <c r="E84" s="110" t="s">
        <v>5403</v>
      </c>
      <c r="F84" s="112" t="s">
        <v>5405</v>
      </c>
      <c r="G84" s="100">
        <v>255294</v>
      </c>
    </row>
    <row r="85" spans="1:7">
      <c r="A85" s="77" t="s">
        <v>6744</v>
      </c>
      <c r="B85" s="77">
        <v>95</v>
      </c>
      <c r="C85" s="78">
        <v>0</v>
      </c>
      <c r="D85" s="84" t="s">
        <v>5649</v>
      </c>
      <c r="E85" s="83" t="s">
        <v>5648</v>
      </c>
      <c r="F85" s="85" t="s">
        <v>5650</v>
      </c>
      <c r="G85" s="82">
        <v>195912</v>
      </c>
    </row>
    <row r="86" spans="1:7">
      <c r="A86" s="77" t="s">
        <v>6744</v>
      </c>
      <c r="B86" s="77">
        <v>104</v>
      </c>
      <c r="C86" s="78">
        <v>0</v>
      </c>
      <c r="D86" s="84" t="s">
        <v>5532</v>
      </c>
      <c r="E86" s="83" t="s">
        <v>5531</v>
      </c>
      <c r="F86" s="85" t="s">
        <v>5530</v>
      </c>
      <c r="G86" s="82">
        <v>182710</v>
      </c>
    </row>
    <row r="87" spans="1:7">
      <c r="A87" s="89" t="s">
        <v>6744</v>
      </c>
      <c r="B87" s="89">
        <v>113</v>
      </c>
      <c r="C87" s="90" t="s">
        <v>6769</v>
      </c>
      <c r="D87" s="102" t="s">
        <v>6403</v>
      </c>
      <c r="E87" s="109" t="s">
        <v>6402</v>
      </c>
      <c r="F87" s="103" t="s">
        <v>6404</v>
      </c>
      <c r="G87" s="94">
        <v>160754</v>
      </c>
    </row>
    <row r="88" spans="1:7">
      <c r="A88" s="95" t="s">
        <v>6744</v>
      </c>
      <c r="B88" s="95">
        <v>122</v>
      </c>
      <c r="C88" s="96" t="s">
        <v>6746</v>
      </c>
      <c r="D88" s="111" t="s">
        <v>5302</v>
      </c>
      <c r="E88" s="110" t="s">
        <v>5301</v>
      </c>
      <c r="F88" s="112" t="s">
        <v>6898</v>
      </c>
      <c r="G88" s="100">
        <v>154032</v>
      </c>
    </row>
    <row r="89" spans="1:7">
      <c r="A89" s="89" t="s">
        <v>6744</v>
      </c>
      <c r="B89" s="89">
        <v>131</v>
      </c>
      <c r="C89" s="90" t="s">
        <v>6756</v>
      </c>
      <c r="D89" s="102" t="s">
        <v>5969</v>
      </c>
      <c r="E89" s="109" t="s">
        <v>5968</v>
      </c>
      <c r="F89" s="103" t="s">
        <v>5703</v>
      </c>
      <c r="G89" s="94">
        <v>142979</v>
      </c>
    </row>
    <row r="90" spans="1:7">
      <c r="A90" s="95" t="s">
        <v>6744</v>
      </c>
      <c r="B90" s="95">
        <v>140</v>
      </c>
      <c r="C90" s="96" t="s">
        <v>6899</v>
      </c>
      <c r="D90" s="114" t="s">
        <v>6575</v>
      </c>
      <c r="E90" s="113" t="s">
        <v>6574</v>
      </c>
      <c r="F90" s="115" t="s">
        <v>5218</v>
      </c>
      <c r="G90" s="100">
        <v>136536</v>
      </c>
    </row>
    <row r="91" spans="1:7">
      <c r="A91" s="77" t="s">
        <v>6744</v>
      </c>
      <c r="B91" s="77">
        <v>149</v>
      </c>
      <c r="C91" s="78" t="s">
        <v>6747</v>
      </c>
      <c r="D91" s="84" t="s">
        <v>5939</v>
      </c>
      <c r="E91" s="83" t="s">
        <v>6900</v>
      </c>
      <c r="F91" s="85" t="s">
        <v>5686</v>
      </c>
      <c r="G91" s="82">
        <v>111241</v>
      </c>
    </row>
    <row r="92" spans="1:7">
      <c r="A92" s="77" t="s">
        <v>6744</v>
      </c>
      <c r="B92" s="77">
        <v>158</v>
      </c>
      <c r="C92" s="78" t="s">
        <v>6759</v>
      </c>
      <c r="D92" s="87" t="s">
        <v>6902</v>
      </c>
      <c r="E92" s="86" t="s">
        <v>6901</v>
      </c>
      <c r="F92" s="88" t="s">
        <v>5659</v>
      </c>
      <c r="G92" s="82">
        <v>105971</v>
      </c>
    </row>
    <row r="93" spans="1:7">
      <c r="A93" s="77" t="s">
        <v>6744</v>
      </c>
      <c r="B93" s="77">
        <v>167</v>
      </c>
      <c r="C93" s="78">
        <v>0</v>
      </c>
      <c r="D93" s="84" t="s">
        <v>6904</v>
      </c>
      <c r="E93" s="84" t="s">
        <v>6903</v>
      </c>
      <c r="F93" s="85" t="s">
        <v>118</v>
      </c>
      <c r="G93" s="82">
        <v>93160</v>
      </c>
    </row>
    <row r="94" spans="1:7">
      <c r="A94" s="72" t="s">
        <v>6744</v>
      </c>
      <c r="B94" s="72">
        <v>176</v>
      </c>
      <c r="C94" s="73">
        <v>0</v>
      </c>
      <c r="D94" s="74" t="s">
        <v>6905</v>
      </c>
      <c r="E94" s="74" t="s">
        <v>5762</v>
      </c>
      <c r="F94" s="75" t="s">
        <v>5703</v>
      </c>
      <c r="G94" s="116">
        <v>80815</v>
      </c>
    </row>
    <row r="95" spans="1:7">
      <c r="A95" s="77" t="s">
        <v>6744</v>
      </c>
      <c r="B95" s="77">
        <v>185</v>
      </c>
      <c r="C95" s="78">
        <v>0</v>
      </c>
      <c r="D95" s="84" t="s">
        <v>6907</v>
      </c>
      <c r="E95" s="83" t="s">
        <v>6906</v>
      </c>
      <c r="F95" s="85" t="s">
        <v>5116</v>
      </c>
      <c r="G95" s="82">
        <v>69973</v>
      </c>
    </row>
    <row r="96" spans="1:7">
      <c r="A96" s="77" t="s">
        <v>6744</v>
      </c>
      <c r="B96" s="77">
        <v>194</v>
      </c>
      <c r="C96" s="78" t="s">
        <v>6756</v>
      </c>
      <c r="D96" s="84" t="s">
        <v>6908</v>
      </c>
      <c r="E96" s="83" t="s">
        <v>6329</v>
      </c>
      <c r="F96" s="85" t="s">
        <v>6299</v>
      </c>
      <c r="G96" s="82">
        <v>59805</v>
      </c>
    </row>
    <row r="97" spans="1:7">
      <c r="A97" s="77" t="s">
        <v>6744</v>
      </c>
      <c r="B97" s="77">
        <v>203</v>
      </c>
      <c r="C97" s="78" t="s">
        <v>6746</v>
      </c>
      <c r="D97" s="80" t="s">
        <v>6909</v>
      </c>
      <c r="E97" s="79" t="s">
        <v>5288</v>
      </c>
      <c r="F97" s="81" t="s">
        <v>5137</v>
      </c>
      <c r="G97" s="82">
        <v>43937</v>
      </c>
    </row>
    <row r="98" spans="1:7">
      <c r="A98" s="77" t="s">
        <v>6744</v>
      </c>
      <c r="B98" s="77">
        <v>212</v>
      </c>
      <c r="C98" s="78"/>
      <c r="D98" s="84" t="s">
        <v>5742</v>
      </c>
      <c r="E98" s="84" t="s">
        <v>5741</v>
      </c>
      <c r="F98" s="85" t="s">
        <v>5686</v>
      </c>
      <c r="G98" s="82">
        <v>36889</v>
      </c>
    </row>
    <row r="99" spans="1:7">
      <c r="A99" s="89" t="s">
        <v>6744</v>
      </c>
      <c r="B99" s="89">
        <v>221</v>
      </c>
      <c r="C99" s="90" t="s">
        <v>6746</v>
      </c>
      <c r="D99" s="118" t="s">
        <v>6911</v>
      </c>
      <c r="E99" s="117" t="s">
        <v>6910</v>
      </c>
      <c r="F99" s="119" t="s">
        <v>6427</v>
      </c>
      <c r="G99" s="94">
        <v>34690</v>
      </c>
    </row>
    <row r="100" spans="1:7">
      <c r="A100" s="95" t="s">
        <v>6744</v>
      </c>
      <c r="B100" s="95">
        <v>230</v>
      </c>
      <c r="C100" s="96" t="s">
        <v>6769</v>
      </c>
      <c r="D100" s="98" t="s">
        <v>6495</v>
      </c>
      <c r="E100" s="97" t="s">
        <v>6494</v>
      </c>
      <c r="F100" s="99" t="s">
        <v>6299</v>
      </c>
      <c r="G100" s="100">
        <v>32159</v>
      </c>
    </row>
    <row r="101" spans="1:7">
      <c r="A101" s="89" t="s">
        <v>6744</v>
      </c>
      <c r="B101" s="89">
        <v>239</v>
      </c>
      <c r="C101" s="90" t="s">
        <v>6746</v>
      </c>
      <c r="D101" s="118" t="s">
        <v>6912</v>
      </c>
      <c r="E101" s="117" t="s">
        <v>5269</v>
      </c>
      <c r="F101" s="119" t="s">
        <v>118</v>
      </c>
      <c r="G101" s="94">
        <v>28413</v>
      </c>
    </row>
    <row r="102" spans="1:7">
      <c r="A102" s="95" t="s">
        <v>6744</v>
      </c>
      <c r="B102" s="95">
        <v>248</v>
      </c>
      <c r="C102" s="96">
        <v>0</v>
      </c>
      <c r="D102" s="98" t="s">
        <v>6914</v>
      </c>
      <c r="E102" s="98" t="s">
        <v>6913</v>
      </c>
      <c r="F102" s="99" t="s">
        <v>118</v>
      </c>
      <c r="G102" s="100">
        <v>24610</v>
      </c>
    </row>
    <row r="103" spans="1:7">
      <c r="A103" s="77" t="s">
        <v>6744</v>
      </c>
      <c r="B103" s="77">
        <v>257</v>
      </c>
      <c r="C103" s="78" t="s">
        <v>6915</v>
      </c>
      <c r="D103" s="87" t="s">
        <v>6917</v>
      </c>
      <c r="E103" s="86" t="s">
        <v>6916</v>
      </c>
      <c r="F103" s="88" t="s">
        <v>118</v>
      </c>
      <c r="G103" s="82">
        <v>20835</v>
      </c>
    </row>
    <row r="104" spans="1:7">
      <c r="A104" s="77" t="s">
        <v>6744</v>
      </c>
      <c r="B104" s="77">
        <v>266</v>
      </c>
      <c r="C104" s="78" t="s">
        <v>6915</v>
      </c>
      <c r="D104" s="87" t="s">
        <v>6919</v>
      </c>
      <c r="E104" s="86" t="s">
        <v>6918</v>
      </c>
      <c r="F104" s="88" t="s">
        <v>5124</v>
      </c>
      <c r="G104" s="82">
        <v>13507</v>
      </c>
    </row>
    <row r="105" spans="1:7">
      <c r="A105" s="77" t="s">
        <v>6744</v>
      </c>
      <c r="B105" s="77">
        <v>275</v>
      </c>
      <c r="C105" s="78" t="s">
        <v>6783</v>
      </c>
      <c r="D105" s="84" t="s">
        <v>6529</v>
      </c>
      <c r="E105" s="83" t="s">
        <v>6528</v>
      </c>
      <c r="F105" s="85" t="s">
        <v>5225</v>
      </c>
      <c r="G105" s="82">
        <v>10900</v>
      </c>
    </row>
    <row r="106" spans="1:7">
      <c r="A106" s="77" t="s">
        <v>6744</v>
      </c>
      <c r="B106" s="77">
        <v>284</v>
      </c>
      <c r="C106" s="78" t="s">
        <v>6915</v>
      </c>
      <c r="D106" s="87" t="s">
        <v>6921</v>
      </c>
      <c r="E106" s="86" t="s">
        <v>6920</v>
      </c>
      <c r="F106" s="88" t="s">
        <v>5137</v>
      </c>
      <c r="G106" s="82">
        <v>8441</v>
      </c>
    </row>
    <row r="107" spans="1:7">
      <c r="A107" s="77" t="s">
        <v>6744</v>
      </c>
      <c r="B107" s="77">
        <v>293</v>
      </c>
      <c r="C107" s="78" t="s">
        <v>6756</v>
      </c>
      <c r="D107" s="84" t="s">
        <v>6385</v>
      </c>
      <c r="E107" s="83" t="s">
        <v>6384</v>
      </c>
      <c r="F107" s="85" t="s">
        <v>118</v>
      </c>
      <c r="G107" s="82">
        <v>6454</v>
      </c>
    </row>
    <row r="108" spans="1:7">
      <c r="A108" s="77" t="s">
        <v>6744</v>
      </c>
      <c r="B108" s="77">
        <v>302</v>
      </c>
      <c r="C108" s="78" t="s">
        <v>6915</v>
      </c>
      <c r="D108" s="87" t="s">
        <v>6923</v>
      </c>
      <c r="E108" s="86" t="s">
        <v>6922</v>
      </c>
      <c r="F108" s="88" t="s">
        <v>5124</v>
      </c>
      <c r="G108" s="82">
        <v>2423</v>
      </c>
    </row>
    <row r="109" spans="1:7">
      <c r="A109" s="77" t="s">
        <v>6744</v>
      </c>
      <c r="B109" s="77">
        <v>311</v>
      </c>
      <c r="C109" s="78" t="s">
        <v>6783</v>
      </c>
      <c r="D109" s="84" t="s">
        <v>6523</v>
      </c>
      <c r="E109" s="83" t="s">
        <v>6522</v>
      </c>
      <c r="F109" s="85" t="s">
        <v>5137</v>
      </c>
      <c r="G109" s="82">
        <v>1732</v>
      </c>
    </row>
    <row r="110" spans="1:7">
      <c r="A110" s="77" t="s">
        <v>6744</v>
      </c>
      <c r="B110" s="77">
        <v>320</v>
      </c>
      <c r="C110" s="78">
        <v>0</v>
      </c>
      <c r="D110" s="84" t="s">
        <v>6925</v>
      </c>
      <c r="E110" s="84" t="s">
        <v>6924</v>
      </c>
      <c r="F110" s="85" t="s">
        <v>6926</v>
      </c>
      <c r="G110" s="82" t="s">
        <v>6797</v>
      </c>
    </row>
    <row r="111" spans="1:7" ht="15" thickBot="1">
      <c r="A111" s="120" t="s">
        <v>6744</v>
      </c>
      <c r="B111" s="120">
        <v>329</v>
      </c>
      <c r="C111" s="121" t="s">
        <v>6787</v>
      </c>
      <c r="D111" s="122" t="s">
        <v>6928</v>
      </c>
      <c r="E111" s="122" t="s">
        <v>6927</v>
      </c>
      <c r="F111" s="123" t="s">
        <v>6790</v>
      </c>
      <c r="G111" s="124">
        <v>0</v>
      </c>
    </row>
    <row r="112" spans="1:7">
      <c r="A112" s="125" t="s">
        <v>6744</v>
      </c>
      <c r="B112" s="125">
        <v>338</v>
      </c>
      <c r="C112" s="126">
        <v>0</v>
      </c>
      <c r="D112" s="127" t="s">
        <v>6930</v>
      </c>
      <c r="E112" s="127" t="s">
        <v>6929</v>
      </c>
      <c r="F112" s="128" t="s">
        <v>6931</v>
      </c>
      <c r="G112" s="82" t="s">
        <v>6797</v>
      </c>
    </row>
    <row r="113" spans="1:7">
      <c r="A113" s="77" t="s">
        <v>6744</v>
      </c>
      <c r="B113" s="77">
        <v>347</v>
      </c>
      <c r="C113" s="78">
        <v>0</v>
      </c>
      <c r="D113" s="84" t="s">
        <v>6933</v>
      </c>
      <c r="E113" s="84" t="s">
        <v>6932</v>
      </c>
      <c r="F113" s="85" t="s">
        <v>6934</v>
      </c>
      <c r="G113" s="82" t="s">
        <v>6797</v>
      </c>
    </row>
    <row r="114" spans="1:7">
      <c r="A114" s="77" t="s">
        <v>6744</v>
      </c>
      <c r="B114" s="77">
        <v>356</v>
      </c>
      <c r="C114" s="78">
        <v>0</v>
      </c>
      <c r="D114" s="84" t="s">
        <v>6936</v>
      </c>
      <c r="E114" s="84" t="s">
        <v>6935</v>
      </c>
      <c r="F114" s="85" t="s">
        <v>6937</v>
      </c>
      <c r="G114" s="82" t="s">
        <v>6797</v>
      </c>
    </row>
    <row r="115" spans="1:7">
      <c r="A115" s="77" t="s">
        <v>6744</v>
      </c>
      <c r="B115" s="77">
        <v>365</v>
      </c>
      <c r="C115" s="78">
        <v>0</v>
      </c>
      <c r="D115" s="84" t="s">
        <v>6939</v>
      </c>
      <c r="E115" s="84" t="s">
        <v>6938</v>
      </c>
      <c r="F115" s="85" t="s">
        <v>6940</v>
      </c>
      <c r="G115" s="82" t="s">
        <v>6797</v>
      </c>
    </row>
    <row r="116" spans="1:7">
      <c r="A116" s="77" t="s">
        <v>6744</v>
      </c>
      <c r="B116" s="77">
        <v>374</v>
      </c>
      <c r="C116" s="78">
        <v>0</v>
      </c>
      <c r="D116" s="84" t="s">
        <v>6942</v>
      </c>
      <c r="E116" s="84" t="s">
        <v>6941</v>
      </c>
      <c r="F116" s="85" t="s">
        <v>6943</v>
      </c>
      <c r="G116" s="82" t="s">
        <v>6797</v>
      </c>
    </row>
    <row r="117" spans="1:7">
      <c r="A117" s="77" t="s">
        <v>6744</v>
      </c>
      <c r="B117" s="77">
        <v>383</v>
      </c>
      <c r="C117" s="78">
        <v>0</v>
      </c>
      <c r="D117" s="84" t="s">
        <v>6945</v>
      </c>
      <c r="E117" s="84" t="s">
        <v>6944</v>
      </c>
      <c r="F117" s="85" t="s">
        <v>6946</v>
      </c>
      <c r="G117" s="82" t="s">
        <v>6797</v>
      </c>
    </row>
    <row r="118" spans="1:7">
      <c r="A118" s="77" t="s">
        <v>6744</v>
      </c>
      <c r="B118" s="77">
        <v>392</v>
      </c>
      <c r="C118" s="78">
        <v>0</v>
      </c>
      <c r="D118" s="84" t="s">
        <v>6948</v>
      </c>
      <c r="E118" s="84" t="s">
        <v>6947</v>
      </c>
      <c r="F118" s="85" t="s">
        <v>6949</v>
      </c>
      <c r="G118" s="82">
        <v>0</v>
      </c>
    </row>
    <row r="119" spans="1:7">
      <c r="A119" s="77" t="s">
        <v>6744</v>
      </c>
      <c r="B119" s="77">
        <v>401</v>
      </c>
      <c r="C119" s="78">
        <v>0</v>
      </c>
      <c r="D119" s="84" t="s">
        <v>6951</v>
      </c>
      <c r="E119" s="84" t="s">
        <v>6950</v>
      </c>
      <c r="F119" s="85" t="s">
        <v>6952</v>
      </c>
      <c r="G119" s="82" t="s">
        <v>6797</v>
      </c>
    </row>
    <row r="120" spans="1:7">
      <c r="A120" s="77" t="s">
        <v>6744</v>
      </c>
      <c r="B120" s="77">
        <v>410</v>
      </c>
      <c r="C120" s="101" t="s">
        <v>6787</v>
      </c>
      <c r="D120" s="84" t="s">
        <v>6954</v>
      </c>
      <c r="E120" s="84" t="s">
        <v>6953</v>
      </c>
      <c r="F120" s="85" t="s">
        <v>6955</v>
      </c>
      <c r="G120" s="82">
        <v>0</v>
      </c>
    </row>
    <row r="121" spans="1:7">
      <c r="A121" s="77" t="s">
        <v>6744</v>
      </c>
      <c r="B121" s="77">
        <v>419</v>
      </c>
      <c r="C121" s="78">
        <v>0</v>
      </c>
      <c r="D121" s="84" t="s">
        <v>6957</v>
      </c>
      <c r="E121" s="84" t="s">
        <v>6956</v>
      </c>
      <c r="F121" s="85" t="s">
        <v>6958</v>
      </c>
      <c r="G121" s="82" t="s">
        <v>6797</v>
      </c>
    </row>
    <row r="122" spans="1:7">
      <c r="A122" s="77" t="s">
        <v>6744</v>
      </c>
      <c r="B122" s="77">
        <v>428</v>
      </c>
      <c r="C122" s="78">
        <v>0</v>
      </c>
      <c r="D122" s="84" t="s">
        <v>6960</v>
      </c>
      <c r="E122" s="84" t="s">
        <v>6959</v>
      </c>
      <c r="F122" s="85" t="s">
        <v>6961</v>
      </c>
      <c r="G122" s="82" t="s">
        <v>6797</v>
      </c>
    </row>
    <row r="123" spans="1:7">
      <c r="A123" s="77" t="s">
        <v>6744</v>
      </c>
      <c r="B123" s="77">
        <v>437</v>
      </c>
      <c r="C123" s="101" t="s">
        <v>6787</v>
      </c>
      <c r="D123" s="84" t="s">
        <v>6963</v>
      </c>
      <c r="E123" s="84" t="s">
        <v>6962</v>
      </c>
      <c r="F123" s="85" t="s">
        <v>6964</v>
      </c>
      <c r="G123" s="82">
        <v>0</v>
      </c>
    </row>
    <row r="124" spans="1:7">
      <c r="A124" s="77" t="s">
        <v>6744</v>
      </c>
      <c r="B124" s="77">
        <v>446</v>
      </c>
      <c r="C124" s="78">
        <v>0</v>
      </c>
      <c r="D124" s="84" t="s">
        <v>6966</v>
      </c>
      <c r="E124" s="84" t="s">
        <v>6965</v>
      </c>
      <c r="F124" s="85" t="s">
        <v>5362</v>
      </c>
      <c r="G124" s="82">
        <v>0</v>
      </c>
    </row>
    <row r="125" spans="1:7">
      <c r="A125" s="89" t="s">
        <v>6744</v>
      </c>
      <c r="B125" s="89">
        <v>455</v>
      </c>
      <c r="C125" s="129" t="s">
        <v>6787</v>
      </c>
      <c r="D125" s="102" t="s">
        <v>6968</v>
      </c>
      <c r="E125" s="102" t="s">
        <v>6967</v>
      </c>
      <c r="F125" s="103" t="s">
        <v>6969</v>
      </c>
      <c r="G125" s="94">
        <v>0</v>
      </c>
    </row>
    <row r="126" spans="1:7">
      <c r="A126" s="95" t="s">
        <v>6744</v>
      </c>
      <c r="B126" s="95">
        <v>464</v>
      </c>
      <c r="C126" s="108" t="s">
        <v>6787</v>
      </c>
      <c r="D126" s="98" t="s">
        <v>6971</v>
      </c>
      <c r="E126" s="98" t="s">
        <v>6970</v>
      </c>
      <c r="F126" s="99" t="s">
        <v>6972</v>
      </c>
      <c r="G126" s="100">
        <v>0</v>
      </c>
    </row>
    <row r="127" spans="1:7">
      <c r="A127" s="77" t="s">
        <v>6744</v>
      </c>
      <c r="B127" s="77">
        <v>473</v>
      </c>
      <c r="C127" s="101" t="s">
        <v>6787</v>
      </c>
      <c r="D127" s="84" t="s">
        <v>6974</v>
      </c>
      <c r="E127" s="84" t="s">
        <v>6973</v>
      </c>
      <c r="F127" s="85" t="s">
        <v>6975</v>
      </c>
      <c r="G127" s="82" t="s">
        <v>6797</v>
      </c>
    </row>
    <row r="128" spans="1:7">
      <c r="A128" s="77" t="s">
        <v>6744</v>
      </c>
      <c r="B128" s="77">
        <v>482</v>
      </c>
      <c r="C128" s="101" t="s">
        <v>6787</v>
      </c>
      <c r="D128" s="84" t="s">
        <v>6977</v>
      </c>
      <c r="E128" s="84" t="s">
        <v>6976</v>
      </c>
      <c r="F128" s="85" t="s">
        <v>6978</v>
      </c>
      <c r="G128" s="82">
        <v>0</v>
      </c>
    </row>
    <row r="129" spans="1:7">
      <c r="A129" s="77" t="s">
        <v>6744</v>
      </c>
      <c r="B129" s="77">
        <v>491</v>
      </c>
      <c r="C129" s="78">
        <v>0</v>
      </c>
      <c r="D129" s="84" t="s">
        <v>6980</v>
      </c>
      <c r="E129" s="84" t="s">
        <v>6979</v>
      </c>
      <c r="F129" s="85" t="s">
        <v>6981</v>
      </c>
      <c r="G129" s="82" t="s">
        <v>6797</v>
      </c>
    </row>
    <row r="130" spans="1:7">
      <c r="A130" s="77" t="s">
        <v>6744</v>
      </c>
      <c r="B130" s="77">
        <v>500</v>
      </c>
      <c r="C130" s="78">
        <v>0</v>
      </c>
      <c r="D130" s="84" t="s">
        <v>6983</v>
      </c>
      <c r="E130" s="84" t="s">
        <v>6982</v>
      </c>
      <c r="F130" s="85" t="s">
        <v>6984</v>
      </c>
      <c r="G130" s="82">
        <v>0</v>
      </c>
    </row>
    <row r="131" spans="1:7">
      <c r="A131" s="77" t="s">
        <v>6744</v>
      </c>
      <c r="B131" s="77">
        <v>509</v>
      </c>
      <c r="C131" s="78">
        <v>0</v>
      </c>
      <c r="D131" s="84" t="s">
        <v>6986</v>
      </c>
      <c r="E131" s="84" t="s">
        <v>6985</v>
      </c>
      <c r="F131" s="85" t="s">
        <v>5124</v>
      </c>
      <c r="G131" s="82" t="s">
        <v>6797</v>
      </c>
    </row>
    <row r="132" spans="1:7">
      <c r="A132" s="77" t="s">
        <v>6744</v>
      </c>
      <c r="B132" s="77">
        <v>518</v>
      </c>
      <c r="C132" s="78">
        <v>0</v>
      </c>
      <c r="D132" s="84" t="s">
        <v>6988</v>
      </c>
      <c r="E132" s="84" t="s">
        <v>6987</v>
      </c>
      <c r="F132" s="85" t="s">
        <v>118</v>
      </c>
      <c r="G132" s="82" t="s">
        <v>6797</v>
      </c>
    </row>
    <row r="133" spans="1:7">
      <c r="A133" s="77" t="s">
        <v>6744</v>
      </c>
      <c r="B133" s="77">
        <v>527</v>
      </c>
      <c r="C133" s="101" t="s">
        <v>6787</v>
      </c>
      <c r="D133" s="84" t="s">
        <v>6990</v>
      </c>
      <c r="E133" s="84" t="s">
        <v>6989</v>
      </c>
      <c r="F133" s="85" t="s">
        <v>5134</v>
      </c>
      <c r="G133" s="82">
        <v>0</v>
      </c>
    </row>
    <row r="134" spans="1:7">
      <c r="A134" s="77" t="s">
        <v>6744</v>
      </c>
      <c r="B134" s="77">
        <v>536</v>
      </c>
      <c r="C134" s="78">
        <v>0</v>
      </c>
      <c r="D134" s="84" t="s">
        <v>6992</v>
      </c>
      <c r="E134" s="84" t="s">
        <v>6991</v>
      </c>
      <c r="F134" s="85" t="s">
        <v>5703</v>
      </c>
      <c r="G134" s="82">
        <v>0</v>
      </c>
    </row>
    <row r="135" spans="1:7">
      <c r="A135" s="77" t="s">
        <v>6744</v>
      </c>
      <c r="B135" s="77">
        <v>545</v>
      </c>
      <c r="C135" s="78">
        <v>0</v>
      </c>
      <c r="D135" s="84" t="s">
        <v>5685</v>
      </c>
      <c r="E135" s="84" t="s">
        <v>5684</v>
      </c>
      <c r="F135" s="85" t="s">
        <v>5686</v>
      </c>
      <c r="G135" s="82" t="s">
        <v>6797</v>
      </c>
    </row>
    <row r="136" spans="1:7">
      <c r="A136" s="77" t="s">
        <v>6744</v>
      </c>
      <c r="B136" s="77">
        <v>554</v>
      </c>
      <c r="C136" s="78">
        <v>0</v>
      </c>
      <c r="D136" s="84" t="s">
        <v>5467</v>
      </c>
      <c r="E136" s="84" t="s">
        <v>5466</v>
      </c>
      <c r="F136" s="85" t="s">
        <v>5426</v>
      </c>
      <c r="G136" s="82" t="s">
        <v>6797</v>
      </c>
    </row>
    <row r="137" spans="1:7">
      <c r="A137" s="77" t="s">
        <v>6744</v>
      </c>
      <c r="B137" s="77">
        <v>563</v>
      </c>
      <c r="C137" s="78">
        <v>0</v>
      </c>
      <c r="D137" s="84" t="s">
        <v>6994</v>
      </c>
      <c r="E137" s="84" t="s">
        <v>6993</v>
      </c>
      <c r="F137" s="85" t="s">
        <v>5426</v>
      </c>
      <c r="G137" s="82">
        <v>0</v>
      </c>
    </row>
    <row r="138" spans="1:7">
      <c r="A138" s="77" t="s">
        <v>6744</v>
      </c>
      <c r="B138" s="77">
        <v>572</v>
      </c>
      <c r="C138" s="78">
        <v>0</v>
      </c>
      <c r="D138" s="84" t="s">
        <v>6996</v>
      </c>
      <c r="E138" s="84" t="s">
        <v>6995</v>
      </c>
      <c r="F138" s="85" t="s">
        <v>5124</v>
      </c>
      <c r="G138" s="82">
        <v>0</v>
      </c>
    </row>
    <row r="139" spans="1:7">
      <c r="A139" s="77" t="s">
        <v>6744</v>
      </c>
      <c r="B139" s="77">
        <v>581</v>
      </c>
      <c r="C139" s="78">
        <v>0</v>
      </c>
      <c r="D139" s="84" t="s">
        <v>6998</v>
      </c>
      <c r="E139" s="84" t="s">
        <v>6997</v>
      </c>
      <c r="F139" s="85" t="s">
        <v>5134</v>
      </c>
      <c r="G139" s="82">
        <v>0</v>
      </c>
    </row>
    <row r="140" spans="1:7">
      <c r="A140" s="77" t="s">
        <v>6744</v>
      </c>
      <c r="B140" s="77">
        <v>590</v>
      </c>
      <c r="C140" s="78">
        <v>0</v>
      </c>
      <c r="D140" s="84" t="s">
        <v>7000</v>
      </c>
      <c r="E140" s="84" t="s">
        <v>6999</v>
      </c>
      <c r="F140" s="85" t="s">
        <v>118</v>
      </c>
      <c r="G140" s="82">
        <v>0</v>
      </c>
    </row>
    <row r="141" spans="1:7">
      <c r="A141" s="77" t="s">
        <v>6744</v>
      </c>
      <c r="B141" s="77">
        <v>599</v>
      </c>
      <c r="C141" s="78">
        <v>0</v>
      </c>
      <c r="D141" s="84" t="s">
        <v>7002</v>
      </c>
      <c r="E141" s="84" t="s">
        <v>7001</v>
      </c>
      <c r="F141" s="85" t="s">
        <v>5124</v>
      </c>
      <c r="G141" s="82">
        <v>0</v>
      </c>
    </row>
    <row r="142" spans="1:7">
      <c r="A142" s="77" t="s">
        <v>6744</v>
      </c>
      <c r="B142" s="77">
        <v>608</v>
      </c>
      <c r="C142" s="78">
        <v>0</v>
      </c>
      <c r="D142" s="84" t="s">
        <v>7004</v>
      </c>
      <c r="E142" s="84" t="s">
        <v>7003</v>
      </c>
      <c r="F142" s="85" t="s">
        <v>5137</v>
      </c>
      <c r="G142" s="82" t="s">
        <v>6797</v>
      </c>
    </row>
    <row r="143" spans="1:7">
      <c r="A143" s="77" t="s">
        <v>6744</v>
      </c>
      <c r="B143" s="77">
        <v>617</v>
      </c>
      <c r="C143" s="78">
        <v>0</v>
      </c>
      <c r="D143" s="84" t="s">
        <v>7006</v>
      </c>
      <c r="E143" s="84" t="s">
        <v>7005</v>
      </c>
      <c r="F143" s="85" t="s">
        <v>5124</v>
      </c>
      <c r="G143" s="82">
        <v>0</v>
      </c>
    </row>
    <row r="144" spans="1:7">
      <c r="A144" s="77" t="s">
        <v>6744</v>
      </c>
      <c r="B144" s="77">
        <v>626</v>
      </c>
      <c r="C144" s="78">
        <v>0</v>
      </c>
      <c r="D144" s="84" t="s">
        <v>7008</v>
      </c>
      <c r="E144" s="84" t="s">
        <v>7007</v>
      </c>
      <c r="F144" s="85" t="s">
        <v>5134</v>
      </c>
      <c r="G144" s="82" t="s">
        <v>6797</v>
      </c>
    </row>
    <row r="145" spans="1:7">
      <c r="A145" s="77" t="s">
        <v>6744</v>
      </c>
      <c r="B145" s="77">
        <v>635</v>
      </c>
      <c r="C145" s="78">
        <v>0</v>
      </c>
      <c r="D145" s="84" t="s">
        <v>5154</v>
      </c>
      <c r="E145" s="83" t="s">
        <v>5153</v>
      </c>
      <c r="F145" s="85" t="s">
        <v>5124</v>
      </c>
      <c r="G145" s="82">
        <v>0</v>
      </c>
    </row>
    <row r="146" spans="1:7">
      <c r="A146" s="77" t="s">
        <v>6744</v>
      </c>
      <c r="B146" s="77">
        <v>644</v>
      </c>
      <c r="C146" s="78">
        <v>0</v>
      </c>
      <c r="D146" s="84" t="s">
        <v>1230</v>
      </c>
      <c r="E146" s="83" t="s">
        <v>7009</v>
      </c>
      <c r="F146" s="85" t="s">
        <v>4898</v>
      </c>
      <c r="G146" s="82">
        <v>0</v>
      </c>
    </row>
    <row r="147" spans="1:7">
      <c r="A147" s="77" t="s">
        <v>6744</v>
      </c>
      <c r="B147" s="77">
        <v>653</v>
      </c>
      <c r="C147" s="78">
        <v>0</v>
      </c>
      <c r="D147" s="84" t="s">
        <v>7011</v>
      </c>
      <c r="E147" s="83" t="s">
        <v>7010</v>
      </c>
      <c r="F147" s="85" t="s">
        <v>7012</v>
      </c>
      <c r="G147" s="82">
        <v>0</v>
      </c>
    </row>
    <row r="148" spans="1:7">
      <c r="A148" s="77" t="s">
        <v>6744</v>
      </c>
      <c r="B148" s="77">
        <v>662</v>
      </c>
      <c r="C148" s="78">
        <v>0</v>
      </c>
      <c r="D148" s="84" t="s">
        <v>7014</v>
      </c>
      <c r="E148" s="83" t="s">
        <v>7013</v>
      </c>
      <c r="F148" s="85" t="s">
        <v>5613</v>
      </c>
      <c r="G148" s="82" t="s">
        <v>6797</v>
      </c>
    </row>
    <row r="149" spans="1:7">
      <c r="A149" s="89" t="s">
        <v>6744</v>
      </c>
      <c r="B149" s="89">
        <v>671</v>
      </c>
      <c r="C149" s="90" t="s">
        <v>6756</v>
      </c>
      <c r="D149" s="102" t="s">
        <v>7016</v>
      </c>
      <c r="E149" s="109" t="s">
        <v>7015</v>
      </c>
      <c r="F149" s="103" t="s">
        <v>5703</v>
      </c>
      <c r="G149" s="94">
        <v>0</v>
      </c>
    </row>
    <row r="150" spans="1:7">
      <c r="A150" s="95" t="s">
        <v>6744</v>
      </c>
      <c r="B150" s="95">
        <v>680</v>
      </c>
      <c r="C150" s="96" t="s">
        <v>6769</v>
      </c>
      <c r="D150" s="98" t="s">
        <v>6489</v>
      </c>
      <c r="E150" s="97" t="s">
        <v>6488</v>
      </c>
      <c r="F150" s="99" t="s">
        <v>6268</v>
      </c>
      <c r="G150" s="100">
        <v>0</v>
      </c>
    </row>
    <row r="151" spans="1:7">
      <c r="A151" s="77" t="s">
        <v>6744</v>
      </c>
      <c r="B151" s="77">
        <v>689</v>
      </c>
      <c r="C151" s="78" t="s">
        <v>6769</v>
      </c>
      <c r="D151" s="84" t="s">
        <v>7018</v>
      </c>
      <c r="E151" s="83" t="s">
        <v>7017</v>
      </c>
      <c r="F151" s="85" t="s">
        <v>7019</v>
      </c>
      <c r="G151" s="82">
        <v>0</v>
      </c>
    </row>
    <row r="152" spans="1:7">
      <c r="A152" s="77" t="s">
        <v>6744</v>
      </c>
      <c r="B152" s="77">
        <v>28</v>
      </c>
      <c r="C152" s="78" t="s">
        <v>6783</v>
      </c>
      <c r="D152" s="84" t="s">
        <v>7021</v>
      </c>
      <c r="E152" s="83" t="s">
        <v>7020</v>
      </c>
      <c r="F152" s="85" t="s">
        <v>7022</v>
      </c>
      <c r="G152" s="82">
        <v>969279</v>
      </c>
    </row>
    <row r="153" spans="1:7">
      <c r="A153" s="77" t="s">
        <v>6744</v>
      </c>
      <c r="B153" s="77">
        <v>37</v>
      </c>
      <c r="C153" s="78">
        <v>0</v>
      </c>
      <c r="D153" s="84" t="s">
        <v>5981</v>
      </c>
      <c r="E153" s="83" t="s">
        <v>5980</v>
      </c>
      <c r="F153" s="85" t="s">
        <v>5979</v>
      </c>
      <c r="G153" s="82">
        <v>677724</v>
      </c>
    </row>
    <row r="154" spans="1:7">
      <c r="A154" s="77" t="s">
        <v>6744</v>
      </c>
      <c r="B154" s="77">
        <v>46</v>
      </c>
      <c r="C154" s="78" t="s">
        <v>6747</v>
      </c>
      <c r="D154" s="84" t="s">
        <v>6099</v>
      </c>
      <c r="E154" s="83" t="s">
        <v>6098</v>
      </c>
      <c r="F154" s="85" t="s">
        <v>6100</v>
      </c>
      <c r="G154" s="82">
        <v>482988</v>
      </c>
    </row>
    <row r="155" spans="1:7">
      <c r="A155" s="77" t="s">
        <v>6744</v>
      </c>
      <c r="B155" s="77">
        <v>55</v>
      </c>
      <c r="C155" s="78">
        <v>0</v>
      </c>
      <c r="D155" s="84" t="s">
        <v>5422</v>
      </c>
      <c r="E155" s="84" t="s">
        <v>5421</v>
      </c>
      <c r="F155" s="85" t="s">
        <v>5423</v>
      </c>
      <c r="G155" s="82">
        <v>446266</v>
      </c>
    </row>
    <row r="156" spans="1:7">
      <c r="A156" s="77" t="s">
        <v>6744</v>
      </c>
      <c r="B156" s="77">
        <v>64</v>
      </c>
      <c r="C156" s="78">
        <v>0</v>
      </c>
      <c r="D156" s="84" t="s">
        <v>5484</v>
      </c>
      <c r="E156" s="83" t="s">
        <v>5483</v>
      </c>
      <c r="F156" s="85" t="s">
        <v>5423</v>
      </c>
      <c r="G156" s="82">
        <v>389492</v>
      </c>
    </row>
    <row r="157" spans="1:7">
      <c r="A157" s="77" t="s">
        <v>6744</v>
      </c>
      <c r="B157" s="77">
        <v>73</v>
      </c>
      <c r="C157" s="78">
        <v>0</v>
      </c>
      <c r="D157" s="84" t="s">
        <v>5121</v>
      </c>
      <c r="E157" s="83" t="s">
        <v>5120</v>
      </c>
      <c r="F157" s="85" t="s">
        <v>118</v>
      </c>
      <c r="G157" s="82">
        <v>317581</v>
      </c>
    </row>
    <row r="158" spans="1:7">
      <c r="A158" s="77" t="s">
        <v>6744</v>
      </c>
      <c r="B158" s="77">
        <v>82</v>
      </c>
      <c r="C158" s="78" t="s">
        <v>6747</v>
      </c>
      <c r="D158" s="84" t="s">
        <v>6048</v>
      </c>
      <c r="E158" s="83" t="s">
        <v>6047</v>
      </c>
      <c r="F158" s="85" t="s">
        <v>5137</v>
      </c>
      <c r="G158" s="82">
        <v>292502</v>
      </c>
    </row>
    <row r="159" spans="1:7">
      <c r="A159" s="77" t="s">
        <v>6744</v>
      </c>
      <c r="B159" s="77">
        <v>91</v>
      </c>
      <c r="C159" s="78">
        <v>0</v>
      </c>
      <c r="D159" s="84" t="s">
        <v>5593</v>
      </c>
      <c r="E159" s="83" t="s">
        <v>5592</v>
      </c>
      <c r="F159" s="85" t="s">
        <v>5594</v>
      </c>
      <c r="G159" s="82">
        <v>232071</v>
      </c>
    </row>
    <row r="160" spans="1:7">
      <c r="A160" s="77" t="s">
        <v>6744</v>
      </c>
      <c r="B160" s="77">
        <v>100</v>
      </c>
      <c r="C160" s="78">
        <v>0</v>
      </c>
      <c r="D160" s="84" t="s">
        <v>5574</v>
      </c>
      <c r="E160" s="83" t="s">
        <v>5573</v>
      </c>
      <c r="F160" s="85" t="s">
        <v>5552</v>
      </c>
      <c r="G160" s="82">
        <v>195073</v>
      </c>
    </row>
    <row r="161" spans="1:7">
      <c r="A161" s="77" t="s">
        <v>6744</v>
      </c>
      <c r="B161" s="77">
        <v>109</v>
      </c>
      <c r="C161" s="78">
        <v>0</v>
      </c>
      <c r="D161" s="84" t="s">
        <v>5879</v>
      </c>
      <c r="E161" s="83" t="s">
        <v>5878</v>
      </c>
      <c r="F161" s="85" t="s">
        <v>6271</v>
      </c>
      <c r="G161" s="82">
        <v>178516</v>
      </c>
    </row>
    <row r="162" spans="1:7">
      <c r="A162" s="77" t="s">
        <v>6744</v>
      </c>
      <c r="B162" s="77">
        <v>118</v>
      </c>
      <c r="C162" s="78">
        <v>0</v>
      </c>
      <c r="D162" s="84" t="s">
        <v>5136</v>
      </c>
      <c r="E162" s="83" t="s">
        <v>5135</v>
      </c>
      <c r="F162" s="85" t="s">
        <v>5137</v>
      </c>
      <c r="G162" s="82">
        <v>157012</v>
      </c>
    </row>
    <row r="163" spans="1:7">
      <c r="A163" s="77" t="s">
        <v>6744</v>
      </c>
      <c r="B163" s="77">
        <v>127</v>
      </c>
      <c r="C163" s="78">
        <v>0</v>
      </c>
      <c r="D163" s="84" t="s">
        <v>5826</v>
      </c>
      <c r="E163" s="83" t="s">
        <v>5825</v>
      </c>
      <c r="F163" s="85" t="s">
        <v>7023</v>
      </c>
      <c r="G163" s="82">
        <v>147518</v>
      </c>
    </row>
    <row r="164" spans="1:7">
      <c r="A164" s="77" t="s">
        <v>6744</v>
      </c>
      <c r="B164" s="77">
        <v>136</v>
      </c>
      <c r="C164" s="78" t="s">
        <v>6747</v>
      </c>
      <c r="D164" s="84" t="s">
        <v>7024</v>
      </c>
      <c r="E164" s="83" t="s">
        <v>6102</v>
      </c>
      <c r="F164" s="85" t="s">
        <v>5423</v>
      </c>
      <c r="G164" s="82">
        <v>136640</v>
      </c>
    </row>
    <row r="165" spans="1:7">
      <c r="A165" s="77" t="s">
        <v>6744</v>
      </c>
      <c r="B165" s="77">
        <v>145</v>
      </c>
      <c r="C165" s="78" t="s">
        <v>6756</v>
      </c>
      <c r="D165" s="84" t="s">
        <v>6173</v>
      </c>
      <c r="E165" s="83" t="s">
        <v>6172</v>
      </c>
      <c r="F165" s="85" t="s">
        <v>5134</v>
      </c>
      <c r="G165" s="82">
        <v>127814</v>
      </c>
    </row>
    <row r="166" spans="1:7">
      <c r="A166" s="77" t="s">
        <v>6744</v>
      </c>
      <c r="B166" s="77">
        <v>154</v>
      </c>
      <c r="C166" s="78" t="s">
        <v>6759</v>
      </c>
      <c r="D166" s="87" t="s">
        <v>7026</v>
      </c>
      <c r="E166" s="86" t="s">
        <v>7025</v>
      </c>
      <c r="F166" s="88" t="s">
        <v>7027</v>
      </c>
      <c r="G166" s="82">
        <v>105971</v>
      </c>
    </row>
    <row r="167" spans="1:7">
      <c r="A167" s="77" t="s">
        <v>6744</v>
      </c>
      <c r="B167" s="77">
        <v>163</v>
      </c>
      <c r="C167" s="78" t="s">
        <v>6899</v>
      </c>
      <c r="D167" s="87" t="s">
        <v>6561</v>
      </c>
      <c r="E167" s="86" t="s">
        <v>6560</v>
      </c>
      <c r="F167" s="88" t="s">
        <v>5686</v>
      </c>
      <c r="G167" s="82">
        <v>93482</v>
      </c>
    </row>
    <row r="168" spans="1:7">
      <c r="A168" s="77" t="s">
        <v>6744</v>
      </c>
      <c r="B168" s="77">
        <v>172</v>
      </c>
      <c r="C168" s="78">
        <v>0</v>
      </c>
      <c r="D168" s="84" t="s">
        <v>7028</v>
      </c>
      <c r="E168" s="84" t="s">
        <v>5869</v>
      </c>
      <c r="F168" s="85" t="s">
        <v>7029</v>
      </c>
      <c r="G168" s="82">
        <v>82498</v>
      </c>
    </row>
    <row r="169" spans="1:7">
      <c r="A169" s="77" t="s">
        <v>6744</v>
      </c>
      <c r="B169" s="77">
        <v>181</v>
      </c>
      <c r="C169" s="78" t="s">
        <v>6746</v>
      </c>
      <c r="D169" s="80" t="s">
        <v>5246</v>
      </c>
      <c r="E169" s="79" t="s">
        <v>5245</v>
      </c>
      <c r="F169" s="81" t="s">
        <v>6427</v>
      </c>
      <c r="G169" s="82">
        <v>74772</v>
      </c>
    </row>
    <row r="170" spans="1:7">
      <c r="A170" s="77" t="s">
        <v>6744</v>
      </c>
      <c r="B170" s="77">
        <v>190</v>
      </c>
      <c r="C170" s="78">
        <v>0</v>
      </c>
      <c r="D170" s="84" t="s">
        <v>7030</v>
      </c>
      <c r="E170" s="84" t="s">
        <v>5440</v>
      </c>
      <c r="F170" s="85" t="s">
        <v>5426</v>
      </c>
      <c r="G170" s="82">
        <v>67645</v>
      </c>
    </row>
    <row r="171" spans="1:7">
      <c r="A171" s="77" t="s">
        <v>6744</v>
      </c>
      <c r="B171" s="77">
        <v>199</v>
      </c>
      <c r="C171" s="78" t="s">
        <v>6746</v>
      </c>
      <c r="D171" s="80" t="s">
        <v>93</v>
      </c>
      <c r="E171" s="79" t="s">
        <v>6160</v>
      </c>
      <c r="F171" s="81" t="s">
        <v>118</v>
      </c>
      <c r="G171" s="82">
        <v>52450</v>
      </c>
    </row>
    <row r="172" spans="1:7">
      <c r="A172" s="77" t="s">
        <v>6744</v>
      </c>
      <c r="B172" s="77">
        <v>208</v>
      </c>
      <c r="C172" s="78" t="s">
        <v>6746</v>
      </c>
      <c r="D172" s="80" t="s">
        <v>7032</v>
      </c>
      <c r="E172" s="79" t="s">
        <v>7031</v>
      </c>
      <c r="F172" s="81" t="s">
        <v>6758</v>
      </c>
      <c r="G172" s="82">
        <v>42496</v>
      </c>
    </row>
    <row r="173" spans="1:7">
      <c r="A173" s="77" t="s">
        <v>6744</v>
      </c>
      <c r="B173" s="77">
        <v>217</v>
      </c>
      <c r="C173" s="78" t="s">
        <v>7033</v>
      </c>
      <c r="D173" s="80" t="s">
        <v>7035</v>
      </c>
      <c r="E173" s="79" t="s">
        <v>7034</v>
      </c>
      <c r="F173" s="81" t="s">
        <v>5137</v>
      </c>
      <c r="G173" s="82">
        <v>35306</v>
      </c>
    </row>
    <row r="174" spans="1:7">
      <c r="A174" s="77" t="s">
        <v>6744</v>
      </c>
      <c r="B174" s="77">
        <v>226</v>
      </c>
      <c r="C174" s="78" t="s">
        <v>6769</v>
      </c>
      <c r="D174" s="84" t="s">
        <v>5954</v>
      </c>
      <c r="E174" s="83" t="s">
        <v>5953</v>
      </c>
      <c r="F174" s="85" t="s">
        <v>5703</v>
      </c>
      <c r="G174" s="82">
        <v>32159</v>
      </c>
    </row>
    <row r="175" spans="1:7">
      <c r="A175" s="77" t="s">
        <v>6744</v>
      </c>
      <c r="B175" s="77">
        <v>235</v>
      </c>
      <c r="C175" s="78" t="s">
        <v>6915</v>
      </c>
      <c r="D175" s="87" t="s">
        <v>7037</v>
      </c>
      <c r="E175" s="86" t="s">
        <v>7036</v>
      </c>
      <c r="F175" s="88" t="s">
        <v>5134</v>
      </c>
      <c r="G175" s="82">
        <v>31918</v>
      </c>
    </row>
    <row r="176" spans="1:7">
      <c r="A176" s="77" t="s">
        <v>6744</v>
      </c>
      <c r="B176" s="77">
        <v>244</v>
      </c>
      <c r="C176" s="78">
        <v>0</v>
      </c>
      <c r="D176" s="84" t="s">
        <v>7039</v>
      </c>
      <c r="E176" s="83" t="s">
        <v>7038</v>
      </c>
      <c r="F176" s="85" t="s">
        <v>6774</v>
      </c>
      <c r="G176" s="82">
        <v>25096</v>
      </c>
    </row>
    <row r="177" spans="1:7">
      <c r="A177" s="77" t="s">
        <v>6744</v>
      </c>
      <c r="B177" s="77">
        <v>253</v>
      </c>
      <c r="C177" s="78" t="s">
        <v>6759</v>
      </c>
      <c r="D177" s="87" t="s">
        <v>7041</v>
      </c>
      <c r="E177" s="86" t="s">
        <v>7040</v>
      </c>
      <c r="F177" s="88" t="s">
        <v>118</v>
      </c>
      <c r="G177" s="82">
        <v>24299</v>
      </c>
    </row>
    <row r="178" spans="1:7">
      <c r="A178" s="77" t="s">
        <v>6744</v>
      </c>
      <c r="B178" s="77">
        <v>262</v>
      </c>
      <c r="C178" s="78" t="s">
        <v>6759</v>
      </c>
      <c r="D178" s="87" t="s">
        <v>7043</v>
      </c>
      <c r="E178" s="86" t="s">
        <v>7042</v>
      </c>
      <c r="F178" s="88" t="s">
        <v>5137</v>
      </c>
      <c r="G178" s="82">
        <v>16141</v>
      </c>
    </row>
    <row r="179" spans="1:7">
      <c r="A179" s="77" t="s">
        <v>6744</v>
      </c>
      <c r="B179" s="77">
        <v>271</v>
      </c>
      <c r="C179" s="78" t="s">
        <v>6780</v>
      </c>
      <c r="D179" s="80" t="s">
        <v>6278</v>
      </c>
      <c r="E179" s="79" t="s">
        <v>7044</v>
      </c>
      <c r="F179" s="81" t="s">
        <v>6227</v>
      </c>
      <c r="G179" s="82">
        <v>11109</v>
      </c>
    </row>
    <row r="180" spans="1:7">
      <c r="A180" s="77" t="s">
        <v>6744</v>
      </c>
      <c r="B180" s="77">
        <v>280</v>
      </c>
      <c r="C180" s="78" t="s">
        <v>6756</v>
      </c>
      <c r="D180" s="84" t="s">
        <v>7046</v>
      </c>
      <c r="E180" s="83" t="s">
        <v>7045</v>
      </c>
      <c r="F180" s="85" t="s">
        <v>5451</v>
      </c>
      <c r="G180" s="82">
        <v>10230</v>
      </c>
    </row>
    <row r="181" spans="1:7">
      <c r="A181" s="77" t="s">
        <v>6744</v>
      </c>
      <c r="B181" s="77">
        <v>289</v>
      </c>
      <c r="C181" s="78" t="s">
        <v>6783</v>
      </c>
      <c r="D181" s="84" t="s">
        <v>6521</v>
      </c>
      <c r="E181" s="83" t="s">
        <v>6520</v>
      </c>
      <c r="F181" s="85" t="s">
        <v>5124</v>
      </c>
      <c r="G181" s="82">
        <v>7794</v>
      </c>
    </row>
    <row r="182" spans="1:7">
      <c r="A182" s="77" t="s">
        <v>6744</v>
      </c>
      <c r="B182" s="77">
        <v>298</v>
      </c>
      <c r="C182" s="78" t="s">
        <v>6915</v>
      </c>
      <c r="D182" s="87" t="s">
        <v>7048</v>
      </c>
      <c r="E182" s="86" t="s">
        <v>7047</v>
      </c>
      <c r="F182" s="88" t="s">
        <v>118</v>
      </c>
      <c r="G182" s="82">
        <v>5067</v>
      </c>
    </row>
    <row r="183" spans="1:7">
      <c r="A183" s="77" t="s">
        <v>6744</v>
      </c>
      <c r="B183" s="77">
        <v>307</v>
      </c>
      <c r="C183" s="78" t="s">
        <v>7049</v>
      </c>
      <c r="D183" s="84" t="s">
        <v>7050</v>
      </c>
      <c r="E183" s="83" t="s">
        <v>5379</v>
      </c>
      <c r="F183" s="85" t="s">
        <v>5426</v>
      </c>
      <c r="G183" s="82">
        <v>1849</v>
      </c>
    </row>
    <row r="184" spans="1:7">
      <c r="A184" s="77" t="s">
        <v>6744</v>
      </c>
      <c r="B184" s="77">
        <v>316</v>
      </c>
      <c r="C184" s="101" t="s">
        <v>6787</v>
      </c>
      <c r="D184" s="84" t="s">
        <v>7052</v>
      </c>
      <c r="E184" s="84" t="s">
        <v>7051</v>
      </c>
      <c r="F184" s="85" t="s">
        <v>7053</v>
      </c>
      <c r="G184" s="82">
        <v>0</v>
      </c>
    </row>
    <row r="185" spans="1:7">
      <c r="A185" s="77" t="s">
        <v>6744</v>
      </c>
      <c r="B185" s="77">
        <v>325</v>
      </c>
      <c r="C185" s="78">
        <v>0</v>
      </c>
      <c r="D185" s="84" t="s">
        <v>7055</v>
      </c>
      <c r="E185" s="84" t="s">
        <v>7054</v>
      </c>
      <c r="F185" s="85" t="s">
        <v>6790</v>
      </c>
      <c r="G185" s="82" t="s">
        <v>6797</v>
      </c>
    </row>
    <row r="186" spans="1:7">
      <c r="A186" s="77" t="s">
        <v>6744</v>
      </c>
      <c r="B186" s="77">
        <v>334</v>
      </c>
      <c r="C186" s="78">
        <v>0</v>
      </c>
      <c r="D186" s="84" t="s">
        <v>7057</v>
      </c>
      <c r="E186" s="84" t="s">
        <v>7056</v>
      </c>
      <c r="F186" s="85" t="s">
        <v>7058</v>
      </c>
      <c r="G186" s="82" t="s">
        <v>6797</v>
      </c>
    </row>
    <row r="187" spans="1:7">
      <c r="A187" s="77" t="s">
        <v>6744</v>
      </c>
      <c r="B187" s="77">
        <v>343</v>
      </c>
      <c r="C187" s="78">
        <v>0</v>
      </c>
      <c r="D187" s="84" t="s">
        <v>7060</v>
      </c>
      <c r="E187" s="84" t="s">
        <v>7059</v>
      </c>
      <c r="F187" s="85" t="s">
        <v>7061</v>
      </c>
      <c r="G187" s="82" t="s">
        <v>6797</v>
      </c>
    </row>
    <row r="188" spans="1:7">
      <c r="A188" s="77" t="s">
        <v>6744</v>
      </c>
      <c r="B188" s="77">
        <v>352</v>
      </c>
      <c r="C188" s="78">
        <v>0</v>
      </c>
      <c r="D188" s="84" t="s">
        <v>7063</v>
      </c>
      <c r="E188" s="84" t="s">
        <v>7062</v>
      </c>
      <c r="F188" s="85" t="s">
        <v>7064</v>
      </c>
      <c r="G188" s="82" t="s">
        <v>6797</v>
      </c>
    </row>
    <row r="189" spans="1:7">
      <c r="A189" s="77" t="s">
        <v>6744</v>
      </c>
      <c r="B189" s="77">
        <v>361</v>
      </c>
      <c r="C189" s="78">
        <v>0</v>
      </c>
      <c r="D189" s="84" t="s">
        <v>7066</v>
      </c>
      <c r="E189" s="84" t="s">
        <v>7065</v>
      </c>
      <c r="F189" s="85" t="s">
        <v>7012</v>
      </c>
      <c r="G189" s="82" t="s">
        <v>6797</v>
      </c>
    </row>
    <row r="190" spans="1:7">
      <c r="A190" s="77" t="s">
        <v>6744</v>
      </c>
      <c r="B190" s="77">
        <v>370</v>
      </c>
      <c r="C190" s="78">
        <v>0</v>
      </c>
      <c r="D190" s="84" t="s">
        <v>7068</v>
      </c>
      <c r="E190" s="84" t="s">
        <v>7067</v>
      </c>
      <c r="F190" s="85" t="s">
        <v>5134</v>
      </c>
      <c r="G190" s="82" t="s">
        <v>6797</v>
      </c>
    </row>
    <row r="191" spans="1:7">
      <c r="A191" s="77" t="s">
        <v>6744</v>
      </c>
      <c r="B191" s="77">
        <v>379</v>
      </c>
      <c r="C191" s="78">
        <v>0</v>
      </c>
      <c r="D191" s="84" t="s">
        <v>7070</v>
      </c>
      <c r="E191" s="84" t="s">
        <v>7069</v>
      </c>
      <c r="F191" s="85" t="s">
        <v>7071</v>
      </c>
      <c r="G191" s="82" t="s">
        <v>6797</v>
      </c>
    </row>
    <row r="192" spans="1:7">
      <c r="A192" s="77" t="s">
        <v>6744</v>
      </c>
      <c r="B192" s="77">
        <v>388</v>
      </c>
      <c r="C192" s="78">
        <v>0</v>
      </c>
      <c r="D192" s="84" t="s">
        <v>7073</v>
      </c>
      <c r="E192" s="84" t="s">
        <v>7072</v>
      </c>
      <c r="F192" s="85" t="s">
        <v>7074</v>
      </c>
      <c r="G192" s="82" t="s">
        <v>6797</v>
      </c>
    </row>
    <row r="193" spans="1:7">
      <c r="A193" s="77" t="s">
        <v>6744</v>
      </c>
      <c r="B193" s="77">
        <v>397</v>
      </c>
      <c r="C193" s="78">
        <v>0</v>
      </c>
      <c r="D193" s="84" t="s">
        <v>7076</v>
      </c>
      <c r="E193" s="84" t="s">
        <v>7075</v>
      </c>
      <c r="F193" s="85" t="s">
        <v>7077</v>
      </c>
      <c r="G193" s="82" t="s">
        <v>6797</v>
      </c>
    </row>
    <row r="194" spans="1:7">
      <c r="A194" s="77" t="s">
        <v>6744</v>
      </c>
      <c r="B194" s="77">
        <v>406</v>
      </c>
      <c r="C194" s="101" t="s">
        <v>6787</v>
      </c>
      <c r="D194" s="84" t="s">
        <v>7079</v>
      </c>
      <c r="E194" s="84" t="s">
        <v>7078</v>
      </c>
      <c r="F194" s="85" t="s">
        <v>5608</v>
      </c>
      <c r="G194" s="82">
        <v>0</v>
      </c>
    </row>
    <row r="195" spans="1:7">
      <c r="A195" s="77" t="s">
        <v>6744</v>
      </c>
      <c r="B195" s="77">
        <v>415</v>
      </c>
      <c r="C195" s="101" t="s">
        <v>6787</v>
      </c>
      <c r="D195" s="84" t="s">
        <v>7081</v>
      </c>
      <c r="E195" s="84" t="s">
        <v>7080</v>
      </c>
      <c r="F195" s="85" t="s">
        <v>7082</v>
      </c>
      <c r="G195" s="82">
        <v>0</v>
      </c>
    </row>
    <row r="196" spans="1:7">
      <c r="A196" s="77" t="s">
        <v>6744</v>
      </c>
      <c r="B196" s="77">
        <v>424</v>
      </c>
      <c r="C196" s="78">
        <v>0</v>
      </c>
      <c r="D196" s="84" t="s">
        <v>7084</v>
      </c>
      <c r="E196" s="84" t="s">
        <v>7083</v>
      </c>
      <c r="F196" s="85" t="s">
        <v>7085</v>
      </c>
      <c r="G196" s="82" t="s">
        <v>6797</v>
      </c>
    </row>
    <row r="197" spans="1:7">
      <c r="A197" s="77" t="s">
        <v>6744</v>
      </c>
      <c r="B197" s="77">
        <v>433</v>
      </c>
      <c r="C197" s="78">
        <v>0</v>
      </c>
      <c r="D197" s="84" t="s">
        <v>7087</v>
      </c>
      <c r="E197" s="84" t="s">
        <v>7086</v>
      </c>
      <c r="F197" s="85" t="s">
        <v>7088</v>
      </c>
      <c r="G197" s="82" t="s">
        <v>6797</v>
      </c>
    </row>
    <row r="198" spans="1:7">
      <c r="A198" s="77" t="s">
        <v>6744</v>
      </c>
      <c r="B198" s="77">
        <v>442</v>
      </c>
      <c r="C198" s="78">
        <v>0</v>
      </c>
      <c r="D198" s="84" t="s">
        <v>7090</v>
      </c>
      <c r="E198" s="84" t="s">
        <v>7089</v>
      </c>
      <c r="F198" s="85" t="s">
        <v>7091</v>
      </c>
      <c r="G198" s="82" t="s">
        <v>6797</v>
      </c>
    </row>
    <row r="199" spans="1:7">
      <c r="A199" s="77" t="s">
        <v>6744</v>
      </c>
      <c r="B199" s="77">
        <v>451</v>
      </c>
      <c r="C199" s="101" t="s">
        <v>6787</v>
      </c>
      <c r="D199" s="84" t="s">
        <v>7093</v>
      </c>
      <c r="E199" s="84" t="s">
        <v>7092</v>
      </c>
      <c r="F199" s="85" t="s">
        <v>7094</v>
      </c>
      <c r="G199" s="82">
        <v>0</v>
      </c>
    </row>
    <row r="200" spans="1:7">
      <c r="A200" s="77" t="s">
        <v>6744</v>
      </c>
      <c r="B200" s="77">
        <v>460</v>
      </c>
      <c r="C200" s="101" t="s">
        <v>6787</v>
      </c>
      <c r="D200" s="84" t="s">
        <v>7096</v>
      </c>
      <c r="E200" s="84" t="s">
        <v>7095</v>
      </c>
      <c r="F200" s="85" t="s">
        <v>7097</v>
      </c>
      <c r="G200" s="82">
        <v>0</v>
      </c>
    </row>
    <row r="201" spans="1:7">
      <c r="A201" s="77" t="s">
        <v>6744</v>
      </c>
      <c r="B201" s="77">
        <v>469</v>
      </c>
      <c r="C201" s="101" t="s">
        <v>6787</v>
      </c>
      <c r="D201" s="84" t="s">
        <v>7099</v>
      </c>
      <c r="E201" s="84" t="s">
        <v>7098</v>
      </c>
      <c r="F201" s="85" t="s">
        <v>7100</v>
      </c>
      <c r="G201" s="82" t="s">
        <v>6797</v>
      </c>
    </row>
    <row r="202" spans="1:7">
      <c r="A202" s="77" t="s">
        <v>6744</v>
      </c>
      <c r="B202" s="77">
        <v>478</v>
      </c>
      <c r="C202" s="101" t="s">
        <v>6787</v>
      </c>
      <c r="D202" s="84" t="s">
        <v>7102</v>
      </c>
      <c r="E202" s="84" t="s">
        <v>7101</v>
      </c>
      <c r="F202" s="85" t="s">
        <v>7103</v>
      </c>
      <c r="G202" s="82">
        <v>0</v>
      </c>
    </row>
    <row r="203" spans="1:7">
      <c r="A203" s="77" t="s">
        <v>6744</v>
      </c>
      <c r="B203" s="77">
        <v>487</v>
      </c>
      <c r="C203" s="101" t="s">
        <v>6787</v>
      </c>
      <c r="D203" s="84" t="s">
        <v>7105</v>
      </c>
      <c r="E203" s="84" t="s">
        <v>7104</v>
      </c>
      <c r="F203" s="85" t="s">
        <v>6846</v>
      </c>
      <c r="G203" s="82">
        <v>0</v>
      </c>
    </row>
    <row r="204" spans="1:7">
      <c r="A204" s="77" t="s">
        <v>6744</v>
      </c>
      <c r="B204" s="77">
        <v>496</v>
      </c>
      <c r="C204" s="78">
        <v>0</v>
      </c>
      <c r="D204" s="84" t="s">
        <v>7107</v>
      </c>
      <c r="E204" s="84" t="s">
        <v>7106</v>
      </c>
      <c r="F204" s="85" t="s">
        <v>7108</v>
      </c>
      <c r="G204" s="82" t="s">
        <v>6797</v>
      </c>
    </row>
    <row r="205" spans="1:7">
      <c r="A205" s="77" t="s">
        <v>6744</v>
      </c>
      <c r="B205" s="77">
        <v>505</v>
      </c>
      <c r="C205" s="78">
        <v>0</v>
      </c>
      <c r="D205" s="84" t="s">
        <v>7110</v>
      </c>
      <c r="E205" s="84" t="s">
        <v>7109</v>
      </c>
      <c r="F205" s="85" t="s">
        <v>118</v>
      </c>
      <c r="G205" s="82">
        <v>0</v>
      </c>
    </row>
    <row r="206" spans="1:7">
      <c r="A206" s="77" t="s">
        <v>6744</v>
      </c>
      <c r="B206" s="77">
        <v>514</v>
      </c>
      <c r="C206" s="101" t="s">
        <v>6787</v>
      </c>
      <c r="D206" s="84" t="s">
        <v>7112</v>
      </c>
      <c r="E206" s="84" t="s">
        <v>7111</v>
      </c>
      <c r="F206" s="85" t="s">
        <v>118</v>
      </c>
      <c r="G206" s="82">
        <v>0</v>
      </c>
    </row>
    <row r="207" spans="1:7">
      <c r="A207" s="77" t="s">
        <v>6744</v>
      </c>
      <c r="B207" s="77">
        <v>523</v>
      </c>
      <c r="C207" s="78">
        <v>0</v>
      </c>
      <c r="D207" s="84" t="s">
        <v>7114</v>
      </c>
      <c r="E207" s="84" t="s">
        <v>7113</v>
      </c>
      <c r="F207" s="85" t="s">
        <v>5134</v>
      </c>
      <c r="G207" s="82" t="s">
        <v>6797</v>
      </c>
    </row>
    <row r="208" spans="1:7">
      <c r="A208" s="77" t="s">
        <v>6744</v>
      </c>
      <c r="B208" s="77">
        <v>532</v>
      </c>
      <c r="C208" s="101" t="s">
        <v>6787</v>
      </c>
      <c r="D208" s="84" t="s">
        <v>7116</v>
      </c>
      <c r="E208" s="84" t="s">
        <v>7115</v>
      </c>
      <c r="F208" s="85" t="s">
        <v>5137</v>
      </c>
      <c r="G208" s="82">
        <v>0</v>
      </c>
    </row>
    <row r="209" spans="1:7">
      <c r="A209" s="77" t="s">
        <v>6744</v>
      </c>
      <c r="B209" s="77">
        <v>541</v>
      </c>
      <c r="C209" s="78">
        <v>0</v>
      </c>
      <c r="D209" s="84" t="s">
        <v>7118</v>
      </c>
      <c r="E209" s="84" t="s">
        <v>7117</v>
      </c>
      <c r="F209" s="85" t="s">
        <v>5703</v>
      </c>
      <c r="G209" s="82">
        <v>0</v>
      </c>
    </row>
    <row r="210" spans="1:7">
      <c r="A210" s="77" t="s">
        <v>6744</v>
      </c>
      <c r="B210" s="77">
        <v>550</v>
      </c>
      <c r="C210" s="78">
        <v>0</v>
      </c>
      <c r="D210" s="84" t="s">
        <v>7120</v>
      </c>
      <c r="E210" s="84" t="s">
        <v>7119</v>
      </c>
      <c r="F210" s="85" t="s">
        <v>7121</v>
      </c>
      <c r="G210" s="82">
        <v>0</v>
      </c>
    </row>
    <row r="211" spans="1:7">
      <c r="A211" s="77" t="s">
        <v>6744</v>
      </c>
      <c r="B211" s="77">
        <v>559</v>
      </c>
      <c r="C211" s="78">
        <v>0</v>
      </c>
      <c r="D211" s="84" t="s">
        <v>7123</v>
      </c>
      <c r="E211" s="84" t="s">
        <v>7122</v>
      </c>
      <c r="F211" s="85" t="s">
        <v>5426</v>
      </c>
      <c r="G211" s="82">
        <v>0</v>
      </c>
    </row>
    <row r="212" spans="1:7">
      <c r="A212" s="77" t="s">
        <v>6744</v>
      </c>
      <c r="B212" s="77">
        <v>568</v>
      </c>
      <c r="C212" s="78">
        <v>0</v>
      </c>
      <c r="D212" s="84" t="s">
        <v>7125</v>
      </c>
      <c r="E212" s="84" t="s">
        <v>7124</v>
      </c>
      <c r="F212" s="85" t="s">
        <v>7126</v>
      </c>
      <c r="G212" s="82">
        <v>0</v>
      </c>
    </row>
    <row r="213" spans="1:7">
      <c r="A213" s="77" t="s">
        <v>6744</v>
      </c>
      <c r="B213" s="77">
        <v>577</v>
      </c>
      <c r="C213" s="78">
        <v>0</v>
      </c>
      <c r="D213" s="84" t="s">
        <v>7128</v>
      </c>
      <c r="E213" s="84" t="s">
        <v>7127</v>
      </c>
      <c r="F213" s="85" t="s">
        <v>5124</v>
      </c>
      <c r="G213" s="82">
        <v>0</v>
      </c>
    </row>
    <row r="214" spans="1:7">
      <c r="A214" s="77" t="s">
        <v>6744</v>
      </c>
      <c r="B214" s="77">
        <v>586</v>
      </c>
      <c r="C214" s="101" t="s">
        <v>6787</v>
      </c>
      <c r="D214" s="84" t="s">
        <v>7130</v>
      </c>
      <c r="E214" s="84" t="s">
        <v>7129</v>
      </c>
      <c r="F214" s="85" t="s">
        <v>5134</v>
      </c>
      <c r="G214" s="82">
        <v>0</v>
      </c>
    </row>
    <row r="215" spans="1:7">
      <c r="A215" s="77" t="s">
        <v>6744</v>
      </c>
      <c r="B215" s="77">
        <v>595</v>
      </c>
      <c r="C215" s="101" t="s">
        <v>6787</v>
      </c>
      <c r="D215" s="84" t="s">
        <v>7132</v>
      </c>
      <c r="E215" s="84" t="s">
        <v>7131</v>
      </c>
      <c r="F215" s="85" t="s">
        <v>5134</v>
      </c>
      <c r="G215" s="82">
        <v>0</v>
      </c>
    </row>
    <row r="216" spans="1:7">
      <c r="A216" s="77" t="s">
        <v>6744</v>
      </c>
      <c r="B216" s="77">
        <v>604</v>
      </c>
      <c r="C216" s="78">
        <v>0</v>
      </c>
      <c r="D216" s="84" t="s">
        <v>7134</v>
      </c>
      <c r="E216" s="84" t="s">
        <v>7133</v>
      </c>
      <c r="F216" s="85" t="s">
        <v>5124</v>
      </c>
      <c r="G216" s="82" t="s">
        <v>6797</v>
      </c>
    </row>
    <row r="217" spans="1:7">
      <c r="A217" s="77" t="s">
        <v>6744</v>
      </c>
      <c r="B217" s="77">
        <v>613</v>
      </c>
      <c r="C217" s="78">
        <v>0</v>
      </c>
      <c r="D217" s="84" t="s">
        <v>7136</v>
      </c>
      <c r="E217" s="84" t="s">
        <v>7135</v>
      </c>
      <c r="F217" s="85" t="s">
        <v>5124</v>
      </c>
      <c r="G217" s="82" t="s">
        <v>6797</v>
      </c>
    </row>
    <row r="218" spans="1:7">
      <c r="A218" s="77" t="s">
        <v>6744</v>
      </c>
      <c r="B218" s="77">
        <v>622</v>
      </c>
      <c r="C218" s="78">
        <v>0</v>
      </c>
      <c r="D218" s="84" t="s">
        <v>7138</v>
      </c>
      <c r="E218" s="84" t="s">
        <v>7137</v>
      </c>
      <c r="F218" s="85" t="s">
        <v>5137</v>
      </c>
      <c r="G218" s="82">
        <v>0</v>
      </c>
    </row>
    <row r="219" spans="1:7">
      <c r="A219" s="77" t="s">
        <v>6744</v>
      </c>
      <c r="B219" s="77">
        <v>631</v>
      </c>
      <c r="C219" s="78">
        <v>0</v>
      </c>
      <c r="D219" s="84" t="s">
        <v>7140</v>
      </c>
      <c r="E219" s="84" t="s">
        <v>7139</v>
      </c>
      <c r="F219" s="85" t="s">
        <v>118</v>
      </c>
      <c r="G219" s="82" t="s">
        <v>6797</v>
      </c>
    </row>
    <row r="220" spans="1:7">
      <c r="A220" s="77" t="s">
        <v>6744</v>
      </c>
      <c r="B220" s="77">
        <v>640</v>
      </c>
      <c r="C220" s="78">
        <v>0</v>
      </c>
      <c r="D220" s="84" t="s">
        <v>7142</v>
      </c>
      <c r="E220" s="84" t="s">
        <v>7141</v>
      </c>
      <c r="F220" s="85" t="s">
        <v>6882</v>
      </c>
      <c r="G220" s="82">
        <v>0</v>
      </c>
    </row>
    <row r="221" spans="1:7">
      <c r="A221" s="77" t="s">
        <v>6744</v>
      </c>
      <c r="B221" s="77">
        <v>649</v>
      </c>
      <c r="C221" s="78">
        <v>0</v>
      </c>
      <c r="D221" s="84" t="s">
        <v>7144</v>
      </c>
      <c r="E221" s="83" t="s">
        <v>7143</v>
      </c>
      <c r="F221" s="85" t="s">
        <v>7145</v>
      </c>
      <c r="G221" s="82">
        <v>0</v>
      </c>
    </row>
    <row r="222" spans="1:7">
      <c r="A222" s="77" t="s">
        <v>6744</v>
      </c>
      <c r="B222" s="77">
        <v>658</v>
      </c>
      <c r="C222" s="78">
        <v>0</v>
      </c>
      <c r="D222" s="84" t="s">
        <v>7147</v>
      </c>
      <c r="E222" s="83" t="s">
        <v>7146</v>
      </c>
      <c r="F222" s="85" t="s">
        <v>5716</v>
      </c>
      <c r="G222" s="82" t="s">
        <v>6797</v>
      </c>
    </row>
    <row r="223" spans="1:7">
      <c r="A223" s="77" t="s">
        <v>6744</v>
      </c>
      <c r="B223" s="77">
        <v>667</v>
      </c>
      <c r="C223" s="78">
        <v>0</v>
      </c>
      <c r="D223" s="84" t="s">
        <v>7148</v>
      </c>
      <c r="E223" s="83" t="s">
        <v>4957</v>
      </c>
      <c r="F223" s="85" t="s">
        <v>4959</v>
      </c>
      <c r="G223" s="82">
        <v>0</v>
      </c>
    </row>
    <row r="224" spans="1:7">
      <c r="A224" s="77" t="s">
        <v>6744</v>
      </c>
      <c r="B224" s="77">
        <v>676</v>
      </c>
      <c r="C224" s="78" t="s">
        <v>6769</v>
      </c>
      <c r="D224" s="84" t="s">
        <v>5956</v>
      </c>
      <c r="E224" s="83" t="s">
        <v>5955</v>
      </c>
      <c r="F224" s="85" t="s">
        <v>5703</v>
      </c>
      <c r="G224" s="82">
        <v>0</v>
      </c>
    </row>
    <row r="225" spans="1:7">
      <c r="A225" s="77" t="s">
        <v>6744</v>
      </c>
      <c r="B225" s="77">
        <v>685</v>
      </c>
      <c r="C225" s="78" t="s">
        <v>6769</v>
      </c>
      <c r="D225" s="84" t="s">
        <v>7150</v>
      </c>
      <c r="E225" s="83" t="s">
        <v>7149</v>
      </c>
      <c r="F225" s="85" t="s">
        <v>5452</v>
      </c>
      <c r="G225" s="82">
        <v>0</v>
      </c>
    </row>
    <row r="226" spans="1:7">
      <c r="A226" s="77" t="s">
        <v>6744</v>
      </c>
      <c r="B226" s="77">
        <v>694</v>
      </c>
      <c r="C226" s="78" t="s">
        <v>6777</v>
      </c>
      <c r="D226" s="84" t="s">
        <v>7152</v>
      </c>
      <c r="E226" s="83" t="s">
        <v>7151</v>
      </c>
      <c r="F226" s="85" t="s">
        <v>5423</v>
      </c>
      <c r="G226" s="82">
        <v>0</v>
      </c>
    </row>
    <row r="227" spans="1:7">
      <c r="A227" s="77" t="s">
        <v>7153</v>
      </c>
      <c r="B227" s="77">
        <v>1149</v>
      </c>
      <c r="C227" s="78">
        <v>0</v>
      </c>
      <c r="D227" s="84" t="s">
        <v>2577</v>
      </c>
      <c r="E227" s="84" t="s">
        <v>7154</v>
      </c>
      <c r="F227" s="85" t="s">
        <v>7155</v>
      </c>
      <c r="G227" s="82">
        <v>1751684</v>
      </c>
    </row>
    <row r="228" spans="1:7">
      <c r="A228" s="77" t="s">
        <v>7153</v>
      </c>
      <c r="B228" s="77">
        <v>1150</v>
      </c>
      <c r="C228" s="78">
        <v>0</v>
      </c>
      <c r="D228" s="84" t="s">
        <v>2681</v>
      </c>
      <c r="E228" s="84" t="s">
        <v>7156</v>
      </c>
      <c r="F228" s="85" t="s">
        <v>7157</v>
      </c>
      <c r="G228" s="82">
        <v>1748526</v>
      </c>
    </row>
    <row r="229" spans="1:7">
      <c r="A229" s="77" t="s">
        <v>7153</v>
      </c>
      <c r="B229" s="77">
        <v>1151</v>
      </c>
      <c r="C229" s="78">
        <v>0</v>
      </c>
      <c r="D229" s="84" t="s">
        <v>7159</v>
      </c>
      <c r="E229" s="84" t="s">
        <v>7158</v>
      </c>
      <c r="F229" s="85" t="s">
        <v>7160</v>
      </c>
      <c r="G229" s="82">
        <v>0</v>
      </c>
    </row>
    <row r="230" spans="1:7">
      <c r="A230" s="77" t="s">
        <v>7153</v>
      </c>
      <c r="B230" s="77">
        <v>1152</v>
      </c>
      <c r="C230" s="78">
        <v>0</v>
      </c>
      <c r="D230" s="84" t="s">
        <v>7162</v>
      </c>
      <c r="E230" s="84" t="s">
        <v>7161</v>
      </c>
      <c r="F230" s="85" t="s">
        <v>7163</v>
      </c>
      <c r="G230" s="82">
        <v>0</v>
      </c>
    </row>
    <row r="231" spans="1:7">
      <c r="A231" s="77" t="s">
        <v>7164</v>
      </c>
      <c r="B231" s="77">
        <v>1153</v>
      </c>
      <c r="C231" s="78"/>
      <c r="D231" s="84" t="s">
        <v>2585</v>
      </c>
      <c r="E231" s="84" t="s">
        <v>7165</v>
      </c>
      <c r="F231" s="85" t="s">
        <v>6412</v>
      </c>
      <c r="G231" s="82">
        <v>7938531.916666667</v>
      </c>
    </row>
    <row r="232" spans="1:7">
      <c r="A232" s="77" t="s">
        <v>7164</v>
      </c>
      <c r="B232" s="77">
        <v>1154</v>
      </c>
      <c r="C232" s="78"/>
      <c r="D232" s="84" t="s">
        <v>2689</v>
      </c>
      <c r="E232" s="84" t="s">
        <v>7166</v>
      </c>
      <c r="F232" s="85" t="s">
        <v>6413</v>
      </c>
      <c r="G232" s="82">
        <v>7742744.916666667</v>
      </c>
    </row>
    <row r="233" spans="1:7">
      <c r="A233" s="89" t="s">
        <v>6744</v>
      </c>
      <c r="B233" s="89">
        <v>22</v>
      </c>
      <c r="C233" s="90">
        <v>0</v>
      </c>
      <c r="D233" s="102" t="s">
        <v>5983</v>
      </c>
      <c r="E233" s="109" t="s">
        <v>5982</v>
      </c>
      <c r="F233" s="103" t="s">
        <v>5979</v>
      </c>
      <c r="G233" s="94">
        <v>3128012</v>
      </c>
    </row>
    <row r="234" spans="1:7">
      <c r="A234" s="95" t="s">
        <v>6744</v>
      </c>
      <c r="B234" s="95">
        <v>31</v>
      </c>
      <c r="C234" s="96" t="s">
        <v>6747</v>
      </c>
      <c r="D234" s="98" t="s">
        <v>6044</v>
      </c>
      <c r="E234" s="97" t="s">
        <v>6043</v>
      </c>
      <c r="F234" s="99" t="s">
        <v>5225</v>
      </c>
      <c r="G234" s="100">
        <v>777694</v>
      </c>
    </row>
    <row r="235" spans="1:7">
      <c r="A235" s="77" t="s">
        <v>6744</v>
      </c>
      <c r="B235" s="77">
        <v>40</v>
      </c>
      <c r="C235" s="78" t="s">
        <v>6746</v>
      </c>
      <c r="D235" s="80" t="s">
        <v>5241</v>
      </c>
      <c r="E235" s="79" t="s">
        <v>5240</v>
      </c>
      <c r="F235" s="81" t="s">
        <v>6427</v>
      </c>
      <c r="G235" s="82">
        <v>595485</v>
      </c>
    </row>
    <row r="236" spans="1:7" ht="15" thickBot="1">
      <c r="A236" s="120" t="s">
        <v>6744</v>
      </c>
      <c r="B236" s="120">
        <v>49</v>
      </c>
      <c r="C236" s="130">
        <v>0</v>
      </c>
      <c r="D236" s="122" t="s">
        <v>7167</v>
      </c>
      <c r="E236" s="131" t="s">
        <v>5694</v>
      </c>
      <c r="F236" s="123" t="s">
        <v>5693</v>
      </c>
      <c r="G236" s="124">
        <v>482705</v>
      </c>
    </row>
    <row r="237" spans="1:7">
      <c r="A237" s="72" t="s">
        <v>6744</v>
      </c>
      <c r="B237" s="72">
        <v>58</v>
      </c>
      <c r="C237" s="73" t="s">
        <v>6746</v>
      </c>
      <c r="D237" s="133" t="s">
        <v>5227</v>
      </c>
      <c r="E237" s="132" t="s">
        <v>5226</v>
      </c>
      <c r="F237" s="134" t="s">
        <v>5134</v>
      </c>
      <c r="G237" s="116">
        <v>430432</v>
      </c>
    </row>
    <row r="238" spans="1:7">
      <c r="A238" s="77" t="s">
        <v>6744</v>
      </c>
      <c r="B238" s="77">
        <v>67</v>
      </c>
      <c r="C238" s="78" t="s">
        <v>6756</v>
      </c>
      <c r="D238" s="84" t="s">
        <v>5109</v>
      </c>
      <c r="E238" s="83" t="s">
        <v>1886</v>
      </c>
      <c r="F238" s="85" t="s">
        <v>5102</v>
      </c>
      <c r="G238" s="82">
        <v>365731</v>
      </c>
    </row>
    <row r="239" spans="1:7">
      <c r="A239" s="77" t="s">
        <v>6744</v>
      </c>
      <c r="B239" s="77">
        <v>76</v>
      </c>
      <c r="C239" s="78" t="s">
        <v>6747</v>
      </c>
      <c r="D239" s="84" t="s">
        <v>6080</v>
      </c>
      <c r="E239" s="83" t="s">
        <v>6079</v>
      </c>
      <c r="F239" s="85" t="s">
        <v>6081</v>
      </c>
      <c r="G239" s="82">
        <v>294764</v>
      </c>
    </row>
    <row r="240" spans="1:7">
      <c r="A240" s="77" t="s">
        <v>6744</v>
      </c>
      <c r="B240" s="77">
        <v>85</v>
      </c>
      <c r="C240" s="78" t="s">
        <v>6746</v>
      </c>
      <c r="D240" s="80" t="s">
        <v>5401</v>
      </c>
      <c r="E240" s="79" t="s">
        <v>5400</v>
      </c>
      <c r="F240" s="81" t="s">
        <v>5402</v>
      </c>
      <c r="G240" s="82">
        <v>256543</v>
      </c>
    </row>
    <row r="241" spans="1:7">
      <c r="A241" s="77" t="s">
        <v>6744</v>
      </c>
      <c r="B241" s="77">
        <v>94</v>
      </c>
      <c r="C241" s="78">
        <v>0</v>
      </c>
      <c r="D241" s="84" t="s">
        <v>5655</v>
      </c>
      <c r="E241" s="83" t="s">
        <v>5654</v>
      </c>
      <c r="F241" s="85" t="s">
        <v>5656</v>
      </c>
      <c r="G241" s="82">
        <v>196881</v>
      </c>
    </row>
    <row r="242" spans="1:7">
      <c r="A242" s="77" t="s">
        <v>6744</v>
      </c>
      <c r="B242" s="77">
        <v>103</v>
      </c>
      <c r="C242" s="78">
        <v>0</v>
      </c>
      <c r="D242" s="84" t="s">
        <v>5527</v>
      </c>
      <c r="E242" s="83" t="s">
        <v>5526</v>
      </c>
      <c r="F242" s="85" t="s">
        <v>5525</v>
      </c>
      <c r="G242" s="82">
        <v>182972</v>
      </c>
    </row>
    <row r="243" spans="1:7">
      <c r="A243" s="77" t="s">
        <v>6744</v>
      </c>
      <c r="B243" s="77">
        <v>112</v>
      </c>
      <c r="C243" s="78" t="s">
        <v>6769</v>
      </c>
      <c r="D243" s="84" t="s">
        <v>6397</v>
      </c>
      <c r="E243" s="83" t="s">
        <v>6396</v>
      </c>
      <c r="F243" s="85" t="s">
        <v>6398</v>
      </c>
      <c r="G243" s="82">
        <v>160754</v>
      </c>
    </row>
    <row r="244" spans="1:7">
      <c r="A244" s="77" t="s">
        <v>6744</v>
      </c>
      <c r="B244" s="77">
        <v>121</v>
      </c>
      <c r="C244" s="78">
        <v>0</v>
      </c>
      <c r="D244" s="84" t="s">
        <v>5123</v>
      </c>
      <c r="E244" s="83" t="s">
        <v>5122</v>
      </c>
      <c r="F244" s="85" t="s">
        <v>5124</v>
      </c>
      <c r="G244" s="82">
        <v>155461</v>
      </c>
    </row>
    <row r="245" spans="1:7">
      <c r="A245" s="77" t="s">
        <v>6744</v>
      </c>
      <c r="B245" s="77">
        <v>130</v>
      </c>
      <c r="C245" s="78">
        <v>0</v>
      </c>
      <c r="D245" s="84" t="s">
        <v>5843</v>
      </c>
      <c r="E245" s="83" t="s">
        <v>5842</v>
      </c>
      <c r="F245" s="85" t="s">
        <v>7168</v>
      </c>
      <c r="G245" s="82">
        <v>143075</v>
      </c>
    </row>
    <row r="246" spans="1:7">
      <c r="A246" s="77" t="s">
        <v>6744</v>
      </c>
      <c r="B246" s="77">
        <v>139</v>
      </c>
      <c r="C246" s="78" t="s">
        <v>6747</v>
      </c>
      <c r="D246" s="84" t="s">
        <v>6046</v>
      </c>
      <c r="E246" s="83" t="s">
        <v>6045</v>
      </c>
      <c r="F246" s="85" t="s">
        <v>5134</v>
      </c>
      <c r="G246" s="82">
        <v>136640</v>
      </c>
    </row>
    <row r="247" spans="1:7">
      <c r="A247" s="77" t="s">
        <v>6744</v>
      </c>
      <c r="B247" s="77">
        <v>148</v>
      </c>
      <c r="C247" s="78" t="s">
        <v>6746</v>
      </c>
      <c r="D247" s="80" t="s">
        <v>7169</v>
      </c>
      <c r="E247" s="79" t="s">
        <v>5267</v>
      </c>
      <c r="F247" s="81" t="s">
        <v>5124</v>
      </c>
      <c r="G247" s="82">
        <v>122378</v>
      </c>
    </row>
    <row r="248" spans="1:7">
      <c r="A248" s="77" t="s">
        <v>6744</v>
      </c>
      <c r="B248" s="77">
        <v>157</v>
      </c>
      <c r="C248" s="78" t="s">
        <v>6759</v>
      </c>
      <c r="D248" s="87" t="s">
        <v>7171</v>
      </c>
      <c r="E248" s="86" t="s">
        <v>7170</v>
      </c>
      <c r="F248" s="88" t="s">
        <v>5650</v>
      </c>
      <c r="G248" s="82">
        <v>105971</v>
      </c>
    </row>
    <row r="249" spans="1:7">
      <c r="A249" s="77" t="s">
        <v>6744</v>
      </c>
      <c r="B249" s="77">
        <v>166</v>
      </c>
      <c r="C249" s="78">
        <v>0</v>
      </c>
      <c r="D249" s="84" t="s">
        <v>7173</v>
      </c>
      <c r="E249" s="84" t="s">
        <v>7172</v>
      </c>
      <c r="F249" s="85" t="s">
        <v>5134</v>
      </c>
      <c r="G249" s="82">
        <v>93244</v>
      </c>
    </row>
    <row r="250" spans="1:7">
      <c r="A250" s="77" t="s">
        <v>6744</v>
      </c>
      <c r="B250" s="77">
        <v>175</v>
      </c>
      <c r="C250" s="78">
        <v>0</v>
      </c>
      <c r="D250" s="84" t="s">
        <v>5766</v>
      </c>
      <c r="E250" s="84" t="s">
        <v>5765</v>
      </c>
      <c r="F250" s="85" t="s">
        <v>5703</v>
      </c>
      <c r="G250" s="82">
        <v>80849</v>
      </c>
    </row>
    <row r="251" spans="1:7">
      <c r="A251" s="77" t="s">
        <v>6744</v>
      </c>
      <c r="B251" s="77">
        <v>184</v>
      </c>
      <c r="C251" s="78" t="s">
        <v>6896</v>
      </c>
      <c r="D251" s="84" t="s">
        <v>5457</v>
      </c>
      <c r="E251" s="83" t="s">
        <v>5456</v>
      </c>
      <c r="F251" s="85" t="s">
        <v>7174</v>
      </c>
      <c r="G251" s="82">
        <v>70536</v>
      </c>
    </row>
    <row r="252" spans="1:7">
      <c r="A252" s="77" t="s">
        <v>6744</v>
      </c>
      <c r="B252" s="77">
        <v>193</v>
      </c>
      <c r="C252" s="78" t="s">
        <v>6756</v>
      </c>
      <c r="D252" s="84" t="s">
        <v>7175</v>
      </c>
      <c r="E252" s="83" t="s">
        <v>6327</v>
      </c>
      <c r="F252" s="85" t="s">
        <v>6268</v>
      </c>
      <c r="G252" s="82">
        <v>59805</v>
      </c>
    </row>
    <row r="253" spans="1:7">
      <c r="A253" s="77" t="s">
        <v>6744</v>
      </c>
      <c r="B253" s="77">
        <v>202</v>
      </c>
      <c r="C253" s="78" t="s">
        <v>6756</v>
      </c>
      <c r="D253" s="84" t="s">
        <v>6183</v>
      </c>
      <c r="E253" s="83" t="s">
        <v>6182</v>
      </c>
      <c r="F253" s="85" t="s">
        <v>5137</v>
      </c>
      <c r="G253" s="82">
        <v>51796</v>
      </c>
    </row>
    <row r="254" spans="1:7">
      <c r="A254" s="77" t="s">
        <v>6744</v>
      </c>
      <c r="B254" s="77">
        <v>211</v>
      </c>
      <c r="C254" s="78">
        <v>0</v>
      </c>
      <c r="D254" s="84" t="s">
        <v>5840</v>
      </c>
      <c r="E254" s="83" t="s">
        <v>5839</v>
      </c>
      <c r="F254" s="85" t="s">
        <v>7168</v>
      </c>
      <c r="G254" s="82">
        <v>37805</v>
      </c>
    </row>
    <row r="255" spans="1:7">
      <c r="A255" s="77" t="s">
        <v>6744</v>
      </c>
      <c r="B255" s="77">
        <v>220</v>
      </c>
      <c r="C255" s="78" t="s">
        <v>6746</v>
      </c>
      <c r="D255" s="80" t="s">
        <v>7177</v>
      </c>
      <c r="E255" s="79" t="s">
        <v>7176</v>
      </c>
      <c r="F255" s="81" t="s">
        <v>6081</v>
      </c>
      <c r="G255" s="82">
        <v>34767</v>
      </c>
    </row>
    <row r="256" spans="1:7">
      <c r="A256" s="77" t="s">
        <v>6744</v>
      </c>
      <c r="B256" s="77">
        <v>229</v>
      </c>
      <c r="C256" s="78" t="s">
        <v>6769</v>
      </c>
      <c r="D256" s="84" t="s">
        <v>6493</v>
      </c>
      <c r="E256" s="83" t="s">
        <v>6492</v>
      </c>
      <c r="F256" s="85" t="s">
        <v>6268</v>
      </c>
      <c r="G256" s="82">
        <v>32159</v>
      </c>
    </row>
    <row r="257" spans="1:7">
      <c r="A257" s="77" t="s">
        <v>6744</v>
      </c>
      <c r="B257" s="77">
        <v>238</v>
      </c>
      <c r="C257" s="78" t="s">
        <v>6759</v>
      </c>
      <c r="D257" s="87" t="s">
        <v>7179</v>
      </c>
      <c r="E257" s="86" t="s">
        <v>7178</v>
      </c>
      <c r="F257" s="88" t="s">
        <v>95</v>
      </c>
      <c r="G257" s="82">
        <v>29631</v>
      </c>
    </row>
    <row r="258" spans="1:7">
      <c r="A258" s="77" t="s">
        <v>6744</v>
      </c>
      <c r="B258" s="77">
        <v>247</v>
      </c>
      <c r="C258" s="78">
        <v>0</v>
      </c>
      <c r="D258" s="84" t="s">
        <v>7181</v>
      </c>
      <c r="E258" s="83" t="s">
        <v>7180</v>
      </c>
      <c r="F258" s="85" t="s">
        <v>7182</v>
      </c>
      <c r="G258" s="82">
        <v>25089</v>
      </c>
    </row>
    <row r="259" spans="1:7">
      <c r="A259" s="77" t="s">
        <v>6744</v>
      </c>
      <c r="B259" s="77">
        <v>256</v>
      </c>
      <c r="C259" s="78" t="s">
        <v>7183</v>
      </c>
      <c r="D259" s="84" t="s">
        <v>3041</v>
      </c>
      <c r="E259" s="83" t="s">
        <v>3042</v>
      </c>
      <c r="F259" s="85" t="s">
        <v>5402</v>
      </c>
      <c r="G259" s="82">
        <v>21265</v>
      </c>
    </row>
    <row r="260" spans="1:7">
      <c r="A260" s="77" t="s">
        <v>6744</v>
      </c>
      <c r="B260" s="77">
        <v>265</v>
      </c>
      <c r="C260" s="78" t="s">
        <v>7033</v>
      </c>
      <c r="D260" s="80" t="s">
        <v>7185</v>
      </c>
      <c r="E260" s="79" t="s">
        <v>7184</v>
      </c>
      <c r="F260" s="81" t="s">
        <v>5134</v>
      </c>
      <c r="G260" s="82">
        <v>13550</v>
      </c>
    </row>
    <row r="261" spans="1:7">
      <c r="A261" s="77" t="s">
        <v>6744</v>
      </c>
      <c r="B261" s="77">
        <v>274</v>
      </c>
      <c r="C261" s="78" t="s">
        <v>6783</v>
      </c>
      <c r="D261" s="84" t="s">
        <v>6527</v>
      </c>
      <c r="E261" s="83" t="s">
        <v>6526</v>
      </c>
      <c r="F261" s="85" t="s">
        <v>118</v>
      </c>
      <c r="G261" s="82">
        <v>10900</v>
      </c>
    </row>
    <row r="262" spans="1:7">
      <c r="A262" s="77" t="s">
        <v>6744</v>
      </c>
      <c r="B262" s="77">
        <v>283</v>
      </c>
      <c r="C262" s="78" t="s">
        <v>6915</v>
      </c>
      <c r="D262" s="87" t="s">
        <v>7187</v>
      </c>
      <c r="E262" s="86" t="s">
        <v>7186</v>
      </c>
      <c r="F262" s="88" t="s">
        <v>118</v>
      </c>
      <c r="G262" s="82">
        <v>8441</v>
      </c>
    </row>
    <row r="263" spans="1:7">
      <c r="A263" s="77" t="s">
        <v>6744</v>
      </c>
      <c r="B263" s="77">
        <v>292</v>
      </c>
      <c r="C263" s="78" t="s">
        <v>6756</v>
      </c>
      <c r="D263" s="84" t="s">
        <v>7188</v>
      </c>
      <c r="E263" s="83" t="s">
        <v>6300</v>
      </c>
      <c r="F263" s="85" t="s">
        <v>6302</v>
      </c>
      <c r="G263" s="82">
        <v>6454</v>
      </c>
    </row>
    <row r="264" spans="1:7">
      <c r="A264" s="77" t="s">
        <v>6744</v>
      </c>
      <c r="B264" s="77">
        <v>301</v>
      </c>
      <c r="C264" s="78" t="s">
        <v>6915</v>
      </c>
      <c r="D264" s="87" t="s">
        <v>7190</v>
      </c>
      <c r="E264" s="86" t="s">
        <v>7189</v>
      </c>
      <c r="F264" s="88" t="s">
        <v>5134</v>
      </c>
      <c r="G264" s="82">
        <v>2423</v>
      </c>
    </row>
    <row r="265" spans="1:7">
      <c r="A265" s="77" t="s">
        <v>6744</v>
      </c>
      <c r="B265" s="77">
        <v>310</v>
      </c>
      <c r="C265" s="78" t="s">
        <v>6783</v>
      </c>
      <c r="D265" s="84" t="s">
        <v>6525</v>
      </c>
      <c r="E265" s="83" t="s">
        <v>6524</v>
      </c>
      <c r="F265" s="85" t="s">
        <v>118</v>
      </c>
      <c r="G265" s="82">
        <v>1732</v>
      </c>
    </row>
    <row r="266" spans="1:7">
      <c r="A266" s="77" t="s">
        <v>6744</v>
      </c>
      <c r="B266" s="77">
        <v>319</v>
      </c>
      <c r="C266" s="78">
        <v>0</v>
      </c>
      <c r="D266" s="84" t="s">
        <v>7192</v>
      </c>
      <c r="E266" s="84" t="s">
        <v>7191</v>
      </c>
      <c r="F266" s="85" t="s">
        <v>7193</v>
      </c>
      <c r="G266" s="82" t="s">
        <v>6797</v>
      </c>
    </row>
    <row r="267" spans="1:7">
      <c r="A267" s="77" t="s">
        <v>6744</v>
      </c>
      <c r="B267" s="77">
        <v>328</v>
      </c>
      <c r="C267" s="101" t="s">
        <v>6787</v>
      </c>
      <c r="D267" s="84" t="s">
        <v>7195</v>
      </c>
      <c r="E267" s="84" t="s">
        <v>7194</v>
      </c>
      <c r="F267" s="85" t="s">
        <v>7053</v>
      </c>
      <c r="G267" s="82">
        <v>0</v>
      </c>
    </row>
    <row r="268" spans="1:7">
      <c r="A268" s="77" t="s">
        <v>6744</v>
      </c>
      <c r="B268" s="77">
        <v>337</v>
      </c>
      <c r="C268" s="78">
        <v>0</v>
      </c>
      <c r="D268" s="84" t="s">
        <v>7197</v>
      </c>
      <c r="E268" s="84" t="s">
        <v>7196</v>
      </c>
      <c r="F268" s="85" t="s">
        <v>7058</v>
      </c>
      <c r="G268" s="82" t="s">
        <v>6797</v>
      </c>
    </row>
    <row r="269" spans="1:7">
      <c r="A269" s="77" t="s">
        <v>6744</v>
      </c>
      <c r="B269" s="77">
        <v>346</v>
      </c>
      <c r="C269" s="78">
        <v>0</v>
      </c>
      <c r="D269" s="84" t="s">
        <v>7199</v>
      </c>
      <c r="E269" s="84" t="s">
        <v>7198</v>
      </c>
      <c r="F269" s="85" t="s">
        <v>7200</v>
      </c>
      <c r="G269" s="82" t="s">
        <v>6797</v>
      </c>
    </row>
    <row r="270" spans="1:7">
      <c r="A270" s="77" t="s">
        <v>6744</v>
      </c>
      <c r="B270" s="77">
        <v>355</v>
      </c>
      <c r="C270" s="78">
        <v>0</v>
      </c>
      <c r="D270" s="84" t="s">
        <v>7202</v>
      </c>
      <c r="E270" s="84" t="s">
        <v>7201</v>
      </c>
      <c r="F270" s="85" t="s">
        <v>7203</v>
      </c>
      <c r="G270" s="82" t="s">
        <v>6797</v>
      </c>
    </row>
    <row r="271" spans="1:7">
      <c r="A271" s="77" t="s">
        <v>6744</v>
      </c>
      <c r="B271" s="77">
        <v>364</v>
      </c>
      <c r="C271" s="78">
        <v>0</v>
      </c>
      <c r="D271" s="84" t="s">
        <v>7205</v>
      </c>
      <c r="E271" s="84" t="s">
        <v>7204</v>
      </c>
      <c r="F271" s="85" t="s">
        <v>7206</v>
      </c>
      <c r="G271" s="82" t="s">
        <v>6797</v>
      </c>
    </row>
    <row r="272" spans="1:7">
      <c r="A272" s="77" t="s">
        <v>6744</v>
      </c>
      <c r="B272" s="77">
        <v>373</v>
      </c>
      <c r="C272" s="78">
        <v>0</v>
      </c>
      <c r="D272" s="84" t="s">
        <v>7208</v>
      </c>
      <c r="E272" s="84" t="s">
        <v>7207</v>
      </c>
      <c r="F272" s="85" t="s">
        <v>7209</v>
      </c>
      <c r="G272" s="82" t="s">
        <v>6797</v>
      </c>
    </row>
    <row r="273" spans="1:7">
      <c r="A273" s="77" t="s">
        <v>6744</v>
      </c>
      <c r="B273" s="77">
        <v>382</v>
      </c>
      <c r="C273" s="78">
        <v>0</v>
      </c>
      <c r="D273" s="84" t="s">
        <v>7211</v>
      </c>
      <c r="E273" s="84" t="s">
        <v>7210</v>
      </c>
      <c r="F273" s="85" t="s">
        <v>7212</v>
      </c>
      <c r="G273" s="82" t="s">
        <v>6797</v>
      </c>
    </row>
    <row r="274" spans="1:7">
      <c r="A274" s="95" t="s">
        <v>6744</v>
      </c>
      <c r="B274" s="95">
        <v>391</v>
      </c>
      <c r="C274" s="96">
        <v>0</v>
      </c>
      <c r="D274" s="98" t="s">
        <v>7214</v>
      </c>
      <c r="E274" s="98" t="s">
        <v>7213</v>
      </c>
      <c r="F274" s="99" t="s">
        <v>7215</v>
      </c>
      <c r="G274" s="100">
        <v>0</v>
      </c>
    </row>
    <row r="275" spans="1:7">
      <c r="A275" s="72" t="s">
        <v>6744</v>
      </c>
      <c r="B275" s="72">
        <v>400</v>
      </c>
      <c r="C275" s="73">
        <v>0</v>
      </c>
      <c r="D275" s="74" t="s">
        <v>7217</v>
      </c>
      <c r="E275" s="74" t="s">
        <v>7216</v>
      </c>
      <c r="F275" s="75" t="s">
        <v>7218</v>
      </c>
      <c r="G275" s="82" t="s">
        <v>6797</v>
      </c>
    </row>
    <row r="276" spans="1:7">
      <c r="A276" s="77" t="s">
        <v>6744</v>
      </c>
      <c r="B276" s="77">
        <v>409</v>
      </c>
      <c r="C276" s="78">
        <v>0</v>
      </c>
      <c r="D276" s="84" t="s">
        <v>7220</v>
      </c>
      <c r="E276" s="84" t="s">
        <v>7219</v>
      </c>
      <c r="F276" s="85" t="s">
        <v>5611</v>
      </c>
      <c r="G276" s="82">
        <v>0</v>
      </c>
    </row>
    <row r="277" spans="1:7">
      <c r="A277" s="77" t="s">
        <v>6744</v>
      </c>
      <c r="B277" s="72">
        <v>418</v>
      </c>
      <c r="C277" s="73">
        <v>0</v>
      </c>
      <c r="D277" s="84" t="s">
        <v>7222</v>
      </c>
      <c r="E277" s="84" t="s">
        <v>7221</v>
      </c>
      <c r="F277" s="85" t="s">
        <v>6822</v>
      </c>
      <c r="G277" s="82" t="s">
        <v>6797</v>
      </c>
    </row>
    <row r="278" spans="1:7">
      <c r="A278" s="77" t="s">
        <v>6744</v>
      </c>
      <c r="B278" s="77">
        <v>427</v>
      </c>
      <c r="C278" s="101" t="s">
        <v>6787</v>
      </c>
      <c r="D278" s="84" t="s">
        <v>7224</v>
      </c>
      <c r="E278" s="84" t="s">
        <v>7223</v>
      </c>
      <c r="F278" s="85" t="s">
        <v>7225</v>
      </c>
      <c r="G278" s="82" t="s">
        <v>6797</v>
      </c>
    </row>
    <row r="279" spans="1:7">
      <c r="A279" s="77" t="s">
        <v>6744</v>
      </c>
      <c r="B279" s="72">
        <v>436</v>
      </c>
      <c r="C279" s="135" t="s">
        <v>6787</v>
      </c>
      <c r="D279" s="84" t="s">
        <v>7227</v>
      </c>
      <c r="E279" s="84" t="s">
        <v>7226</v>
      </c>
      <c r="F279" s="85" t="s">
        <v>7228</v>
      </c>
      <c r="G279" s="82" t="s">
        <v>6797</v>
      </c>
    </row>
    <row r="280" spans="1:7">
      <c r="A280" s="77" t="s">
        <v>6744</v>
      </c>
      <c r="B280" s="77">
        <v>445</v>
      </c>
      <c r="C280" s="78">
        <v>0</v>
      </c>
      <c r="D280" s="84" t="s">
        <v>7230</v>
      </c>
      <c r="E280" s="84" t="s">
        <v>7229</v>
      </c>
      <c r="F280" s="85" t="s">
        <v>5365</v>
      </c>
      <c r="G280" s="82">
        <v>0</v>
      </c>
    </row>
    <row r="281" spans="1:7">
      <c r="A281" s="77" t="s">
        <v>6744</v>
      </c>
      <c r="B281" s="72">
        <v>454</v>
      </c>
      <c r="C281" s="135" t="s">
        <v>6787</v>
      </c>
      <c r="D281" s="84" t="s">
        <v>7232</v>
      </c>
      <c r="E281" s="84" t="s">
        <v>7231</v>
      </c>
      <c r="F281" s="85" t="s">
        <v>7233</v>
      </c>
      <c r="G281" s="82">
        <v>0</v>
      </c>
    </row>
    <row r="282" spans="1:7">
      <c r="A282" s="77" t="s">
        <v>6744</v>
      </c>
      <c r="B282" s="77">
        <v>463</v>
      </c>
      <c r="C282" s="101" t="s">
        <v>6787</v>
      </c>
      <c r="D282" s="84" t="s">
        <v>7235</v>
      </c>
      <c r="E282" s="84" t="s">
        <v>7234</v>
      </c>
      <c r="F282" s="85" t="s">
        <v>7236</v>
      </c>
      <c r="G282" s="82">
        <v>0</v>
      </c>
    </row>
    <row r="283" spans="1:7">
      <c r="A283" s="77" t="s">
        <v>6744</v>
      </c>
      <c r="B283" s="72">
        <v>472</v>
      </c>
      <c r="C283" s="135" t="s">
        <v>6787</v>
      </c>
      <c r="D283" s="84" t="s">
        <v>7238</v>
      </c>
      <c r="E283" s="84" t="s">
        <v>7237</v>
      </c>
      <c r="F283" s="85" t="s">
        <v>7239</v>
      </c>
      <c r="G283" s="82" t="s">
        <v>6797</v>
      </c>
    </row>
    <row r="284" spans="1:7">
      <c r="A284" s="77" t="s">
        <v>6744</v>
      </c>
      <c r="B284" s="77">
        <v>481</v>
      </c>
      <c r="C284" s="101" t="s">
        <v>6787</v>
      </c>
      <c r="D284" s="84" t="s">
        <v>7241</v>
      </c>
      <c r="E284" s="84" t="s">
        <v>7240</v>
      </c>
      <c r="F284" s="85" t="s">
        <v>7242</v>
      </c>
      <c r="G284" s="82">
        <v>0</v>
      </c>
    </row>
    <row r="285" spans="1:7">
      <c r="A285" s="77" t="s">
        <v>6744</v>
      </c>
      <c r="B285" s="77">
        <v>490</v>
      </c>
      <c r="C285" s="101" t="s">
        <v>6787</v>
      </c>
      <c r="D285" s="84" t="s">
        <v>7244</v>
      </c>
      <c r="E285" s="84" t="s">
        <v>7243</v>
      </c>
      <c r="F285" s="85" t="s">
        <v>6981</v>
      </c>
      <c r="G285" s="82">
        <v>0</v>
      </c>
    </row>
    <row r="286" spans="1:7">
      <c r="A286" s="77" t="s">
        <v>6744</v>
      </c>
      <c r="B286" s="77">
        <v>499</v>
      </c>
      <c r="C286" s="78">
        <v>0</v>
      </c>
      <c r="D286" s="84" t="s">
        <v>7246</v>
      </c>
      <c r="E286" s="84" t="s">
        <v>7245</v>
      </c>
      <c r="F286" s="85" t="s">
        <v>7247</v>
      </c>
      <c r="G286" s="82">
        <v>0</v>
      </c>
    </row>
    <row r="287" spans="1:7">
      <c r="A287" s="77" t="s">
        <v>6744</v>
      </c>
      <c r="B287" s="77">
        <v>508</v>
      </c>
      <c r="C287" s="101" t="s">
        <v>6787</v>
      </c>
      <c r="D287" s="84" t="s">
        <v>7249</v>
      </c>
      <c r="E287" s="84" t="s">
        <v>7248</v>
      </c>
      <c r="F287" s="85" t="s">
        <v>5124</v>
      </c>
      <c r="G287" s="82">
        <v>0</v>
      </c>
    </row>
    <row r="288" spans="1:7">
      <c r="A288" s="77" t="s">
        <v>6744</v>
      </c>
      <c r="B288" s="77">
        <v>517</v>
      </c>
      <c r="C288" s="78">
        <v>0</v>
      </c>
      <c r="D288" s="84" t="s">
        <v>7251</v>
      </c>
      <c r="E288" s="84" t="s">
        <v>7250</v>
      </c>
      <c r="F288" s="85" t="s">
        <v>118</v>
      </c>
      <c r="G288" s="82">
        <v>0</v>
      </c>
    </row>
    <row r="289" spans="1:7">
      <c r="A289" s="77" t="s">
        <v>6744</v>
      </c>
      <c r="B289" s="77">
        <v>526</v>
      </c>
      <c r="C289" s="78">
        <v>0</v>
      </c>
      <c r="D289" s="84" t="s">
        <v>7253</v>
      </c>
      <c r="E289" s="84" t="s">
        <v>7252</v>
      </c>
      <c r="F289" s="85" t="s">
        <v>5134</v>
      </c>
      <c r="G289" s="82">
        <v>0</v>
      </c>
    </row>
    <row r="290" spans="1:7">
      <c r="A290" s="77" t="s">
        <v>6744</v>
      </c>
      <c r="B290" s="77">
        <v>535</v>
      </c>
      <c r="C290" s="78">
        <v>0</v>
      </c>
      <c r="D290" s="84" t="s">
        <v>7255</v>
      </c>
      <c r="E290" s="84" t="s">
        <v>7254</v>
      </c>
      <c r="F290" s="85" t="s">
        <v>5102</v>
      </c>
      <c r="G290" s="82">
        <v>0</v>
      </c>
    </row>
    <row r="291" spans="1:7">
      <c r="A291" s="77" t="s">
        <v>6744</v>
      </c>
      <c r="B291" s="77">
        <v>544</v>
      </c>
      <c r="C291" s="78">
        <v>0</v>
      </c>
      <c r="D291" s="84" t="s">
        <v>5719</v>
      </c>
      <c r="E291" s="84" t="s">
        <v>5718</v>
      </c>
      <c r="F291" s="85" t="s">
        <v>5703</v>
      </c>
      <c r="G291" s="82" t="s">
        <v>6797</v>
      </c>
    </row>
    <row r="292" spans="1:7">
      <c r="A292" s="77" t="s">
        <v>6744</v>
      </c>
      <c r="B292" s="77">
        <v>553</v>
      </c>
      <c r="C292" s="78">
        <v>0</v>
      </c>
      <c r="D292" s="84" t="s">
        <v>7257</v>
      </c>
      <c r="E292" s="84" t="s">
        <v>7256</v>
      </c>
      <c r="F292" s="85" t="s">
        <v>7258</v>
      </c>
      <c r="G292" s="82" t="s">
        <v>6797</v>
      </c>
    </row>
    <row r="293" spans="1:7">
      <c r="A293" s="77" t="s">
        <v>6744</v>
      </c>
      <c r="B293" s="77">
        <v>562</v>
      </c>
      <c r="C293" s="78">
        <v>0</v>
      </c>
      <c r="D293" s="84" t="s">
        <v>7260</v>
      </c>
      <c r="E293" s="84" t="s">
        <v>7259</v>
      </c>
      <c r="F293" s="85" t="s">
        <v>5423</v>
      </c>
      <c r="G293" s="82" t="s">
        <v>6797</v>
      </c>
    </row>
    <row r="294" spans="1:7">
      <c r="A294" s="77" t="s">
        <v>6744</v>
      </c>
      <c r="B294" s="77">
        <v>571</v>
      </c>
      <c r="C294" s="78">
        <v>0</v>
      </c>
      <c r="D294" s="84" t="s">
        <v>7262</v>
      </c>
      <c r="E294" s="84" t="s">
        <v>7261</v>
      </c>
      <c r="F294" s="85" t="s">
        <v>5134</v>
      </c>
      <c r="G294" s="82" t="s">
        <v>6797</v>
      </c>
    </row>
    <row r="295" spans="1:7">
      <c r="A295" s="77" t="s">
        <v>6744</v>
      </c>
      <c r="B295" s="77">
        <v>580</v>
      </c>
      <c r="C295" s="78">
        <v>0</v>
      </c>
      <c r="D295" s="84" t="s">
        <v>7264</v>
      </c>
      <c r="E295" s="84" t="s">
        <v>7263</v>
      </c>
      <c r="F295" s="85" t="s">
        <v>118</v>
      </c>
      <c r="G295" s="82">
        <v>0</v>
      </c>
    </row>
    <row r="296" spans="1:7">
      <c r="A296" s="77" t="s">
        <v>6744</v>
      </c>
      <c r="B296" s="77">
        <v>589</v>
      </c>
      <c r="C296" s="78">
        <v>0</v>
      </c>
      <c r="D296" s="84" t="s">
        <v>7266</v>
      </c>
      <c r="E296" s="84" t="s">
        <v>7265</v>
      </c>
      <c r="F296" s="85" t="s">
        <v>118</v>
      </c>
      <c r="G296" s="82">
        <v>0</v>
      </c>
    </row>
    <row r="297" spans="1:7">
      <c r="A297" s="77" t="s">
        <v>6744</v>
      </c>
      <c r="B297" s="77">
        <v>598</v>
      </c>
      <c r="C297" s="78">
        <v>0</v>
      </c>
      <c r="D297" s="84" t="s">
        <v>7268</v>
      </c>
      <c r="E297" s="84" t="s">
        <v>7267</v>
      </c>
      <c r="F297" s="85" t="s">
        <v>118</v>
      </c>
      <c r="G297" s="82">
        <v>0</v>
      </c>
    </row>
    <row r="298" spans="1:7">
      <c r="A298" s="77" t="s">
        <v>6744</v>
      </c>
      <c r="B298" s="77">
        <v>607</v>
      </c>
      <c r="C298" s="78">
        <v>0</v>
      </c>
      <c r="D298" s="84" t="s">
        <v>7270</v>
      </c>
      <c r="E298" s="84" t="s">
        <v>7269</v>
      </c>
      <c r="F298" s="85" t="s">
        <v>5134</v>
      </c>
      <c r="G298" s="82" t="s">
        <v>6797</v>
      </c>
    </row>
    <row r="299" spans="1:7">
      <c r="A299" s="77" t="s">
        <v>6744</v>
      </c>
      <c r="B299" s="77">
        <v>616</v>
      </c>
      <c r="C299" s="78">
        <v>0</v>
      </c>
      <c r="D299" s="84" t="s">
        <v>7272</v>
      </c>
      <c r="E299" s="84" t="s">
        <v>7271</v>
      </c>
      <c r="F299" s="85" t="s">
        <v>5134</v>
      </c>
      <c r="G299" s="82" t="s">
        <v>6797</v>
      </c>
    </row>
    <row r="300" spans="1:7">
      <c r="A300" s="77" t="s">
        <v>6744</v>
      </c>
      <c r="B300" s="77">
        <v>625</v>
      </c>
      <c r="C300" s="78">
        <v>0</v>
      </c>
      <c r="D300" s="84" t="s">
        <v>7274</v>
      </c>
      <c r="E300" s="84" t="s">
        <v>7273</v>
      </c>
      <c r="F300" s="85" t="s">
        <v>118</v>
      </c>
      <c r="G300" s="82">
        <v>0</v>
      </c>
    </row>
    <row r="301" spans="1:7">
      <c r="A301" s="77" t="s">
        <v>6744</v>
      </c>
      <c r="B301" s="77">
        <v>634</v>
      </c>
      <c r="C301" s="78">
        <v>0</v>
      </c>
      <c r="D301" s="84" t="s">
        <v>7276</v>
      </c>
      <c r="E301" s="84" t="s">
        <v>7275</v>
      </c>
      <c r="F301" s="85" t="s">
        <v>118</v>
      </c>
      <c r="G301" s="82" t="s">
        <v>6797</v>
      </c>
    </row>
    <row r="302" spans="1:7">
      <c r="A302" s="77" t="s">
        <v>6744</v>
      </c>
      <c r="B302" s="77">
        <v>643</v>
      </c>
      <c r="C302" s="78">
        <v>0</v>
      </c>
      <c r="D302" s="84" t="s">
        <v>1232</v>
      </c>
      <c r="E302" s="83" t="s">
        <v>7277</v>
      </c>
      <c r="F302" s="85" t="s">
        <v>4898</v>
      </c>
      <c r="G302" s="82">
        <v>0</v>
      </c>
    </row>
    <row r="303" spans="1:7">
      <c r="A303" s="77" t="s">
        <v>6744</v>
      </c>
      <c r="B303" s="77">
        <v>652</v>
      </c>
      <c r="C303" s="78">
        <v>0</v>
      </c>
      <c r="D303" s="84" t="s">
        <v>7279</v>
      </c>
      <c r="E303" s="83" t="s">
        <v>7278</v>
      </c>
      <c r="F303" s="85" t="s">
        <v>7280</v>
      </c>
      <c r="G303" s="82">
        <v>0</v>
      </c>
    </row>
    <row r="304" spans="1:7">
      <c r="A304" s="77" t="s">
        <v>6744</v>
      </c>
      <c r="B304" s="77">
        <v>661</v>
      </c>
      <c r="C304" s="78">
        <v>0</v>
      </c>
      <c r="D304" s="84" t="s">
        <v>7282</v>
      </c>
      <c r="E304" s="83" t="s">
        <v>7281</v>
      </c>
      <c r="F304" s="85" t="s">
        <v>4942</v>
      </c>
      <c r="G304" s="82">
        <v>0</v>
      </c>
    </row>
    <row r="305" spans="1:7">
      <c r="A305" s="77" t="s">
        <v>6744</v>
      </c>
      <c r="B305" s="77">
        <v>670</v>
      </c>
      <c r="C305" s="78" t="s">
        <v>6756</v>
      </c>
      <c r="D305" s="84" t="s">
        <v>7284</v>
      </c>
      <c r="E305" s="83" t="s">
        <v>7283</v>
      </c>
      <c r="F305" s="85" t="s">
        <v>5686</v>
      </c>
      <c r="G305" s="82">
        <v>0</v>
      </c>
    </row>
    <row r="306" spans="1:7">
      <c r="A306" s="77" t="s">
        <v>6744</v>
      </c>
      <c r="B306" s="77">
        <v>679</v>
      </c>
      <c r="C306" s="78" t="s">
        <v>6769</v>
      </c>
      <c r="D306" s="84" t="s">
        <v>6499</v>
      </c>
      <c r="E306" s="83" t="s">
        <v>6498</v>
      </c>
      <c r="F306" s="85" t="s">
        <v>6302</v>
      </c>
      <c r="G306" s="82">
        <v>0</v>
      </c>
    </row>
    <row r="307" spans="1:7">
      <c r="A307" s="77" t="s">
        <v>6744</v>
      </c>
      <c r="B307" s="77">
        <v>688</v>
      </c>
      <c r="C307" s="78" t="s">
        <v>6769</v>
      </c>
      <c r="D307" s="84" t="s">
        <v>7286</v>
      </c>
      <c r="E307" s="83" t="s">
        <v>7285</v>
      </c>
      <c r="F307" s="85" t="s">
        <v>7019</v>
      </c>
      <c r="G307" s="82">
        <v>0</v>
      </c>
    </row>
    <row r="308" spans="1:7">
      <c r="A308" s="89" t="s">
        <v>6744</v>
      </c>
      <c r="B308" s="89">
        <v>27</v>
      </c>
      <c r="C308" s="90" t="s">
        <v>6783</v>
      </c>
      <c r="D308" s="102" t="s">
        <v>7288</v>
      </c>
      <c r="E308" s="109" t="s">
        <v>7287</v>
      </c>
      <c r="F308" s="103" t="s">
        <v>6898</v>
      </c>
      <c r="G308" s="94">
        <v>969391</v>
      </c>
    </row>
    <row r="309" spans="1:7">
      <c r="A309" s="95" t="s">
        <v>6744</v>
      </c>
      <c r="B309" s="95">
        <v>36</v>
      </c>
      <c r="C309" s="96">
        <v>0</v>
      </c>
      <c r="D309" s="98" t="s">
        <v>5118</v>
      </c>
      <c r="E309" s="97" t="s">
        <v>5117</v>
      </c>
      <c r="F309" s="99" t="s">
        <v>5119</v>
      </c>
      <c r="G309" s="100">
        <v>722246</v>
      </c>
    </row>
    <row r="310" spans="1:7">
      <c r="A310" s="77" t="s">
        <v>6744</v>
      </c>
      <c r="B310" s="77">
        <v>45</v>
      </c>
      <c r="C310" s="78">
        <v>0</v>
      </c>
      <c r="D310" s="84" t="s">
        <v>5725</v>
      </c>
      <c r="E310" s="83" t="s">
        <v>5724</v>
      </c>
      <c r="F310" s="85" t="s">
        <v>5723</v>
      </c>
      <c r="G310" s="82">
        <v>483856</v>
      </c>
    </row>
    <row r="311" spans="1:7">
      <c r="A311" s="77" t="s">
        <v>6744</v>
      </c>
      <c r="B311" s="77">
        <v>54</v>
      </c>
      <c r="C311" s="78">
        <v>0</v>
      </c>
      <c r="D311" s="84" t="s">
        <v>5486</v>
      </c>
      <c r="E311" s="83" t="s">
        <v>5485</v>
      </c>
      <c r="F311" s="85" t="s">
        <v>5426</v>
      </c>
      <c r="G311" s="82">
        <v>451090</v>
      </c>
    </row>
    <row r="312" spans="1:7">
      <c r="A312" s="77" t="s">
        <v>6744</v>
      </c>
      <c r="B312" s="77">
        <v>63</v>
      </c>
      <c r="C312" s="78">
        <v>0</v>
      </c>
      <c r="D312" s="84" t="s">
        <v>5471</v>
      </c>
      <c r="E312" s="84" t="s">
        <v>5470</v>
      </c>
      <c r="F312" s="85" t="s">
        <v>5423</v>
      </c>
      <c r="G312" s="82">
        <v>389631</v>
      </c>
    </row>
    <row r="313" spans="1:7">
      <c r="A313" s="77" t="s">
        <v>6744</v>
      </c>
      <c r="B313" s="77">
        <v>72</v>
      </c>
      <c r="C313" s="78">
        <v>0</v>
      </c>
      <c r="D313" s="84" t="s">
        <v>5133</v>
      </c>
      <c r="E313" s="83" t="s">
        <v>5132</v>
      </c>
      <c r="F313" s="85" t="s">
        <v>5134</v>
      </c>
      <c r="G313" s="82">
        <v>317914</v>
      </c>
    </row>
    <row r="314" spans="1:7">
      <c r="A314" s="77" t="s">
        <v>6744</v>
      </c>
      <c r="B314" s="77">
        <v>81</v>
      </c>
      <c r="C314" s="78" t="s">
        <v>6747</v>
      </c>
      <c r="D314" s="84" t="s">
        <v>6042</v>
      </c>
      <c r="E314" s="83" t="s">
        <v>6041</v>
      </c>
      <c r="F314" s="85" t="s">
        <v>118</v>
      </c>
      <c r="G314" s="82">
        <v>292502</v>
      </c>
    </row>
    <row r="315" spans="1:7">
      <c r="A315" s="77" t="s">
        <v>6744</v>
      </c>
      <c r="B315" s="77">
        <v>90</v>
      </c>
      <c r="C315" s="78">
        <v>0</v>
      </c>
      <c r="D315" s="84" t="s">
        <v>5607</v>
      </c>
      <c r="E315" s="83" t="s">
        <v>5606</v>
      </c>
      <c r="F315" s="85" t="s">
        <v>5608</v>
      </c>
      <c r="G315" s="82">
        <v>240287</v>
      </c>
    </row>
    <row r="316" spans="1:7">
      <c r="A316" s="77" t="s">
        <v>6744</v>
      </c>
      <c r="B316" s="77">
        <v>99</v>
      </c>
      <c r="C316" s="78">
        <v>0</v>
      </c>
      <c r="D316" s="84" t="s">
        <v>5652</v>
      </c>
      <c r="E316" s="83" t="s">
        <v>5651</v>
      </c>
      <c r="F316" s="85" t="s">
        <v>5653</v>
      </c>
      <c r="G316" s="82">
        <v>195302</v>
      </c>
    </row>
    <row r="317" spans="1:7">
      <c r="A317" s="77" t="s">
        <v>6744</v>
      </c>
      <c r="B317" s="77">
        <v>108</v>
      </c>
      <c r="C317" s="78">
        <v>0</v>
      </c>
      <c r="D317" s="84" t="s">
        <v>5823</v>
      </c>
      <c r="E317" s="83" t="s">
        <v>5822</v>
      </c>
      <c r="F317" s="85" t="s">
        <v>7289</v>
      </c>
      <c r="G317" s="82">
        <v>180679</v>
      </c>
    </row>
    <row r="318" spans="1:7">
      <c r="A318" s="77" t="s">
        <v>6744</v>
      </c>
      <c r="B318" s="77">
        <v>117</v>
      </c>
      <c r="C318" s="78">
        <v>0</v>
      </c>
      <c r="D318" s="84" t="s">
        <v>5752</v>
      </c>
      <c r="E318" s="83" t="s">
        <v>5751</v>
      </c>
      <c r="F318" s="85" t="s">
        <v>5686</v>
      </c>
      <c r="G318" s="82">
        <v>158348</v>
      </c>
    </row>
    <row r="319" spans="1:7">
      <c r="A319" s="77" t="s">
        <v>6744</v>
      </c>
      <c r="B319" s="77">
        <v>126</v>
      </c>
      <c r="C319" s="78">
        <v>0</v>
      </c>
      <c r="D319" s="84" t="s">
        <v>5748</v>
      </c>
      <c r="E319" s="83" t="s">
        <v>5747</v>
      </c>
      <c r="F319" s="85" t="s">
        <v>5686</v>
      </c>
      <c r="G319" s="82">
        <v>148928</v>
      </c>
    </row>
    <row r="320" spans="1:7">
      <c r="A320" s="77" t="s">
        <v>6744</v>
      </c>
      <c r="B320" s="77">
        <v>135</v>
      </c>
      <c r="C320" s="78">
        <v>0</v>
      </c>
      <c r="D320" s="84" t="s">
        <v>5802</v>
      </c>
      <c r="E320" s="83" t="s">
        <v>5801</v>
      </c>
      <c r="F320" s="85" t="s">
        <v>7027</v>
      </c>
      <c r="G320" s="82">
        <v>141019</v>
      </c>
    </row>
    <row r="321" spans="1:7">
      <c r="A321" s="77" t="s">
        <v>6744</v>
      </c>
      <c r="B321" s="77">
        <v>144</v>
      </c>
      <c r="C321" s="78" t="s">
        <v>6756</v>
      </c>
      <c r="D321" s="84" t="s">
        <v>6171</v>
      </c>
      <c r="E321" s="83" t="s">
        <v>6170</v>
      </c>
      <c r="F321" s="85" t="s">
        <v>5124</v>
      </c>
      <c r="G321" s="82">
        <v>128107</v>
      </c>
    </row>
    <row r="322" spans="1:7">
      <c r="A322" s="77" t="s">
        <v>6744</v>
      </c>
      <c r="B322" s="77">
        <v>153</v>
      </c>
      <c r="C322" s="78" t="s">
        <v>6759</v>
      </c>
      <c r="D322" s="87" t="s">
        <v>7291</v>
      </c>
      <c r="E322" s="86" t="s">
        <v>7290</v>
      </c>
      <c r="F322" s="88" t="s">
        <v>7023</v>
      </c>
      <c r="G322" s="82">
        <v>105971</v>
      </c>
    </row>
    <row r="323" spans="1:7">
      <c r="A323" s="77" t="s">
        <v>6744</v>
      </c>
      <c r="B323" s="77">
        <v>162</v>
      </c>
      <c r="C323" s="78" t="s">
        <v>6899</v>
      </c>
      <c r="D323" s="87" t="s">
        <v>6581</v>
      </c>
      <c r="E323" s="86" t="s">
        <v>6580</v>
      </c>
      <c r="F323" s="88" t="s">
        <v>5225</v>
      </c>
      <c r="G323" s="82">
        <v>93482</v>
      </c>
    </row>
    <row r="324" spans="1:7">
      <c r="A324" s="77" t="s">
        <v>6744</v>
      </c>
      <c r="B324" s="77">
        <v>171</v>
      </c>
      <c r="C324" s="78" t="s">
        <v>6746</v>
      </c>
      <c r="D324" s="80" t="s">
        <v>6159</v>
      </c>
      <c r="E324" s="79" t="s">
        <v>6158</v>
      </c>
      <c r="F324" s="81" t="s">
        <v>5134</v>
      </c>
      <c r="G324" s="82">
        <v>86176</v>
      </c>
    </row>
    <row r="325" spans="1:7">
      <c r="A325" s="77" t="s">
        <v>6744</v>
      </c>
      <c r="B325" s="77">
        <v>180</v>
      </c>
      <c r="C325" s="78" t="s">
        <v>6746</v>
      </c>
      <c r="D325" s="80" t="s">
        <v>5256</v>
      </c>
      <c r="E325" s="79" t="s">
        <v>5255</v>
      </c>
      <c r="F325" s="81" t="s">
        <v>6081</v>
      </c>
      <c r="G325" s="82">
        <v>74772</v>
      </c>
    </row>
    <row r="326" spans="1:7">
      <c r="A326" s="77" t="s">
        <v>6744</v>
      </c>
      <c r="B326" s="77">
        <v>189</v>
      </c>
      <c r="C326" s="78" t="s">
        <v>6756</v>
      </c>
      <c r="D326" s="84" t="s">
        <v>5967</v>
      </c>
      <c r="E326" s="83" t="s">
        <v>5966</v>
      </c>
      <c r="F326" s="85" t="s">
        <v>5703</v>
      </c>
      <c r="G326" s="82">
        <v>67718</v>
      </c>
    </row>
    <row r="327" spans="1:7">
      <c r="A327" s="77" t="s">
        <v>6744</v>
      </c>
      <c r="B327" s="77">
        <v>198</v>
      </c>
      <c r="C327" s="78" t="s">
        <v>6746</v>
      </c>
      <c r="D327" s="80" t="s">
        <v>7292</v>
      </c>
      <c r="E327" s="79" t="s">
        <v>6482</v>
      </c>
      <c r="F327" s="81" t="s">
        <v>6271</v>
      </c>
      <c r="G327" s="82">
        <v>53018</v>
      </c>
    </row>
    <row r="328" spans="1:7">
      <c r="A328" s="77" t="s">
        <v>6744</v>
      </c>
      <c r="B328" s="77">
        <v>207</v>
      </c>
      <c r="C328" s="78" t="s">
        <v>6746</v>
      </c>
      <c r="D328" s="80" t="s">
        <v>7293</v>
      </c>
      <c r="E328" s="79" t="s">
        <v>5279</v>
      </c>
      <c r="F328" s="81" t="s">
        <v>5218</v>
      </c>
      <c r="G328" s="82">
        <v>42541</v>
      </c>
    </row>
    <row r="329" spans="1:7">
      <c r="A329" s="77" t="s">
        <v>6744</v>
      </c>
      <c r="B329" s="77">
        <v>216</v>
      </c>
      <c r="C329" s="78" t="s">
        <v>7033</v>
      </c>
      <c r="D329" s="80" t="s">
        <v>7295</v>
      </c>
      <c r="E329" s="79" t="s">
        <v>7294</v>
      </c>
      <c r="F329" s="81" t="s">
        <v>5124</v>
      </c>
      <c r="G329" s="82">
        <v>35341</v>
      </c>
    </row>
    <row r="330" spans="1:7">
      <c r="A330" s="77" t="s">
        <v>6744</v>
      </c>
      <c r="B330" s="77">
        <v>225</v>
      </c>
      <c r="C330" s="78" t="s">
        <v>6769</v>
      </c>
      <c r="D330" s="84" t="s">
        <v>5950</v>
      </c>
      <c r="E330" s="83" t="s">
        <v>5949</v>
      </c>
      <c r="F330" s="85" t="s">
        <v>5686</v>
      </c>
      <c r="G330" s="82">
        <v>32159</v>
      </c>
    </row>
    <row r="331" spans="1:7">
      <c r="A331" s="77" t="s">
        <v>6744</v>
      </c>
      <c r="B331" s="77">
        <v>234</v>
      </c>
      <c r="C331" s="78" t="s">
        <v>6769</v>
      </c>
      <c r="D331" s="84" t="s">
        <v>6394</v>
      </c>
      <c r="E331" s="83" t="s">
        <v>6393</v>
      </c>
      <c r="F331" s="85" t="s">
        <v>6395</v>
      </c>
      <c r="G331" s="82">
        <v>32159</v>
      </c>
    </row>
    <row r="332" spans="1:7">
      <c r="A332" s="77" t="s">
        <v>6744</v>
      </c>
      <c r="B332" s="77">
        <v>243</v>
      </c>
      <c r="C332" s="78">
        <v>0</v>
      </c>
      <c r="D332" s="84" t="s">
        <v>7297</v>
      </c>
      <c r="E332" s="84" t="s">
        <v>7296</v>
      </c>
      <c r="F332" s="85" t="s">
        <v>5134</v>
      </c>
      <c r="G332" s="82">
        <v>25223</v>
      </c>
    </row>
    <row r="333" spans="1:7">
      <c r="A333" s="77" t="s">
        <v>6744</v>
      </c>
      <c r="B333" s="77">
        <v>252</v>
      </c>
      <c r="C333" s="78">
        <v>0</v>
      </c>
      <c r="D333" s="84" t="s">
        <v>7299</v>
      </c>
      <c r="E333" s="84" t="s">
        <v>7298</v>
      </c>
      <c r="F333" s="85" t="s">
        <v>5137</v>
      </c>
      <c r="G333" s="82">
        <v>24415</v>
      </c>
    </row>
    <row r="334" spans="1:7">
      <c r="A334" s="77" t="s">
        <v>6744</v>
      </c>
      <c r="B334" s="77">
        <v>261</v>
      </c>
      <c r="C334" s="78" t="s">
        <v>6759</v>
      </c>
      <c r="D334" s="87" t="s">
        <v>7301</v>
      </c>
      <c r="E334" s="86" t="s">
        <v>7300</v>
      </c>
      <c r="F334" s="88" t="s">
        <v>5124</v>
      </c>
      <c r="G334" s="82">
        <v>16141</v>
      </c>
    </row>
    <row r="335" spans="1:7">
      <c r="A335" s="77" t="s">
        <v>6744</v>
      </c>
      <c r="B335" s="77">
        <v>270</v>
      </c>
      <c r="C335" s="78" t="s">
        <v>6780</v>
      </c>
      <c r="D335" s="84" t="s">
        <v>2092</v>
      </c>
      <c r="E335" s="83" t="s">
        <v>7302</v>
      </c>
      <c r="F335" s="85" t="s">
        <v>6236</v>
      </c>
      <c r="G335" s="82">
        <v>11109</v>
      </c>
    </row>
    <row r="336" spans="1:7">
      <c r="A336" s="77" t="s">
        <v>6744</v>
      </c>
      <c r="B336" s="77">
        <v>279</v>
      </c>
      <c r="C336" s="78" t="s">
        <v>6756</v>
      </c>
      <c r="D336" s="84" t="s">
        <v>6381</v>
      </c>
      <c r="E336" s="83" t="s">
        <v>6380</v>
      </c>
      <c r="F336" s="85" t="s">
        <v>5124</v>
      </c>
      <c r="G336" s="82">
        <v>10230</v>
      </c>
    </row>
    <row r="337" spans="1:7">
      <c r="A337" s="77" t="s">
        <v>6744</v>
      </c>
      <c r="B337" s="77">
        <v>288</v>
      </c>
      <c r="C337" s="78" t="s">
        <v>6783</v>
      </c>
      <c r="D337" s="84" t="s">
        <v>6071</v>
      </c>
      <c r="E337" s="83" t="s">
        <v>6070</v>
      </c>
      <c r="F337" s="85" t="s">
        <v>6066</v>
      </c>
      <c r="G337" s="82">
        <v>7794</v>
      </c>
    </row>
    <row r="338" spans="1:7">
      <c r="A338" s="77" t="s">
        <v>6744</v>
      </c>
      <c r="B338" s="77">
        <v>297</v>
      </c>
      <c r="C338" s="78">
        <v>0</v>
      </c>
      <c r="D338" s="84" t="s">
        <v>5808</v>
      </c>
      <c r="E338" s="83" t="s">
        <v>5807</v>
      </c>
      <c r="F338" s="85" t="s">
        <v>7027</v>
      </c>
      <c r="G338" s="82">
        <v>5653</v>
      </c>
    </row>
    <row r="339" spans="1:7">
      <c r="A339" s="77" t="s">
        <v>6744</v>
      </c>
      <c r="B339" s="77">
        <v>306</v>
      </c>
      <c r="C339" s="78" t="s">
        <v>7049</v>
      </c>
      <c r="D339" s="84" t="s">
        <v>7303</v>
      </c>
      <c r="E339" s="83" t="s">
        <v>5376</v>
      </c>
      <c r="F339" s="85" t="s">
        <v>5423</v>
      </c>
      <c r="G339" s="82">
        <v>1849</v>
      </c>
    </row>
    <row r="340" spans="1:7">
      <c r="A340" s="77" t="s">
        <v>6744</v>
      </c>
      <c r="B340" s="77">
        <v>315</v>
      </c>
      <c r="C340" s="101" t="s">
        <v>6787</v>
      </c>
      <c r="D340" s="84" t="s">
        <v>7305</v>
      </c>
      <c r="E340" s="84" t="s">
        <v>7304</v>
      </c>
      <c r="F340" s="85" t="s">
        <v>7306</v>
      </c>
      <c r="G340" s="82">
        <v>0</v>
      </c>
    </row>
    <row r="341" spans="1:7">
      <c r="A341" s="77" t="s">
        <v>6744</v>
      </c>
      <c r="B341" s="77">
        <v>324</v>
      </c>
      <c r="C341" s="78">
        <v>0</v>
      </c>
      <c r="D341" s="84" t="s">
        <v>7308</v>
      </c>
      <c r="E341" s="84" t="s">
        <v>7307</v>
      </c>
      <c r="F341" s="85" t="s">
        <v>7053</v>
      </c>
      <c r="G341" s="82" t="s">
        <v>6797</v>
      </c>
    </row>
    <row r="342" spans="1:7">
      <c r="A342" s="77" t="s">
        <v>6744</v>
      </c>
      <c r="B342" s="77">
        <v>333</v>
      </c>
      <c r="C342" s="78">
        <v>0</v>
      </c>
      <c r="D342" s="84" t="s">
        <v>7310</v>
      </c>
      <c r="E342" s="84" t="s">
        <v>7309</v>
      </c>
      <c r="F342" s="85" t="s">
        <v>6796</v>
      </c>
      <c r="G342" s="82" t="s">
        <v>6797</v>
      </c>
    </row>
    <row r="343" spans="1:7">
      <c r="A343" s="77" t="s">
        <v>6744</v>
      </c>
      <c r="B343" s="77">
        <v>342</v>
      </c>
      <c r="C343" s="78">
        <v>0</v>
      </c>
      <c r="D343" s="84" t="s">
        <v>7312</v>
      </c>
      <c r="E343" s="84" t="s">
        <v>7311</v>
      </c>
      <c r="F343" s="85" t="s">
        <v>7313</v>
      </c>
      <c r="G343" s="82" t="s">
        <v>6797</v>
      </c>
    </row>
    <row r="344" spans="1:7">
      <c r="A344" s="77" t="s">
        <v>6744</v>
      </c>
      <c r="B344" s="77">
        <v>351</v>
      </c>
      <c r="C344" s="78">
        <v>0</v>
      </c>
      <c r="D344" s="84" t="s">
        <v>7315</v>
      </c>
      <c r="E344" s="84" t="s">
        <v>7314</v>
      </c>
      <c r="F344" s="85" t="s">
        <v>7316</v>
      </c>
      <c r="G344" s="82" t="s">
        <v>6797</v>
      </c>
    </row>
    <row r="345" spans="1:7">
      <c r="A345" s="77" t="s">
        <v>6744</v>
      </c>
      <c r="B345" s="77">
        <v>360</v>
      </c>
      <c r="C345" s="78">
        <v>0</v>
      </c>
      <c r="D345" s="84" t="s">
        <v>7318</v>
      </c>
      <c r="E345" s="84" t="s">
        <v>7317</v>
      </c>
      <c r="F345" s="85" t="s">
        <v>7012</v>
      </c>
      <c r="G345" s="82">
        <v>0</v>
      </c>
    </row>
    <row r="346" spans="1:7">
      <c r="A346" s="77" t="s">
        <v>6744</v>
      </c>
      <c r="B346" s="77">
        <v>369</v>
      </c>
      <c r="C346" s="78">
        <v>0</v>
      </c>
      <c r="D346" s="84" t="s">
        <v>7320</v>
      </c>
      <c r="E346" s="84" t="s">
        <v>7319</v>
      </c>
      <c r="F346" s="85" t="s">
        <v>5124</v>
      </c>
      <c r="G346" s="82" t="s">
        <v>6797</v>
      </c>
    </row>
    <row r="347" spans="1:7">
      <c r="A347" s="77" t="s">
        <v>6744</v>
      </c>
      <c r="B347" s="77">
        <v>378</v>
      </c>
      <c r="C347" s="101" t="s">
        <v>6787</v>
      </c>
      <c r="D347" s="84" t="s">
        <v>7322</v>
      </c>
      <c r="E347" s="84" t="s">
        <v>7321</v>
      </c>
      <c r="F347" s="85" t="s">
        <v>7323</v>
      </c>
      <c r="G347" s="82">
        <v>0</v>
      </c>
    </row>
    <row r="348" spans="1:7">
      <c r="A348" s="77" t="s">
        <v>6744</v>
      </c>
      <c r="B348" s="77">
        <v>387</v>
      </c>
      <c r="C348" s="78">
        <v>0</v>
      </c>
      <c r="D348" s="84" t="s">
        <v>7325</v>
      </c>
      <c r="E348" s="84" t="s">
        <v>7324</v>
      </c>
      <c r="F348" s="85" t="s">
        <v>7326</v>
      </c>
      <c r="G348" s="82">
        <v>0</v>
      </c>
    </row>
    <row r="349" spans="1:7">
      <c r="A349" s="77" t="s">
        <v>6744</v>
      </c>
      <c r="B349" s="77">
        <v>396</v>
      </c>
      <c r="C349" s="78">
        <v>0</v>
      </c>
      <c r="D349" s="84" t="s">
        <v>7328</v>
      </c>
      <c r="E349" s="84" t="s">
        <v>7327</v>
      </c>
      <c r="F349" s="85" t="s">
        <v>7329</v>
      </c>
      <c r="G349" s="82" t="s">
        <v>6797</v>
      </c>
    </row>
    <row r="350" spans="1:7">
      <c r="A350" s="77" t="s">
        <v>6744</v>
      </c>
      <c r="B350" s="77">
        <v>405</v>
      </c>
      <c r="C350" s="78">
        <v>0</v>
      </c>
      <c r="D350" s="84" t="s">
        <v>7331</v>
      </c>
      <c r="E350" s="84" t="s">
        <v>7330</v>
      </c>
      <c r="F350" s="85" t="s">
        <v>7332</v>
      </c>
      <c r="G350" s="82" t="s">
        <v>6797</v>
      </c>
    </row>
    <row r="351" spans="1:7">
      <c r="A351" s="77" t="s">
        <v>6744</v>
      </c>
      <c r="B351" s="77">
        <v>414</v>
      </c>
      <c r="C351" s="78">
        <v>0</v>
      </c>
      <c r="D351" s="84" t="s">
        <v>7334</v>
      </c>
      <c r="E351" s="84" t="s">
        <v>7333</v>
      </c>
      <c r="F351" s="85" t="s">
        <v>7335</v>
      </c>
      <c r="G351" s="82" t="s">
        <v>6797</v>
      </c>
    </row>
    <row r="352" spans="1:7">
      <c r="A352" s="77" t="s">
        <v>6744</v>
      </c>
      <c r="B352" s="77">
        <v>423</v>
      </c>
      <c r="C352" s="78">
        <v>0</v>
      </c>
      <c r="D352" s="84" t="s">
        <v>7337</v>
      </c>
      <c r="E352" s="84" t="s">
        <v>7336</v>
      </c>
      <c r="F352" s="85" t="s">
        <v>7338</v>
      </c>
      <c r="G352" s="82" t="s">
        <v>6797</v>
      </c>
    </row>
    <row r="353" spans="1:7">
      <c r="A353" s="77" t="s">
        <v>6744</v>
      </c>
      <c r="B353" s="77">
        <v>432</v>
      </c>
      <c r="C353" s="78">
        <v>0</v>
      </c>
      <c r="D353" s="84" t="s">
        <v>7340</v>
      </c>
      <c r="E353" s="84" t="s">
        <v>7339</v>
      </c>
      <c r="F353" s="85" t="s">
        <v>7341</v>
      </c>
      <c r="G353" s="82">
        <v>0</v>
      </c>
    </row>
    <row r="354" spans="1:7">
      <c r="A354" s="77" t="s">
        <v>6744</v>
      </c>
      <c r="B354" s="77">
        <v>441</v>
      </c>
      <c r="C354" s="78">
        <v>0</v>
      </c>
      <c r="D354" s="84" t="s">
        <v>7343</v>
      </c>
      <c r="E354" s="84" t="s">
        <v>7342</v>
      </c>
      <c r="F354" s="85" t="s">
        <v>6831</v>
      </c>
      <c r="G354" s="82">
        <v>0</v>
      </c>
    </row>
    <row r="355" spans="1:7">
      <c r="A355" s="77" t="s">
        <v>6744</v>
      </c>
      <c r="B355" s="77">
        <v>450</v>
      </c>
      <c r="C355" s="101" t="s">
        <v>6787</v>
      </c>
      <c r="D355" s="84" t="s">
        <v>7345</v>
      </c>
      <c r="E355" s="84" t="s">
        <v>7344</v>
      </c>
      <c r="F355" s="85" t="s">
        <v>7346</v>
      </c>
      <c r="G355" s="82">
        <v>0</v>
      </c>
    </row>
    <row r="356" spans="1:7">
      <c r="A356" s="77" t="s">
        <v>6744</v>
      </c>
      <c r="B356" s="77">
        <v>459</v>
      </c>
      <c r="C356" s="101" t="s">
        <v>6787</v>
      </c>
      <c r="D356" s="84" t="s">
        <v>7348</v>
      </c>
      <c r="E356" s="84" t="s">
        <v>7347</v>
      </c>
      <c r="F356" s="85" t="s">
        <v>7349</v>
      </c>
      <c r="G356" s="82" t="s">
        <v>6797</v>
      </c>
    </row>
    <row r="357" spans="1:7">
      <c r="A357" s="77" t="s">
        <v>6744</v>
      </c>
      <c r="B357" s="77">
        <v>468</v>
      </c>
      <c r="C357" s="101" t="s">
        <v>6787</v>
      </c>
      <c r="D357" s="84" t="s">
        <v>7351</v>
      </c>
      <c r="E357" s="84" t="s">
        <v>7350</v>
      </c>
      <c r="F357" s="85" t="s">
        <v>7352</v>
      </c>
      <c r="G357" s="82">
        <v>0</v>
      </c>
    </row>
    <row r="358" spans="1:7">
      <c r="A358" s="77" t="s">
        <v>6744</v>
      </c>
      <c r="B358" s="77">
        <v>477</v>
      </c>
      <c r="C358" s="101" t="s">
        <v>6787</v>
      </c>
      <c r="D358" s="84" t="s">
        <v>7354</v>
      </c>
      <c r="E358" s="84" t="s">
        <v>7353</v>
      </c>
      <c r="F358" s="85" t="s">
        <v>7355</v>
      </c>
      <c r="G358" s="82">
        <v>0</v>
      </c>
    </row>
    <row r="359" spans="1:7">
      <c r="A359" s="77" t="s">
        <v>6744</v>
      </c>
      <c r="B359" s="77">
        <v>486</v>
      </c>
      <c r="C359" s="78">
        <v>0</v>
      </c>
      <c r="D359" s="84" t="s">
        <v>7357</v>
      </c>
      <c r="E359" s="84" t="s">
        <v>7356</v>
      </c>
      <c r="F359" s="85" t="s">
        <v>7358</v>
      </c>
      <c r="G359" s="82">
        <v>0</v>
      </c>
    </row>
    <row r="360" spans="1:7">
      <c r="A360" s="77" t="s">
        <v>6744</v>
      </c>
      <c r="B360" s="77">
        <v>495</v>
      </c>
      <c r="C360" s="78">
        <v>0</v>
      </c>
      <c r="D360" s="84" t="s">
        <v>7360</v>
      </c>
      <c r="E360" s="84" t="s">
        <v>7359</v>
      </c>
      <c r="F360" s="85" t="s">
        <v>7361</v>
      </c>
      <c r="G360" s="82" t="s">
        <v>6797</v>
      </c>
    </row>
    <row r="361" spans="1:7">
      <c r="A361" s="77" t="s">
        <v>6744</v>
      </c>
      <c r="B361" s="77">
        <v>504</v>
      </c>
      <c r="C361" s="78">
        <v>0</v>
      </c>
      <c r="D361" s="84" t="s">
        <v>7363</v>
      </c>
      <c r="E361" s="84" t="s">
        <v>7362</v>
      </c>
      <c r="F361" s="85" t="s">
        <v>7364</v>
      </c>
      <c r="G361" s="82">
        <v>0</v>
      </c>
    </row>
    <row r="362" spans="1:7">
      <c r="A362" s="77" t="s">
        <v>6744</v>
      </c>
      <c r="B362" s="77">
        <v>513</v>
      </c>
      <c r="C362" s="101" t="s">
        <v>6787</v>
      </c>
      <c r="D362" s="84" t="s">
        <v>7366</v>
      </c>
      <c r="E362" s="84" t="s">
        <v>7365</v>
      </c>
      <c r="F362" s="85" t="s">
        <v>118</v>
      </c>
      <c r="G362" s="82">
        <v>0</v>
      </c>
    </row>
    <row r="363" spans="1:7">
      <c r="A363" s="77" t="s">
        <v>6744</v>
      </c>
      <c r="B363" s="77">
        <v>522</v>
      </c>
      <c r="C363" s="78">
        <v>0</v>
      </c>
      <c r="D363" s="84" t="s">
        <v>7368</v>
      </c>
      <c r="E363" s="84" t="s">
        <v>7367</v>
      </c>
      <c r="F363" s="85" t="s">
        <v>5124</v>
      </c>
      <c r="G363" s="82" t="s">
        <v>6797</v>
      </c>
    </row>
    <row r="364" spans="1:7">
      <c r="A364" s="77" t="s">
        <v>6744</v>
      </c>
      <c r="B364" s="77">
        <v>531</v>
      </c>
      <c r="C364" s="78">
        <v>0</v>
      </c>
      <c r="D364" s="84" t="s">
        <v>7370</v>
      </c>
      <c r="E364" s="84" t="s">
        <v>7369</v>
      </c>
      <c r="F364" s="85" t="s">
        <v>5137</v>
      </c>
      <c r="G364" s="82" t="s">
        <v>6797</v>
      </c>
    </row>
    <row r="365" spans="1:7">
      <c r="A365" s="77" t="s">
        <v>6744</v>
      </c>
      <c r="B365" s="77">
        <v>540</v>
      </c>
      <c r="C365" s="78">
        <v>0</v>
      </c>
      <c r="D365" s="84" t="s">
        <v>7372</v>
      </c>
      <c r="E365" s="84" t="s">
        <v>7371</v>
      </c>
      <c r="F365" s="85" t="s">
        <v>5703</v>
      </c>
      <c r="G365" s="82">
        <v>0</v>
      </c>
    </row>
    <row r="366" spans="1:7">
      <c r="A366" s="77" t="s">
        <v>6744</v>
      </c>
      <c r="B366" s="77">
        <v>549</v>
      </c>
      <c r="C366" s="78">
        <v>0</v>
      </c>
      <c r="D366" s="84" t="s">
        <v>7374</v>
      </c>
      <c r="E366" s="84" t="s">
        <v>7373</v>
      </c>
      <c r="F366" s="85" t="s">
        <v>7258</v>
      </c>
      <c r="G366" s="82">
        <v>0</v>
      </c>
    </row>
    <row r="367" spans="1:7">
      <c r="A367" s="77" t="s">
        <v>6744</v>
      </c>
      <c r="B367" s="77">
        <v>558</v>
      </c>
      <c r="C367" s="78">
        <v>0</v>
      </c>
      <c r="D367" s="84" t="s">
        <v>7376</v>
      </c>
      <c r="E367" s="84" t="s">
        <v>7375</v>
      </c>
      <c r="F367" s="85" t="s">
        <v>5426</v>
      </c>
      <c r="G367" s="82">
        <v>0</v>
      </c>
    </row>
    <row r="368" spans="1:7">
      <c r="A368" s="77" t="s">
        <v>6744</v>
      </c>
      <c r="B368" s="77">
        <v>567</v>
      </c>
      <c r="C368" s="78">
        <v>0</v>
      </c>
      <c r="D368" s="84" t="s">
        <v>7378</v>
      </c>
      <c r="E368" s="84" t="s">
        <v>7377</v>
      </c>
      <c r="F368" s="85" t="s">
        <v>7379</v>
      </c>
      <c r="G368" s="82">
        <v>0</v>
      </c>
    </row>
    <row r="369" spans="1:7">
      <c r="A369" s="77" t="s">
        <v>6744</v>
      </c>
      <c r="B369" s="77">
        <v>576</v>
      </c>
      <c r="C369" s="78">
        <v>0</v>
      </c>
      <c r="D369" s="84" t="s">
        <v>7381</v>
      </c>
      <c r="E369" s="84" t="s">
        <v>7380</v>
      </c>
      <c r="F369" s="85" t="s">
        <v>5134</v>
      </c>
      <c r="G369" s="82">
        <v>0</v>
      </c>
    </row>
    <row r="370" spans="1:7">
      <c r="A370" s="77" t="s">
        <v>6744</v>
      </c>
      <c r="B370" s="77">
        <v>585</v>
      </c>
      <c r="C370" s="101" t="s">
        <v>6787</v>
      </c>
      <c r="D370" s="84" t="s">
        <v>7383</v>
      </c>
      <c r="E370" s="84" t="s">
        <v>7382</v>
      </c>
      <c r="F370" s="85" t="s">
        <v>118</v>
      </c>
      <c r="G370" s="82">
        <v>0</v>
      </c>
    </row>
    <row r="371" spans="1:7">
      <c r="A371" s="77" t="s">
        <v>6744</v>
      </c>
      <c r="B371" s="77">
        <v>594</v>
      </c>
      <c r="C371" s="101" t="s">
        <v>6787</v>
      </c>
      <c r="D371" s="84" t="s">
        <v>7385</v>
      </c>
      <c r="E371" s="84" t="s">
        <v>7384</v>
      </c>
      <c r="F371" s="85" t="s">
        <v>118</v>
      </c>
      <c r="G371" s="82">
        <v>0</v>
      </c>
    </row>
    <row r="372" spans="1:7">
      <c r="A372" s="77" t="s">
        <v>6744</v>
      </c>
      <c r="B372" s="77">
        <v>603</v>
      </c>
      <c r="C372" s="78">
        <v>0</v>
      </c>
      <c r="D372" s="84" t="s">
        <v>7387</v>
      </c>
      <c r="E372" s="84" t="s">
        <v>7386</v>
      </c>
      <c r="F372" s="85" t="s">
        <v>5124</v>
      </c>
      <c r="G372" s="82">
        <v>0</v>
      </c>
    </row>
    <row r="373" spans="1:7">
      <c r="A373" s="77" t="s">
        <v>6744</v>
      </c>
      <c r="B373" s="77">
        <v>612</v>
      </c>
      <c r="C373" s="78">
        <v>0</v>
      </c>
      <c r="D373" s="84" t="s">
        <v>7389</v>
      </c>
      <c r="E373" s="84" t="s">
        <v>7388</v>
      </c>
      <c r="F373" s="85" t="s">
        <v>5134</v>
      </c>
      <c r="G373" s="82">
        <v>0</v>
      </c>
    </row>
    <row r="374" spans="1:7">
      <c r="A374" s="77" t="s">
        <v>6744</v>
      </c>
      <c r="B374" s="77">
        <v>621</v>
      </c>
      <c r="C374" s="78">
        <v>0</v>
      </c>
      <c r="D374" s="84" t="s">
        <v>7391</v>
      </c>
      <c r="E374" s="84" t="s">
        <v>7390</v>
      </c>
      <c r="F374" s="85" t="s">
        <v>5124</v>
      </c>
      <c r="G374" s="82">
        <v>0</v>
      </c>
    </row>
    <row r="375" spans="1:7">
      <c r="A375" s="77" t="s">
        <v>6744</v>
      </c>
      <c r="B375" s="77">
        <v>630</v>
      </c>
      <c r="C375" s="78">
        <v>0</v>
      </c>
      <c r="D375" s="84" t="s">
        <v>7393</v>
      </c>
      <c r="E375" s="84" t="s">
        <v>7392</v>
      </c>
      <c r="F375" s="85" t="s">
        <v>5124</v>
      </c>
      <c r="G375" s="82" t="s">
        <v>6797</v>
      </c>
    </row>
    <row r="376" spans="1:7">
      <c r="A376" s="77" t="s">
        <v>6744</v>
      </c>
      <c r="B376" s="77">
        <v>639</v>
      </c>
      <c r="C376" s="78">
        <v>0</v>
      </c>
      <c r="D376" s="84" t="s">
        <v>7395</v>
      </c>
      <c r="E376" s="84" t="s">
        <v>7394</v>
      </c>
      <c r="F376" s="85" t="s">
        <v>7396</v>
      </c>
      <c r="G376" s="82">
        <v>0</v>
      </c>
    </row>
    <row r="377" spans="1:7">
      <c r="A377" s="77" t="s">
        <v>6744</v>
      </c>
      <c r="B377" s="77">
        <v>648</v>
      </c>
      <c r="C377" s="78">
        <v>0</v>
      </c>
      <c r="D377" s="84" t="s">
        <v>7398</v>
      </c>
      <c r="E377" s="83" t="s">
        <v>7397</v>
      </c>
      <c r="F377" s="85" t="s">
        <v>7064</v>
      </c>
      <c r="G377" s="82">
        <v>0</v>
      </c>
    </row>
    <row r="378" spans="1:7">
      <c r="A378" s="77" t="s">
        <v>6744</v>
      </c>
      <c r="B378" s="77">
        <v>657</v>
      </c>
      <c r="C378" s="78">
        <v>0</v>
      </c>
      <c r="D378" s="84" t="s">
        <v>7400</v>
      </c>
      <c r="E378" s="83" t="s">
        <v>7399</v>
      </c>
      <c r="F378" s="85" t="s">
        <v>7401</v>
      </c>
      <c r="G378" s="82">
        <v>0</v>
      </c>
    </row>
    <row r="379" spans="1:7">
      <c r="A379" s="77" t="s">
        <v>6744</v>
      </c>
      <c r="B379" s="77">
        <v>666</v>
      </c>
      <c r="C379" s="78">
        <v>0</v>
      </c>
      <c r="D379" s="84" t="s">
        <v>7403</v>
      </c>
      <c r="E379" s="83" t="s">
        <v>7402</v>
      </c>
      <c r="F379" s="85" t="s">
        <v>7404</v>
      </c>
      <c r="G379" s="82" t="s">
        <v>6797</v>
      </c>
    </row>
    <row r="380" spans="1:7">
      <c r="A380" s="77" t="s">
        <v>6744</v>
      </c>
      <c r="B380" s="77">
        <v>675</v>
      </c>
      <c r="C380" s="78" t="s">
        <v>6756</v>
      </c>
      <c r="D380" s="84" t="s">
        <v>6180</v>
      </c>
      <c r="E380" s="83" t="s">
        <v>6179</v>
      </c>
      <c r="F380" s="85" t="s">
        <v>118</v>
      </c>
      <c r="G380" s="82">
        <v>0</v>
      </c>
    </row>
    <row r="381" spans="1:7">
      <c r="A381" s="77" t="s">
        <v>6744</v>
      </c>
      <c r="B381" s="77">
        <v>684</v>
      </c>
      <c r="C381" s="78" t="s">
        <v>6769</v>
      </c>
      <c r="D381" s="84" t="s">
        <v>7406</v>
      </c>
      <c r="E381" s="83" t="s">
        <v>7405</v>
      </c>
      <c r="F381" s="85" t="s">
        <v>5451</v>
      </c>
      <c r="G381" s="82">
        <v>0</v>
      </c>
    </row>
    <row r="382" spans="1:7">
      <c r="A382" s="77" t="s">
        <v>6744</v>
      </c>
      <c r="B382" s="77">
        <v>693</v>
      </c>
      <c r="C382" s="78" t="s">
        <v>6747</v>
      </c>
      <c r="D382" s="84" t="s">
        <v>5939</v>
      </c>
      <c r="E382" s="83" t="s">
        <v>7407</v>
      </c>
      <c r="F382" s="85" t="s">
        <v>5686</v>
      </c>
      <c r="G382" s="82">
        <v>0</v>
      </c>
    </row>
    <row r="383" spans="1:7">
      <c r="A383" s="77" t="s">
        <v>6744</v>
      </c>
      <c r="B383" s="77">
        <v>24</v>
      </c>
      <c r="C383" s="78" t="s">
        <v>6747</v>
      </c>
      <c r="D383" s="84" t="s">
        <v>6059</v>
      </c>
      <c r="E383" s="83" t="s">
        <v>6058</v>
      </c>
      <c r="F383" s="85" t="s">
        <v>6057</v>
      </c>
      <c r="G383" s="82">
        <v>1338475</v>
      </c>
    </row>
    <row r="384" spans="1:7">
      <c r="A384" s="77" t="s">
        <v>6744</v>
      </c>
      <c r="B384" s="77">
        <v>33</v>
      </c>
      <c r="C384" s="78">
        <v>0</v>
      </c>
      <c r="D384" s="84" t="s">
        <v>5115</v>
      </c>
      <c r="E384" s="83" t="s">
        <v>5114</v>
      </c>
      <c r="F384" s="85" t="s">
        <v>5116</v>
      </c>
      <c r="G384" s="82">
        <v>750988</v>
      </c>
    </row>
    <row r="385" spans="1:7">
      <c r="A385" s="77" t="s">
        <v>6744</v>
      </c>
      <c r="B385" s="77">
        <v>42</v>
      </c>
      <c r="C385" s="78">
        <v>0</v>
      </c>
      <c r="D385" s="84" t="s">
        <v>5369</v>
      </c>
      <c r="E385" s="83" t="s">
        <v>5368</v>
      </c>
      <c r="F385" s="85" t="s">
        <v>5362</v>
      </c>
      <c r="G385" s="82">
        <v>575610</v>
      </c>
    </row>
    <row r="386" spans="1:7">
      <c r="A386" s="77" t="s">
        <v>6744</v>
      </c>
      <c r="B386" s="77">
        <v>51</v>
      </c>
      <c r="C386" s="78" t="s">
        <v>6746</v>
      </c>
      <c r="D386" s="80" t="s">
        <v>5244</v>
      </c>
      <c r="E386" s="79" t="s">
        <v>5243</v>
      </c>
      <c r="F386" s="81" t="s">
        <v>6758</v>
      </c>
      <c r="G386" s="82">
        <v>458814</v>
      </c>
    </row>
    <row r="387" spans="1:7">
      <c r="A387" s="77" t="s">
        <v>6744</v>
      </c>
      <c r="B387" s="77">
        <v>60</v>
      </c>
      <c r="C387" s="78">
        <v>0</v>
      </c>
      <c r="D387" s="84" t="s">
        <v>5692</v>
      </c>
      <c r="E387" s="83" t="s">
        <v>5691</v>
      </c>
      <c r="F387" s="85" t="s">
        <v>5693</v>
      </c>
      <c r="G387" s="82">
        <v>406358</v>
      </c>
    </row>
    <row r="388" spans="1:7">
      <c r="A388" s="77" t="s">
        <v>6744</v>
      </c>
      <c r="B388" s="77">
        <v>69</v>
      </c>
      <c r="C388" s="78" t="s">
        <v>6784</v>
      </c>
      <c r="D388" s="84" t="s">
        <v>7408</v>
      </c>
      <c r="E388" s="83" t="s">
        <v>5370</v>
      </c>
      <c r="F388" s="85" t="s">
        <v>5426</v>
      </c>
      <c r="G388" s="82">
        <v>344304</v>
      </c>
    </row>
    <row r="389" spans="1:7">
      <c r="A389" s="77" t="s">
        <v>6744</v>
      </c>
      <c r="B389" s="77">
        <v>78</v>
      </c>
      <c r="C389" s="78" t="s">
        <v>6747</v>
      </c>
      <c r="D389" s="84" t="s">
        <v>6038</v>
      </c>
      <c r="E389" s="83" t="s">
        <v>6037</v>
      </c>
      <c r="F389" s="85" t="s">
        <v>5124</v>
      </c>
      <c r="G389" s="82">
        <v>294764</v>
      </c>
    </row>
    <row r="390" spans="1:7">
      <c r="A390" s="77" t="s">
        <v>6744</v>
      </c>
      <c r="B390" s="77">
        <v>87</v>
      </c>
      <c r="C390" s="78">
        <v>0</v>
      </c>
      <c r="D390" s="84" t="s">
        <v>5634</v>
      </c>
      <c r="E390" s="83" t="s">
        <v>5633</v>
      </c>
      <c r="F390" s="85" t="s">
        <v>5635</v>
      </c>
      <c r="G390" s="82">
        <v>242581</v>
      </c>
    </row>
    <row r="391" spans="1:7">
      <c r="A391" s="77" t="s">
        <v>6744</v>
      </c>
      <c r="B391" s="77">
        <v>96</v>
      </c>
      <c r="C391" s="78">
        <v>0</v>
      </c>
      <c r="D391" s="84" t="s">
        <v>5554</v>
      </c>
      <c r="E391" s="83" t="s">
        <v>5553</v>
      </c>
      <c r="F391" s="85" t="s">
        <v>7409</v>
      </c>
      <c r="G391" s="82">
        <v>195673</v>
      </c>
    </row>
    <row r="392" spans="1:7">
      <c r="A392" s="77" t="s">
        <v>6744</v>
      </c>
      <c r="B392" s="77">
        <v>105</v>
      </c>
      <c r="C392" s="78">
        <v>0</v>
      </c>
      <c r="D392" s="84" t="s">
        <v>5529</v>
      </c>
      <c r="E392" s="83" t="s">
        <v>5528</v>
      </c>
      <c r="F392" s="85" t="s">
        <v>5530</v>
      </c>
      <c r="G392" s="82">
        <v>182691</v>
      </c>
    </row>
    <row r="393" spans="1:7">
      <c r="A393" s="77" t="s">
        <v>6744</v>
      </c>
      <c r="B393" s="77">
        <v>114</v>
      </c>
      <c r="C393" s="78" t="s">
        <v>6756</v>
      </c>
      <c r="D393" s="84" t="s">
        <v>7410</v>
      </c>
      <c r="E393" s="83" t="s">
        <v>6272</v>
      </c>
      <c r="F393" s="85" t="s">
        <v>6268</v>
      </c>
      <c r="G393" s="82">
        <v>160205</v>
      </c>
    </row>
    <row r="394" spans="1:7">
      <c r="A394" s="77" t="s">
        <v>6744</v>
      </c>
      <c r="B394" s="77">
        <v>123</v>
      </c>
      <c r="C394" s="78">
        <v>0</v>
      </c>
      <c r="D394" s="84" t="s">
        <v>5935</v>
      </c>
      <c r="E394" s="83" t="s">
        <v>5934</v>
      </c>
      <c r="F394" s="85" t="s">
        <v>5703</v>
      </c>
      <c r="G394" s="82">
        <v>151626</v>
      </c>
    </row>
    <row r="395" spans="1:7">
      <c r="A395" s="77" t="s">
        <v>6744</v>
      </c>
      <c r="B395" s="77">
        <v>132</v>
      </c>
      <c r="C395" s="78" t="s">
        <v>6756</v>
      </c>
      <c r="D395" s="84" t="s">
        <v>5965</v>
      </c>
      <c r="E395" s="83" t="s">
        <v>5964</v>
      </c>
      <c r="F395" s="85" t="s">
        <v>5686</v>
      </c>
      <c r="G395" s="82">
        <v>142874</v>
      </c>
    </row>
    <row r="396" spans="1:7">
      <c r="A396" s="77" t="s">
        <v>6744</v>
      </c>
      <c r="B396" s="77">
        <v>141</v>
      </c>
      <c r="C396" s="78" t="s">
        <v>6899</v>
      </c>
      <c r="D396" s="87" t="s">
        <v>6577</v>
      </c>
      <c r="E396" s="86" t="s">
        <v>6576</v>
      </c>
      <c r="F396" s="88" t="s">
        <v>5134</v>
      </c>
      <c r="G396" s="82">
        <v>136536</v>
      </c>
    </row>
    <row r="397" spans="1:7">
      <c r="A397" s="77" t="s">
        <v>6744</v>
      </c>
      <c r="B397" s="77">
        <v>150</v>
      </c>
      <c r="C397" s="78" t="s">
        <v>6747</v>
      </c>
      <c r="D397" s="84" t="s">
        <v>5941</v>
      </c>
      <c r="E397" s="83" t="s">
        <v>7411</v>
      </c>
      <c r="F397" s="85" t="s">
        <v>5703</v>
      </c>
      <c r="G397" s="82">
        <v>111241</v>
      </c>
    </row>
    <row r="398" spans="1:7">
      <c r="A398" s="77" t="s">
        <v>6744</v>
      </c>
      <c r="B398" s="77">
        <v>159</v>
      </c>
      <c r="C398" s="78" t="s">
        <v>6899</v>
      </c>
      <c r="D398" s="87" t="s">
        <v>6559</v>
      </c>
      <c r="E398" s="86" t="s">
        <v>6558</v>
      </c>
      <c r="F398" s="88" t="s">
        <v>5723</v>
      </c>
      <c r="G398" s="82">
        <v>103980</v>
      </c>
    </row>
    <row r="399" spans="1:7">
      <c r="A399" s="77" t="s">
        <v>6744</v>
      </c>
      <c r="B399" s="77">
        <v>168</v>
      </c>
      <c r="C399" s="78" t="s">
        <v>6746</v>
      </c>
      <c r="D399" s="80" t="s">
        <v>6477</v>
      </c>
      <c r="E399" s="79" t="s">
        <v>6476</v>
      </c>
      <c r="F399" s="81" t="s">
        <v>6268</v>
      </c>
      <c r="G399" s="82">
        <v>86176</v>
      </c>
    </row>
    <row r="400" spans="1:7">
      <c r="A400" s="77" t="s">
        <v>6744</v>
      </c>
      <c r="B400" s="77">
        <v>177</v>
      </c>
      <c r="C400" s="78">
        <v>0</v>
      </c>
      <c r="D400" s="84" t="s">
        <v>5739</v>
      </c>
      <c r="E400" s="84" t="s">
        <v>5738</v>
      </c>
      <c r="F400" s="85" t="s">
        <v>5686</v>
      </c>
      <c r="G400" s="82">
        <v>80773</v>
      </c>
    </row>
    <row r="401" spans="1:7">
      <c r="A401" s="77" t="s">
        <v>6744</v>
      </c>
      <c r="B401" s="77">
        <v>186</v>
      </c>
      <c r="C401" s="78">
        <v>0</v>
      </c>
      <c r="D401" s="84" t="s">
        <v>5754</v>
      </c>
      <c r="E401" s="83" t="s">
        <v>5753</v>
      </c>
      <c r="F401" s="85" t="s">
        <v>5686</v>
      </c>
      <c r="G401" s="82">
        <v>69195</v>
      </c>
    </row>
    <row r="402" spans="1:7">
      <c r="A402" s="77" t="s">
        <v>6744</v>
      </c>
      <c r="B402" s="77">
        <v>195</v>
      </c>
      <c r="C402" s="78" t="s">
        <v>6759</v>
      </c>
      <c r="D402" s="87" t="s">
        <v>7413</v>
      </c>
      <c r="E402" s="86" t="s">
        <v>7412</v>
      </c>
      <c r="F402" s="88" t="s">
        <v>6754</v>
      </c>
      <c r="G402" s="82">
        <v>58495</v>
      </c>
    </row>
    <row r="403" spans="1:7">
      <c r="A403" s="77" t="s">
        <v>6744</v>
      </c>
      <c r="B403" s="77">
        <v>204</v>
      </c>
      <c r="C403" s="78" t="s">
        <v>6746</v>
      </c>
      <c r="D403" s="80" t="s">
        <v>7414</v>
      </c>
      <c r="E403" s="79" t="s">
        <v>5271</v>
      </c>
      <c r="F403" s="81" t="s">
        <v>118</v>
      </c>
      <c r="G403" s="82">
        <v>43923</v>
      </c>
    </row>
    <row r="404" spans="1:7">
      <c r="A404" s="77" t="s">
        <v>6744</v>
      </c>
      <c r="B404" s="77">
        <v>213</v>
      </c>
      <c r="C404" s="78"/>
      <c r="D404" s="84" t="s">
        <v>5745</v>
      </c>
      <c r="E404" s="84" t="s">
        <v>5744</v>
      </c>
      <c r="F404" s="85" t="s">
        <v>5686</v>
      </c>
      <c r="G404" s="82">
        <v>36872</v>
      </c>
    </row>
    <row r="405" spans="1:7">
      <c r="A405" s="77" t="s">
        <v>6744</v>
      </c>
      <c r="B405" s="77">
        <v>222</v>
      </c>
      <c r="C405" s="78" t="s">
        <v>6759</v>
      </c>
      <c r="D405" s="87" t="s">
        <v>7416</v>
      </c>
      <c r="E405" s="86" t="s">
        <v>7415</v>
      </c>
      <c r="F405" s="88" t="s">
        <v>118</v>
      </c>
      <c r="G405" s="82">
        <v>34192</v>
      </c>
    </row>
    <row r="406" spans="1:7">
      <c r="A406" s="89" t="s">
        <v>6744</v>
      </c>
      <c r="B406" s="89">
        <v>231</v>
      </c>
      <c r="C406" s="90" t="s">
        <v>6769</v>
      </c>
      <c r="D406" s="102" t="s">
        <v>7417</v>
      </c>
      <c r="E406" s="109" t="s">
        <v>6365</v>
      </c>
      <c r="F406" s="103" t="s">
        <v>5124</v>
      </c>
      <c r="G406" s="94">
        <v>32159</v>
      </c>
    </row>
    <row r="407" spans="1:7">
      <c r="A407" s="95" t="s">
        <v>6744</v>
      </c>
      <c r="B407" s="95">
        <v>240</v>
      </c>
      <c r="C407" s="96" t="s">
        <v>6746</v>
      </c>
      <c r="D407" s="111" t="s">
        <v>7418</v>
      </c>
      <c r="E407" s="110" t="s">
        <v>5283</v>
      </c>
      <c r="F407" s="112" t="s">
        <v>5134</v>
      </c>
      <c r="G407" s="100">
        <v>28413</v>
      </c>
    </row>
    <row r="408" spans="1:7">
      <c r="A408" s="89" t="s">
        <v>6744</v>
      </c>
      <c r="B408" s="89">
        <v>249</v>
      </c>
      <c r="C408" s="90">
        <v>0</v>
      </c>
      <c r="D408" s="102" t="s">
        <v>7420</v>
      </c>
      <c r="E408" s="102" t="s">
        <v>7419</v>
      </c>
      <c r="F408" s="103" t="s">
        <v>5426</v>
      </c>
      <c r="G408" s="94">
        <v>24461</v>
      </c>
    </row>
    <row r="409" spans="1:7">
      <c r="A409" s="95" t="s">
        <v>6744</v>
      </c>
      <c r="B409" s="95">
        <v>258</v>
      </c>
      <c r="C409" s="96" t="s">
        <v>6783</v>
      </c>
      <c r="D409" s="98" t="s">
        <v>7421</v>
      </c>
      <c r="E409" s="97" t="s">
        <v>1899</v>
      </c>
      <c r="F409" s="99" t="s">
        <v>5102</v>
      </c>
      <c r="G409" s="100">
        <v>20426</v>
      </c>
    </row>
    <row r="410" spans="1:7">
      <c r="A410" s="77" t="s">
        <v>6744</v>
      </c>
      <c r="B410" s="77">
        <v>267</v>
      </c>
      <c r="C410" s="78" t="s">
        <v>6759</v>
      </c>
      <c r="D410" s="87" t="s">
        <v>7423</v>
      </c>
      <c r="E410" s="86" t="s">
        <v>7422</v>
      </c>
      <c r="F410" s="88" t="s">
        <v>5124</v>
      </c>
      <c r="G410" s="82">
        <v>13486</v>
      </c>
    </row>
    <row r="411" spans="1:7">
      <c r="A411" s="77" t="s">
        <v>6744</v>
      </c>
      <c r="B411" s="77">
        <v>276</v>
      </c>
      <c r="C411" s="78" t="s">
        <v>6780</v>
      </c>
      <c r="D411" s="84" t="s">
        <v>7425</v>
      </c>
      <c r="E411" s="83" t="s">
        <v>7424</v>
      </c>
      <c r="F411" s="85" t="s">
        <v>6066</v>
      </c>
      <c r="G411" s="82">
        <v>10692</v>
      </c>
    </row>
    <row r="412" spans="1:7">
      <c r="A412" s="77" t="s">
        <v>6744</v>
      </c>
      <c r="B412" s="77">
        <v>285</v>
      </c>
      <c r="C412" s="78" t="s">
        <v>6746</v>
      </c>
      <c r="D412" s="80" t="s">
        <v>7427</v>
      </c>
      <c r="E412" s="79" t="s">
        <v>7426</v>
      </c>
      <c r="F412" s="81" t="s">
        <v>6081</v>
      </c>
      <c r="G412" s="82">
        <v>8096</v>
      </c>
    </row>
    <row r="413" spans="1:7">
      <c r="A413" s="77" t="s">
        <v>6744</v>
      </c>
      <c r="B413" s="77">
        <v>294</v>
      </c>
      <c r="C413" s="78" t="s">
        <v>6756</v>
      </c>
      <c r="D413" s="84" t="s">
        <v>7429</v>
      </c>
      <c r="E413" s="83" t="s">
        <v>7428</v>
      </c>
      <c r="F413" s="85" t="s">
        <v>5452</v>
      </c>
      <c r="G413" s="82">
        <v>6454</v>
      </c>
    </row>
    <row r="414" spans="1:7">
      <c r="A414" s="77" t="s">
        <v>6744</v>
      </c>
      <c r="B414" s="77">
        <v>303</v>
      </c>
      <c r="C414" s="78" t="s">
        <v>6783</v>
      </c>
      <c r="D414" s="84" t="s">
        <v>6092</v>
      </c>
      <c r="E414" s="83" t="s">
        <v>6091</v>
      </c>
      <c r="F414" s="85" t="s">
        <v>6100</v>
      </c>
      <c r="G414" s="82">
        <v>2419</v>
      </c>
    </row>
    <row r="415" spans="1:7">
      <c r="A415" s="77" t="s">
        <v>6744</v>
      </c>
      <c r="B415" s="77">
        <v>312</v>
      </c>
      <c r="C415" s="78">
        <v>0</v>
      </c>
      <c r="D415" s="84" t="s">
        <v>5151</v>
      </c>
      <c r="E415" s="83" t="s">
        <v>5150</v>
      </c>
      <c r="F415" s="85" t="s">
        <v>118</v>
      </c>
      <c r="G415" s="82">
        <v>60</v>
      </c>
    </row>
    <row r="416" spans="1:7">
      <c r="A416" s="77" t="s">
        <v>6744</v>
      </c>
      <c r="B416" s="77">
        <v>321</v>
      </c>
      <c r="C416" s="78">
        <v>0</v>
      </c>
      <c r="D416" s="84" t="s">
        <v>7431</v>
      </c>
      <c r="E416" s="84" t="s">
        <v>7430</v>
      </c>
      <c r="F416" s="85" t="s">
        <v>7432</v>
      </c>
      <c r="G416" s="82" t="s">
        <v>6797</v>
      </c>
    </row>
    <row r="417" spans="1:7">
      <c r="A417" s="77" t="s">
        <v>6744</v>
      </c>
      <c r="B417" s="77">
        <v>330</v>
      </c>
      <c r="C417" s="78">
        <v>0</v>
      </c>
      <c r="D417" s="84" t="s">
        <v>7434</v>
      </c>
      <c r="E417" s="84" t="s">
        <v>7433</v>
      </c>
      <c r="F417" s="85" t="s">
        <v>7435</v>
      </c>
      <c r="G417" s="82">
        <v>0</v>
      </c>
    </row>
    <row r="418" spans="1:7">
      <c r="A418" s="77" t="s">
        <v>6744</v>
      </c>
      <c r="B418" s="77">
        <v>339</v>
      </c>
      <c r="C418" s="78">
        <v>0</v>
      </c>
      <c r="D418" s="84" t="s">
        <v>7437</v>
      </c>
      <c r="E418" s="84" t="s">
        <v>7436</v>
      </c>
      <c r="F418" s="85" t="s">
        <v>7438</v>
      </c>
      <c r="G418" s="82" t="s">
        <v>6797</v>
      </c>
    </row>
    <row r="419" spans="1:7">
      <c r="A419" s="89" t="s">
        <v>6744</v>
      </c>
      <c r="B419" s="89">
        <v>348</v>
      </c>
      <c r="C419" s="90">
        <v>0</v>
      </c>
      <c r="D419" s="102" t="s">
        <v>7440</v>
      </c>
      <c r="E419" s="102" t="s">
        <v>7439</v>
      </c>
      <c r="F419" s="103" t="s">
        <v>7316</v>
      </c>
      <c r="G419" s="82" t="s">
        <v>6797</v>
      </c>
    </row>
    <row r="420" spans="1:7">
      <c r="A420" s="77" t="s">
        <v>6744</v>
      </c>
      <c r="B420" s="77">
        <v>357</v>
      </c>
      <c r="C420" s="78">
        <v>0</v>
      </c>
      <c r="D420" s="84" t="s">
        <v>7442</v>
      </c>
      <c r="E420" s="84" t="s">
        <v>7441</v>
      </c>
      <c r="F420" s="85" t="s">
        <v>7443</v>
      </c>
      <c r="G420" s="82" t="s">
        <v>6797</v>
      </c>
    </row>
    <row r="421" spans="1:7">
      <c r="A421" s="77" t="s">
        <v>6744</v>
      </c>
      <c r="B421" s="77">
        <v>366</v>
      </c>
      <c r="C421" s="78">
        <v>0</v>
      </c>
      <c r="D421" s="84" t="s">
        <v>7445</v>
      </c>
      <c r="E421" s="84" t="s">
        <v>7444</v>
      </c>
      <c r="F421" s="85" t="s">
        <v>118</v>
      </c>
      <c r="G421" s="82">
        <v>0</v>
      </c>
    </row>
    <row r="422" spans="1:7">
      <c r="A422" s="77" t="s">
        <v>6744</v>
      </c>
      <c r="B422" s="77">
        <v>375</v>
      </c>
      <c r="C422" s="101" t="s">
        <v>6787</v>
      </c>
      <c r="D422" s="84" t="s">
        <v>7447</v>
      </c>
      <c r="E422" s="84" t="s">
        <v>7446</v>
      </c>
      <c r="F422" s="85" t="s">
        <v>7448</v>
      </c>
      <c r="G422" s="82">
        <v>0</v>
      </c>
    </row>
    <row r="423" spans="1:7">
      <c r="A423" s="89" t="s">
        <v>6744</v>
      </c>
      <c r="B423" s="89">
        <v>384</v>
      </c>
      <c r="C423" s="90">
        <v>0</v>
      </c>
      <c r="D423" s="102" t="s">
        <v>7450</v>
      </c>
      <c r="E423" s="102" t="s">
        <v>7449</v>
      </c>
      <c r="F423" s="103" t="s">
        <v>7451</v>
      </c>
      <c r="G423" s="82" t="s">
        <v>6797</v>
      </c>
    </row>
    <row r="424" spans="1:7">
      <c r="A424" s="72" t="s">
        <v>6744</v>
      </c>
      <c r="B424" s="72">
        <v>393</v>
      </c>
      <c r="C424" s="73">
        <v>0</v>
      </c>
      <c r="D424" s="74" t="s">
        <v>7453</v>
      </c>
      <c r="E424" s="74" t="s">
        <v>7452</v>
      </c>
      <c r="F424" s="75" t="s">
        <v>7454</v>
      </c>
      <c r="G424" s="116">
        <v>0</v>
      </c>
    </row>
    <row r="425" spans="1:7">
      <c r="A425" s="77" t="s">
        <v>6744</v>
      </c>
      <c r="B425" s="77">
        <v>402</v>
      </c>
      <c r="C425" s="101" t="s">
        <v>6787</v>
      </c>
      <c r="D425" s="84" t="s">
        <v>7456</v>
      </c>
      <c r="E425" s="84" t="s">
        <v>7455</v>
      </c>
      <c r="F425" s="85" t="s">
        <v>7218</v>
      </c>
      <c r="G425" s="82">
        <v>0</v>
      </c>
    </row>
    <row r="426" spans="1:7">
      <c r="A426" s="77" t="s">
        <v>6744</v>
      </c>
      <c r="B426" s="77">
        <v>411</v>
      </c>
      <c r="C426" s="78">
        <v>0</v>
      </c>
      <c r="D426" s="84" t="s">
        <v>7458</v>
      </c>
      <c r="E426" s="84" t="s">
        <v>7457</v>
      </c>
      <c r="F426" s="85" t="s">
        <v>7459</v>
      </c>
      <c r="G426" s="82" t="s">
        <v>6797</v>
      </c>
    </row>
    <row r="427" spans="1:7">
      <c r="A427" s="89" t="s">
        <v>6744</v>
      </c>
      <c r="B427" s="89">
        <v>420</v>
      </c>
      <c r="C427" s="90">
        <v>0</v>
      </c>
      <c r="D427" s="102" t="s">
        <v>7461</v>
      </c>
      <c r="E427" s="102" t="s">
        <v>7460</v>
      </c>
      <c r="F427" s="103" t="s">
        <v>7462</v>
      </c>
      <c r="G427" s="82" t="s">
        <v>6797</v>
      </c>
    </row>
    <row r="428" spans="1:7">
      <c r="A428" s="72" t="s">
        <v>6744</v>
      </c>
      <c r="B428" s="72">
        <v>429</v>
      </c>
      <c r="C428" s="73">
        <v>0</v>
      </c>
      <c r="D428" s="74" t="s">
        <v>7464</v>
      </c>
      <c r="E428" s="74" t="s">
        <v>7463</v>
      </c>
      <c r="F428" s="75" t="s">
        <v>7465</v>
      </c>
      <c r="G428" s="82" t="s">
        <v>6797</v>
      </c>
    </row>
    <row r="429" spans="1:7">
      <c r="A429" s="77" t="s">
        <v>6744</v>
      </c>
      <c r="B429" s="77">
        <v>438</v>
      </c>
      <c r="C429" s="78">
        <v>0</v>
      </c>
      <c r="D429" s="84" t="s">
        <v>7467</v>
      </c>
      <c r="E429" s="84" t="s">
        <v>7466</v>
      </c>
      <c r="F429" s="85" t="s">
        <v>7468</v>
      </c>
      <c r="G429" s="82">
        <v>0</v>
      </c>
    </row>
    <row r="430" spans="1:7">
      <c r="A430" s="77" t="s">
        <v>6744</v>
      </c>
      <c r="B430" s="77">
        <v>447</v>
      </c>
      <c r="C430" s="78">
        <v>0</v>
      </c>
      <c r="D430" s="84" t="s">
        <v>7470</v>
      </c>
      <c r="E430" s="84" t="s">
        <v>7469</v>
      </c>
      <c r="F430" s="85" t="s">
        <v>5365</v>
      </c>
      <c r="G430" s="82" t="s">
        <v>6797</v>
      </c>
    </row>
    <row r="431" spans="1:7">
      <c r="A431" s="89" t="s">
        <v>6744</v>
      </c>
      <c r="B431" s="89">
        <v>456</v>
      </c>
      <c r="C431" s="129" t="s">
        <v>6787</v>
      </c>
      <c r="D431" s="102" t="s">
        <v>7472</v>
      </c>
      <c r="E431" s="102" t="s">
        <v>7471</v>
      </c>
      <c r="F431" s="103" t="s">
        <v>7473</v>
      </c>
      <c r="G431" s="94">
        <v>0</v>
      </c>
    </row>
    <row r="432" spans="1:7">
      <c r="A432" s="72" t="s">
        <v>6744</v>
      </c>
      <c r="B432" s="72">
        <v>465</v>
      </c>
      <c r="C432" s="135" t="s">
        <v>6787</v>
      </c>
      <c r="D432" s="74" t="s">
        <v>7475</v>
      </c>
      <c r="E432" s="74" t="s">
        <v>7474</v>
      </c>
      <c r="F432" s="75" t="s">
        <v>7476</v>
      </c>
      <c r="G432" s="116">
        <v>0</v>
      </c>
    </row>
    <row r="433" spans="1:7">
      <c r="A433" s="89" t="s">
        <v>6744</v>
      </c>
      <c r="B433" s="89">
        <v>474</v>
      </c>
      <c r="C433" s="129" t="s">
        <v>6787</v>
      </c>
      <c r="D433" s="102" t="s">
        <v>7478</v>
      </c>
      <c r="E433" s="102" t="s">
        <v>7477</v>
      </c>
      <c r="F433" s="103" t="s">
        <v>7479</v>
      </c>
      <c r="G433" s="82" t="s">
        <v>6797</v>
      </c>
    </row>
    <row r="434" spans="1:7">
      <c r="A434" s="72" t="s">
        <v>6744</v>
      </c>
      <c r="B434" s="72">
        <v>483</v>
      </c>
      <c r="C434" s="73">
        <v>0</v>
      </c>
      <c r="D434" s="74" t="s">
        <v>7481</v>
      </c>
      <c r="E434" s="74" t="s">
        <v>7480</v>
      </c>
      <c r="F434" s="75" t="s">
        <v>7482</v>
      </c>
      <c r="G434" s="116">
        <v>0</v>
      </c>
    </row>
    <row r="435" spans="1:7">
      <c r="A435" s="77" t="s">
        <v>6744</v>
      </c>
      <c r="B435" s="77">
        <v>492</v>
      </c>
      <c r="C435" s="78">
        <v>0</v>
      </c>
      <c r="D435" s="84" t="s">
        <v>7484</v>
      </c>
      <c r="E435" s="84" t="s">
        <v>7483</v>
      </c>
      <c r="F435" s="85" t="s">
        <v>7485</v>
      </c>
      <c r="G435" s="82" t="s">
        <v>6797</v>
      </c>
    </row>
    <row r="436" spans="1:7">
      <c r="A436" s="77" t="s">
        <v>6744</v>
      </c>
      <c r="B436" s="77">
        <v>501</v>
      </c>
      <c r="C436" s="78">
        <v>0</v>
      </c>
      <c r="D436" s="84" t="s">
        <v>7487</v>
      </c>
      <c r="E436" s="84" t="s">
        <v>7486</v>
      </c>
      <c r="F436" s="85" t="s">
        <v>6984</v>
      </c>
      <c r="G436" s="82">
        <v>0</v>
      </c>
    </row>
    <row r="437" spans="1:7">
      <c r="A437" s="89" t="s">
        <v>6744</v>
      </c>
      <c r="B437" s="89">
        <v>510</v>
      </c>
      <c r="C437" s="90">
        <v>0</v>
      </c>
      <c r="D437" s="102" t="s">
        <v>7489</v>
      </c>
      <c r="E437" s="102" t="s">
        <v>7488</v>
      </c>
      <c r="F437" s="103" t="s">
        <v>5124</v>
      </c>
      <c r="G437" s="94">
        <v>0</v>
      </c>
    </row>
    <row r="438" spans="1:7">
      <c r="A438" s="72" t="s">
        <v>6744</v>
      </c>
      <c r="B438" s="72">
        <v>519</v>
      </c>
      <c r="C438" s="73">
        <v>0</v>
      </c>
      <c r="D438" s="74" t="s">
        <v>7491</v>
      </c>
      <c r="E438" s="74" t="s">
        <v>7490</v>
      </c>
      <c r="F438" s="75" t="s">
        <v>5124</v>
      </c>
      <c r="G438" s="116">
        <v>0</v>
      </c>
    </row>
    <row r="439" spans="1:7">
      <c r="A439" s="89" t="s">
        <v>6744</v>
      </c>
      <c r="B439" s="89">
        <v>528</v>
      </c>
      <c r="C439" s="90">
        <v>0</v>
      </c>
      <c r="D439" s="102" t="s">
        <v>7493</v>
      </c>
      <c r="E439" s="102" t="s">
        <v>7492</v>
      </c>
      <c r="F439" s="103" t="s">
        <v>5137</v>
      </c>
      <c r="G439" s="82" t="s">
        <v>6797</v>
      </c>
    </row>
    <row r="440" spans="1:7">
      <c r="A440" s="72" t="s">
        <v>6744</v>
      </c>
      <c r="B440" s="72">
        <v>537</v>
      </c>
      <c r="C440" s="73">
        <v>0</v>
      </c>
      <c r="D440" s="74" t="s">
        <v>7495</v>
      </c>
      <c r="E440" s="74" t="s">
        <v>7494</v>
      </c>
      <c r="F440" s="75" t="s">
        <v>5703</v>
      </c>
      <c r="G440" s="116">
        <v>0</v>
      </c>
    </row>
    <row r="441" spans="1:7">
      <c r="A441" s="89" t="s">
        <v>6744</v>
      </c>
      <c r="B441" s="89">
        <v>546</v>
      </c>
      <c r="C441" s="129" t="s">
        <v>6787</v>
      </c>
      <c r="D441" s="102" t="s">
        <v>7497</v>
      </c>
      <c r="E441" s="102" t="s">
        <v>7496</v>
      </c>
      <c r="F441" s="103" t="s">
        <v>5703</v>
      </c>
      <c r="G441" s="94">
        <v>0</v>
      </c>
    </row>
    <row r="442" spans="1:7">
      <c r="A442" s="95" t="s">
        <v>6744</v>
      </c>
      <c r="B442" s="95">
        <v>555</v>
      </c>
      <c r="C442" s="96">
        <v>0</v>
      </c>
      <c r="D442" s="98" t="s">
        <v>5469</v>
      </c>
      <c r="E442" s="98" t="s">
        <v>5468</v>
      </c>
      <c r="F442" s="99" t="s">
        <v>5423</v>
      </c>
      <c r="G442" s="82" t="s">
        <v>6797</v>
      </c>
    </row>
    <row r="443" spans="1:7">
      <c r="A443" s="77" t="s">
        <v>6744</v>
      </c>
      <c r="B443" s="77">
        <v>564</v>
      </c>
      <c r="C443" s="101" t="s">
        <v>7498</v>
      </c>
      <c r="D443" s="84" t="s">
        <v>7500</v>
      </c>
      <c r="E443" s="83" t="s">
        <v>7499</v>
      </c>
      <c r="F443" s="85" t="s">
        <v>7174</v>
      </c>
      <c r="G443" s="82">
        <v>0</v>
      </c>
    </row>
    <row r="444" spans="1:7">
      <c r="A444" s="77" t="s">
        <v>6744</v>
      </c>
      <c r="B444" s="77">
        <v>573</v>
      </c>
      <c r="C444" s="78">
        <v>0</v>
      </c>
      <c r="D444" s="84" t="s">
        <v>7502</v>
      </c>
      <c r="E444" s="84" t="s">
        <v>7501</v>
      </c>
      <c r="F444" s="85" t="s">
        <v>5124</v>
      </c>
      <c r="G444" s="82" t="s">
        <v>6797</v>
      </c>
    </row>
    <row r="445" spans="1:7">
      <c r="A445" s="77" t="s">
        <v>6744</v>
      </c>
      <c r="B445" s="77">
        <v>582</v>
      </c>
      <c r="C445" s="78">
        <v>0</v>
      </c>
      <c r="D445" s="84" t="s">
        <v>7504</v>
      </c>
      <c r="E445" s="84" t="s">
        <v>7503</v>
      </c>
      <c r="F445" s="85" t="s">
        <v>5124</v>
      </c>
      <c r="G445" s="136">
        <v>0</v>
      </c>
    </row>
    <row r="446" spans="1:7">
      <c r="A446" s="89" t="s">
        <v>6744</v>
      </c>
      <c r="B446" s="89">
        <v>591</v>
      </c>
      <c r="C446" s="90">
        <v>0</v>
      </c>
      <c r="D446" s="102" t="s">
        <v>7506</v>
      </c>
      <c r="E446" s="102" t="s">
        <v>7505</v>
      </c>
      <c r="F446" s="103" t="s">
        <v>5134</v>
      </c>
      <c r="G446" s="94">
        <v>0</v>
      </c>
    </row>
    <row r="447" spans="1:7">
      <c r="A447" s="95" t="s">
        <v>6744</v>
      </c>
      <c r="B447" s="95">
        <v>600</v>
      </c>
      <c r="C447" s="96">
        <v>0</v>
      </c>
      <c r="D447" s="98" t="s">
        <v>7508</v>
      </c>
      <c r="E447" s="98" t="s">
        <v>7507</v>
      </c>
      <c r="F447" s="99" t="s">
        <v>5124</v>
      </c>
      <c r="G447" s="82" t="s">
        <v>6797</v>
      </c>
    </row>
    <row r="448" spans="1:7">
      <c r="A448" s="77" t="s">
        <v>6744</v>
      </c>
      <c r="B448" s="77">
        <v>609</v>
      </c>
      <c r="C448" s="78">
        <v>0</v>
      </c>
      <c r="D448" s="84" t="s">
        <v>7510</v>
      </c>
      <c r="E448" s="84" t="s">
        <v>7509</v>
      </c>
      <c r="F448" s="85" t="s">
        <v>118</v>
      </c>
      <c r="G448" s="82">
        <v>0</v>
      </c>
    </row>
    <row r="449" spans="1:7">
      <c r="A449" s="77" t="s">
        <v>6744</v>
      </c>
      <c r="B449" s="77">
        <v>618</v>
      </c>
      <c r="C449" s="78">
        <v>0</v>
      </c>
      <c r="D449" s="84" t="s">
        <v>7512</v>
      </c>
      <c r="E449" s="84" t="s">
        <v>7511</v>
      </c>
      <c r="F449" s="85" t="s">
        <v>5137</v>
      </c>
      <c r="G449" s="82">
        <v>0</v>
      </c>
    </row>
    <row r="450" spans="1:7">
      <c r="A450" s="77" t="s">
        <v>6744</v>
      </c>
      <c r="B450" s="77">
        <v>627</v>
      </c>
      <c r="C450" s="78">
        <v>0</v>
      </c>
      <c r="D450" s="84" t="s">
        <v>7514</v>
      </c>
      <c r="E450" s="84" t="s">
        <v>7513</v>
      </c>
      <c r="F450" s="85" t="s">
        <v>118</v>
      </c>
      <c r="G450" s="82">
        <v>0</v>
      </c>
    </row>
    <row r="451" spans="1:7">
      <c r="A451" s="77" t="s">
        <v>6744</v>
      </c>
      <c r="B451" s="77">
        <v>636</v>
      </c>
      <c r="C451" s="78">
        <v>0</v>
      </c>
      <c r="D451" s="84" t="s">
        <v>5163</v>
      </c>
      <c r="E451" s="83" t="s">
        <v>5162</v>
      </c>
      <c r="F451" s="85" t="s">
        <v>5137</v>
      </c>
      <c r="G451" s="82">
        <v>0</v>
      </c>
    </row>
    <row r="452" spans="1:7">
      <c r="A452" s="77" t="s">
        <v>6744</v>
      </c>
      <c r="B452" s="77">
        <v>645</v>
      </c>
      <c r="C452" s="78">
        <v>0</v>
      </c>
      <c r="D452" s="84" t="s">
        <v>1111</v>
      </c>
      <c r="E452" s="83" t="s">
        <v>7515</v>
      </c>
      <c r="F452" s="85" t="s">
        <v>4898</v>
      </c>
      <c r="G452" s="82">
        <v>0</v>
      </c>
    </row>
    <row r="453" spans="1:7">
      <c r="A453" s="77" t="s">
        <v>6744</v>
      </c>
      <c r="B453" s="77">
        <v>654</v>
      </c>
      <c r="C453" s="78">
        <v>0</v>
      </c>
      <c r="D453" s="84" t="s">
        <v>7517</v>
      </c>
      <c r="E453" s="83" t="s">
        <v>7516</v>
      </c>
      <c r="F453" s="85" t="s">
        <v>7518</v>
      </c>
      <c r="G453" s="82" t="s">
        <v>6797</v>
      </c>
    </row>
    <row r="454" spans="1:7">
      <c r="A454" s="77" t="s">
        <v>6744</v>
      </c>
      <c r="B454" s="77">
        <v>663</v>
      </c>
      <c r="C454" s="78">
        <v>0</v>
      </c>
      <c r="D454" s="84" t="s">
        <v>7520</v>
      </c>
      <c r="E454" s="83" t="s">
        <v>7519</v>
      </c>
      <c r="F454" s="85" t="s">
        <v>7521</v>
      </c>
      <c r="G454" s="82">
        <v>0</v>
      </c>
    </row>
    <row r="455" spans="1:7">
      <c r="A455" s="77" t="s">
        <v>6744</v>
      </c>
      <c r="B455" s="77">
        <v>672</v>
      </c>
      <c r="C455" s="78" t="s">
        <v>6748</v>
      </c>
      <c r="D455" s="84" t="s">
        <v>7523</v>
      </c>
      <c r="E455" s="83" t="s">
        <v>7522</v>
      </c>
      <c r="F455" s="85" t="s">
        <v>5686</v>
      </c>
      <c r="G455" s="82">
        <v>0</v>
      </c>
    </row>
    <row r="456" spans="1:7">
      <c r="A456" s="77" t="s">
        <v>6744</v>
      </c>
      <c r="B456" s="77">
        <v>681</v>
      </c>
      <c r="C456" s="78" t="s">
        <v>6769</v>
      </c>
      <c r="D456" s="84" t="s">
        <v>6491</v>
      </c>
      <c r="E456" s="83" t="s">
        <v>6490</v>
      </c>
      <c r="F456" s="85" t="s">
        <v>6299</v>
      </c>
      <c r="G456" s="82">
        <v>0</v>
      </c>
    </row>
    <row r="457" spans="1:7">
      <c r="A457" s="77" t="s">
        <v>6744</v>
      </c>
      <c r="B457" s="77">
        <v>690</v>
      </c>
      <c r="C457" s="78" t="s">
        <v>6769</v>
      </c>
      <c r="D457" s="84" t="s">
        <v>7525</v>
      </c>
      <c r="E457" s="83" t="s">
        <v>7524</v>
      </c>
      <c r="F457" s="85" t="s">
        <v>7526</v>
      </c>
      <c r="G457" s="82">
        <v>0</v>
      </c>
    </row>
    <row r="458" spans="1:7">
      <c r="A458" s="77" t="s">
        <v>6744</v>
      </c>
      <c r="B458" s="77">
        <v>30</v>
      </c>
      <c r="C458" s="78">
        <v>0</v>
      </c>
      <c r="D458" s="84" t="s">
        <v>7528</v>
      </c>
      <c r="E458" s="83" t="s">
        <v>7527</v>
      </c>
      <c r="F458" s="85" t="s">
        <v>95</v>
      </c>
      <c r="G458" s="82">
        <v>837044</v>
      </c>
    </row>
    <row r="459" spans="1:7">
      <c r="A459" s="77" t="s">
        <v>6744</v>
      </c>
      <c r="B459" s="77">
        <v>39</v>
      </c>
      <c r="C459" s="78" t="s">
        <v>6746</v>
      </c>
      <c r="D459" s="80" t="s">
        <v>5224</v>
      </c>
      <c r="E459" s="79" t="s">
        <v>5223</v>
      </c>
      <c r="F459" s="81" t="s">
        <v>5225</v>
      </c>
      <c r="G459" s="82">
        <v>605791</v>
      </c>
    </row>
    <row r="460" spans="1:7">
      <c r="A460" s="77" t="s">
        <v>6744</v>
      </c>
      <c r="B460" s="77">
        <v>48</v>
      </c>
      <c r="C460" s="78" t="s">
        <v>6747</v>
      </c>
      <c r="D460" s="84" t="s">
        <v>6036</v>
      </c>
      <c r="E460" s="83" t="s">
        <v>6035</v>
      </c>
      <c r="F460" s="85" t="s">
        <v>118</v>
      </c>
      <c r="G460" s="82">
        <v>482988</v>
      </c>
    </row>
    <row r="461" spans="1:7">
      <c r="A461" s="77" t="s">
        <v>6744</v>
      </c>
      <c r="B461" s="77">
        <v>57</v>
      </c>
      <c r="C461" s="78" t="s">
        <v>6746</v>
      </c>
      <c r="D461" s="80" t="s">
        <v>5220</v>
      </c>
      <c r="E461" s="79" t="s">
        <v>5219</v>
      </c>
      <c r="F461" s="81" t="s">
        <v>118</v>
      </c>
      <c r="G461" s="82">
        <v>431547</v>
      </c>
    </row>
    <row r="462" spans="1:7">
      <c r="A462" s="77" t="s">
        <v>6744</v>
      </c>
      <c r="B462" s="77">
        <v>66</v>
      </c>
      <c r="C462" s="78" t="s">
        <v>6748</v>
      </c>
      <c r="D462" s="84" t="s">
        <v>5702</v>
      </c>
      <c r="E462" s="83" t="s">
        <v>5701</v>
      </c>
      <c r="F462" s="85" t="s">
        <v>5703</v>
      </c>
      <c r="G462" s="82">
        <v>387791</v>
      </c>
    </row>
    <row r="463" spans="1:7">
      <c r="A463" s="77" t="s">
        <v>6744</v>
      </c>
      <c r="B463" s="77">
        <v>75</v>
      </c>
      <c r="C463" s="78">
        <v>0</v>
      </c>
      <c r="D463" s="84" t="s">
        <v>5985</v>
      </c>
      <c r="E463" s="83" t="s">
        <v>5984</v>
      </c>
      <c r="F463" s="85" t="s">
        <v>7529</v>
      </c>
      <c r="G463" s="82">
        <v>296145</v>
      </c>
    </row>
    <row r="464" spans="1:7">
      <c r="A464" s="77" t="s">
        <v>6744</v>
      </c>
      <c r="B464" s="77">
        <v>84</v>
      </c>
      <c r="C464" s="78" t="s">
        <v>6784</v>
      </c>
      <c r="D464" s="84" t="s">
        <v>7530</v>
      </c>
      <c r="E464" s="83" t="s">
        <v>5373</v>
      </c>
      <c r="F464" s="85" t="s">
        <v>5423</v>
      </c>
      <c r="G464" s="82">
        <v>285809</v>
      </c>
    </row>
    <row r="465" spans="1:7">
      <c r="A465" s="77" t="s">
        <v>6744</v>
      </c>
      <c r="B465" s="77">
        <v>93</v>
      </c>
      <c r="C465" s="78">
        <v>0</v>
      </c>
      <c r="D465" s="84" t="s">
        <v>5425</v>
      </c>
      <c r="E465" s="84" t="s">
        <v>5424</v>
      </c>
      <c r="F465" s="85" t="s">
        <v>5423</v>
      </c>
      <c r="G465" s="82">
        <v>212099</v>
      </c>
    </row>
    <row r="466" spans="1:7">
      <c r="A466" s="77" t="s">
        <v>6744</v>
      </c>
      <c r="B466" s="77">
        <v>102</v>
      </c>
      <c r="C466" s="78" t="s">
        <v>6756</v>
      </c>
      <c r="D466" s="84" t="s">
        <v>6377</v>
      </c>
      <c r="E466" s="83" t="s">
        <v>6376</v>
      </c>
      <c r="F466" s="85" t="s">
        <v>5134</v>
      </c>
      <c r="G466" s="82">
        <v>193553</v>
      </c>
    </row>
    <row r="467" spans="1:7">
      <c r="A467" s="77" t="s">
        <v>6744</v>
      </c>
      <c r="B467" s="77">
        <v>111</v>
      </c>
      <c r="C467" s="78" t="s">
        <v>6746</v>
      </c>
      <c r="D467" s="80" t="s">
        <v>7531</v>
      </c>
      <c r="E467" s="79" t="s">
        <v>5281</v>
      </c>
      <c r="F467" s="81" t="s">
        <v>5137</v>
      </c>
      <c r="G467" s="82">
        <v>164856</v>
      </c>
    </row>
    <row r="468" spans="1:7">
      <c r="A468" s="77" t="s">
        <v>6744</v>
      </c>
      <c r="B468" s="77">
        <v>120</v>
      </c>
      <c r="C468" s="78">
        <v>0</v>
      </c>
      <c r="D468" s="84" t="s">
        <v>5776</v>
      </c>
      <c r="E468" s="83" t="s">
        <v>5775</v>
      </c>
      <c r="F468" s="85" t="s">
        <v>5703</v>
      </c>
      <c r="G468" s="82">
        <v>155947</v>
      </c>
    </row>
    <row r="469" spans="1:7">
      <c r="A469" s="77" t="s">
        <v>6744</v>
      </c>
      <c r="B469" s="77">
        <v>129</v>
      </c>
      <c r="C469" s="78" t="s">
        <v>6756</v>
      </c>
      <c r="D469" s="84" t="s">
        <v>7532</v>
      </c>
      <c r="E469" s="83" t="s">
        <v>6333</v>
      </c>
      <c r="F469" s="85" t="s">
        <v>6302</v>
      </c>
      <c r="G469" s="82">
        <v>144809</v>
      </c>
    </row>
    <row r="470" spans="1:7">
      <c r="A470" s="77" t="s">
        <v>6744</v>
      </c>
      <c r="B470" s="77">
        <v>138</v>
      </c>
      <c r="C470" s="78" t="s">
        <v>6747</v>
      </c>
      <c r="D470" s="84" t="s">
        <v>6040</v>
      </c>
      <c r="E470" s="83" t="s">
        <v>6039</v>
      </c>
      <c r="F470" s="85" t="s">
        <v>5124</v>
      </c>
      <c r="G470" s="82">
        <v>136640</v>
      </c>
    </row>
    <row r="471" spans="1:7">
      <c r="A471" s="77" t="s">
        <v>6744</v>
      </c>
      <c r="B471" s="77">
        <v>147</v>
      </c>
      <c r="C471" s="78" t="s">
        <v>6746</v>
      </c>
      <c r="D471" s="80" t="s">
        <v>5248</v>
      </c>
      <c r="E471" s="79" t="s">
        <v>5247</v>
      </c>
      <c r="F471" s="81" t="s">
        <v>6066</v>
      </c>
      <c r="G471" s="82">
        <v>125033</v>
      </c>
    </row>
    <row r="472" spans="1:7">
      <c r="A472" s="77" t="s">
        <v>6744</v>
      </c>
      <c r="B472" s="77">
        <v>156</v>
      </c>
      <c r="C472" s="78" t="s">
        <v>6759</v>
      </c>
      <c r="D472" s="87" t="s">
        <v>7534</v>
      </c>
      <c r="E472" s="86" t="s">
        <v>7533</v>
      </c>
      <c r="F472" s="88" t="s">
        <v>7289</v>
      </c>
      <c r="G472" s="82">
        <v>105971</v>
      </c>
    </row>
    <row r="473" spans="1:7">
      <c r="A473" s="77" t="s">
        <v>6744</v>
      </c>
      <c r="B473" s="77">
        <v>165</v>
      </c>
      <c r="C473" s="78">
        <v>0</v>
      </c>
      <c r="D473" s="84" t="s">
        <v>7536</v>
      </c>
      <c r="E473" s="84" t="s">
        <v>7535</v>
      </c>
      <c r="F473" s="85" t="s">
        <v>5137</v>
      </c>
      <c r="G473" s="82">
        <v>93285</v>
      </c>
    </row>
    <row r="474" spans="1:7">
      <c r="A474" s="77" t="s">
        <v>6744</v>
      </c>
      <c r="B474" s="77">
        <v>174</v>
      </c>
      <c r="C474" s="78">
        <v>0</v>
      </c>
      <c r="D474" s="84" t="s">
        <v>5736</v>
      </c>
      <c r="E474" s="84" t="s">
        <v>5735</v>
      </c>
      <c r="F474" s="85" t="s">
        <v>5686</v>
      </c>
      <c r="G474" s="82">
        <v>80936</v>
      </c>
    </row>
    <row r="475" spans="1:7">
      <c r="A475" s="77" t="s">
        <v>6744</v>
      </c>
      <c r="B475" s="77">
        <v>183</v>
      </c>
      <c r="C475" s="78" t="s">
        <v>6746</v>
      </c>
      <c r="D475" s="80" t="s">
        <v>5229</v>
      </c>
      <c r="E475" s="79" t="s">
        <v>5228</v>
      </c>
      <c r="F475" s="81" t="s">
        <v>5137</v>
      </c>
      <c r="G475" s="82">
        <v>74772</v>
      </c>
    </row>
    <row r="476" spans="1:7">
      <c r="A476" s="77" t="s">
        <v>6744</v>
      </c>
      <c r="B476" s="77">
        <v>192</v>
      </c>
      <c r="C476" s="78">
        <v>0</v>
      </c>
      <c r="D476" s="84" t="s">
        <v>7538</v>
      </c>
      <c r="E476" s="84" t="s">
        <v>7537</v>
      </c>
      <c r="F476" s="85" t="s">
        <v>5423</v>
      </c>
      <c r="G476" s="82">
        <v>61480</v>
      </c>
    </row>
    <row r="477" spans="1:7">
      <c r="A477" s="77" t="s">
        <v>6744</v>
      </c>
      <c r="B477" s="77">
        <v>201</v>
      </c>
      <c r="C477" s="78" t="s">
        <v>6756</v>
      </c>
      <c r="D477" s="84" t="s">
        <v>6178</v>
      </c>
      <c r="E477" s="83" t="s">
        <v>6177</v>
      </c>
      <c r="F477" s="85" t="s">
        <v>118</v>
      </c>
      <c r="G477" s="82">
        <v>51796</v>
      </c>
    </row>
    <row r="478" spans="1:7">
      <c r="A478" s="77" t="s">
        <v>6744</v>
      </c>
      <c r="B478" s="77">
        <v>210</v>
      </c>
      <c r="C478" s="78">
        <v>0</v>
      </c>
      <c r="D478" s="84" t="s">
        <v>5862</v>
      </c>
      <c r="E478" s="83" t="s">
        <v>5861</v>
      </c>
      <c r="F478" s="85" t="s">
        <v>7539</v>
      </c>
      <c r="G478" s="82">
        <v>39195</v>
      </c>
    </row>
    <row r="479" spans="1:7">
      <c r="A479" s="77" t="s">
        <v>6744</v>
      </c>
      <c r="B479" s="77">
        <v>219</v>
      </c>
      <c r="C479" s="78" t="s">
        <v>6746</v>
      </c>
      <c r="D479" s="80" t="s">
        <v>7540</v>
      </c>
      <c r="E479" s="79" t="s">
        <v>5289</v>
      </c>
      <c r="F479" s="81" t="s">
        <v>5137</v>
      </c>
      <c r="G479" s="82">
        <v>34790</v>
      </c>
    </row>
    <row r="480" spans="1:7">
      <c r="A480" s="77" t="s">
        <v>6744</v>
      </c>
      <c r="B480" s="77">
        <v>228</v>
      </c>
      <c r="C480" s="78" t="s">
        <v>6769</v>
      </c>
      <c r="D480" s="84" t="s">
        <v>5876</v>
      </c>
      <c r="E480" s="83" t="s">
        <v>5875</v>
      </c>
      <c r="F480" s="85" t="s">
        <v>5686</v>
      </c>
      <c r="G480" s="82">
        <v>32159</v>
      </c>
    </row>
    <row r="481" spans="1:7" ht="15" thickBot="1">
      <c r="A481" s="120" t="s">
        <v>6744</v>
      </c>
      <c r="B481" s="120">
        <v>237</v>
      </c>
      <c r="C481" s="130" t="s">
        <v>6759</v>
      </c>
      <c r="D481" s="138" t="s">
        <v>7542</v>
      </c>
      <c r="E481" s="137" t="s">
        <v>7541</v>
      </c>
      <c r="F481" s="139" t="s">
        <v>5116</v>
      </c>
      <c r="G481" s="124">
        <v>29631</v>
      </c>
    </row>
    <row r="482" spans="1:7">
      <c r="A482" s="125" t="s">
        <v>6744</v>
      </c>
      <c r="B482" s="125">
        <v>246</v>
      </c>
      <c r="C482" s="126">
        <v>0</v>
      </c>
      <c r="D482" s="127" t="s">
        <v>7544</v>
      </c>
      <c r="E482" s="140" t="s">
        <v>7543</v>
      </c>
      <c r="F482" s="128" t="s">
        <v>7182</v>
      </c>
      <c r="G482" s="76">
        <v>25089</v>
      </c>
    </row>
    <row r="483" spans="1:7">
      <c r="A483" s="77" t="s">
        <v>6744</v>
      </c>
      <c r="B483" s="77">
        <v>255</v>
      </c>
      <c r="C483" s="78" t="s">
        <v>7183</v>
      </c>
      <c r="D483" s="84" t="s">
        <v>3025</v>
      </c>
      <c r="E483" s="83" t="s">
        <v>3026</v>
      </c>
      <c r="F483" s="85" t="s">
        <v>5405</v>
      </c>
      <c r="G483" s="82">
        <v>21265</v>
      </c>
    </row>
    <row r="484" spans="1:7">
      <c r="A484" s="77" t="s">
        <v>6744</v>
      </c>
      <c r="B484" s="77">
        <v>264</v>
      </c>
      <c r="C484" s="78" t="s">
        <v>7033</v>
      </c>
      <c r="D484" s="80" t="s">
        <v>7546</v>
      </c>
      <c r="E484" s="79" t="s">
        <v>7545</v>
      </c>
      <c r="F484" s="81" t="s">
        <v>118</v>
      </c>
      <c r="G484" s="82">
        <v>13632</v>
      </c>
    </row>
    <row r="485" spans="1:7" ht="15" thickBot="1">
      <c r="A485" s="120" t="s">
        <v>6744</v>
      </c>
      <c r="B485" s="120">
        <v>273</v>
      </c>
      <c r="C485" s="130" t="s">
        <v>6780</v>
      </c>
      <c r="D485" s="142" t="s">
        <v>6284</v>
      </c>
      <c r="E485" s="141" t="s">
        <v>7547</v>
      </c>
      <c r="F485" s="143" t="s">
        <v>6236</v>
      </c>
      <c r="G485" s="124">
        <v>10982</v>
      </c>
    </row>
    <row r="486" spans="1:7">
      <c r="A486" s="77" t="s">
        <v>6744</v>
      </c>
      <c r="B486" s="77">
        <v>282</v>
      </c>
      <c r="C486" s="78" t="s">
        <v>6783</v>
      </c>
      <c r="D486" s="84" t="s">
        <v>6090</v>
      </c>
      <c r="E486" s="83" t="s">
        <v>6089</v>
      </c>
      <c r="F486" s="85" t="s">
        <v>6427</v>
      </c>
      <c r="G486" s="82">
        <v>8481</v>
      </c>
    </row>
    <row r="487" spans="1:7" ht="15" thickBot="1">
      <c r="A487" s="120" t="s">
        <v>6744</v>
      </c>
      <c r="B487" s="120">
        <v>291</v>
      </c>
      <c r="C487" s="130" t="s">
        <v>6756</v>
      </c>
      <c r="D487" s="122" t="s">
        <v>7548</v>
      </c>
      <c r="E487" s="131" t="s">
        <v>6269</v>
      </c>
      <c r="F487" s="123" t="s">
        <v>6271</v>
      </c>
      <c r="G487" s="124">
        <v>6454</v>
      </c>
    </row>
    <row r="488" spans="1:7">
      <c r="A488" s="72" t="s">
        <v>6744</v>
      </c>
      <c r="B488" s="72">
        <v>300</v>
      </c>
      <c r="C488" s="73" t="s">
        <v>6784</v>
      </c>
      <c r="D488" s="74" t="s">
        <v>7550</v>
      </c>
      <c r="E488" s="144" t="s">
        <v>7549</v>
      </c>
      <c r="F488" s="75" t="s">
        <v>5137</v>
      </c>
      <c r="G488" s="116">
        <v>3668</v>
      </c>
    </row>
    <row r="489" spans="1:7">
      <c r="A489" s="77" t="s">
        <v>6744</v>
      </c>
      <c r="B489" s="77">
        <v>309</v>
      </c>
      <c r="C489" s="78" t="s">
        <v>6783</v>
      </c>
      <c r="D489" s="84" t="s">
        <v>7551</v>
      </c>
      <c r="E489" s="83" t="s">
        <v>6093</v>
      </c>
      <c r="F489" s="85" t="s">
        <v>6427</v>
      </c>
      <c r="G489" s="82">
        <v>1732</v>
      </c>
    </row>
    <row r="490" spans="1:7">
      <c r="A490" s="77" t="s">
        <v>6744</v>
      </c>
      <c r="B490" s="77">
        <v>318</v>
      </c>
      <c r="C490" s="78">
        <v>0</v>
      </c>
      <c r="D490" s="84" t="s">
        <v>7553</v>
      </c>
      <c r="E490" s="84" t="s">
        <v>7552</v>
      </c>
      <c r="F490" s="85" t="s">
        <v>7554</v>
      </c>
      <c r="G490" s="82" t="s">
        <v>6797</v>
      </c>
    </row>
    <row r="491" spans="1:7">
      <c r="A491" s="89" t="s">
        <v>6744</v>
      </c>
      <c r="B491" s="89">
        <v>327</v>
      </c>
      <c r="C491" s="129" t="s">
        <v>6787</v>
      </c>
      <c r="D491" s="102" t="s">
        <v>7556</v>
      </c>
      <c r="E491" s="102" t="s">
        <v>7555</v>
      </c>
      <c r="F491" s="103" t="s">
        <v>7306</v>
      </c>
      <c r="G491" s="94">
        <v>0</v>
      </c>
    </row>
    <row r="492" spans="1:7">
      <c r="A492" s="95" t="s">
        <v>6744</v>
      </c>
      <c r="B492" s="95">
        <v>336</v>
      </c>
      <c r="C492" s="96">
        <v>0</v>
      </c>
      <c r="D492" s="98" t="s">
        <v>7558</v>
      </c>
      <c r="E492" s="98" t="s">
        <v>7557</v>
      </c>
      <c r="F492" s="99" t="s">
        <v>6796</v>
      </c>
      <c r="G492" s="82" t="s">
        <v>6797</v>
      </c>
    </row>
    <row r="493" spans="1:7">
      <c r="A493" s="89" t="s">
        <v>6744</v>
      </c>
      <c r="B493" s="89">
        <v>345</v>
      </c>
      <c r="C493" s="90">
        <v>0</v>
      </c>
      <c r="D493" s="102" t="s">
        <v>7560</v>
      </c>
      <c r="E493" s="102" t="s">
        <v>7559</v>
      </c>
      <c r="F493" s="103" t="s">
        <v>7561</v>
      </c>
      <c r="G493" s="82" t="s">
        <v>6797</v>
      </c>
    </row>
    <row r="494" spans="1:7">
      <c r="A494" s="72" t="s">
        <v>6744</v>
      </c>
      <c r="B494" s="72">
        <v>354</v>
      </c>
      <c r="C494" s="73">
        <v>0</v>
      </c>
      <c r="D494" s="74" t="s">
        <v>7563</v>
      </c>
      <c r="E494" s="74" t="s">
        <v>7562</v>
      </c>
      <c r="F494" s="75" t="s">
        <v>7145</v>
      </c>
      <c r="G494" s="82" t="s">
        <v>6797</v>
      </c>
    </row>
    <row r="495" spans="1:7">
      <c r="A495" s="77" t="s">
        <v>6744</v>
      </c>
      <c r="B495" s="77">
        <v>363</v>
      </c>
      <c r="C495" s="78">
        <v>0</v>
      </c>
      <c r="D495" s="84" t="s">
        <v>7565</v>
      </c>
      <c r="E495" s="84" t="s">
        <v>7564</v>
      </c>
      <c r="F495" s="85" t="s">
        <v>7566</v>
      </c>
      <c r="G495" s="82" t="s">
        <v>6797</v>
      </c>
    </row>
    <row r="496" spans="1:7">
      <c r="A496" s="77" t="s">
        <v>6744</v>
      </c>
      <c r="B496" s="77">
        <v>372</v>
      </c>
      <c r="C496" s="78">
        <v>0</v>
      </c>
      <c r="D496" s="84" t="s">
        <v>7568</v>
      </c>
      <c r="E496" s="84" t="s">
        <v>7567</v>
      </c>
      <c r="F496" s="85" t="s">
        <v>7569</v>
      </c>
      <c r="G496" s="82" t="s">
        <v>6797</v>
      </c>
    </row>
    <row r="497" spans="1:7">
      <c r="A497" s="77" t="s">
        <v>6744</v>
      </c>
      <c r="B497" s="145">
        <v>381</v>
      </c>
      <c r="C497" s="146">
        <v>0</v>
      </c>
      <c r="D497" s="84" t="s">
        <v>7571</v>
      </c>
      <c r="E497" s="84" t="s">
        <v>7570</v>
      </c>
      <c r="F497" s="103" t="s">
        <v>7572</v>
      </c>
      <c r="G497" s="82" t="s">
        <v>6797</v>
      </c>
    </row>
    <row r="498" spans="1:7">
      <c r="A498" s="95" t="s">
        <v>6744</v>
      </c>
      <c r="B498" s="147">
        <v>390</v>
      </c>
      <c r="C498" s="148">
        <v>0</v>
      </c>
      <c r="D498" s="98" t="s">
        <v>7574</v>
      </c>
      <c r="E498" s="98" t="s">
        <v>7573</v>
      </c>
      <c r="F498" s="99" t="s">
        <v>7575</v>
      </c>
      <c r="G498" s="100">
        <v>0</v>
      </c>
    </row>
    <row r="499" spans="1:7">
      <c r="A499" s="77" t="s">
        <v>6744</v>
      </c>
      <c r="B499" s="77">
        <v>399</v>
      </c>
      <c r="C499" s="78">
        <v>0</v>
      </c>
      <c r="D499" s="84" t="s">
        <v>7577</v>
      </c>
      <c r="E499" s="84" t="s">
        <v>7576</v>
      </c>
      <c r="F499" s="85" t="s">
        <v>7578</v>
      </c>
      <c r="G499" s="82" t="s">
        <v>6797</v>
      </c>
    </row>
    <row r="500" spans="1:7">
      <c r="A500" s="77" t="s">
        <v>6744</v>
      </c>
      <c r="B500" s="77">
        <v>408</v>
      </c>
      <c r="C500" s="78">
        <v>0</v>
      </c>
      <c r="D500" s="84" t="s">
        <v>7580</v>
      </c>
      <c r="E500" s="84" t="s">
        <v>7579</v>
      </c>
      <c r="F500" s="85" t="s">
        <v>5608</v>
      </c>
      <c r="G500" s="82">
        <v>0</v>
      </c>
    </row>
    <row r="501" spans="1:7">
      <c r="A501" s="77" t="s">
        <v>6744</v>
      </c>
      <c r="B501" s="77">
        <v>417</v>
      </c>
      <c r="C501" s="78">
        <v>0</v>
      </c>
      <c r="D501" s="84" t="s">
        <v>7582</v>
      </c>
      <c r="E501" s="84" t="s">
        <v>7581</v>
      </c>
      <c r="F501" s="85" t="s">
        <v>7082</v>
      </c>
      <c r="G501" s="82" t="s">
        <v>6797</v>
      </c>
    </row>
    <row r="502" spans="1:7">
      <c r="A502" s="77" t="s">
        <v>6744</v>
      </c>
      <c r="B502" s="77">
        <v>426</v>
      </c>
      <c r="C502" s="101" t="s">
        <v>6787</v>
      </c>
      <c r="D502" s="84" t="s">
        <v>7584</v>
      </c>
      <c r="E502" s="84" t="s">
        <v>7583</v>
      </c>
      <c r="F502" s="85" t="s">
        <v>7585</v>
      </c>
      <c r="G502" s="82">
        <v>0</v>
      </c>
    </row>
    <row r="503" spans="1:7">
      <c r="A503" s="77" t="s">
        <v>6744</v>
      </c>
      <c r="B503" s="77">
        <v>435</v>
      </c>
      <c r="C503" s="101" t="s">
        <v>6787</v>
      </c>
      <c r="D503" s="84" t="s">
        <v>7587</v>
      </c>
      <c r="E503" s="84" t="s">
        <v>7586</v>
      </c>
      <c r="F503" s="85" t="s">
        <v>7588</v>
      </c>
      <c r="G503" s="82" t="s">
        <v>6797</v>
      </c>
    </row>
    <row r="504" spans="1:7">
      <c r="A504" s="77" t="s">
        <v>6744</v>
      </c>
      <c r="B504" s="77">
        <v>444</v>
      </c>
      <c r="C504" s="78">
        <v>0</v>
      </c>
      <c r="D504" s="84" t="s">
        <v>7590</v>
      </c>
      <c r="E504" s="84" t="s">
        <v>7589</v>
      </c>
      <c r="F504" s="85" t="s">
        <v>7091</v>
      </c>
      <c r="G504" s="82" t="s">
        <v>6797</v>
      </c>
    </row>
    <row r="505" spans="1:7">
      <c r="A505" s="77" t="s">
        <v>6744</v>
      </c>
      <c r="B505" s="77">
        <v>453</v>
      </c>
      <c r="C505" s="101" t="s">
        <v>6787</v>
      </c>
      <c r="D505" s="84" t="s">
        <v>7592</v>
      </c>
      <c r="E505" s="84" t="s">
        <v>7591</v>
      </c>
      <c r="F505" s="85" t="s">
        <v>7593</v>
      </c>
      <c r="G505" s="82" t="s">
        <v>6797</v>
      </c>
    </row>
    <row r="506" spans="1:7">
      <c r="A506" s="77" t="s">
        <v>6744</v>
      </c>
      <c r="B506" s="77">
        <v>462</v>
      </c>
      <c r="C506" s="101" t="s">
        <v>6787</v>
      </c>
      <c r="D506" s="84" t="s">
        <v>7595</v>
      </c>
      <c r="E506" s="84" t="s">
        <v>7594</v>
      </c>
      <c r="F506" s="85" t="s">
        <v>7596</v>
      </c>
      <c r="G506" s="82">
        <v>0</v>
      </c>
    </row>
    <row r="507" spans="1:7">
      <c r="A507" s="77" t="s">
        <v>6744</v>
      </c>
      <c r="B507" s="77">
        <v>471</v>
      </c>
      <c r="C507" s="101" t="s">
        <v>6787</v>
      </c>
      <c r="D507" s="84" t="s">
        <v>7598</v>
      </c>
      <c r="E507" s="84" t="s">
        <v>7597</v>
      </c>
      <c r="F507" s="85" t="s">
        <v>7599</v>
      </c>
      <c r="G507" s="82">
        <v>0</v>
      </c>
    </row>
    <row r="508" spans="1:7">
      <c r="A508" s="77" t="s">
        <v>6744</v>
      </c>
      <c r="B508" s="77">
        <v>480</v>
      </c>
      <c r="C508" s="101" t="s">
        <v>6787</v>
      </c>
      <c r="D508" s="84" t="s">
        <v>7601</v>
      </c>
      <c r="E508" s="84" t="s">
        <v>7600</v>
      </c>
      <c r="F508" s="85" t="s">
        <v>7602</v>
      </c>
      <c r="G508" s="82">
        <v>0</v>
      </c>
    </row>
    <row r="509" spans="1:7">
      <c r="A509" s="77" t="s">
        <v>6744</v>
      </c>
      <c r="B509" s="77">
        <v>489</v>
      </c>
      <c r="C509" s="78">
        <v>0</v>
      </c>
      <c r="D509" s="84" t="s">
        <v>7604</v>
      </c>
      <c r="E509" s="84" t="s">
        <v>7603</v>
      </c>
      <c r="F509" s="85" t="s">
        <v>7605</v>
      </c>
      <c r="G509" s="82" t="s">
        <v>6797</v>
      </c>
    </row>
    <row r="510" spans="1:7">
      <c r="A510" s="77" t="s">
        <v>6744</v>
      </c>
      <c r="B510" s="77">
        <v>498</v>
      </c>
      <c r="C510" s="78">
        <v>0</v>
      </c>
      <c r="D510" s="84" t="s">
        <v>7607</v>
      </c>
      <c r="E510" s="84" t="s">
        <v>7606</v>
      </c>
      <c r="F510" s="85" t="s">
        <v>7608</v>
      </c>
      <c r="G510" s="82" t="s">
        <v>6797</v>
      </c>
    </row>
    <row r="511" spans="1:7">
      <c r="A511" s="77" t="s">
        <v>6744</v>
      </c>
      <c r="B511" s="77">
        <v>507</v>
      </c>
      <c r="C511" s="101" t="s">
        <v>6787</v>
      </c>
      <c r="D511" s="84" t="s">
        <v>7610</v>
      </c>
      <c r="E511" s="84" t="s">
        <v>7609</v>
      </c>
      <c r="F511" s="85" t="s">
        <v>5124</v>
      </c>
      <c r="G511" s="82">
        <v>0</v>
      </c>
    </row>
    <row r="512" spans="1:7">
      <c r="A512" s="77" t="s">
        <v>6744</v>
      </c>
      <c r="B512" s="77">
        <v>516</v>
      </c>
      <c r="C512" s="78">
        <v>0</v>
      </c>
      <c r="D512" s="84" t="s">
        <v>7612</v>
      </c>
      <c r="E512" s="84" t="s">
        <v>7611</v>
      </c>
      <c r="F512" s="85" t="s">
        <v>5124</v>
      </c>
      <c r="G512" s="82" t="s">
        <v>6797</v>
      </c>
    </row>
    <row r="513" spans="1:7">
      <c r="A513" s="77" t="s">
        <v>6744</v>
      </c>
      <c r="B513" s="77">
        <v>525</v>
      </c>
      <c r="C513" s="78">
        <v>0</v>
      </c>
      <c r="D513" s="84" t="s">
        <v>7614</v>
      </c>
      <c r="E513" s="84" t="s">
        <v>7613</v>
      </c>
      <c r="F513" s="85" t="s">
        <v>5137</v>
      </c>
      <c r="G513" s="82" t="s">
        <v>6797</v>
      </c>
    </row>
    <row r="514" spans="1:7">
      <c r="A514" s="77" t="s">
        <v>6744</v>
      </c>
      <c r="B514" s="77">
        <v>534</v>
      </c>
      <c r="C514" s="78">
        <v>0</v>
      </c>
      <c r="D514" s="84" t="s">
        <v>7616</v>
      </c>
      <c r="E514" s="84" t="s">
        <v>7615</v>
      </c>
      <c r="F514" s="85" t="s">
        <v>7617</v>
      </c>
      <c r="G514" s="82">
        <v>0</v>
      </c>
    </row>
    <row r="515" spans="1:7">
      <c r="A515" s="77" t="s">
        <v>6744</v>
      </c>
      <c r="B515" s="77">
        <v>543</v>
      </c>
      <c r="C515" s="78">
        <v>0</v>
      </c>
      <c r="D515" s="84" t="s">
        <v>7619</v>
      </c>
      <c r="E515" s="84" t="s">
        <v>7618</v>
      </c>
      <c r="F515" s="85" t="s">
        <v>5686</v>
      </c>
      <c r="G515" s="82" t="s">
        <v>6797</v>
      </c>
    </row>
    <row r="516" spans="1:7">
      <c r="A516" s="77" t="s">
        <v>6744</v>
      </c>
      <c r="B516" s="77">
        <v>552</v>
      </c>
      <c r="C516" s="78">
        <v>0</v>
      </c>
      <c r="D516" s="84" t="s">
        <v>7621</v>
      </c>
      <c r="E516" s="84" t="s">
        <v>7620</v>
      </c>
      <c r="F516" s="85" t="s">
        <v>5426</v>
      </c>
      <c r="G516" s="82">
        <v>0</v>
      </c>
    </row>
    <row r="517" spans="1:7">
      <c r="A517" s="77" t="s">
        <v>6744</v>
      </c>
      <c r="B517" s="77">
        <v>561</v>
      </c>
      <c r="C517" s="101" t="s">
        <v>7498</v>
      </c>
      <c r="D517" s="84" t="s">
        <v>7623</v>
      </c>
      <c r="E517" s="84" t="s">
        <v>7622</v>
      </c>
      <c r="F517" s="85" t="s">
        <v>5426</v>
      </c>
      <c r="G517" s="82">
        <v>0</v>
      </c>
    </row>
    <row r="518" spans="1:7">
      <c r="A518" s="77" t="s">
        <v>6744</v>
      </c>
      <c r="B518" s="77">
        <v>570</v>
      </c>
      <c r="C518" s="78">
        <v>0</v>
      </c>
      <c r="D518" s="84" t="s">
        <v>7625</v>
      </c>
      <c r="E518" s="84" t="s">
        <v>7624</v>
      </c>
      <c r="F518" s="85" t="s">
        <v>118</v>
      </c>
      <c r="G518" s="82" t="s">
        <v>6797</v>
      </c>
    </row>
    <row r="519" spans="1:7">
      <c r="A519" s="77" t="s">
        <v>6744</v>
      </c>
      <c r="B519" s="77">
        <v>579</v>
      </c>
      <c r="C519" s="78">
        <v>0</v>
      </c>
      <c r="D519" s="84" t="s">
        <v>7627</v>
      </c>
      <c r="E519" s="84" t="s">
        <v>7626</v>
      </c>
      <c r="F519" s="85" t="s">
        <v>118</v>
      </c>
      <c r="G519" s="82">
        <v>0</v>
      </c>
    </row>
    <row r="520" spans="1:7">
      <c r="A520" s="77" t="s">
        <v>6744</v>
      </c>
      <c r="B520" s="77">
        <v>588</v>
      </c>
      <c r="C520" s="78">
        <v>0</v>
      </c>
      <c r="D520" s="84" t="s">
        <v>7629</v>
      </c>
      <c r="E520" s="84" t="s">
        <v>7628</v>
      </c>
      <c r="F520" s="85" t="s">
        <v>5137</v>
      </c>
      <c r="G520" s="82" t="s">
        <v>6797</v>
      </c>
    </row>
    <row r="521" spans="1:7">
      <c r="A521" s="77" t="s">
        <v>6744</v>
      </c>
      <c r="B521" s="77">
        <v>597</v>
      </c>
      <c r="C521" s="101" t="s">
        <v>6787</v>
      </c>
      <c r="D521" s="84" t="s">
        <v>7631</v>
      </c>
      <c r="E521" s="84" t="s">
        <v>7630</v>
      </c>
      <c r="F521" s="85" t="s">
        <v>5137</v>
      </c>
      <c r="G521" s="82">
        <v>0</v>
      </c>
    </row>
    <row r="522" spans="1:7">
      <c r="A522" s="77" t="s">
        <v>6744</v>
      </c>
      <c r="B522" s="77">
        <v>606</v>
      </c>
      <c r="C522" s="78">
        <v>0</v>
      </c>
      <c r="D522" s="84" t="s">
        <v>7633</v>
      </c>
      <c r="E522" s="84" t="s">
        <v>7632</v>
      </c>
      <c r="F522" s="85" t="s">
        <v>5137</v>
      </c>
      <c r="G522" s="82" t="s">
        <v>6797</v>
      </c>
    </row>
    <row r="523" spans="1:7">
      <c r="A523" s="77" t="s">
        <v>6744</v>
      </c>
      <c r="B523" s="77">
        <v>615</v>
      </c>
      <c r="C523" s="78">
        <v>0</v>
      </c>
      <c r="D523" s="84" t="s">
        <v>7635</v>
      </c>
      <c r="E523" s="84" t="s">
        <v>7634</v>
      </c>
      <c r="F523" s="85" t="s">
        <v>118</v>
      </c>
      <c r="G523" s="82">
        <v>0</v>
      </c>
    </row>
    <row r="524" spans="1:7">
      <c r="A524" s="77" t="s">
        <v>6744</v>
      </c>
      <c r="B524" s="77">
        <v>624</v>
      </c>
      <c r="C524" s="78">
        <v>0</v>
      </c>
      <c r="D524" s="84" t="s">
        <v>7637</v>
      </c>
      <c r="E524" s="84" t="s">
        <v>7636</v>
      </c>
      <c r="F524" s="85" t="s">
        <v>5137</v>
      </c>
      <c r="G524" s="82">
        <v>0</v>
      </c>
    </row>
    <row r="525" spans="1:7">
      <c r="A525" s="77" t="s">
        <v>6744</v>
      </c>
      <c r="B525" s="77">
        <v>633</v>
      </c>
      <c r="C525" s="78">
        <v>0</v>
      </c>
      <c r="D525" s="84" t="s">
        <v>7639</v>
      </c>
      <c r="E525" s="84" t="s">
        <v>7638</v>
      </c>
      <c r="F525" s="85" t="s">
        <v>118</v>
      </c>
      <c r="G525" s="82" t="s">
        <v>6797</v>
      </c>
    </row>
    <row r="526" spans="1:7">
      <c r="A526" s="77" t="s">
        <v>6744</v>
      </c>
      <c r="B526" s="77">
        <v>642</v>
      </c>
      <c r="C526" s="78">
        <v>0</v>
      </c>
      <c r="D526" s="84" t="s">
        <v>1109</v>
      </c>
      <c r="E526" s="83" t="s">
        <v>7640</v>
      </c>
      <c r="F526" s="85" t="s">
        <v>4935</v>
      </c>
      <c r="G526" s="82">
        <v>0</v>
      </c>
    </row>
    <row r="527" spans="1:7">
      <c r="A527" s="77" t="s">
        <v>6744</v>
      </c>
      <c r="B527" s="77">
        <v>651</v>
      </c>
      <c r="C527" s="78">
        <v>0</v>
      </c>
      <c r="D527" s="84" t="s">
        <v>7642</v>
      </c>
      <c r="E527" s="83" t="s">
        <v>7641</v>
      </c>
      <c r="F527" s="85" t="s">
        <v>7203</v>
      </c>
      <c r="G527" s="82">
        <v>0</v>
      </c>
    </row>
    <row r="528" spans="1:7">
      <c r="A528" s="77" t="s">
        <v>6744</v>
      </c>
      <c r="B528" s="77">
        <v>660</v>
      </c>
      <c r="C528" s="78">
        <v>0</v>
      </c>
      <c r="D528" s="84" t="s">
        <v>7644</v>
      </c>
      <c r="E528" s="83" t="s">
        <v>7643</v>
      </c>
      <c r="F528" s="85" t="s">
        <v>7645</v>
      </c>
      <c r="G528" s="82">
        <v>0</v>
      </c>
    </row>
    <row r="529" spans="1:7">
      <c r="A529" s="77" t="s">
        <v>6744</v>
      </c>
      <c r="B529" s="77">
        <v>669</v>
      </c>
      <c r="C529" s="78">
        <v>0</v>
      </c>
      <c r="D529" s="84" t="s">
        <v>7646</v>
      </c>
      <c r="E529" s="83" t="s">
        <v>4963</v>
      </c>
      <c r="F529" s="85" t="s">
        <v>4965</v>
      </c>
      <c r="G529" s="82">
        <v>0</v>
      </c>
    </row>
    <row r="530" spans="1:7">
      <c r="A530" s="77" t="s">
        <v>6744</v>
      </c>
      <c r="B530" s="77">
        <v>678</v>
      </c>
      <c r="C530" s="78" t="s">
        <v>6769</v>
      </c>
      <c r="D530" s="84" t="s">
        <v>6497</v>
      </c>
      <c r="E530" s="83" t="s">
        <v>6496</v>
      </c>
      <c r="F530" s="85" t="s">
        <v>6271</v>
      </c>
      <c r="G530" s="82">
        <v>0</v>
      </c>
    </row>
    <row r="531" spans="1:7">
      <c r="A531" s="77" t="s">
        <v>6744</v>
      </c>
      <c r="B531" s="77">
        <v>687</v>
      </c>
      <c r="C531" s="78" t="s">
        <v>6769</v>
      </c>
      <c r="D531" s="84" t="s">
        <v>7648</v>
      </c>
      <c r="E531" s="83" t="s">
        <v>7647</v>
      </c>
      <c r="F531" s="85" t="s">
        <v>6404</v>
      </c>
      <c r="G531" s="82">
        <v>0</v>
      </c>
    </row>
    <row r="532" spans="1:7">
      <c r="A532" s="77" t="s">
        <v>6744</v>
      </c>
      <c r="B532" s="77">
        <v>749</v>
      </c>
      <c r="C532" s="78">
        <v>0</v>
      </c>
      <c r="D532" s="84" t="s">
        <v>4996</v>
      </c>
      <c r="E532" s="83" t="s">
        <v>7649</v>
      </c>
      <c r="F532" s="85" t="s">
        <v>7650</v>
      </c>
      <c r="G532" s="82">
        <v>24968</v>
      </c>
    </row>
    <row r="533" spans="1:7">
      <c r="A533" s="77" t="s">
        <v>6744</v>
      </c>
      <c r="B533" s="77">
        <v>26</v>
      </c>
      <c r="C533" s="78" t="s">
        <v>6747</v>
      </c>
      <c r="D533" s="84" t="s">
        <v>5106</v>
      </c>
      <c r="E533" s="83" t="s">
        <v>1911</v>
      </c>
      <c r="F533" s="85" t="s">
        <v>5102</v>
      </c>
      <c r="G533" s="82">
        <v>1206810</v>
      </c>
    </row>
    <row r="534" spans="1:7">
      <c r="A534" s="77" t="s">
        <v>6744</v>
      </c>
      <c r="B534" s="77">
        <v>35</v>
      </c>
      <c r="C534" s="78">
        <v>0</v>
      </c>
      <c r="D534" s="84" t="s">
        <v>5364</v>
      </c>
      <c r="E534" s="83" t="s">
        <v>5363</v>
      </c>
      <c r="F534" s="85" t="s">
        <v>5365</v>
      </c>
      <c r="G534" s="82">
        <v>723478</v>
      </c>
    </row>
    <row r="535" spans="1:7">
      <c r="A535" s="77" t="s">
        <v>6744</v>
      </c>
      <c r="B535" s="77">
        <v>44</v>
      </c>
      <c r="C535" s="78">
        <v>0</v>
      </c>
      <c r="D535" s="84" t="s">
        <v>5367</v>
      </c>
      <c r="E535" s="83" t="s">
        <v>5366</v>
      </c>
      <c r="F535" s="85" t="s">
        <v>5365</v>
      </c>
      <c r="G535" s="82">
        <v>517748</v>
      </c>
    </row>
    <row r="536" spans="1:7">
      <c r="A536" s="77" t="s">
        <v>6744</v>
      </c>
      <c r="B536" s="77">
        <v>53</v>
      </c>
      <c r="C536" s="78">
        <v>0</v>
      </c>
      <c r="D536" s="84" t="s">
        <v>5978</v>
      </c>
      <c r="E536" s="84" t="s">
        <v>5977</v>
      </c>
      <c r="F536" s="85" t="s">
        <v>5979</v>
      </c>
      <c r="G536" s="82">
        <v>452965</v>
      </c>
    </row>
    <row r="537" spans="1:7">
      <c r="A537" s="77" t="s">
        <v>6744</v>
      </c>
      <c r="B537" s="77">
        <v>62</v>
      </c>
      <c r="C537" s="78">
        <v>0</v>
      </c>
      <c r="D537" s="84" t="s">
        <v>5149</v>
      </c>
      <c r="E537" s="83" t="s">
        <v>5148</v>
      </c>
      <c r="F537" s="85" t="s">
        <v>5124</v>
      </c>
      <c r="G537" s="82">
        <v>397640</v>
      </c>
    </row>
    <row r="538" spans="1:7">
      <c r="A538" s="77" t="s">
        <v>6744</v>
      </c>
      <c r="B538" s="77">
        <v>71</v>
      </c>
      <c r="C538" s="78">
        <v>0</v>
      </c>
      <c r="D538" s="84" t="s">
        <v>5147</v>
      </c>
      <c r="E538" s="83" t="s">
        <v>5146</v>
      </c>
      <c r="F538" s="85" t="s">
        <v>118</v>
      </c>
      <c r="G538" s="82">
        <v>333325</v>
      </c>
    </row>
    <row r="539" spans="1:7">
      <c r="A539" s="77" t="s">
        <v>6744</v>
      </c>
      <c r="B539" s="77">
        <v>80</v>
      </c>
      <c r="C539" s="78" t="s">
        <v>6747</v>
      </c>
      <c r="D539" s="84" t="s">
        <v>7651</v>
      </c>
      <c r="E539" s="83" t="s">
        <v>6103</v>
      </c>
      <c r="F539" s="85" t="s">
        <v>5423</v>
      </c>
      <c r="G539" s="82">
        <v>292502</v>
      </c>
    </row>
    <row r="540" spans="1:7">
      <c r="A540" s="77" t="s">
        <v>6744</v>
      </c>
      <c r="B540" s="77">
        <v>89</v>
      </c>
      <c r="C540" s="78">
        <v>0</v>
      </c>
      <c r="D540" s="84" t="s">
        <v>5610</v>
      </c>
      <c r="E540" s="83" t="s">
        <v>5609</v>
      </c>
      <c r="F540" s="85" t="s">
        <v>5611</v>
      </c>
      <c r="G540" s="82">
        <v>240372</v>
      </c>
    </row>
    <row r="541" spans="1:7">
      <c r="A541" s="77" t="s">
        <v>6744</v>
      </c>
      <c r="B541" s="77">
        <v>98</v>
      </c>
      <c r="C541" s="78">
        <v>0</v>
      </c>
      <c r="D541" s="84" t="s">
        <v>5576</v>
      </c>
      <c r="E541" s="83" t="s">
        <v>5575</v>
      </c>
      <c r="F541" s="85" t="s">
        <v>7409</v>
      </c>
      <c r="G541" s="82">
        <v>195356</v>
      </c>
    </row>
    <row r="542" spans="1:7">
      <c r="A542" s="77" t="s">
        <v>6744</v>
      </c>
      <c r="B542" s="77">
        <v>107</v>
      </c>
      <c r="C542" s="78">
        <v>0</v>
      </c>
      <c r="D542" s="84" t="s">
        <v>5799</v>
      </c>
      <c r="E542" s="83" t="s">
        <v>5798</v>
      </c>
      <c r="F542" s="85" t="s">
        <v>6762</v>
      </c>
      <c r="G542" s="82">
        <v>181806</v>
      </c>
    </row>
    <row r="543" spans="1:7">
      <c r="A543" s="77" t="s">
        <v>6744</v>
      </c>
      <c r="B543" s="77">
        <v>116</v>
      </c>
      <c r="C543" s="78">
        <v>0</v>
      </c>
      <c r="D543" s="84" t="s">
        <v>5780</v>
      </c>
      <c r="E543" s="83" t="s">
        <v>5779</v>
      </c>
      <c r="F543" s="85" t="s">
        <v>5703</v>
      </c>
      <c r="G543" s="82">
        <v>158348</v>
      </c>
    </row>
    <row r="544" spans="1:7">
      <c r="A544" s="77" t="s">
        <v>6744</v>
      </c>
      <c r="B544" s="77">
        <v>125</v>
      </c>
      <c r="C544" s="78">
        <v>0</v>
      </c>
      <c r="D544" s="84" t="s">
        <v>5774</v>
      </c>
      <c r="E544" s="83" t="s">
        <v>5773</v>
      </c>
      <c r="F544" s="85" t="s">
        <v>5703</v>
      </c>
      <c r="G544" s="82">
        <v>149190</v>
      </c>
    </row>
    <row r="545" spans="1:7">
      <c r="A545" s="77" t="s">
        <v>6744</v>
      </c>
      <c r="B545" s="77">
        <v>134</v>
      </c>
      <c r="C545" s="78">
        <v>0</v>
      </c>
      <c r="D545" s="84" t="s">
        <v>5443</v>
      </c>
      <c r="E545" s="84" t="s">
        <v>5442</v>
      </c>
      <c r="F545" s="85" t="s">
        <v>5426</v>
      </c>
      <c r="G545" s="82">
        <v>141142</v>
      </c>
    </row>
    <row r="546" spans="1:7">
      <c r="A546" s="77" t="s">
        <v>6744</v>
      </c>
      <c r="B546" s="77">
        <v>143</v>
      </c>
      <c r="C546" s="78" t="s">
        <v>6769</v>
      </c>
      <c r="D546" s="84" t="s">
        <v>6400</v>
      </c>
      <c r="E546" s="83" t="s">
        <v>6399</v>
      </c>
      <c r="F546" s="85" t="s">
        <v>6401</v>
      </c>
      <c r="G546" s="82">
        <v>128596</v>
      </c>
    </row>
    <row r="547" spans="1:7">
      <c r="A547" s="77" t="s">
        <v>6744</v>
      </c>
      <c r="B547" s="77">
        <v>152</v>
      </c>
      <c r="C547" s="78" t="s">
        <v>7652</v>
      </c>
      <c r="D547" s="87" t="s">
        <v>7654</v>
      </c>
      <c r="E547" s="86" t="s">
        <v>7653</v>
      </c>
      <c r="F547" s="88" t="s">
        <v>5402</v>
      </c>
      <c r="G547" s="82">
        <v>109598</v>
      </c>
    </row>
    <row r="548" spans="1:7">
      <c r="A548" s="77" t="s">
        <v>6744</v>
      </c>
      <c r="B548" s="77">
        <v>161</v>
      </c>
      <c r="C548" s="78" t="s">
        <v>6899</v>
      </c>
      <c r="D548" s="87" t="s">
        <v>6579</v>
      </c>
      <c r="E548" s="86" t="s">
        <v>6578</v>
      </c>
      <c r="F548" s="88" t="s">
        <v>118</v>
      </c>
      <c r="G548" s="82">
        <v>93482</v>
      </c>
    </row>
    <row r="549" spans="1:7">
      <c r="A549" s="77" t="s">
        <v>6744</v>
      </c>
      <c r="B549" s="77">
        <v>170</v>
      </c>
      <c r="C549" s="78" t="s">
        <v>6746</v>
      </c>
      <c r="D549" s="80" t="s">
        <v>6156</v>
      </c>
      <c r="E549" s="79" t="s">
        <v>6155</v>
      </c>
      <c r="F549" s="81" t="s">
        <v>5124</v>
      </c>
      <c r="G549" s="82">
        <v>86176</v>
      </c>
    </row>
    <row r="550" spans="1:7">
      <c r="A550" s="77" t="s">
        <v>6744</v>
      </c>
      <c r="B550" s="77">
        <v>179</v>
      </c>
      <c r="C550" s="78" t="s">
        <v>6756</v>
      </c>
      <c r="D550" s="84" t="s">
        <v>6307</v>
      </c>
      <c r="E550" s="83" t="s">
        <v>6306</v>
      </c>
      <c r="F550" s="85" t="s">
        <v>6302</v>
      </c>
      <c r="G550" s="82">
        <v>79551</v>
      </c>
    </row>
    <row r="551" spans="1:7">
      <c r="A551" s="77" t="s">
        <v>6744</v>
      </c>
      <c r="B551" s="77">
        <v>188</v>
      </c>
      <c r="C551" s="78" t="s">
        <v>6756</v>
      </c>
      <c r="D551" s="84" t="s">
        <v>5962</v>
      </c>
      <c r="E551" s="83" t="s">
        <v>5961</v>
      </c>
      <c r="F551" s="85" t="s">
        <v>5686</v>
      </c>
      <c r="G551" s="82">
        <v>67794</v>
      </c>
    </row>
    <row r="552" spans="1:7">
      <c r="A552" s="77" t="s">
        <v>6744</v>
      </c>
      <c r="B552" s="77">
        <v>197</v>
      </c>
      <c r="C552" s="78" t="s">
        <v>6746</v>
      </c>
      <c r="D552" s="80" t="s">
        <v>6486</v>
      </c>
      <c r="E552" s="79" t="s">
        <v>6485</v>
      </c>
      <c r="F552" s="81" t="s">
        <v>6302</v>
      </c>
      <c r="G552" s="82">
        <v>53044</v>
      </c>
    </row>
    <row r="553" spans="1:7">
      <c r="A553" s="77" t="s">
        <v>6744</v>
      </c>
      <c r="B553" s="77">
        <v>206</v>
      </c>
      <c r="C553" s="78" t="s">
        <v>6746</v>
      </c>
      <c r="D553" s="80" t="s">
        <v>7655</v>
      </c>
      <c r="E553" s="79" t="s">
        <v>5273</v>
      </c>
      <c r="F553" s="81" t="s">
        <v>5124</v>
      </c>
      <c r="G553" s="82">
        <v>43889</v>
      </c>
    </row>
    <row r="554" spans="1:7">
      <c r="A554" s="77" t="s">
        <v>6744</v>
      </c>
      <c r="B554" s="77">
        <v>215</v>
      </c>
      <c r="C554" s="78"/>
      <c r="D554" s="84" t="s">
        <v>5768</v>
      </c>
      <c r="E554" s="84" t="s">
        <v>5767</v>
      </c>
      <c r="F554" s="85" t="s">
        <v>7656</v>
      </c>
      <c r="G554" s="82">
        <v>36865</v>
      </c>
    </row>
    <row r="555" spans="1:7">
      <c r="A555" s="77" t="s">
        <v>6744</v>
      </c>
      <c r="B555" s="77">
        <v>224</v>
      </c>
      <c r="C555" s="78" t="s">
        <v>6759</v>
      </c>
      <c r="D555" s="87" t="s">
        <v>7658</v>
      </c>
      <c r="E555" s="86" t="s">
        <v>7657</v>
      </c>
      <c r="F555" s="88" t="s">
        <v>5119</v>
      </c>
      <c r="G555" s="82">
        <v>33146</v>
      </c>
    </row>
    <row r="556" spans="1:7">
      <c r="A556" s="77" t="s">
        <v>6744</v>
      </c>
      <c r="B556" s="77">
        <v>233</v>
      </c>
      <c r="C556" s="78" t="s">
        <v>6769</v>
      </c>
      <c r="D556" s="84" t="s">
        <v>7660</v>
      </c>
      <c r="E556" s="83" t="s">
        <v>7659</v>
      </c>
      <c r="F556" s="85" t="s">
        <v>5451</v>
      </c>
      <c r="G556" s="82">
        <v>32159</v>
      </c>
    </row>
    <row r="557" spans="1:7">
      <c r="A557" s="77" t="s">
        <v>6744</v>
      </c>
      <c r="B557" s="77">
        <v>242</v>
      </c>
      <c r="C557" s="78" t="s">
        <v>6759</v>
      </c>
      <c r="D557" s="87" t="s">
        <v>7662</v>
      </c>
      <c r="E557" s="86" t="s">
        <v>7661</v>
      </c>
      <c r="F557" s="88" t="s">
        <v>5119</v>
      </c>
      <c r="G557" s="82">
        <v>25349</v>
      </c>
    </row>
    <row r="558" spans="1:7">
      <c r="A558" s="77" t="s">
        <v>6744</v>
      </c>
      <c r="B558" s="77">
        <v>251</v>
      </c>
      <c r="C558" s="78">
        <v>0</v>
      </c>
      <c r="D558" s="84" t="s">
        <v>4831</v>
      </c>
      <c r="E558" s="84" t="s">
        <v>4830</v>
      </c>
      <c r="F558" s="85" t="s">
        <v>5423</v>
      </c>
      <c r="G558" s="82">
        <v>24427</v>
      </c>
    </row>
    <row r="559" spans="1:7">
      <c r="A559" s="77" t="s">
        <v>6744</v>
      </c>
      <c r="B559" s="77">
        <v>260</v>
      </c>
      <c r="C559" s="78" t="s">
        <v>6756</v>
      </c>
      <c r="D559" s="84" t="s">
        <v>6383</v>
      </c>
      <c r="E559" s="83" t="s">
        <v>6382</v>
      </c>
      <c r="F559" s="85" t="s">
        <v>5134</v>
      </c>
      <c r="G559" s="82">
        <v>17652</v>
      </c>
    </row>
    <row r="560" spans="1:7">
      <c r="A560" s="77" t="s">
        <v>6744</v>
      </c>
      <c r="B560" s="77">
        <v>269</v>
      </c>
      <c r="C560" s="78" t="s">
        <v>6780</v>
      </c>
      <c r="D560" s="80" t="s">
        <v>6318</v>
      </c>
      <c r="E560" s="79" t="s">
        <v>7663</v>
      </c>
      <c r="F560" s="81" t="s">
        <v>6227</v>
      </c>
      <c r="G560" s="82">
        <v>11227</v>
      </c>
    </row>
    <row r="561" spans="1:7">
      <c r="A561" s="77" t="s">
        <v>6744</v>
      </c>
      <c r="B561" s="77">
        <v>278</v>
      </c>
      <c r="C561" s="78" t="s">
        <v>6756</v>
      </c>
      <c r="D561" s="84" t="s">
        <v>7664</v>
      </c>
      <c r="E561" s="83" t="s">
        <v>6297</v>
      </c>
      <c r="F561" s="85" t="s">
        <v>6299</v>
      </c>
      <c r="G561" s="82">
        <v>10324</v>
      </c>
    </row>
    <row r="562" spans="1:7">
      <c r="A562" s="77" t="s">
        <v>6744</v>
      </c>
      <c r="B562" s="77">
        <v>287</v>
      </c>
      <c r="C562" s="78" t="s">
        <v>6783</v>
      </c>
      <c r="D562" s="84" t="s">
        <v>6096</v>
      </c>
      <c r="E562" s="83" t="s">
        <v>6095</v>
      </c>
      <c r="F562" s="85" t="s">
        <v>6100</v>
      </c>
      <c r="G562" s="82">
        <v>7794</v>
      </c>
    </row>
    <row r="563" spans="1:7">
      <c r="A563" s="77" t="s">
        <v>6744</v>
      </c>
      <c r="B563" s="77">
        <v>296</v>
      </c>
      <c r="C563" s="78">
        <v>0</v>
      </c>
      <c r="D563" s="84" t="s">
        <v>7665</v>
      </c>
      <c r="E563" s="83" t="s">
        <v>5828</v>
      </c>
      <c r="F563" s="85" t="s">
        <v>7289</v>
      </c>
      <c r="G563" s="82">
        <v>5653</v>
      </c>
    </row>
    <row r="564" spans="1:7">
      <c r="A564" s="77" t="s">
        <v>6744</v>
      </c>
      <c r="B564" s="77">
        <v>305</v>
      </c>
      <c r="C564" s="78">
        <v>0</v>
      </c>
      <c r="D564" s="84" t="s">
        <v>7667</v>
      </c>
      <c r="E564" s="83" t="s">
        <v>7666</v>
      </c>
      <c r="F564" s="85" t="s">
        <v>7668</v>
      </c>
      <c r="G564" s="82">
        <v>1849</v>
      </c>
    </row>
    <row r="565" spans="1:7">
      <c r="A565" s="77" t="s">
        <v>6744</v>
      </c>
      <c r="B565" s="77">
        <v>314</v>
      </c>
      <c r="C565" s="101" t="s">
        <v>6787</v>
      </c>
      <c r="D565" s="84" t="s">
        <v>7670</v>
      </c>
      <c r="E565" s="84" t="s">
        <v>7669</v>
      </c>
      <c r="F565" s="85" t="s">
        <v>6793</v>
      </c>
      <c r="G565" s="82">
        <v>0</v>
      </c>
    </row>
    <row r="566" spans="1:7">
      <c r="A566" s="77" t="s">
        <v>6744</v>
      </c>
      <c r="B566" s="77">
        <v>323</v>
      </c>
      <c r="C566" s="78">
        <v>0</v>
      </c>
      <c r="D566" s="84" t="s">
        <v>7672</v>
      </c>
      <c r="E566" s="84" t="s">
        <v>7671</v>
      </c>
      <c r="F566" s="85" t="s">
        <v>7306</v>
      </c>
      <c r="G566" s="82" t="s">
        <v>6797</v>
      </c>
    </row>
    <row r="567" spans="1:7">
      <c r="A567" s="77" t="s">
        <v>6744</v>
      </c>
      <c r="B567" s="77">
        <v>332</v>
      </c>
      <c r="C567" s="78">
        <v>0</v>
      </c>
      <c r="D567" s="84" t="s">
        <v>7674</v>
      </c>
      <c r="E567" s="84" t="s">
        <v>7673</v>
      </c>
      <c r="F567" s="85" t="s">
        <v>7058</v>
      </c>
      <c r="G567" s="82" t="s">
        <v>6797</v>
      </c>
    </row>
    <row r="568" spans="1:7">
      <c r="A568" s="77" t="s">
        <v>6744</v>
      </c>
      <c r="B568" s="77">
        <v>341</v>
      </c>
      <c r="C568" s="78">
        <v>0</v>
      </c>
      <c r="D568" s="84" t="s">
        <v>7676</v>
      </c>
      <c r="E568" s="84" t="s">
        <v>7675</v>
      </c>
      <c r="F568" s="85" t="s">
        <v>7313</v>
      </c>
      <c r="G568" s="82" t="s">
        <v>6797</v>
      </c>
    </row>
    <row r="569" spans="1:7">
      <c r="A569" s="77" t="s">
        <v>6744</v>
      </c>
      <c r="B569" s="77">
        <v>350</v>
      </c>
      <c r="C569" s="78">
        <v>0</v>
      </c>
      <c r="D569" s="84" t="s">
        <v>7678</v>
      </c>
      <c r="E569" s="84" t="s">
        <v>7677</v>
      </c>
      <c r="F569" s="85" t="s">
        <v>7316</v>
      </c>
      <c r="G569" s="82" t="s">
        <v>6797</v>
      </c>
    </row>
    <row r="570" spans="1:7">
      <c r="A570" s="77" t="s">
        <v>6744</v>
      </c>
      <c r="B570" s="77">
        <v>359</v>
      </c>
      <c r="C570" s="78">
        <v>0</v>
      </c>
      <c r="D570" s="84" t="s">
        <v>7680</v>
      </c>
      <c r="E570" s="84" t="s">
        <v>7679</v>
      </c>
      <c r="F570" s="85" t="s">
        <v>7280</v>
      </c>
      <c r="G570" s="82" t="s">
        <v>6797</v>
      </c>
    </row>
    <row r="571" spans="1:7">
      <c r="A571" s="77" t="s">
        <v>6744</v>
      </c>
      <c r="B571" s="77">
        <v>368</v>
      </c>
      <c r="C571" s="78">
        <v>0</v>
      </c>
      <c r="D571" s="84" t="s">
        <v>7682</v>
      </c>
      <c r="E571" s="84" t="s">
        <v>7681</v>
      </c>
      <c r="F571" s="85" t="s">
        <v>5124</v>
      </c>
      <c r="G571" s="82">
        <v>0</v>
      </c>
    </row>
    <row r="572" spans="1:7">
      <c r="A572" s="77" t="s">
        <v>6744</v>
      </c>
      <c r="B572" s="77">
        <v>377</v>
      </c>
      <c r="C572" s="78">
        <v>0</v>
      </c>
      <c r="D572" s="84" t="s">
        <v>7684</v>
      </c>
      <c r="E572" s="84" t="s">
        <v>7683</v>
      </c>
      <c r="F572" s="85" t="s">
        <v>7685</v>
      </c>
      <c r="G572" s="82" t="s">
        <v>6797</v>
      </c>
    </row>
    <row r="573" spans="1:7">
      <c r="A573" s="77" t="s">
        <v>6744</v>
      </c>
      <c r="B573" s="77">
        <v>386</v>
      </c>
      <c r="C573" s="78">
        <v>0</v>
      </c>
      <c r="D573" s="84" t="s">
        <v>7687</v>
      </c>
      <c r="E573" s="84" t="s">
        <v>7686</v>
      </c>
      <c r="F573" s="85" t="s">
        <v>7688</v>
      </c>
      <c r="G573" s="82">
        <v>0</v>
      </c>
    </row>
    <row r="574" spans="1:7">
      <c r="A574" s="77" t="s">
        <v>6744</v>
      </c>
      <c r="B574" s="77">
        <v>395</v>
      </c>
      <c r="C574" s="78">
        <v>0</v>
      </c>
      <c r="D574" s="84" t="s">
        <v>7690</v>
      </c>
      <c r="E574" s="84" t="s">
        <v>7689</v>
      </c>
      <c r="F574" s="85" t="s">
        <v>7691</v>
      </c>
      <c r="G574" s="82" t="s">
        <v>6797</v>
      </c>
    </row>
    <row r="575" spans="1:7">
      <c r="A575" s="77" t="s">
        <v>6744</v>
      </c>
      <c r="B575" s="77">
        <v>404</v>
      </c>
      <c r="C575" s="78">
        <v>0</v>
      </c>
      <c r="D575" s="84" t="s">
        <v>7693</v>
      </c>
      <c r="E575" s="84" t="s">
        <v>7692</v>
      </c>
      <c r="F575" s="85" t="s">
        <v>7694</v>
      </c>
      <c r="G575" s="82" t="s">
        <v>6797</v>
      </c>
    </row>
    <row r="576" spans="1:7">
      <c r="A576" s="77" t="s">
        <v>6744</v>
      </c>
      <c r="B576" s="77">
        <v>413</v>
      </c>
      <c r="C576" s="78">
        <v>0</v>
      </c>
      <c r="D576" s="84" t="s">
        <v>7696</v>
      </c>
      <c r="E576" s="84" t="s">
        <v>7695</v>
      </c>
      <c r="F576" s="85" t="s">
        <v>7697</v>
      </c>
      <c r="G576" s="82" t="s">
        <v>6797</v>
      </c>
    </row>
    <row r="577" spans="1:7">
      <c r="A577" s="77" t="s">
        <v>6744</v>
      </c>
      <c r="B577" s="77">
        <v>422</v>
      </c>
      <c r="C577" s="78">
        <v>0</v>
      </c>
      <c r="D577" s="84" t="s">
        <v>7699</v>
      </c>
      <c r="E577" s="84" t="s">
        <v>7698</v>
      </c>
      <c r="F577" s="85" t="s">
        <v>7462</v>
      </c>
      <c r="G577" s="82" t="s">
        <v>6797</v>
      </c>
    </row>
    <row r="578" spans="1:7">
      <c r="A578" s="77" t="s">
        <v>6744</v>
      </c>
      <c r="B578" s="77">
        <v>431</v>
      </c>
      <c r="C578" s="78">
        <v>0</v>
      </c>
      <c r="D578" s="84" t="s">
        <v>7701</v>
      </c>
      <c r="E578" s="84" t="s">
        <v>7700</v>
      </c>
      <c r="F578" s="85" t="s">
        <v>7702</v>
      </c>
      <c r="G578" s="82">
        <v>0</v>
      </c>
    </row>
    <row r="579" spans="1:7">
      <c r="A579" s="77" t="s">
        <v>6744</v>
      </c>
      <c r="B579" s="77">
        <v>440</v>
      </c>
      <c r="C579" s="78">
        <v>0</v>
      </c>
      <c r="D579" s="84" t="s">
        <v>7704</v>
      </c>
      <c r="E579" s="84" t="s">
        <v>7703</v>
      </c>
      <c r="F579" s="85" t="s">
        <v>7468</v>
      </c>
      <c r="G579" s="82">
        <v>0</v>
      </c>
    </row>
    <row r="580" spans="1:7">
      <c r="A580" s="77" t="s">
        <v>6744</v>
      </c>
      <c r="B580" s="77">
        <v>449</v>
      </c>
      <c r="C580" s="101" t="s">
        <v>6787</v>
      </c>
      <c r="D580" s="84" t="s">
        <v>7706</v>
      </c>
      <c r="E580" s="84" t="s">
        <v>7705</v>
      </c>
      <c r="F580" s="85" t="s">
        <v>7707</v>
      </c>
      <c r="G580" s="82">
        <v>0</v>
      </c>
    </row>
    <row r="581" spans="1:7">
      <c r="A581" s="77" t="s">
        <v>6744</v>
      </c>
      <c r="B581" s="77">
        <v>458</v>
      </c>
      <c r="C581" s="101" t="s">
        <v>6787</v>
      </c>
      <c r="D581" s="84" t="s">
        <v>7709</v>
      </c>
      <c r="E581" s="84" t="s">
        <v>7708</v>
      </c>
      <c r="F581" s="85" t="s">
        <v>7710</v>
      </c>
      <c r="G581" s="82">
        <v>0</v>
      </c>
    </row>
    <row r="582" spans="1:7">
      <c r="A582" s="77" t="s">
        <v>6744</v>
      </c>
      <c r="B582" s="77">
        <v>467</v>
      </c>
      <c r="C582" s="101" t="s">
        <v>6787</v>
      </c>
      <c r="D582" s="84" t="s">
        <v>7712</v>
      </c>
      <c r="E582" s="84" t="s">
        <v>7711</v>
      </c>
      <c r="F582" s="85" t="s">
        <v>7713</v>
      </c>
      <c r="G582" s="82">
        <v>0</v>
      </c>
    </row>
    <row r="583" spans="1:7">
      <c r="A583" s="77" t="s">
        <v>6744</v>
      </c>
      <c r="B583" s="77">
        <v>476</v>
      </c>
      <c r="C583" s="101" t="s">
        <v>6787</v>
      </c>
      <c r="D583" s="84" t="s">
        <v>7715</v>
      </c>
      <c r="E583" s="84" t="s">
        <v>7714</v>
      </c>
      <c r="F583" s="85" t="s">
        <v>7716</v>
      </c>
      <c r="G583" s="82">
        <v>0</v>
      </c>
    </row>
    <row r="584" spans="1:7">
      <c r="A584" s="77" t="s">
        <v>6744</v>
      </c>
      <c r="B584" s="77">
        <v>485</v>
      </c>
      <c r="C584" s="78">
        <v>0</v>
      </c>
      <c r="D584" s="84" t="s">
        <v>7718</v>
      </c>
      <c r="E584" s="84" t="s">
        <v>7717</v>
      </c>
      <c r="F584" s="85" t="s">
        <v>7719</v>
      </c>
      <c r="G584" s="82" t="s">
        <v>6797</v>
      </c>
    </row>
    <row r="585" spans="1:7">
      <c r="A585" s="77" t="s">
        <v>6744</v>
      </c>
      <c r="B585" s="77">
        <v>494</v>
      </c>
      <c r="C585" s="78">
        <v>0</v>
      </c>
      <c r="D585" s="84" t="s">
        <v>7721</v>
      </c>
      <c r="E585" s="84" t="s">
        <v>7720</v>
      </c>
      <c r="F585" s="85" t="s">
        <v>7722</v>
      </c>
      <c r="G585" s="82" t="s">
        <v>6797</v>
      </c>
    </row>
    <row r="586" spans="1:7">
      <c r="A586" s="77" t="s">
        <v>6744</v>
      </c>
      <c r="B586" s="77">
        <v>503</v>
      </c>
      <c r="C586" s="78">
        <v>0</v>
      </c>
      <c r="D586" s="84" t="s">
        <v>7724</v>
      </c>
      <c r="E586" s="84" t="s">
        <v>7723</v>
      </c>
      <c r="F586" s="85" t="s">
        <v>7364</v>
      </c>
      <c r="G586" s="82">
        <v>0</v>
      </c>
    </row>
    <row r="587" spans="1:7">
      <c r="A587" s="77" t="s">
        <v>6744</v>
      </c>
      <c r="B587" s="77">
        <v>512</v>
      </c>
      <c r="C587" s="78">
        <v>0</v>
      </c>
      <c r="D587" s="84" t="s">
        <v>7726</v>
      </c>
      <c r="E587" s="84" t="s">
        <v>7725</v>
      </c>
      <c r="F587" s="85" t="s">
        <v>118</v>
      </c>
      <c r="G587" s="82">
        <v>0</v>
      </c>
    </row>
    <row r="588" spans="1:7">
      <c r="A588" s="77" t="s">
        <v>6744</v>
      </c>
      <c r="B588" s="77">
        <v>521</v>
      </c>
      <c r="C588" s="78">
        <v>0</v>
      </c>
      <c r="D588" s="84" t="s">
        <v>7728</v>
      </c>
      <c r="E588" s="84" t="s">
        <v>7727</v>
      </c>
      <c r="F588" s="85" t="s">
        <v>5124</v>
      </c>
      <c r="G588" s="82">
        <v>0</v>
      </c>
    </row>
    <row r="589" spans="1:7">
      <c r="A589" s="77" t="s">
        <v>6744</v>
      </c>
      <c r="B589" s="77">
        <v>530</v>
      </c>
      <c r="C589" s="78">
        <v>0</v>
      </c>
      <c r="D589" s="84" t="s">
        <v>7730</v>
      </c>
      <c r="E589" s="84" t="s">
        <v>7729</v>
      </c>
      <c r="F589" s="85" t="s">
        <v>5137</v>
      </c>
      <c r="G589" s="82">
        <v>0</v>
      </c>
    </row>
    <row r="590" spans="1:7">
      <c r="A590" s="77" t="s">
        <v>6744</v>
      </c>
      <c r="B590" s="77">
        <v>539</v>
      </c>
      <c r="C590" s="78">
        <v>0</v>
      </c>
      <c r="D590" s="84" t="s">
        <v>7732</v>
      </c>
      <c r="E590" s="84" t="s">
        <v>7731</v>
      </c>
      <c r="F590" s="85" t="s">
        <v>5686</v>
      </c>
      <c r="G590" s="82">
        <v>0</v>
      </c>
    </row>
    <row r="591" spans="1:7">
      <c r="A591" s="77" t="s">
        <v>6744</v>
      </c>
      <c r="B591" s="77">
        <v>548</v>
      </c>
      <c r="C591" s="78">
        <v>0</v>
      </c>
      <c r="D591" s="84" t="s">
        <v>7734</v>
      </c>
      <c r="E591" s="84" t="s">
        <v>7733</v>
      </c>
      <c r="F591" s="85" t="s">
        <v>7258</v>
      </c>
      <c r="G591" s="82">
        <v>0</v>
      </c>
    </row>
    <row r="592" spans="1:7">
      <c r="A592" s="77" t="s">
        <v>6744</v>
      </c>
      <c r="B592" s="77">
        <v>557</v>
      </c>
      <c r="C592" s="78">
        <v>0</v>
      </c>
      <c r="D592" s="84" t="s">
        <v>7736</v>
      </c>
      <c r="E592" s="84" t="s">
        <v>7735</v>
      </c>
      <c r="F592" s="85" t="s">
        <v>5426</v>
      </c>
      <c r="G592" s="82">
        <v>0</v>
      </c>
    </row>
    <row r="593" spans="1:7">
      <c r="A593" s="77" t="s">
        <v>6744</v>
      </c>
      <c r="B593" s="77">
        <v>566</v>
      </c>
      <c r="C593" s="78">
        <v>0</v>
      </c>
      <c r="D593" s="84" t="s">
        <v>7738</v>
      </c>
      <c r="E593" s="84" t="s">
        <v>7737</v>
      </c>
      <c r="F593" s="85" t="s">
        <v>7739</v>
      </c>
      <c r="G593" s="82">
        <v>0</v>
      </c>
    </row>
    <row r="594" spans="1:7">
      <c r="A594" s="77" t="s">
        <v>6744</v>
      </c>
      <c r="B594" s="77">
        <v>575</v>
      </c>
      <c r="C594" s="78">
        <v>0</v>
      </c>
      <c r="D594" s="84" t="s">
        <v>7741</v>
      </c>
      <c r="E594" s="84" t="s">
        <v>7740</v>
      </c>
      <c r="F594" s="85" t="s">
        <v>118</v>
      </c>
      <c r="G594" s="82">
        <v>0</v>
      </c>
    </row>
    <row r="595" spans="1:7">
      <c r="A595" s="77" t="s">
        <v>6744</v>
      </c>
      <c r="B595" s="77">
        <v>584</v>
      </c>
      <c r="C595" s="78">
        <v>0</v>
      </c>
      <c r="D595" s="84" t="s">
        <v>7743</v>
      </c>
      <c r="E595" s="84" t="s">
        <v>7742</v>
      </c>
      <c r="F595" s="85" t="s">
        <v>5137</v>
      </c>
      <c r="G595" s="82">
        <v>0</v>
      </c>
    </row>
    <row r="596" spans="1:7">
      <c r="A596" s="77" t="s">
        <v>6744</v>
      </c>
      <c r="B596" s="77">
        <v>593</v>
      </c>
      <c r="C596" s="101" t="s">
        <v>6787</v>
      </c>
      <c r="D596" s="84" t="s">
        <v>7745</v>
      </c>
      <c r="E596" s="84" t="s">
        <v>7744</v>
      </c>
      <c r="F596" s="85" t="s">
        <v>5137</v>
      </c>
      <c r="G596" s="82">
        <v>0</v>
      </c>
    </row>
    <row r="597" spans="1:7">
      <c r="A597" s="77" t="s">
        <v>6744</v>
      </c>
      <c r="B597" s="77">
        <v>602</v>
      </c>
      <c r="C597" s="78">
        <v>0</v>
      </c>
      <c r="D597" s="84" t="s">
        <v>7747</v>
      </c>
      <c r="E597" s="84" t="s">
        <v>7746</v>
      </c>
      <c r="F597" s="85" t="s">
        <v>118</v>
      </c>
      <c r="G597" s="82" t="s">
        <v>6797</v>
      </c>
    </row>
    <row r="598" spans="1:7">
      <c r="A598" s="77" t="s">
        <v>6744</v>
      </c>
      <c r="B598" s="77">
        <v>611</v>
      </c>
      <c r="C598" s="78">
        <v>0</v>
      </c>
      <c r="D598" s="84" t="s">
        <v>7749</v>
      </c>
      <c r="E598" s="84" t="s">
        <v>7748</v>
      </c>
      <c r="F598" s="85" t="s">
        <v>118</v>
      </c>
      <c r="G598" s="82">
        <v>0</v>
      </c>
    </row>
    <row r="599" spans="1:7">
      <c r="A599" s="77" t="s">
        <v>6744</v>
      </c>
      <c r="B599" s="77">
        <v>620</v>
      </c>
      <c r="C599" s="78">
        <v>0</v>
      </c>
      <c r="D599" s="84" t="s">
        <v>7751</v>
      </c>
      <c r="E599" s="84" t="s">
        <v>7750</v>
      </c>
      <c r="F599" s="85" t="s">
        <v>5134</v>
      </c>
      <c r="G599" s="82" t="s">
        <v>6797</v>
      </c>
    </row>
    <row r="600" spans="1:7">
      <c r="A600" s="77" t="s">
        <v>6744</v>
      </c>
      <c r="B600" s="77">
        <v>629</v>
      </c>
      <c r="C600" s="78">
        <v>0</v>
      </c>
      <c r="D600" s="84" t="s">
        <v>7753</v>
      </c>
      <c r="E600" s="84" t="s">
        <v>7752</v>
      </c>
      <c r="F600" s="85" t="s">
        <v>118</v>
      </c>
      <c r="G600" s="82" t="s">
        <v>6797</v>
      </c>
    </row>
    <row r="601" spans="1:7">
      <c r="A601" s="77" t="s">
        <v>6744</v>
      </c>
      <c r="B601" s="77">
        <v>638</v>
      </c>
      <c r="C601" s="78">
        <v>0</v>
      </c>
      <c r="D601" s="84" t="s">
        <v>7755</v>
      </c>
      <c r="E601" s="84" t="s">
        <v>7754</v>
      </c>
      <c r="F601" s="85" t="s">
        <v>6882</v>
      </c>
      <c r="G601" s="82">
        <v>0</v>
      </c>
    </row>
    <row r="602" spans="1:7">
      <c r="A602" s="77" t="s">
        <v>6744</v>
      </c>
      <c r="B602" s="77">
        <v>647</v>
      </c>
      <c r="C602" s="78">
        <v>0</v>
      </c>
      <c r="D602" s="84" t="s">
        <v>1113</v>
      </c>
      <c r="E602" s="83" t="s">
        <v>7756</v>
      </c>
      <c r="F602" s="85" t="s">
        <v>4898</v>
      </c>
      <c r="G602" s="82">
        <v>0</v>
      </c>
    </row>
    <row r="603" spans="1:7">
      <c r="A603" s="77" t="s">
        <v>6744</v>
      </c>
      <c r="B603" s="77">
        <v>656</v>
      </c>
      <c r="C603" s="78">
        <v>0</v>
      </c>
      <c r="D603" s="84" t="s">
        <v>7758</v>
      </c>
      <c r="E603" s="83" t="s">
        <v>7757</v>
      </c>
      <c r="F603" s="85" t="s">
        <v>7518</v>
      </c>
      <c r="G603" s="82">
        <v>0</v>
      </c>
    </row>
    <row r="604" spans="1:7">
      <c r="A604" s="77" t="s">
        <v>6744</v>
      </c>
      <c r="B604" s="77">
        <v>665</v>
      </c>
      <c r="C604" s="78">
        <v>0</v>
      </c>
      <c r="D604" s="84" t="s">
        <v>7760</v>
      </c>
      <c r="E604" s="83" t="s">
        <v>7759</v>
      </c>
      <c r="F604" s="85" t="s">
        <v>110</v>
      </c>
      <c r="G604" s="82" t="s">
        <v>6797</v>
      </c>
    </row>
    <row r="605" spans="1:7">
      <c r="A605" s="77" t="s">
        <v>6744</v>
      </c>
      <c r="B605" s="77">
        <v>674</v>
      </c>
      <c r="C605" s="78" t="s">
        <v>6756</v>
      </c>
      <c r="D605" s="84" t="s">
        <v>6175</v>
      </c>
      <c r="E605" s="83" t="s">
        <v>6174</v>
      </c>
      <c r="F605" s="85" t="s">
        <v>5124</v>
      </c>
      <c r="G605" s="82" t="s">
        <v>6797</v>
      </c>
    </row>
    <row r="606" spans="1:7">
      <c r="A606" s="77" t="s">
        <v>6744</v>
      </c>
      <c r="B606" s="77">
        <v>683</v>
      </c>
      <c r="C606" s="78" t="s">
        <v>6769</v>
      </c>
      <c r="D606" s="84" t="s">
        <v>7762</v>
      </c>
      <c r="E606" s="83" t="s">
        <v>7761</v>
      </c>
      <c r="F606" s="85" t="s">
        <v>5225</v>
      </c>
      <c r="G606" s="82">
        <v>0</v>
      </c>
    </row>
    <row r="607" spans="1:7">
      <c r="A607" s="77" t="s">
        <v>6744</v>
      </c>
      <c r="B607" s="77">
        <v>692</v>
      </c>
      <c r="C607" s="78">
        <v>0</v>
      </c>
      <c r="D607" s="84" t="s">
        <v>7764</v>
      </c>
      <c r="E607" s="83" t="s">
        <v>7763</v>
      </c>
      <c r="F607" s="85" t="s">
        <v>5426</v>
      </c>
      <c r="G607" s="82" t="s">
        <v>6797</v>
      </c>
    </row>
    <row r="608" spans="1:7">
      <c r="A608" s="77" t="s">
        <v>6744</v>
      </c>
      <c r="B608" s="77">
        <v>25</v>
      </c>
      <c r="C608" s="78" t="s">
        <v>6746</v>
      </c>
      <c r="D608" s="80" t="s">
        <v>7765</v>
      </c>
      <c r="E608" s="79" t="s">
        <v>1913</v>
      </c>
      <c r="F608" s="81" t="s">
        <v>5102</v>
      </c>
      <c r="G608" s="82">
        <v>1319247</v>
      </c>
    </row>
    <row r="609" spans="1:7">
      <c r="A609" s="77" t="s">
        <v>6744</v>
      </c>
      <c r="B609" s="77">
        <v>34</v>
      </c>
      <c r="C609" s="78">
        <v>0</v>
      </c>
      <c r="D609" s="84" t="s">
        <v>5361</v>
      </c>
      <c r="E609" s="83" t="s">
        <v>5360</v>
      </c>
      <c r="F609" s="85" t="s">
        <v>5362</v>
      </c>
      <c r="G609" s="82">
        <v>723911</v>
      </c>
    </row>
    <row r="610" spans="1:7">
      <c r="A610" s="77" t="s">
        <v>6744</v>
      </c>
      <c r="B610" s="77">
        <v>43</v>
      </c>
      <c r="C610" s="78" t="s">
        <v>6746</v>
      </c>
      <c r="D610" s="80" t="s">
        <v>5308</v>
      </c>
      <c r="E610" s="79" t="s">
        <v>5307</v>
      </c>
      <c r="F610" s="81" t="s">
        <v>7766</v>
      </c>
      <c r="G610" s="82">
        <v>564963</v>
      </c>
    </row>
    <row r="611" spans="1:7">
      <c r="A611" s="77" t="s">
        <v>6744</v>
      </c>
      <c r="B611" s="77">
        <v>52</v>
      </c>
      <c r="C611" s="78" t="s">
        <v>6746</v>
      </c>
      <c r="D611" s="80" t="s">
        <v>5305</v>
      </c>
      <c r="E611" s="79" t="s">
        <v>5304</v>
      </c>
      <c r="F611" s="81" t="s">
        <v>7022</v>
      </c>
      <c r="G611" s="82">
        <v>455895</v>
      </c>
    </row>
    <row r="612" spans="1:7">
      <c r="A612" s="77" t="s">
        <v>6744</v>
      </c>
      <c r="B612" s="77">
        <v>61</v>
      </c>
      <c r="C612" s="78">
        <v>0</v>
      </c>
      <c r="D612" s="84" t="s">
        <v>5159</v>
      </c>
      <c r="E612" s="83" t="s">
        <v>5158</v>
      </c>
      <c r="F612" s="85" t="s">
        <v>5137</v>
      </c>
      <c r="G612" s="82">
        <v>398408</v>
      </c>
    </row>
    <row r="613" spans="1:7">
      <c r="A613" s="77" t="s">
        <v>6744</v>
      </c>
      <c r="B613" s="77">
        <v>70</v>
      </c>
      <c r="C613" s="78">
        <v>0</v>
      </c>
      <c r="D613" s="84" t="s">
        <v>5157</v>
      </c>
      <c r="E613" s="83" t="s">
        <v>5156</v>
      </c>
      <c r="F613" s="85" t="s">
        <v>5134</v>
      </c>
      <c r="G613" s="82">
        <v>334528</v>
      </c>
    </row>
    <row r="614" spans="1:7">
      <c r="A614" s="77" t="s">
        <v>6744</v>
      </c>
      <c r="B614" s="77">
        <v>79</v>
      </c>
      <c r="C614" s="78" t="s">
        <v>6747</v>
      </c>
      <c r="D614" s="84" t="s">
        <v>6085</v>
      </c>
      <c r="E614" s="83" t="s">
        <v>6084</v>
      </c>
      <c r="F614" s="85" t="s">
        <v>5426</v>
      </c>
      <c r="G614" s="82">
        <v>292502</v>
      </c>
    </row>
    <row r="615" spans="1:7">
      <c r="A615" s="77" t="s">
        <v>6744</v>
      </c>
      <c r="B615" s="77">
        <v>88</v>
      </c>
      <c r="C615" s="78">
        <v>0</v>
      </c>
      <c r="D615" s="84" t="s">
        <v>5637</v>
      </c>
      <c r="E615" s="83" t="s">
        <v>5636</v>
      </c>
      <c r="F615" s="85" t="s">
        <v>5638</v>
      </c>
      <c r="G615" s="82">
        <v>242499</v>
      </c>
    </row>
    <row r="616" spans="1:7">
      <c r="A616" s="77" t="s">
        <v>6744</v>
      </c>
      <c r="B616" s="77">
        <v>97</v>
      </c>
      <c r="C616" s="78">
        <v>0</v>
      </c>
      <c r="D616" s="84" t="s">
        <v>5658</v>
      </c>
      <c r="E616" s="83" t="s">
        <v>5657</v>
      </c>
      <c r="F616" s="85" t="s">
        <v>5659</v>
      </c>
      <c r="G616" s="82">
        <v>195498</v>
      </c>
    </row>
    <row r="617" spans="1:7">
      <c r="A617" s="77" t="s">
        <v>6744</v>
      </c>
      <c r="B617" s="77">
        <v>106</v>
      </c>
      <c r="C617" s="78">
        <v>0</v>
      </c>
      <c r="D617" s="84" t="s">
        <v>5524</v>
      </c>
      <c r="E617" s="83" t="s">
        <v>5523</v>
      </c>
      <c r="F617" s="85" t="s">
        <v>5525</v>
      </c>
      <c r="G617" s="82">
        <v>182621</v>
      </c>
    </row>
    <row r="618" spans="1:7">
      <c r="A618" s="77" t="s">
        <v>6744</v>
      </c>
      <c r="B618" s="77">
        <v>115</v>
      </c>
      <c r="C618" s="78" t="s">
        <v>6756</v>
      </c>
      <c r="D618" s="84" t="s">
        <v>6304</v>
      </c>
      <c r="E618" s="83" t="s">
        <v>6303</v>
      </c>
      <c r="F618" s="85" t="s">
        <v>6299</v>
      </c>
      <c r="G618" s="82">
        <v>160159</v>
      </c>
    </row>
    <row r="619" spans="1:7">
      <c r="A619" s="77" t="s">
        <v>6744</v>
      </c>
      <c r="B619" s="77">
        <v>124</v>
      </c>
      <c r="C619" s="78">
        <v>0</v>
      </c>
      <c r="D619" s="84" t="s">
        <v>5933</v>
      </c>
      <c r="E619" s="83" t="s">
        <v>5932</v>
      </c>
      <c r="F619" s="85" t="s">
        <v>5686</v>
      </c>
      <c r="G619" s="82">
        <v>151566</v>
      </c>
    </row>
    <row r="620" spans="1:7">
      <c r="A620" s="77" t="s">
        <v>6744</v>
      </c>
      <c r="B620" s="77">
        <v>133</v>
      </c>
      <c r="C620" s="78">
        <v>0</v>
      </c>
      <c r="D620" s="84" t="s">
        <v>5859</v>
      </c>
      <c r="E620" s="83" t="s">
        <v>5858</v>
      </c>
      <c r="F620" s="85" t="s">
        <v>7539</v>
      </c>
      <c r="G620" s="82">
        <v>141713</v>
      </c>
    </row>
    <row r="621" spans="1:7">
      <c r="A621" s="77" t="s">
        <v>6744</v>
      </c>
      <c r="B621" s="77">
        <v>142</v>
      </c>
      <c r="C621" s="78" t="s">
        <v>6756</v>
      </c>
      <c r="D621" s="84" t="s">
        <v>6379</v>
      </c>
      <c r="E621" s="83" t="s">
        <v>6378</v>
      </c>
      <c r="F621" s="85" t="s">
        <v>118</v>
      </c>
      <c r="G621" s="82">
        <v>135841</v>
      </c>
    </row>
    <row r="622" spans="1:7">
      <c r="A622" s="77" t="s">
        <v>6744</v>
      </c>
      <c r="B622" s="77">
        <v>151</v>
      </c>
      <c r="C622" s="78" t="s">
        <v>7652</v>
      </c>
      <c r="D622" s="87" t="s">
        <v>7768</v>
      </c>
      <c r="E622" s="86" t="s">
        <v>7767</v>
      </c>
      <c r="F622" s="88" t="s">
        <v>5405</v>
      </c>
      <c r="G622" s="82">
        <v>109598</v>
      </c>
    </row>
    <row r="623" spans="1:7">
      <c r="A623" s="77" t="s">
        <v>6744</v>
      </c>
      <c r="B623" s="77">
        <v>160</v>
      </c>
      <c r="C623" s="78" t="s">
        <v>6769</v>
      </c>
      <c r="D623" s="84" t="s">
        <v>6406</v>
      </c>
      <c r="E623" s="83" t="s">
        <v>6405</v>
      </c>
      <c r="F623" s="85" t="s">
        <v>6395</v>
      </c>
      <c r="G623" s="82">
        <v>96438</v>
      </c>
    </row>
    <row r="624" spans="1:7">
      <c r="A624" s="77" t="s">
        <v>6744</v>
      </c>
      <c r="B624" s="77">
        <v>169</v>
      </c>
      <c r="C624" s="78" t="s">
        <v>6746</v>
      </c>
      <c r="D624" s="80" t="s">
        <v>7769</v>
      </c>
      <c r="E624" s="79" t="s">
        <v>6479</v>
      </c>
      <c r="F624" s="81" t="s">
        <v>6299</v>
      </c>
      <c r="G624" s="82">
        <v>86176</v>
      </c>
    </row>
    <row r="625" spans="1:7">
      <c r="A625" s="77" t="s">
        <v>6744</v>
      </c>
      <c r="B625" s="77">
        <v>178</v>
      </c>
      <c r="C625" s="78" t="s">
        <v>6756</v>
      </c>
      <c r="D625" s="84" t="s">
        <v>7770</v>
      </c>
      <c r="E625" s="83" t="s">
        <v>6274</v>
      </c>
      <c r="F625" s="85" t="s">
        <v>6271</v>
      </c>
      <c r="G625" s="82">
        <v>79551</v>
      </c>
    </row>
    <row r="626" spans="1:7">
      <c r="A626" s="77" t="s">
        <v>6744</v>
      </c>
      <c r="B626" s="77">
        <v>187</v>
      </c>
      <c r="C626" s="78">
        <v>0</v>
      </c>
      <c r="D626" s="84" t="s">
        <v>5778</v>
      </c>
      <c r="E626" s="83" t="s">
        <v>5777</v>
      </c>
      <c r="F626" s="85" t="s">
        <v>5703</v>
      </c>
      <c r="G626" s="82">
        <v>69195</v>
      </c>
    </row>
    <row r="627" spans="1:7">
      <c r="A627" s="77" t="s">
        <v>6744</v>
      </c>
      <c r="B627" s="77">
        <v>196</v>
      </c>
      <c r="C627" s="78" t="s">
        <v>6756</v>
      </c>
      <c r="D627" s="84" t="s">
        <v>6374</v>
      </c>
      <c r="E627" s="83" t="s">
        <v>6373</v>
      </c>
      <c r="F627" s="85" t="s">
        <v>5124</v>
      </c>
      <c r="G627" s="82">
        <v>57382</v>
      </c>
    </row>
    <row r="628" spans="1:7">
      <c r="A628" s="77" t="s">
        <v>6744</v>
      </c>
      <c r="B628" s="77">
        <v>205</v>
      </c>
      <c r="C628" s="78" t="s">
        <v>6746</v>
      </c>
      <c r="D628" s="80" t="s">
        <v>7771</v>
      </c>
      <c r="E628" s="79" t="s">
        <v>5285</v>
      </c>
      <c r="F628" s="81" t="s">
        <v>5134</v>
      </c>
      <c r="G628" s="82">
        <v>43923</v>
      </c>
    </row>
    <row r="629" spans="1:7">
      <c r="A629" s="77" t="s">
        <v>6744</v>
      </c>
      <c r="B629" s="77">
        <v>214</v>
      </c>
      <c r="C629" s="78"/>
      <c r="D629" s="84" t="s">
        <v>5771</v>
      </c>
      <c r="E629" s="84" t="s">
        <v>5770</v>
      </c>
      <c r="F629" s="85" t="s">
        <v>5703</v>
      </c>
      <c r="G629" s="82">
        <v>36868</v>
      </c>
    </row>
    <row r="630" spans="1:7">
      <c r="A630" s="77" t="s">
        <v>6744</v>
      </c>
      <c r="B630" s="77">
        <v>223</v>
      </c>
      <c r="C630" s="78" t="s">
        <v>6759</v>
      </c>
      <c r="D630" s="87" t="s">
        <v>7773</v>
      </c>
      <c r="E630" s="86" t="s">
        <v>7772</v>
      </c>
      <c r="F630" s="88" t="s">
        <v>5134</v>
      </c>
      <c r="G630" s="82">
        <v>34192</v>
      </c>
    </row>
    <row r="631" spans="1:7">
      <c r="A631" s="77" t="s">
        <v>6744</v>
      </c>
      <c r="B631" s="77">
        <v>232</v>
      </c>
      <c r="C631" s="78" t="s">
        <v>6769</v>
      </c>
      <c r="D631" s="84" t="s">
        <v>7774</v>
      </c>
      <c r="E631" s="83" t="s">
        <v>6368</v>
      </c>
      <c r="F631" s="85" t="s">
        <v>5225</v>
      </c>
      <c r="G631" s="82">
        <v>32159</v>
      </c>
    </row>
    <row r="632" spans="1:7">
      <c r="A632" s="77" t="s">
        <v>6744</v>
      </c>
      <c r="B632" s="77">
        <v>241</v>
      </c>
      <c r="C632" s="78" t="s">
        <v>6915</v>
      </c>
      <c r="D632" s="87" t="s">
        <v>7776</v>
      </c>
      <c r="E632" s="86" t="s">
        <v>7775</v>
      </c>
      <c r="F632" s="88" t="s">
        <v>5137</v>
      </c>
      <c r="G632" s="82">
        <v>25901</v>
      </c>
    </row>
    <row r="633" spans="1:7">
      <c r="A633" s="77" t="s">
        <v>6744</v>
      </c>
      <c r="B633" s="77">
        <v>250</v>
      </c>
      <c r="C633" s="78">
        <v>0</v>
      </c>
      <c r="D633" s="84" t="s">
        <v>7778</v>
      </c>
      <c r="E633" s="84" t="s">
        <v>7777</v>
      </c>
      <c r="F633" s="85" t="s">
        <v>5124</v>
      </c>
      <c r="G633" s="82">
        <v>24437</v>
      </c>
    </row>
    <row r="634" spans="1:7">
      <c r="A634" s="77" t="s">
        <v>6744</v>
      </c>
      <c r="B634" s="77">
        <v>259</v>
      </c>
      <c r="C634" s="78" t="s">
        <v>6915</v>
      </c>
      <c r="D634" s="87" t="s">
        <v>7780</v>
      </c>
      <c r="E634" s="86" t="s">
        <v>7779</v>
      </c>
      <c r="F634" s="88" t="s">
        <v>5124</v>
      </c>
      <c r="G634" s="82">
        <v>18413</v>
      </c>
    </row>
    <row r="635" spans="1:7">
      <c r="A635" s="77" t="s">
        <v>6744</v>
      </c>
      <c r="B635" s="77">
        <v>268</v>
      </c>
      <c r="C635" s="78" t="s">
        <v>6759</v>
      </c>
      <c r="D635" s="87" t="s">
        <v>7782</v>
      </c>
      <c r="E635" s="86" t="s">
        <v>7781</v>
      </c>
      <c r="F635" s="88" t="s">
        <v>5137</v>
      </c>
      <c r="G635" s="82">
        <v>13486</v>
      </c>
    </row>
    <row r="636" spans="1:7">
      <c r="A636" s="77" t="s">
        <v>6744</v>
      </c>
      <c r="B636" s="77">
        <v>277</v>
      </c>
      <c r="C636" s="78" t="s">
        <v>6756</v>
      </c>
      <c r="D636" s="84" t="s">
        <v>7783</v>
      </c>
      <c r="E636" s="83" t="s">
        <v>6266</v>
      </c>
      <c r="F636" s="85" t="s">
        <v>6268</v>
      </c>
      <c r="G636" s="82">
        <v>10324</v>
      </c>
    </row>
    <row r="637" spans="1:7">
      <c r="A637" s="77" t="s">
        <v>6744</v>
      </c>
      <c r="B637" s="77">
        <v>286</v>
      </c>
      <c r="C637" s="78" t="s">
        <v>6746</v>
      </c>
      <c r="D637" s="80" t="s">
        <v>7785</v>
      </c>
      <c r="E637" s="79" t="s">
        <v>7784</v>
      </c>
      <c r="F637" s="81" t="s">
        <v>6427</v>
      </c>
      <c r="G637" s="82">
        <v>7931</v>
      </c>
    </row>
    <row r="638" spans="1:7">
      <c r="A638" s="77" t="s">
        <v>6744</v>
      </c>
      <c r="B638" s="77">
        <v>295</v>
      </c>
      <c r="C638" s="78">
        <v>0</v>
      </c>
      <c r="D638" s="84" t="s">
        <v>5805</v>
      </c>
      <c r="E638" s="83" t="s">
        <v>5804</v>
      </c>
      <c r="F638" s="85" t="s">
        <v>6762</v>
      </c>
      <c r="G638" s="82">
        <v>5653</v>
      </c>
    </row>
    <row r="639" spans="1:7">
      <c r="A639" s="77" t="s">
        <v>6744</v>
      </c>
      <c r="B639" s="77">
        <v>304</v>
      </c>
      <c r="C639" s="78" t="s">
        <v>6783</v>
      </c>
      <c r="D639" s="84" t="s">
        <v>6065</v>
      </c>
      <c r="E639" s="83" t="s">
        <v>6064</v>
      </c>
      <c r="F639" s="85" t="s">
        <v>6066</v>
      </c>
      <c r="G639" s="82">
        <v>2419</v>
      </c>
    </row>
    <row r="640" spans="1:7">
      <c r="A640" s="77" t="s">
        <v>6744</v>
      </c>
      <c r="B640" s="77">
        <v>313</v>
      </c>
      <c r="C640" s="78">
        <v>0</v>
      </c>
      <c r="D640" s="84" t="s">
        <v>5161</v>
      </c>
      <c r="E640" s="83" t="s">
        <v>5160</v>
      </c>
      <c r="F640" s="85" t="s">
        <v>5134</v>
      </c>
      <c r="G640" s="82">
        <v>60</v>
      </c>
    </row>
    <row r="641" spans="1:7">
      <c r="A641" s="77" t="s">
        <v>6744</v>
      </c>
      <c r="B641" s="77">
        <v>322</v>
      </c>
      <c r="C641" s="78">
        <v>0</v>
      </c>
      <c r="D641" s="84" t="s">
        <v>7787</v>
      </c>
      <c r="E641" s="84" t="s">
        <v>7786</v>
      </c>
      <c r="F641" s="85" t="s">
        <v>6793</v>
      </c>
      <c r="G641" s="82" t="s">
        <v>6797</v>
      </c>
    </row>
    <row r="642" spans="1:7">
      <c r="A642" s="77" t="s">
        <v>6744</v>
      </c>
      <c r="B642" s="77">
        <v>331</v>
      </c>
      <c r="C642" s="78">
        <v>0</v>
      </c>
      <c r="D642" s="84" t="s">
        <v>7789</v>
      </c>
      <c r="E642" s="84" t="s">
        <v>7788</v>
      </c>
      <c r="F642" s="85" t="s">
        <v>7790</v>
      </c>
      <c r="G642" s="82">
        <v>0</v>
      </c>
    </row>
    <row r="643" spans="1:7">
      <c r="A643" s="77" t="s">
        <v>6744</v>
      </c>
      <c r="B643" s="77">
        <v>340</v>
      </c>
      <c r="C643" s="78">
        <v>0</v>
      </c>
      <c r="D643" s="84" t="s">
        <v>7792</v>
      </c>
      <c r="E643" s="84" t="s">
        <v>7791</v>
      </c>
      <c r="F643" s="85" t="s">
        <v>7438</v>
      </c>
      <c r="G643" s="82" t="s">
        <v>6797</v>
      </c>
    </row>
    <row r="644" spans="1:7">
      <c r="A644" s="77" t="s">
        <v>6744</v>
      </c>
      <c r="B644" s="77">
        <v>349</v>
      </c>
      <c r="C644" s="78">
        <v>0</v>
      </c>
      <c r="D644" s="84" t="s">
        <v>7794</v>
      </c>
      <c r="E644" s="84" t="s">
        <v>7793</v>
      </c>
      <c r="F644" s="85" t="s">
        <v>7795</v>
      </c>
      <c r="G644" s="82" t="s">
        <v>6797</v>
      </c>
    </row>
    <row r="645" spans="1:7">
      <c r="A645" s="77" t="s">
        <v>6744</v>
      </c>
      <c r="B645" s="77">
        <v>358</v>
      </c>
      <c r="C645" s="78">
        <v>0</v>
      </c>
      <c r="D645" s="84" t="s">
        <v>7797</v>
      </c>
      <c r="E645" s="84" t="s">
        <v>7796</v>
      </c>
      <c r="F645" s="85" t="s">
        <v>7443</v>
      </c>
      <c r="G645" s="82" t="s">
        <v>6797</v>
      </c>
    </row>
    <row r="646" spans="1:7">
      <c r="A646" s="77" t="s">
        <v>6744</v>
      </c>
      <c r="B646" s="77">
        <v>367</v>
      </c>
      <c r="C646" s="78">
        <v>0</v>
      </c>
      <c r="D646" s="84" t="s">
        <v>7799</v>
      </c>
      <c r="E646" s="84" t="s">
        <v>7798</v>
      </c>
      <c r="F646" s="85" t="s">
        <v>118</v>
      </c>
      <c r="G646" s="82" t="s">
        <v>6797</v>
      </c>
    </row>
    <row r="647" spans="1:7">
      <c r="A647" s="77" t="s">
        <v>6744</v>
      </c>
      <c r="B647" s="77">
        <v>376</v>
      </c>
      <c r="C647" s="101" t="s">
        <v>6787</v>
      </c>
      <c r="D647" s="84" t="s">
        <v>7801</v>
      </c>
      <c r="E647" s="84" t="s">
        <v>7800</v>
      </c>
      <c r="F647" s="85" t="s">
        <v>7802</v>
      </c>
      <c r="G647" s="82">
        <v>0</v>
      </c>
    </row>
    <row r="648" spans="1:7">
      <c r="A648" s="77" t="s">
        <v>6744</v>
      </c>
      <c r="B648" s="77">
        <v>385</v>
      </c>
      <c r="C648" s="78">
        <v>0</v>
      </c>
      <c r="D648" s="84" t="s">
        <v>7804</v>
      </c>
      <c r="E648" s="84" t="s">
        <v>7803</v>
      </c>
      <c r="F648" s="85" t="s">
        <v>7805</v>
      </c>
      <c r="G648" s="82" t="s">
        <v>6797</v>
      </c>
    </row>
    <row r="649" spans="1:7">
      <c r="A649" s="77" t="s">
        <v>6744</v>
      </c>
      <c r="B649" s="77">
        <v>394</v>
      </c>
      <c r="C649" s="78">
        <v>0</v>
      </c>
      <c r="D649" s="84" t="s">
        <v>7807</v>
      </c>
      <c r="E649" s="84" t="s">
        <v>7806</v>
      </c>
      <c r="F649" s="85" t="s">
        <v>7808</v>
      </c>
      <c r="G649" s="82" t="s">
        <v>6797</v>
      </c>
    </row>
    <row r="650" spans="1:7">
      <c r="A650" s="77" t="s">
        <v>6744</v>
      </c>
      <c r="B650" s="77">
        <v>403</v>
      </c>
      <c r="C650" s="101" t="s">
        <v>6787</v>
      </c>
      <c r="D650" s="84" t="s">
        <v>7810</v>
      </c>
      <c r="E650" s="84" t="s">
        <v>7809</v>
      </c>
      <c r="F650" s="85" t="s">
        <v>6952</v>
      </c>
      <c r="G650" s="82">
        <v>0</v>
      </c>
    </row>
    <row r="651" spans="1:7">
      <c r="A651" s="77" t="s">
        <v>6744</v>
      </c>
      <c r="B651" s="77">
        <v>412</v>
      </c>
      <c r="C651" s="78">
        <v>0</v>
      </c>
      <c r="D651" s="84" t="s">
        <v>7812</v>
      </c>
      <c r="E651" s="84" t="s">
        <v>7811</v>
      </c>
      <c r="F651" s="85" t="s">
        <v>7813</v>
      </c>
      <c r="G651" s="82" t="s">
        <v>6797</v>
      </c>
    </row>
    <row r="652" spans="1:7">
      <c r="A652" s="77" t="s">
        <v>6744</v>
      </c>
      <c r="B652" s="77">
        <v>421</v>
      </c>
      <c r="C652" s="78">
        <v>0</v>
      </c>
      <c r="D652" s="84" t="s">
        <v>7815</v>
      </c>
      <c r="E652" s="84" t="s">
        <v>7814</v>
      </c>
      <c r="F652" s="85" t="s">
        <v>6958</v>
      </c>
      <c r="G652" s="82" t="s">
        <v>6797</v>
      </c>
    </row>
    <row r="653" spans="1:7">
      <c r="A653" s="77" t="s">
        <v>6744</v>
      </c>
      <c r="B653" s="77">
        <v>430</v>
      </c>
      <c r="C653" s="78">
        <v>0</v>
      </c>
      <c r="D653" s="84" t="s">
        <v>7817</v>
      </c>
      <c r="E653" s="84" t="s">
        <v>7816</v>
      </c>
      <c r="F653" s="85" t="s">
        <v>7818</v>
      </c>
      <c r="G653" s="82" t="s">
        <v>6797</v>
      </c>
    </row>
    <row r="654" spans="1:7">
      <c r="A654" s="77" t="s">
        <v>6744</v>
      </c>
      <c r="B654" s="77">
        <v>439</v>
      </c>
      <c r="C654" s="78">
        <v>0</v>
      </c>
      <c r="D654" s="84" t="s">
        <v>7820</v>
      </c>
      <c r="E654" s="84" t="s">
        <v>7819</v>
      </c>
      <c r="F654" s="85" t="s">
        <v>6964</v>
      </c>
      <c r="G654" s="82" t="s">
        <v>6797</v>
      </c>
    </row>
    <row r="655" spans="1:7">
      <c r="A655" s="77" t="s">
        <v>6744</v>
      </c>
      <c r="B655" s="77">
        <v>448</v>
      </c>
      <c r="C655" s="78">
        <v>0</v>
      </c>
      <c r="D655" s="84" t="s">
        <v>7822</v>
      </c>
      <c r="E655" s="84" t="s">
        <v>7821</v>
      </c>
      <c r="F655" s="85" t="s">
        <v>5362</v>
      </c>
      <c r="G655" s="82" t="s">
        <v>6797</v>
      </c>
    </row>
    <row r="656" spans="1:7">
      <c r="A656" s="77" t="s">
        <v>6744</v>
      </c>
      <c r="B656" s="77">
        <v>457</v>
      </c>
      <c r="C656" s="101" t="s">
        <v>6787</v>
      </c>
      <c r="D656" s="84" t="s">
        <v>7824</v>
      </c>
      <c r="E656" s="84" t="s">
        <v>7823</v>
      </c>
      <c r="F656" s="85" t="s">
        <v>7825</v>
      </c>
      <c r="G656" s="82" t="s">
        <v>6797</v>
      </c>
    </row>
    <row r="657" spans="1:7">
      <c r="A657" s="77" t="s">
        <v>6744</v>
      </c>
      <c r="B657" s="77">
        <v>466</v>
      </c>
      <c r="C657" s="101" t="s">
        <v>6787</v>
      </c>
      <c r="D657" s="84" t="s">
        <v>7827</v>
      </c>
      <c r="E657" s="84" t="s">
        <v>7826</v>
      </c>
      <c r="F657" s="85" t="s">
        <v>7828</v>
      </c>
      <c r="G657" s="82">
        <v>0</v>
      </c>
    </row>
    <row r="658" spans="1:7">
      <c r="A658" s="77" t="s">
        <v>6744</v>
      </c>
      <c r="B658" s="77">
        <v>475</v>
      </c>
      <c r="C658" s="101" t="s">
        <v>6787</v>
      </c>
      <c r="D658" s="84" t="s">
        <v>7830</v>
      </c>
      <c r="E658" s="84" t="s">
        <v>7829</v>
      </c>
      <c r="F658" s="85" t="s">
        <v>7831</v>
      </c>
      <c r="G658" s="82">
        <v>0</v>
      </c>
    </row>
    <row r="659" spans="1:7">
      <c r="A659" s="77" t="s">
        <v>6744</v>
      </c>
      <c r="B659" s="77">
        <v>484</v>
      </c>
      <c r="C659" s="101" t="s">
        <v>6787</v>
      </c>
      <c r="D659" s="84" t="s">
        <v>7833</v>
      </c>
      <c r="E659" s="84" t="s">
        <v>7832</v>
      </c>
      <c r="F659" s="85" t="s">
        <v>7719</v>
      </c>
      <c r="G659" s="82">
        <v>0</v>
      </c>
    </row>
    <row r="660" spans="1:7">
      <c r="A660" s="77" t="s">
        <v>6744</v>
      </c>
      <c r="B660" s="77">
        <v>493</v>
      </c>
      <c r="C660" s="101" t="s">
        <v>6787</v>
      </c>
      <c r="D660" s="84" t="s">
        <v>7835</v>
      </c>
      <c r="E660" s="84" t="s">
        <v>7834</v>
      </c>
      <c r="F660" s="85" t="s">
        <v>7722</v>
      </c>
      <c r="G660" s="82">
        <v>0</v>
      </c>
    </row>
    <row r="661" spans="1:7">
      <c r="A661" s="77" t="s">
        <v>6744</v>
      </c>
      <c r="B661" s="77">
        <v>502</v>
      </c>
      <c r="C661" s="78">
        <v>0</v>
      </c>
      <c r="D661" s="84" t="s">
        <v>7837</v>
      </c>
      <c r="E661" s="84" t="s">
        <v>7836</v>
      </c>
      <c r="F661" s="85" t="s">
        <v>7838</v>
      </c>
      <c r="G661" s="82">
        <v>0</v>
      </c>
    </row>
    <row r="662" spans="1:7">
      <c r="A662" s="77" t="s">
        <v>6744</v>
      </c>
      <c r="B662" s="77">
        <v>511</v>
      </c>
      <c r="C662" s="78">
        <v>0</v>
      </c>
      <c r="D662" s="84" t="s">
        <v>7840</v>
      </c>
      <c r="E662" s="84" t="s">
        <v>7839</v>
      </c>
      <c r="F662" s="85" t="s">
        <v>118</v>
      </c>
      <c r="G662" s="82">
        <v>0</v>
      </c>
    </row>
    <row r="663" spans="1:7">
      <c r="A663" s="77" t="s">
        <v>6744</v>
      </c>
      <c r="B663" s="77">
        <v>520</v>
      </c>
      <c r="C663" s="78">
        <v>0</v>
      </c>
      <c r="D663" s="84" t="s">
        <v>7842</v>
      </c>
      <c r="E663" s="84" t="s">
        <v>7841</v>
      </c>
      <c r="F663" s="85" t="s">
        <v>5124</v>
      </c>
      <c r="G663" s="82">
        <v>0</v>
      </c>
    </row>
    <row r="664" spans="1:7">
      <c r="A664" s="77" t="s">
        <v>6744</v>
      </c>
      <c r="B664" s="77">
        <v>529</v>
      </c>
      <c r="C664" s="78">
        <v>0</v>
      </c>
      <c r="D664" s="84" t="s">
        <v>7844</v>
      </c>
      <c r="E664" s="84" t="s">
        <v>7843</v>
      </c>
      <c r="F664" s="85" t="s">
        <v>5134</v>
      </c>
      <c r="G664" s="82" t="s">
        <v>6797</v>
      </c>
    </row>
    <row r="665" spans="1:7">
      <c r="A665" s="77" t="s">
        <v>6744</v>
      </c>
      <c r="B665" s="77">
        <v>538</v>
      </c>
      <c r="C665" s="78">
        <v>0</v>
      </c>
      <c r="D665" s="84" t="s">
        <v>7846</v>
      </c>
      <c r="E665" s="84" t="s">
        <v>7845</v>
      </c>
      <c r="F665" s="85" t="s">
        <v>5686</v>
      </c>
      <c r="G665" s="82">
        <v>0</v>
      </c>
    </row>
    <row r="666" spans="1:7">
      <c r="A666" s="77" t="s">
        <v>6744</v>
      </c>
      <c r="B666" s="77">
        <v>547</v>
      </c>
      <c r="C666" s="101" t="s">
        <v>6787</v>
      </c>
      <c r="D666" s="84" t="s">
        <v>7848</v>
      </c>
      <c r="E666" s="84" t="s">
        <v>7847</v>
      </c>
      <c r="F666" s="85" t="s">
        <v>5686</v>
      </c>
      <c r="G666" s="82">
        <v>0</v>
      </c>
    </row>
    <row r="667" spans="1:7">
      <c r="A667" s="77" t="s">
        <v>6744</v>
      </c>
      <c r="B667" s="77">
        <v>556</v>
      </c>
      <c r="C667" s="78">
        <v>0</v>
      </c>
      <c r="D667" s="84" t="s">
        <v>7850</v>
      </c>
      <c r="E667" s="84" t="s">
        <v>7849</v>
      </c>
      <c r="F667" s="85" t="s">
        <v>5423</v>
      </c>
      <c r="G667" s="82">
        <v>0</v>
      </c>
    </row>
    <row r="668" spans="1:7">
      <c r="A668" s="77" t="s">
        <v>6744</v>
      </c>
      <c r="B668" s="77">
        <v>565</v>
      </c>
      <c r="C668" s="78">
        <v>0</v>
      </c>
      <c r="D668" s="84" t="s">
        <v>7852</v>
      </c>
      <c r="E668" s="84" t="s">
        <v>7851</v>
      </c>
      <c r="F668" s="85" t="s">
        <v>118</v>
      </c>
      <c r="G668" s="82">
        <v>0</v>
      </c>
    </row>
    <row r="669" spans="1:7">
      <c r="A669" s="77" t="s">
        <v>6744</v>
      </c>
      <c r="B669" s="77">
        <v>574</v>
      </c>
      <c r="C669" s="78">
        <v>0</v>
      </c>
      <c r="D669" s="84" t="s">
        <v>7854</v>
      </c>
      <c r="E669" s="84" t="s">
        <v>7853</v>
      </c>
      <c r="F669" s="85" t="s">
        <v>5137</v>
      </c>
      <c r="G669" s="82">
        <v>0</v>
      </c>
    </row>
    <row r="670" spans="1:7">
      <c r="A670" s="77" t="s">
        <v>6744</v>
      </c>
      <c r="B670" s="77">
        <v>583</v>
      </c>
      <c r="C670" s="78">
        <v>0</v>
      </c>
      <c r="D670" s="84" t="s">
        <v>7856</v>
      </c>
      <c r="E670" s="84" t="s">
        <v>7855</v>
      </c>
      <c r="F670" s="85" t="s">
        <v>5124</v>
      </c>
      <c r="G670" s="82">
        <v>0</v>
      </c>
    </row>
    <row r="671" spans="1:7">
      <c r="A671" s="77" t="s">
        <v>6744</v>
      </c>
      <c r="B671" s="77">
        <v>592</v>
      </c>
      <c r="C671" s="101" t="s">
        <v>6787</v>
      </c>
      <c r="D671" s="84" t="s">
        <v>7858</v>
      </c>
      <c r="E671" s="84" t="s">
        <v>7857</v>
      </c>
      <c r="F671" s="85" t="s">
        <v>5124</v>
      </c>
      <c r="G671" s="82">
        <v>0</v>
      </c>
    </row>
    <row r="672" spans="1:7">
      <c r="A672" s="77" t="s">
        <v>6744</v>
      </c>
      <c r="B672" s="77">
        <v>601</v>
      </c>
      <c r="C672" s="78">
        <v>0</v>
      </c>
      <c r="D672" s="84" t="s">
        <v>7860</v>
      </c>
      <c r="E672" s="84" t="s">
        <v>7859</v>
      </c>
      <c r="F672" s="85" t="s">
        <v>118</v>
      </c>
      <c r="G672" s="82">
        <v>0</v>
      </c>
    </row>
    <row r="673" spans="1:7">
      <c r="A673" s="77" t="s">
        <v>6744</v>
      </c>
      <c r="B673" s="77">
        <v>610</v>
      </c>
      <c r="C673" s="78">
        <v>0</v>
      </c>
      <c r="D673" s="84" t="s">
        <v>7862</v>
      </c>
      <c r="E673" s="84" t="s">
        <v>7861</v>
      </c>
      <c r="F673" s="85" t="s">
        <v>5124</v>
      </c>
      <c r="G673" s="82">
        <v>0</v>
      </c>
    </row>
    <row r="674" spans="1:7">
      <c r="A674" s="77" t="s">
        <v>6744</v>
      </c>
      <c r="B674" s="77">
        <v>619</v>
      </c>
      <c r="C674" s="78">
        <v>0</v>
      </c>
      <c r="D674" s="84" t="s">
        <v>7864</v>
      </c>
      <c r="E674" s="84" t="s">
        <v>7863</v>
      </c>
      <c r="F674" s="85" t="s">
        <v>118</v>
      </c>
      <c r="G674" s="82">
        <v>0</v>
      </c>
    </row>
    <row r="675" spans="1:7">
      <c r="A675" s="77" t="s">
        <v>6744</v>
      </c>
      <c r="B675" s="77">
        <v>628</v>
      </c>
      <c r="C675" s="78">
        <v>0</v>
      </c>
      <c r="D675" s="84" t="s">
        <v>7866</v>
      </c>
      <c r="E675" s="84" t="s">
        <v>7865</v>
      </c>
      <c r="F675" s="85" t="s">
        <v>5134</v>
      </c>
      <c r="G675" s="82" t="s">
        <v>6797</v>
      </c>
    </row>
    <row r="676" spans="1:7">
      <c r="A676" s="77" t="s">
        <v>6744</v>
      </c>
      <c r="B676" s="77">
        <v>637</v>
      </c>
      <c r="C676" s="78">
        <v>0</v>
      </c>
      <c r="D676" s="84" t="s">
        <v>7868</v>
      </c>
      <c r="E676" s="84" t="s">
        <v>7867</v>
      </c>
      <c r="F676" s="85" t="s">
        <v>5102</v>
      </c>
      <c r="G676" s="82">
        <v>0</v>
      </c>
    </row>
    <row r="677" spans="1:7">
      <c r="A677" s="77" t="s">
        <v>6744</v>
      </c>
      <c r="B677" s="77">
        <v>646</v>
      </c>
      <c r="C677" s="78">
        <v>0</v>
      </c>
      <c r="D677" s="84" t="s">
        <v>1234</v>
      </c>
      <c r="E677" s="83" t="s">
        <v>7869</v>
      </c>
      <c r="F677" s="85" t="s">
        <v>4898</v>
      </c>
      <c r="G677" s="82">
        <v>0</v>
      </c>
    </row>
    <row r="678" spans="1:7">
      <c r="A678" s="77" t="s">
        <v>6744</v>
      </c>
      <c r="B678" s="77">
        <v>655</v>
      </c>
      <c r="C678" s="78">
        <v>0</v>
      </c>
      <c r="D678" s="84" t="s">
        <v>7871</v>
      </c>
      <c r="E678" s="83" t="s">
        <v>7870</v>
      </c>
      <c r="F678" s="85" t="s">
        <v>7872</v>
      </c>
      <c r="G678" s="82" t="s">
        <v>6797</v>
      </c>
    </row>
    <row r="679" spans="1:7">
      <c r="A679" s="77" t="s">
        <v>6744</v>
      </c>
      <c r="B679" s="77">
        <v>664</v>
      </c>
      <c r="C679" s="78">
        <v>0</v>
      </c>
      <c r="D679" s="84" t="s">
        <v>7874</v>
      </c>
      <c r="E679" s="83" t="s">
        <v>7873</v>
      </c>
      <c r="F679" s="85" t="s">
        <v>5613</v>
      </c>
      <c r="G679" s="82" t="s">
        <v>6797</v>
      </c>
    </row>
    <row r="680" spans="1:7">
      <c r="A680" s="77" t="s">
        <v>6744</v>
      </c>
      <c r="B680" s="77">
        <v>673</v>
      </c>
      <c r="C680" s="78" t="s">
        <v>6748</v>
      </c>
      <c r="D680" s="84" t="s">
        <v>7876</v>
      </c>
      <c r="E680" s="83" t="s">
        <v>7875</v>
      </c>
      <c r="F680" s="85" t="s">
        <v>5703</v>
      </c>
      <c r="G680" s="82">
        <v>0</v>
      </c>
    </row>
    <row r="681" spans="1:7">
      <c r="A681" s="77" t="s">
        <v>6744</v>
      </c>
      <c r="B681" s="77">
        <v>682</v>
      </c>
      <c r="C681" s="78" t="s">
        <v>6769</v>
      </c>
      <c r="D681" s="84" t="s">
        <v>7878</v>
      </c>
      <c r="E681" s="83" t="s">
        <v>7877</v>
      </c>
      <c r="F681" s="85" t="s">
        <v>5124</v>
      </c>
      <c r="G681" s="82">
        <v>0</v>
      </c>
    </row>
    <row r="682" spans="1:7">
      <c r="A682" s="77" t="s">
        <v>6744</v>
      </c>
      <c r="B682" s="77">
        <v>691</v>
      </c>
      <c r="C682" s="78" t="s">
        <v>6769</v>
      </c>
      <c r="D682" s="84" t="s">
        <v>7880</v>
      </c>
      <c r="E682" s="83" t="s">
        <v>7879</v>
      </c>
      <c r="F682" s="85" t="s">
        <v>7526</v>
      </c>
      <c r="G682" s="82">
        <v>0</v>
      </c>
    </row>
    <row r="683" spans="1:7">
      <c r="A683" s="77" t="s">
        <v>6675</v>
      </c>
      <c r="B683" s="77">
        <v>1</v>
      </c>
      <c r="C683" s="78" t="s">
        <v>7881</v>
      </c>
      <c r="D683" s="84" t="s">
        <v>7883</v>
      </c>
      <c r="E683" s="83" t="s">
        <v>7882</v>
      </c>
      <c r="F683" s="85" t="s">
        <v>7884</v>
      </c>
      <c r="G683" s="82">
        <v>1804409</v>
      </c>
    </row>
    <row r="684" spans="1:7">
      <c r="A684" s="77" t="s">
        <v>6675</v>
      </c>
      <c r="B684" s="77">
        <v>2</v>
      </c>
      <c r="C684" s="78" t="s">
        <v>7881</v>
      </c>
      <c r="D684" s="84" t="s">
        <v>7886</v>
      </c>
      <c r="E684" s="83" t="s">
        <v>7885</v>
      </c>
      <c r="F684" s="85" t="s">
        <v>7884</v>
      </c>
      <c r="G684" s="82">
        <v>529437</v>
      </c>
    </row>
    <row r="685" spans="1:7">
      <c r="A685" s="77" t="s">
        <v>6675</v>
      </c>
      <c r="B685" s="77">
        <v>3</v>
      </c>
      <c r="C685" s="78" t="s">
        <v>7887</v>
      </c>
      <c r="D685" s="84" t="s">
        <v>7889</v>
      </c>
      <c r="E685" s="83" t="s">
        <v>7888</v>
      </c>
      <c r="F685" s="85" t="s">
        <v>7890</v>
      </c>
      <c r="G685" s="82">
        <v>344632</v>
      </c>
    </row>
    <row r="686" spans="1:7">
      <c r="A686" s="77" t="s">
        <v>6675</v>
      </c>
      <c r="B686" s="77">
        <v>4</v>
      </c>
      <c r="C686" s="78" t="s">
        <v>7887</v>
      </c>
      <c r="D686" s="84" t="s">
        <v>7892</v>
      </c>
      <c r="E686" s="83" t="s">
        <v>7891</v>
      </c>
      <c r="F686" s="85" t="s">
        <v>7893</v>
      </c>
      <c r="G686" s="82">
        <v>312000</v>
      </c>
    </row>
    <row r="687" spans="1:7">
      <c r="A687" s="77" t="s">
        <v>6675</v>
      </c>
      <c r="B687" s="77">
        <v>5</v>
      </c>
      <c r="C687" s="78" t="s">
        <v>7881</v>
      </c>
      <c r="D687" s="84" t="s">
        <v>7895</v>
      </c>
      <c r="E687" s="83" t="s">
        <v>7894</v>
      </c>
      <c r="F687" s="85" t="s">
        <v>7896</v>
      </c>
      <c r="G687" s="82">
        <v>120573</v>
      </c>
    </row>
    <row r="688" spans="1:7">
      <c r="A688" s="77" t="s">
        <v>6675</v>
      </c>
      <c r="B688" s="77">
        <v>6</v>
      </c>
      <c r="C688" s="78" t="s">
        <v>7881</v>
      </c>
      <c r="D688" s="84" t="s">
        <v>7898</v>
      </c>
      <c r="E688" s="83" t="s">
        <v>7897</v>
      </c>
      <c r="F688" s="85" t="s">
        <v>7899</v>
      </c>
      <c r="G688" s="82">
        <v>99684</v>
      </c>
    </row>
    <row r="689" spans="1:7">
      <c r="A689" s="77" t="s">
        <v>6675</v>
      </c>
      <c r="B689" s="77">
        <v>7</v>
      </c>
      <c r="C689" s="78" t="s">
        <v>7887</v>
      </c>
      <c r="D689" s="84" t="s">
        <v>6688</v>
      </c>
      <c r="E689" s="83" t="s">
        <v>6687</v>
      </c>
      <c r="F689" s="85" t="s">
        <v>7890</v>
      </c>
      <c r="G689" s="82">
        <v>95679</v>
      </c>
    </row>
    <row r="690" spans="1:7">
      <c r="A690" s="77" t="s">
        <v>6675</v>
      </c>
      <c r="B690" s="77">
        <v>8</v>
      </c>
      <c r="C690" s="78" t="s">
        <v>7881</v>
      </c>
      <c r="D690" s="84" t="s">
        <v>7901</v>
      </c>
      <c r="E690" s="83" t="s">
        <v>7900</v>
      </c>
      <c r="F690" s="85" t="s">
        <v>7902</v>
      </c>
      <c r="G690" s="82">
        <v>67781</v>
      </c>
    </row>
    <row r="691" spans="1:7">
      <c r="A691" s="77" t="s">
        <v>6675</v>
      </c>
      <c r="B691" s="77">
        <v>9</v>
      </c>
      <c r="C691" s="78" t="s">
        <v>7887</v>
      </c>
      <c r="D691" s="84" t="s">
        <v>7903</v>
      </c>
      <c r="E691" s="83" t="s">
        <v>6690</v>
      </c>
      <c r="F691" s="85" t="s">
        <v>7890</v>
      </c>
      <c r="G691" s="82">
        <v>23038</v>
      </c>
    </row>
    <row r="692" spans="1:7">
      <c r="A692" s="77" t="s">
        <v>6675</v>
      </c>
      <c r="B692" s="77">
        <v>10</v>
      </c>
      <c r="C692" s="78" t="s">
        <v>7887</v>
      </c>
      <c r="D692" s="84" t="s">
        <v>7904</v>
      </c>
      <c r="E692" s="83" t="s">
        <v>6684</v>
      </c>
      <c r="F692" s="85" t="s">
        <v>7890</v>
      </c>
      <c r="G692" s="82">
        <v>5203</v>
      </c>
    </row>
    <row r="693" spans="1:7">
      <c r="A693" s="77" t="s">
        <v>6675</v>
      </c>
      <c r="B693" s="77">
        <v>11</v>
      </c>
      <c r="C693" s="78" t="s">
        <v>7887</v>
      </c>
      <c r="D693" s="84" t="s">
        <v>7906</v>
      </c>
      <c r="E693" s="83" t="s">
        <v>7905</v>
      </c>
      <c r="F693" s="85" t="s">
        <v>7907</v>
      </c>
      <c r="G693" s="82">
        <v>0</v>
      </c>
    </row>
    <row r="694" spans="1:7">
      <c r="A694" s="77" t="s">
        <v>6675</v>
      </c>
      <c r="B694" s="77">
        <v>12</v>
      </c>
      <c r="C694" s="78" t="s">
        <v>7881</v>
      </c>
      <c r="D694" s="84" t="s">
        <v>7909</v>
      </c>
      <c r="E694" s="83" t="s">
        <v>7908</v>
      </c>
      <c r="F694" s="85" t="s">
        <v>7884</v>
      </c>
      <c r="G694" s="82" t="s">
        <v>6797</v>
      </c>
    </row>
    <row r="695" spans="1:7">
      <c r="A695" s="77" t="s">
        <v>6675</v>
      </c>
      <c r="B695" s="77">
        <v>13</v>
      </c>
      <c r="C695" s="78" t="s">
        <v>7881</v>
      </c>
      <c r="D695" s="84" t="s">
        <v>7911</v>
      </c>
      <c r="E695" s="83" t="s">
        <v>7910</v>
      </c>
      <c r="F695" s="85" t="s">
        <v>7884</v>
      </c>
      <c r="G695" s="82">
        <v>0</v>
      </c>
    </row>
    <row r="696" spans="1:7">
      <c r="A696" s="77" t="s">
        <v>6675</v>
      </c>
      <c r="B696" s="77">
        <v>14</v>
      </c>
      <c r="C696" s="78" t="s">
        <v>7881</v>
      </c>
      <c r="D696" s="84" t="s">
        <v>7913</v>
      </c>
      <c r="E696" s="83" t="s">
        <v>7912</v>
      </c>
      <c r="F696" s="85" t="s">
        <v>7884</v>
      </c>
      <c r="G696" s="82" t="s">
        <v>6797</v>
      </c>
    </row>
    <row r="697" spans="1:7">
      <c r="A697" s="77" t="s">
        <v>6675</v>
      </c>
      <c r="B697" s="77">
        <v>15</v>
      </c>
      <c r="C697" s="78" t="s">
        <v>7881</v>
      </c>
      <c r="D697" s="84" t="s">
        <v>7915</v>
      </c>
      <c r="E697" s="83" t="s">
        <v>7914</v>
      </c>
      <c r="F697" s="85" t="s">
        <v>7884</v>
      </c>
      <c r="G697" s="82">
        <v>0</v>
      </c>
    </row>
    <row r="698" spans="1:7">
      <c r="A698" s="77" t="s">
        <v>7916</v>
      </c>
      <c r="B698" s="77">
        <v>16</v>
      </c>
      <c r="C698" s="78" t="s">
        <v>7916</v>
      </c>
      <c r="D698" s="84" t="s">
        <v>7917</v>
      </c>
      <c r="E698" s="83" t="s">
        <v>2808</v>
      </c>
      <c r="F698" s="85" t="s">
        <v>7918</v>
      </c>
      <c r="G698" s="82">
        <v>0</v>
      </c>
    </row>
    <row r="699" spans="1:7">
      <c r="A699" s="77" t="s">
        <v>7916</v>
      </c>
      <c r="B699" s="77">
        <v>17</v>
      </c>
      <c r="C699" s="78" t="s">
        <v>7916</v>
      </c>
      <c r="D699" s="84" t="s">
        <v>7919</v>
      </c>
      <c r="E699" s="83" t="s">
        <v>2860</v>
      </c>
      <c r="F699" s="85" t="s">
        <v>6617</v>
      </c>
      <c r="G699" s="82">
        <v>0</v>
      </c>
    </row>
    <row r="700" spans="1:7">
      <c r="A700" s="77" t="s">
        <v>7916</v>
      </c>
      <c r="B700" s="77">
        <v>18</v>
      </c>
      <c r="C700" s="78" t="s">
        <v>7916</v>
      </c>
      <c r="D700" s="84" t="s">
        <v>7920</v>
      </c>
      <c r="E700" s="83" t="s">
        <v>2868</v>
      </c>
      <c r="F700" s="85" t="s">
        <v>7921</v>
      </c>
      <c r="G700" s="82">
        <v>0</v>
      </c>
    </row>
    <row r="701" spans="1:7">
      <c r="A701" s="77" t="s">
        <v>7916</v>
      </c>
      <c r="B701" s="77">
        <v>19</v>
      </c>
      <c r="C701" s="78" t="s">
        <v>7916</v>
      </c>
      <c r="D701" s="84" t="s">
        <v>7922</v>
      </c>
      <c r="E701" s="83" t="s">
        <v>2882</v>
      </c>
      <c r="F701" s="85" t="s">
        <v>7923</v>
      </c>
      <c r="G701" s="82">
        <v>0</v>
      </c>
    </row>
    <row r="702" spans="1:7">
      <c r="A702" s="77" t="s">
        <v>7916</v>
      </c>
      <c r="B702" s="77">
        <v>20</v>
      </c>
      <c r="C702" s="78" t="s">
        <v>7916</v>
      </c>
      <c r="D702" s="84" t="s">
        <v>7924</v>
      </c>
      <c r="E702" s="83" t="s">
        <v>2904</v>
      </c>
      <c r="F702" s="85" t="s">
        <v>5942</v>
      </c>
      <c r="G702" s="82">
        <v>0</v>
      </c>
    </row>
    <row r="703" spans="1:7">
      <c r="A703" s="77" t="s">
        <v>7916</v>
      </c>
      <c r="B703" s="77">
        <v>21</v>
      </c>
      <c r="C703" s="78" t="s">
        <v>7916</v>
      </c>
      <c r="D703" s="84" t="s">
        <v>7926</v>
      </c>
      <c r="E703" s="83" t="s">
        <v>7925</v>
      </c>
      <c r="F703" s="85" t="s">
        <v>6630</v>
      </c>
      <c r="G703" s="82">
        <v>0</v>
      </c>
    </row>
    <row r="704" spans="1:7">
      <c r="A704" s="77" t="s">
        <v>7927</v>
      </c>
      <c r="B704" s="77">
        <v>695</v>
      </c>
      <c r="C704" s="78" t="s">
        <v>6747</v>
      </c>
      <c r="D704" s="84" t="s">
        <v>349</v>
      </c>
      <c r="E704" s="83" t="s">
        <v>350</v>
      </c>
      <c r="F704" s="85" t="s">
        <v>7928</v>
      </c>
      <c r="G704" s="82">
        <v>2401637</v>
      </c>
    </row>
    <row r="705" spans="1:7">
      <c r="A705" s="77" t="s">
        <v>7927</v>
      </c>
      <c r="B705" s="77">
        <v>696</v>
      </c>
      <c r="C705" s="78">
        <v>0</v>
      </c>
      <c r="D705" s="84" t="s">
        <v>333</v>
      </c>
      <c r="E705" s="83" t="s">
        <v>334</v>
      </c>
      <c r="F705" s="85" t="s">
        <v>6057</v>
      </c>
      <c r="G705" s="82">
        <v>2389441</v>
      </c>
    </row>
    <row r="706" spans="1:7">
      <c r="A706" s="77" t="s">
        <v>7927</v>
      </c>
      <c r="B706" s="77">
        <v>697</v>
      </c>
      <c r="C706" s="78">
        <v>0</v>
      </c>
      <c r="D706" s="84" t="s">
        <v>230</v>
      </c>
      <c r="E706" s="84" t="s">
        <v>231</v>
      </c>
      <c r="F706" s="85" t="s">
        <v>7929</v>
      </c>
      <c r="G706" s="82">
        <v>2353312</v>
      </c>
    </row>
    <row r="707" spans="1:7">
      <c r="A707" s="77" t="s">
        <v>7927</v>
      </c>
      <c r="B707" s="77">
        <v>698</v>
      </c>
      <c r="C707" s="78">
        <v>0</v>
      </c>
      <c r="D707" s="84" t="s">
        <v>226</v>
      </c>
      <c r="E707" s="84" t="s">
        <v>227</v>
      </c>
      <c r="F707" s="85" t="s">
        <v>7929</v>
      </c>
      <c r="G707" s="82">
        <v>2305544</v>
      </c>
    </row>
    <row r="708" spans="1:7">
      <c r="A708" s="77" t="s">
        <v>7927</v>
      </c>
      <c r="B708" s="77">
        <v>699</v>
      </c>
      <c r="C708" s="78">
        <v>0</v>
      </c>
      <c r="D708" s="84" t="s">
        <v>345</v>
      </c>
      <c r="E708" s="83" t="s">
        <v>346</v>
      </c>
      <c r="F708" s="85" t="s">
        <v>7928</v>
      </c>
      <c r="G708" s="82">
        <v>2266280</v>
      </c>
    </row>
    <row r="709" spans="1:7">
      <c r="A709" s="77" t="s">
        <v>7927</v>
      </c>
      <c r="B709" s="77">
        <v>700</v>
      </c>
      <c r="C709" s="78" t="s">
        <v>6746</v>
      </c>
      <c r="D709" s="80" t="s">
        <v>331</v>
      </c>
      <c r="E709" s="79" t="s">
        <v>332</v>
      </c>
      <c r="F709" s="81" t="s">
        <v>5696</v>
      </c>
      <c r="G709" s="82">
        <v>1427176</v>
      </c>
    </row>
    <row r="710" spans="1:7">
      <c r="A710" s="77" t="s">
        <v>7927</v>
      </c>
      <c r="B710" s="77">
        <v>701</v>
      </c>
      <c r="C710" s="78" t="s">
        <v>6746</v>
      </c>
      <c r="D710" s="80" t="s">
        <v>307</v>
      </c>
      <c r="E710" s="79" t="s">
        <v>308</v>
      </c>
      <c r="F710" s="81" t="s">
        <v>5937</v>
      </c>
      <c r="G710" s="82">
        <v>1426999</v>
      </c>
    </row>
    <row r="711" spans="1:7">
      <c r="A711" s="77" t="s">
        <v>7927</v>
      </c>
      <c r="B711" s="77">
        <v>702</v>
      </c>
      <c r="C711" s="78" t="s">
        <v>6783</v>
      </c>
      <c r="D711" s="84" t="s">
        <v>329</v>
      </c>
      <c r="E711" s="83" t="s">
        <v>330</v>
      </c>
      <c r="F711" s="85" t="s">
        <v>5696</v>
      </c>
      <c r="G711" s="82">
        <v>1295469</v>
      </c>
    </row>
    <row r="712" spans="1:7">
      <c r="A712" s="77" t="s">
        <v>7927</v>
      </c>
      <c r="B712" s="77">
        <v>703</v>
      </c>
      <c r="C712" s="78" t="s">
        <v>6783</v>
      </c>
      <c r="D712" s="84" t="s">
        <v>305</v>
      </c>
      <c r="E712" s="83" t="s">
        <v>306</v>
      </c>
      <c r="F712" s="85" t="s">
        <v>5937</v>
      </c>
      <c r="G712" s="82">
        <v>1295469</v>
      </c>
    </row>
    <row r="713" spans="1:7">
      <c r="A713" s="77" t="s">
        <v>7927</v>
      </c>
      <c r="B713" s="77">
        <v>704</v>
      </c>
      <c r="C713" s="78" t="s">
        <v>6746</v>
      </c>
      <c r="D713" s="150" t="s">
        <v>3523</v>
      </c>
      <c r="E713" s="149" t="s">
        <v>3524</v>
      </c>
      <c r="F713" s="151" t="s">
        <v>7930</v>
      </c>
      <c r="G713" s="82">
        <v>1211770</v>
      </c>
    </row>
    <row r="714" spans="1:7">
      <c r="A714" s="77" t="s">
        <v>7927</v>
      </c>
      <c r="B714" s="77">
        <v>705</v>
      </c>
      <c r="C714" s="78" t="s">
        <v>6746</v>
      </c>
      <c r="D714" s="150" t="s">
        <v>3574</v>
      </c>
      <c r="E714" s="149" t="s">
        <v>3575</v>
      </c>
      <c r="F714" s="151" t="s">
        <v>7931</v>
      </c>
      <c r="G714" s="82">
        <v>1205208</v>
      </c>
    </row>
    <row r="715" spans="1:7">
      <c r="A715" s="77" t="s">
        <v>7927</v>
      </c>
      <c r="B715" s="77">
        <v>706</v>
      </c>
      <c r="C715" s="78">
        <v>0</v>
      </c>
      <c r="D715" s="84" t="s">
        <v>3760</v>
      </c>
      <c r="E715" s="84" t="s">
        <v>3762</v>
      </c>
      <c r="F715" s="85" t="s">
        <v>7932</v>
      </c>
      <c r="G715" s="82">
        <v>1102514</v>
      </c>
    </row>
    <row r="716" spans="1:7">
      <c r="A716" s="77" t="s">
        <v>7927</v>
      </c>
      <c r="B716" s="77">
        <v>707</v>
      </c>
      <c r="C716" s="78">
        <v>0</v>
      </c>
      <c r="D716" s="84" t="s">
        <v>321</v>
      </c>
      <c r="E716" s="83" t="s">
        <v>322</v>
      </c>
      <c r="F716" s="85" t="s">
        <v>5696</v>
      </c>
      <c r="G716" s="82">
        <v>906461</v>
      </c>
    </row>
    <row r="717" spans="1:7">
      <c r="A717" s="77" t="s">
        <v>7927</v>
      </c>
      <c r="B717" s="77">
        <v>708</v>
      </c>
      <c r="C717" s="78">
        <v>0</v>
      </c>
      <c r="D717" s="84" t="s">
        <v>297</v>
      </c>
      <c r="E717" s="83" t="s">
        <v>298</v>
      </c>
      <c r="F717" s="85" t="s">
        <v>5937</v>
      </c>
      <c r="G717" s="82">
        <v>900503</v>
      </c>
    </row>
    <row r="718" spans="1:7">
      <c r="A718" s="77" t="s">
        <v>7927</v>
      </c>
      <c r="B718" s="77">
        <v>709</v>
      </c>
      <c r="C718" s="78" t="s">
        <v>6756</v>
      </c>
      <c r="D718" s="84" t="s">
        <v>236</v>
      </c>
      <c r="E718" s="83" t="s">
        <v>237</v>
      </c>
      <c r="F718" s="85" t="s">
        <v>7933</v>
      </c>
      <c r="G718" s="82">
        <v>628574</v>
      </c>
    </row>
    <row r="719" spans="1:7">
      <c r="A719" s="77" t="s">
        <v>7927</v>
      </c>
      <c r="B719" s="77">
        <v>710</v>
      </c>
      <c r="C719" s="78">
        <v>0</v>
      </c>
      <c r="D719" s="84" t="s">
        <v>2815</v>
      </c>
      <c r="E719" s="83" t="s">
        <v>2816</v>
      </c>
      <c r="F719" s="85" t="s">
        <v>5760</v>
      </c>
      <c r="G719" s="82">
        <v>585244</v>
      </c>
    </row>
    <row r="720" spans="1:7">
      <c r="A720" s="77" t="s">
        <v>7927</v>
      </c>
      <c r="B720" s="77">
        <v>711</v>
      </c>
      <c r="C720" s="78">
        <v>0</v>
      </c>
      <c r="D720" s="84" t="s">
        <v>2839</v>
      </c>
      <c r="E720" s="83" t="s">
        <v>2840</v>
      </c>
      <c r="F720" s="85" t="s">
        <v>5688</v>
      </c>
      <c r="G720" s="82">
        <v>583863</v>
      </c>
    </row>
    <row r="721" spans="1:7">
      <c r="A721" s="77" t="s">
        <v>7927</v>
      </c>
      <c r="B721" s="77">
        <v>712</v>
      </c>
      <c r="C721" s="78">
        <v>0</v>
      </c>
      <c r="D721" s="84" t="s">
        <v>2841</v>
      </c>
      <c r="E721" s="83" t="s">
        <v>2842</v>
      </c>
      <c r="F721" s="85" t="s">
        <v>5688</v>
      </c>
      <c r="G721" s="82">
        <v>557241</v>
      </c>
    </row>
    <row r="722" spans="1:7">
      <c r="A722" s="77" t="s">
        <v>7927</v>
      </c>
      <c r="B722" s="77">
        <v>713</v>
      </c>
      <c r="C722" s="78">
        <v>0</v>
      </c>
      <c r="D722" s="84" t="s">
        <v>2817</v>
      </c>
      <c r="E722" s="83" t="s">
        <v>2818</v>
      </c>
      <c r="F722" s="85" t="s">
        <v>5760</v>
      </c>
      <c r="G722" s="82">
        <v>555528</v>
      </c>
    </row>
    <row r="723" spans="1:7">
      <c r="A723" s="77" t="s">
        <v>7927</v>
      </c>
      <c r="B723" s="77">
        <v>714</v>
      </c>
      <c r="C723" s="78">
        <v>0</v>
      </c>
      <c r="D723" s="84" t="s">
        <v>341</v>
      </c>
      <c r="E723" s="84" t="s">
        <v>342</v>
      </c>
      <c r="F723" s="85" t="s">
        <v>7934</v>
      </c>
      <c r="G723" s="82">
        <v>516607</v>
      </c>
    </row>
    <row r="724" spans="1:7">
      <c r="A724" s="77" t="s">
        <v>7927</v>
      </c>
      <c r="B724" s="77">
        <v>715</v>
      </c>
      <c r="C724" s="78">
        <v>0</v>
      </c>
      <c r="D724" s="84" t="s">
        <v>2631</v>
      </c>
      <c r="E724" s="83" t="s">
        <v>2632</v>
      </c>
      <c r="F724" s="85" t="s">
        <v>5970</v>
      </c>
      <c r="G724" s="82">
        <v>346743</v>
      </c>
    </row>
    <row r="725" spans="1:7">
      <c r="A725" s="77" t="s">
        <v>7927</v>
      </c>
      <c r="B725" s="77">
        <v>716</v>
      </c>
      <c r="C725" s="78">
        <v>0</v>
      </c>
      <c r="D725" s="84" t="s">
        <v>2797</v>
      </c>
      <c r="E725" s="84" t="s">
        <v>2798</v>
      </c>
      <c r="F725" s="85" t="s">
        <v>7935</v>
      </c>
      <c r="G725" s="82">
        <v>281731</v>
      </c>
    </row>
    <row r="726" spans="1:7">
      <c r="A726" s="77" t="s">
        <v>7927</v>
      </c>
      <c r="B726" s="77">
        <v>717</v>
      </c>
      <c r="C726" s="78">
        <v>0</v>
      </c>
      <c r="D726" s="84" t="s">
        <v>2829</v>
      </c>
      <c r="E726" s="84" t="s">
        <v>2830</v>
      </c>
      <c r="F726" s="85" t="s">
        <v>7936</v>
      </c>
      <c r="G726" s="82">
        <v>281731</v>
      </c>
    </row>
    <row r="727" spans="1:7">
      <c r="A727" s="77" t="s">
        <v>7927</v>
      </c>
      <c r="B727" s="77">
        <v>718</v>
      </c>
      <c r="C727" s="78">
        <v>0</v>
      </c>
      <c r="D727" s="84" t="s">
        <v>249</v>
      </c>
      <c r="E727" s="84" t="s">
        <v>250</v>
      </c>
      <c r="F727" s="85" t="s">
        <v>7937</v>
      </c>
      <c r="G727" s="82">
        <v>272154</v>
      </c>
    </row>
    <row r="728" spans="1:7">
      <c r="A728" s="77" t="s">
        <v>7927</v>
      </c>
      <c r="B728" s="77">
        <v>719</v>
      </c>
      <c r="C728" s="78">
        <v>0</v>
      </c>
      <c r="D728" s="84" t="s">
        <v>1336</v>
      </c>
      <c r="E728" s="84" t="s">
        <v>1337</v>
      </c>
      <c r="F728" s="85" t="s">
        <v>7938</v>
      </c>
      <c r="G728" s="82">
        <v>263930</v>
      </c>
    </row>
    <row r="729" spans="1:7">
      <c r="A729" s="77" t="s">
        <v>7927</v>
      </c>
      <c r="B729" s="77">
        <v>720</v>
      </c>
      <c r="C729" s="78">
        <v>0</v>
      </c>
      <c r="D729" s="84" t="s">
        <v>1344</v>
      </c>
      <c r="E729" s="84" t="s">
        <v>1345</v>
      </c>
      <c r="F729" s="85" t="s">
        <v>7938</v>
      </c>
      <c r="G729" s="82">
        <v>261757</v>
      </c>
    </row>
    <row r="730" spans="1:7">
      <c r="A730" s="77" t="s">
        <v>7927</v>
      </c>
      <c r="B730" s="77">
        <v>721</v>
      </c>
      <c r="C730" s="78">
        <v>0</v>
      </c>
      <c r="D730" s="84" t="s">
        <v>2637</v>
      </c>
      <c r="E730" s="83" t="s">
        <v>2638</v>
      </c>
      <c r="F730" s="85" t="s">
        <v>5971</v>
      </c>
      <c r="G730" s="82">
        <v>231411</v>
      </c>
    </row>
    <row r="731" spans="1:7">
      <c r="A731" s="77" t="s">
        <v>7927</v>
      </c>
      <c r="B731" s="77">
        <v>722</v>
      </c>
      <c r="C731" s="78">
        <v>0</v>
      </c>
      <c r="D731" s="84" t="s">
        <v>668</v>
      </c>
      <c r="E731" s="83" t="s">
        <v>670</v>
      </c>
      <c r="F731" s="85" t="s">
        <v>7939</v>
      </c>
      <c r="G731" s="82">
        <v>178856</v>
      </c>
    </row>
    <row r="732" spans="1:7">
      <c r="A732" s="77" t="s">
        <v>7927</v>
      </c>
      <c r="B732" s="77">
        <v>723</v>
      </c>
      <c r="C732" s="78">
        <v>0</v>
      </c>
      <c r="D732" s="84" t="s">
        <v>673</v>
      </c>
      <c r="E732" s="83" t="s">
        <v>675</v>
      </c>
      <c r="F732" s="85" t="s">
        <v>7940</v>
      </c>
      <c r="G732" s="82">
        <v>178856</v>
      </c>
    </row>
    <row r="733" spans="1:7">
      <c r="A733" s="77" t="s">
        <v>7927</v>
      </c>
      <c r="B733" s="77">
        <v>724</v>
      </c>
      <c r="C733" s="78">
        <v>0</v>
      </c>
      <c r="D733" s="84" t="s">
        <v>422</v>
      </c>
      <c r="E733" s="83" t="s">
        <v>423</v>
      </c>
      <c r="F733" s="85" t="s">
        <v>5815</v>
      </c>
      <c r="G733" s="82">
        <v>125334</v>
      </c>
    </row>
    <row r="734" spans="1:7">
      <c r="A734" s="77" t="s">
        <v>7927</v>
      </c>
      <c r="B734" s="77">
        <v>725</v>
      </c>
      <c r="C734" s="78">
        <v>0</v>
      </c>
      <c r="D734" s="84" t="s">
        <v>436</v>
      </c>
      <c r="E734" s="83" t="s">
        <v>437</v>
      </c>
      <c r="F734" s="85" t="s">
        <v>5786</v>
      </c>
      <c r="G734" s="82">
        <v>125095</v>
      </c>
    </row>
    <row r="735" spans="1:7">
      <c r="A735" s="77" t="s">
        <v>7927</v>
      </c>
      <c r="B735" s="77">
        <v>726</v>
      </c>
      <c r="C735" s="78">
        <v>0</v>
      </c>
      <c r="D735" s="84" t="s">
        <v>293</v>
      </c>
      <c r="E735" s="84" t="s">
        <v>294</v>
      </c>
      <c r="F735" s="85" t="s">
        <v>5937</v>
      </c>
      <c r="G735" s="82">
        <v>109947</v>
      </c>
    </row>
    <row r="736" spans="1:7">
      <c r="A736" s="77" t="s">
        <v>7927</v>
      </c>
      <c r="B736" s="77">
        <v>727</v>
      </c>
      <c r="C736" s="78">
        <v>0</v>
      </c>
      <c r="D736" s="84" t="s">
        <v>317</v>
      </c>
      <c r="E736" s="84" t="s">
        <v>318</v>
      </c>
      <c r="F736" s="85" t="s">
        <v>5696</v>
      </c>
      <c r="G736" s="82">
        <v>109850</v>
      </c>
    </row>
    <row r="737" spans="1:7">
      <c r="A737" s="77" t="s">
        <v>7927</v>
      </c>
      <c r="B737" s="77">
        <v>728</v>
      </c>
      <c r="C737" s="78">
        <v>0</v>
      </c>
      <c r="D737" s="84" t="s">
        <v>2751</v>
      </c>
      <c r="E737" s="84" t="s">
        <v>2752</v>
      </c>
      <c r="F737" s="85" t="s">
        <v>5257</v>
      </c>
      <c r="G737" s="82">
        <v>103762</v>
      </c>
    </row>
    <row r="738" spans="1:7">
      <c r="A738" s="77" t="s">
        <v>7927</v>
      </c>
      <c r="B738" s="77">
        <v>729</v>
      </c>
      <c r="C738" s="78">
        <v>0</v>
      </c>
      <c r="D738" s="84" t="s">
        <v>2697</v>
      </c>
      <c r="E738" s="84" t="s">
        <v>2698</v>
      </c>
      <c r="F738" s="85" t="s">
        <v>5258</v>
      </c>
      <c r="G738" s="82">
        <v>102207</v>
      </c>
    </row>
    <row r="739" spans="1:7">
      <c r="A739" s="77" t="s">
        <v>7927</v>
      </c>
      <c r="B739" s="77">
        <v>730</v>
      </c>
      <c r="C739" s="78" t="s">
        <v>6769</v>
      </c>
      <c r="D739" s="84" t="s">
        <v>418</v>
      </c>
      <c r="E739" s="83" t="s">
        <v>419</v>
      </c>
      <c r="F739" s="85" t="s">
        <v>6392</v>
      </c>
      <c r="G739" s="82">
        <v>64317</v>
      </c>
    </row>
    <row r="740" spans="1:7">
      <c r="A740" s="77" t="s">
        <v>7927</v>
      </c>
      <c r="B740" s="77">
        <v>731</v>
      </c>
      <c r="C740" s="78" t="s">
        <v>6769</v>
      </c>
      <c r="D740" s="84" t="s">
        <v>430</v>
      </c>
      <c r="E740" s="83" t="s">
        <v>431</v>
      </c>
      <c r="F740" s="85" t="s">
        <v>5844</v>
      </c>
      <c r="G740" s="82">
        <v>64317</v>
      </c>
    </row>
    <row r="741" spans="1:7">
      <c r="A741" s="77" t="s">
        <v>7927</v>
      </c>
      <c r="B741" s="77">
        <v>732</v>
      </c>
      <c r="C741" s="78">
        <v>0</v>
      </c>
      <c r="D741" s="84" t="s">
        <v>3274</v>
      </c>
      <c r="E741" s="83" t="s">
        <v>3275</v>
      </c>
      <c r="F741" s="85" t="s">
        <v>5810</v>
      </c>
      <c r="G741" s="82">
        <v>48931</v>
      </c>
    </row>
    <row r="742" spans="1:7">
      <c r="A742" s="77" t="s">
        <v>7927</v>
      </c>
      <c r="B742" s="77">
        <v>733</v>
      </c>
      <c r="C742" s="78">
        <v>0</v>
      </c>
      <c r="D742" s="84" t="s">
        <v>3234</v>
      </c>
      <c r="E742" s="83" t="s">
        <v>3235</v>
      </c>
      <c r="F742" s="85" t="s">
        <v>5811</v>
      </c>
      <c r="G742" s="82">
        <v>48763</v>
      </c>
    </row>
    <row r="743" spans="1:7">
      <c r="A743" s="77" t="s">
        <v>7927</v>
      </c>
      <c r="B743" s="77">
        <v>734</v>
      </c>
      <c r="C743" s="78">
        <v>0</v>
      </c>
      <c r="D743" s="84" t="s">
        <v>438</v>
      </c>
      <c r="E743" s="83" t="s">
        <v>439</v>
      </c>
      <c r="F743" s="85" t="s">
        <v>7941</v>
      </c>
      <c r="G743" s="82">
        <v>48360</v>
      </c>
    </row>
    <row r="744" spans="1:7">
      <c r="A744" s="77" t="s">
        <v>7927</v>
      </c>
      <c r="B744" s="77">
        <v>735</v>
      </c>
      <c r="C744" s="78">
        <v>0</v>
      </c>
      <c r="D744" s="84" t="s">
        <v>424</v>
      </c>
      <c r="E744" s="83" t="s">
        <v>425</v>
      </c>
      <c r="F744" s="85" t="s">
        <v>7942</v>
      </c>
      <c r="G744" s="82">
        <v>48279</v>
      </c>
    </row>
    <row r="745" spans="1:7">
      <c r="A745" s="77" t="s">
        <v>7927</v>
      </c>
      <c r="B745" s="77">
        <v>736</v>
      </c>
      <c r="C745" s="78">
        <v>0</v>
      </c>
      <c r="D745" s="84" t="s">
        <v>3270</v>
      </c>
      <c r="E745" s="83" t="s">
        <v>3271</v>
      </c>
      <c r="F745" s="85" t="s">
        <v>5810</v>
      </c>
      <c r="G745" s="82">
        <v>45341</v>
      </c>
    </row>
    <row r="746" spans="1:7">
      <c r="A746" s="77" t="s">
        <v>7927</v>
      </c>
      <c r="B746" s="77">
        <v>737</v>
      </c>
      <c r="C746" s="78">
        <v>0</v>
      </c>
      <c r="D746" s="84" t="s">
        <v>3272</v>
      </c>
      <c r="E746" s="83" t="s">
        <v>3273</v>
      </c>
      <c r="F746" s="85" t="s">
        <v>5810</v>
      </c>
      <c r="G746" s="82">
        <v>45341</v>
      </c>
    </row>
    <row r="747" spans="1:7">
      <c r="A747" s="77" t="s">
        <v>7927</v>
      </c>
      <c r="B747" s="77">
        <v>738</v>
      </c>
      <c r="C747" s="78">
        <v>0</v>
      </c>
      <c r="D747" s="84" t="s">
        <v>3232</v>
      </c>
      <c r="E747" s="83" t="s">
        <v>3233</v>
      </c>
      <c r="F747" s="85" t="s">
        <v>5811</v>
      </c>
      <c r="G747" s="82">
        <v>45341</v>
      </c>
    </row>
    <row r="748" spans="1:7" ht="15" thickBot="1">
      <c r="A748" s="120" t="s">
        <v>7927</v>
      </c>
      <c r="B748" s="120">
        <v>739</v>
      </c>
      <c r="C748" s="130">
        <v>0</v>
      </c>
      <c r="D748" s="122" t="s">
        <v>3230</v>
      </c>
      <c r="E748" s="131" t="s">
        <v>3231</v>
      </c>
      <c r="F748" s="123" t="s">
        <v>5811</v>
      </c>
      <c r="G748" s="136">
        <v>44690</v>
      </c>
    </row>
    <row r="749" spans="1:7">
      <c r="A749" s="72" t="s">
        <v>7927</v>
      </c>
      <c r="B749" s="72">
        <v>740</v>
      </c>
      <c r="C749" s="73" t="s">
        <v>7943</v>
      </c>
      <c r="D749" s="74" t="s">
        <v>7945</v>
      </c>
      <c r="E749" s="144" t="s">
        <v>7944</v>
      </c>
      <c r="F749" s="128" t="s">
        <v>7946</v>
      </c>
      <c r="G749" s="76">
        <v>41126</v>
      </c>
    </row>
    <row r="750" spans="1:7">
      <c r="A750" s="77" t="s">
        <v>7927</v>
      </c>
      <c r="B750" s="77">
        <v>741</v>
      </c>
      <c r="C750" s="78">
        <v>0</v>
      </c>
      <c r="D750" s="84" t="s">
        <v>2763</v>
      </c>
      <c r="E750" s="83" t="s">
        <v>2764</v>
      </c>
      <c r="F750" s="85" t="s">
        <v>4820</v>
      </c>
      <c r="G750" s="116">
        <v>40240</v>
      </c>
    </row>
    <row r="751" spans="1:7">
      <c r="A751" s="77" t="s">
        <v>7927</v>
      </c>
      <c r="B751" s="77">
        <v>742</v>
      </c>
      <c r="C751" s="78" t="s">
        <v>7943</v>
      </c>
      <c r="D751" s="84" t="s">
        <v>7948</v>
      </c>
      <c r="E751" s="83" t="s">
        <v>7947</v>
      </c>
      <c r="F751" s="85" t="s">
        <v>7949</v>
      </c>
      <c r="G751" s="116">
        <v>39190</v>
      </c>
    </row>
    <row r="752" spans="1:7">
      <c r="A752" s="77" t="s">
        <v>7927</v>
      </c>
      <c r="B752" s="77">
        <v>743</v>
      </c>
      <c r="C752" s="78">
        <v>0</v>
      </c>
      <c r="D752" s="84" t="s">
        <v>2707</v>
      </c>
      <c r="E752" s="83" t="s">
        <v>2708</v>
      </c>
      <c r="F752" s="85" t="s">
        <v>4822</v>
      </c>
      <c r="G752" s="116">
        <v>39021</v>
      </c>
    </row>
    <row r="753" spans="1:7">
      <c r="A753" s="77" t="s">
        <v>7927</v>
      </c>
      <c r="B753" s="77">
        <v>744</v>
      </c>
      <c r="C753" s="78" t="s">
        <v>6769</v>
      </c>
      <c r="D753" s="84" t="s">
        <v>416</v>
      </c>
      <c r="E753" s="83" t="s">
        <v>417</v>
      </c>
      <c r="F753" s="85" t="s">
        <v>6392</v>
      </c>
      <c r="G753" s="116">
        <v>32159</v>
      </c>
    </row>
    <row r="754" spans="1:7">
      <c r="A754" s="77" t="s">
        <v>7927</v>
      </c>
      <c r="B754" s="77">
        <v>745</v>
      </c>
      <c r="C754" s="78" t="s">
        <v>6769</v>
      </c>
      <c r="D754" s="84" t="s">
        <v>432</v>
      </c>
      <c r="E754" s="83" t="s">
        <v>433</v>
      </c>
      <c r="F754" s="85" t="s">
        <v>5844</v>
      </c>
      <c r="G754" s="116">
        <v>32159</v>
      </c>
    </row>
    <row r="755" spans="1:7">
      <c r="A755" s="77" t="s">
        <v>7927</v>
      </c>
      <c r="B755" s="77">
        <v>746</v>
      </c>
      <c r="C755" s="78" t="s">
        <v>7943</v>
      </c>
      <c r="D755" s="84" t="s">
        <v>7951</v>
      </c>
      <c r="E755" s="83" t="s">
        <v>7950</v>
      </c>
      <c r="F755" s="85" t="s">
        <v>7952</v>
      </c>
      <c r="G755" s="116">
        <v>29513</v>
      </c>
    </row>
    <row r="756" spans="1:7">
      <c r="A756" s="77" t="s">
        <v>7927</v>
      </c>
      <c r="B756" s="77">
        <v>747</v>
      </c>
      <c r="C756" s="78" t="s">
        <v>7943</v>
      </c>
      <c r="D756" s="84" t="s">
        <v>7954</v>
      </c>
      <c r="E756" s="83" t="s">
        <v>7953</v>
      </c>
      <c r="F756" s="85" t="s">
        <v>7955</v>
      </c>
      <c r="G756" s="116">
        <v>28305</v>
      </c>
    </row>
    <row r="757" spans="1:7">
      <c r="A757" s="77" t="s">
        <v>7927</v>
      </c>
      <c r="B757" s="77">
        <v>750</v>
      </c>
      <c r="C757" s="78" t="s">
        <v>6783</v>
      </c>
      <c r="D757" s="84" t="s">
        <v>347</v>
      </c>
      <c r="E757" s="83" t="s">
        <v>348</v>
      </c>
      <c r="F757" s="85" t="s">
        <v>7928</v>
      </c>
      <c r="G757" s="116">
        <v>20426</v>
      </c>
    </row>
    <row r="758" spans="1:7">
      <c r="A758" s="77" t="s">
        <v>7927</v>
      </c>
      <c r="B758" s="77">
        <v>751</v>
      </c>
      <c r="C758" s="78">
        <v>0</v>
      </c>
      <c r="D758" s="84" t="s">
        <v>232</v>
      </c>
      <c r="E758" s="84" t="s">
        <v>233</v>
      </c>
      <c r="F758" s="85" t="s">
        <v>7929</v>
      </c>
      <c r="G758" s="116">
        <v>3503</v>
      </c>
    </row>
    <row r="759" spans="1:7">
      <c r="A759" s="77" t="s">
        <v>7927</v>
      </c>
      <c r="B759" s="77">
        <v>752</v>
      </c>
      <c r="C759" s="101" t="s">
        <v>6787</v>
      </c>
      <c r="D759" s="84" t="s">
        <v>291</v>
      </c>
      <c r="E759" s="84" t="s">
        <v>292</v>
      </c>
      <c r="F759" s="85" t="s">
        <v>5937</v>
      </c>
      <c r="G759" s="116">
        <v>0</v>
      </c>
    </row>
    <row r="760" spans="1:7">
      <c r="A760" s="77" t="s">
        <v>7927</v>
      </c>
      <c r="B760" s="77">
        <v>753</v>
      </c>
      <c r="C760" s="101" t="s">
        <v>6787</v>
      </c>
      <c r="D760" s="84" t="s">
        <v>315</v>
      </c>
      <c r="E760" s="84" t="s">
        <v>316</v>
      </c>
      <c r="F760" s="85" t="s">
        <v>5696</v>
      </c>
      <c r="G760" s="116">
        <v>0</v>
      </c>
    </row>
    <row r="761" spans="1:7">
      <c r="A761" s="77" t="s">
        <v>7927</v>
      </c>
      <c r="B761" s="77">
        <v>754</v>
      </c>
      <c r="C761" s="78">
        <v>0</v>
      </c>
      <c r="D761" s="84" t="s">
        <v>357</v>
      </c>
      <c r="E761" s="84" t="s">
        <v>358</v>
      </c>
      <c r="F761" s="85" t="s">
        <v>7956</v>
      </c>
      <c r="G761" s="82" t="s">
        <v>6797</v>
      </c>
    </row>
    <row r="762" spans="1:7">
      <c r="A762" s="77" t="s">
        <v>7927</v>
      </c>
      <c r="B762" s="77">
        <v>755</v>
      </c>
      <c r="C762" s="78">
        <v>0</v>
      </c>
      <c r="D762" s="84" t="s">
        <v>343</v>
      </c>
      <c r="E762" s="84" t="s">
        <v>344</v>
      </c>
      <c r="F762" s="85" t="s">
        <v>7934</v>
      </c>
      <c r="G762" s="82" t="s">
        <v>6797</v>
      </c>
    </row>
    <row r="763" spans="1:7" ht="15" thickBot="1">
      <c r="A763" s="120" t="s">
        <v>7927</v>
      </c>
      <c r="B763" s="120">
        <v>756</v>
      </c>
      <c r="C763" s="130">
        <v>0</v>
      </c>
      <c r="D763" s="122" t="s">
        <v>359</v>
      </c>
      <c r="E763" s="122" t="s">
        <v>360</v>
      </c>
      <c r="F763" s="123" t="s">
        <v>7956</v>
      </c>
      <c r="G763" s="82" t="s">
        <v>6797</v>
      </c>
    </row>
    <row r="764" spans="1:7">
      <c r="A764" s="72" t="s">
        <v>6744</v>
      </c>
      <c r="B764" s="72">
        <v>757</v>
      </c>
      <c r="C764" s="73">
        <v>0</v>
      </c>
      <c r="D764" s="74" t="s">
        <v>7958</v>
      </c>
      <c r="E764" s="74" t="s">
        <v>7957</v>
      </c>
      <c r="F764" s="128" t="s">
        <v>7959</v>
      </c>
      <c r="G764" s="76">
        <v>0</v>
      </c>
    </row>
    <row r="765" spans="1:7">
      <c r="A765" s="77" t="s">
        <v>6744</v>
      </c>
      <c r="B765" s="77">
        <v>758</v>
      </c>
      <c r="C765" s="78">
        <v>0</v>
      </c>
      <c r="D765" s="84" t="s">
        <v>7961</v>
      </c>
      <c r="E765" s="84" t="s">
        <v>7960</v>
      </c>
      <c r="F765" s="85" t="s">
        <v>7962</v>
      </c>
      <c r="G765" s="116">
        <v>0</v>
      </c>
    </row>
    <row r="766" spans="1:7">
      <c r="A766" s="77" t="s">
        <v>6744</v>
      </c>
      <c r="B766" s="77">
        <v>759</v>
      </c>
      <c r="C766" s="78">
        <v>0</v>
      </c>
      <c r="D766" s="84" t="s">
        <v>692</v>
      </c>
      <c r="E766" s="84" t="s">
        <v>7963</v>
      </c>
      <c r="F766" s="85" t="s">
        <v>7959</v>
      </c>
      <c r="G766" s="116">
        <v>0</v>
      </c>
    </row>
    <row r="767" spans="1:7">
      <c r="A767" s="77" t="s">
        <v>6744</v>
      </c>
      <c r="B767" s="77">
        <v>760</v>
      </c>
      <c r="C767" s="78">
        <v>0</v>
      </c>
      <c r="D767" s="84" t="s">
        <v>736</v>
      </c>
      <c r="E767" s="84" t="s">
        <v>7964</v>
      </c>
      <c r="F767" s="85" t="s">
        <v>7962</v>
      </c>
      <c r="G767" s="116">
        <v>0</v>
      </c>
    </row>
    <row r="768" spans="1:7">
      <c r="A768" s="77" t="s">
        <v>6744</v>
      </c>
      <c r="B768" s="77">
        <v>761</v>
      </c>
      <c r="C768" s="78" t="s">
        <v>7943</v>
      </c>
      <c r="D768" s="84" t="s">
        <v>218</v>
      </c>
      <c r="E768" s="83" t="s">
        <v>7965</v>
      </c>
      <c r="F768" s="85" t="s">
        <v>5703</v>
      </c>
      <c r="G768" s="116">
        <v>0</v>
      </c>
    </row>
    <row r="769" spans="1:7">
      <c r="A769" s="77" t="s">
        <v>6744</v>
      </c>
      <c r="B769" s="77">
        <v>762</v>
      </c>
      <c r="C769" s="78" t="s">
        <v>7943</v>
      </c>
      <c r="D769" s="84" t="s">
        <v>222</v>
      </c>
      <c r="E769" s="83" t="s">
        <v>7966</v>
      </c>
      <c r="F769" s="85" t="s">
        <v>5686</v>
      </c>
      <c r="G769" s="116">
        <v>0</v>
      </c>
    </row>
    <row r="770" spans="1:7">
      <c r="A770" s="77" t="s">
        <v>7927</v>
      </c>
      <c r="B770" s="77">
        <v>763</v>
      </c>
      <c r="C770" s="78">
        <v>0</v>
      </c>
      <c r="D770" s="84" t="s">
        <v>1811</v>
      </c>
      <c r="E770" s="84" t="s">
        <v>1812</v>
      </c>
      <c r="F770" s="85" t="s">
        <v>5017</v>
      </c>
      <c r="G770" s="116">
        <v>0</v>
      </c>
    </row>
    <row r="771" spans="1:7">
      <c r="A771" s="77" t="s">
        <v>7927</v>
      </c>
      <c r="B771" s="77">
        <v>764</v>
      </c>
      <c r="C771" s="78">
        <v>0</v>
      </c>
      <c r="D771" s="84" t="s">
        <v>1827</v>
      </c>
      <c r="E771" s="84" t="s">
        <v>1828</v>
      </c>
      <c r="F771" s="85" t="s">
        <v>5675</v>
      </c>
      <c r="G771" s="116">
        <v>0</v>
      </c>
    </row>
    <row r="772" spans="1:7">
      <c r="A772" s="77" t="s">
        <v>7927</v>
      </c>
      <c r="B772" s="77">
        <v>765</v>
      </c>
      <c r="C772" s="78">
        <v>0</v>
      </c>
      <c r="D772" s="84" t="s">
        <v>1819</v>
      </c>
      <c r="E772" s="84" t="s">
        <v>1820</v>
      </c>
      <c r="F772" s="85" t="s">
        <v>5017</v>
      </c>
      <c r="G772" s="116">
        <v>0</v>
      </c>
    </row>
    <row r="773" spans="1:7">
      <c r="A773" s="77" t="s">
        <v>7927</v>
      </c>
      <c r="B773" s="77">
        <v>766</v>
      </c>
      <c r="C773" s="78">
        <v>0</v>
      </c>
      <c r="D773" s="84" t="s">
        <v>295</v>
      </c>
      <c r="E773" s="84" t="s">
        <v>296</v>
      </c>
      <c r="F773" s="85" t="s">
        <v>7967</v>
      </c>
      <c r="G773" s="82" t="s">
        <v>6797</v>
      </c>
    </row>
    <row r="774" spans="1:7">
      <c r="A774" s="77" t="s">
        <v>7927</v>
      </c>
      <c r="B774" s="77">
        <v>767</v>
      </c>
      <c r="C774" s="78">
        <v>0</v>
      </c>
      <c r="D774" s="84" t="s">
        <v>319</v>
      </c>
      <c r="E774" s="84" t="s">
        <v>320</v>
      </c>
      <c r="F774" s="85" t="s">
        <v>7967</v>
      </c>
      <c r="G774" s="82" t="s">
        <v>6797</v>
      </c>
    </row>
    <row r="775" spans="1:7">
      <c r="A775" s="77" t="s">
        <v>7927</v>
      </c>
      <c r="B775" s="77">
        <v>768</v>
      </c>
      <c r="C775" s="78">
        <v>0</v>
      </c>
      <c r="D775" s="84" t="s">
        <v>2695</v>
      </c>
      <c r="E775" s="84" t="s">
        <v>7968</v>
      </c>
      <c r="F775" s="85" t="s">
        <v>7969</v>
      </c>
      <c r="G775" s="82" t="s">
        <v>6797</v>
      </c>
    </row>
    <row r="776" spans="1:7">
      <c r="A776" s="77" t="s">
        <v>7927</v>
      </c>
      <c r="B776" s="77">
        <v>769</v>
      </c>
      <c r="C776" s="78">
        <v>0</v>
      </c>
      <c r="D776" s="84" t="s">
        <v>2749</v>
      </c>
      <c r="E776" s="84" t="s">
        <v>7970</v>
      </c>
      <c r="F776" s="85" t="s">
        <v>7971</v>
      </c>
      <c r="G776" s="116">
        <v>0</v>
      </c>
    </row>
    <row r="777" spans="1:7">
      <c r="A777" s="77" t="s">
        <v>7927</v>
      </c>
      <c r="B777" s="77">
        <v>770</v>
      </c>
      <c r="C777" s="78">
        <v>0</v>
      </c>
      <c r="D777" s="84" t="s">
        <v>2799</v>
      </c>
      <c r="E777" s="84" t="s">
        <v>2800</v>
      </c>
      <c r="F777" s="85" t="s">
        <v>5717</v>
      </c>
      <c r="G777" s="116">
        <v>0</v>
      </c>
    </row>
    <row r="778" spans="1:7">
      <c r="A778" s="77" t="s">
        <v>7927</v>
      </c>
      <c r="B778" s="77">
        <v>771</v>
      </c>
      <c r="C778" s="78">
        <v>0</v>
      </c>
      <c r="D778" s="84" t="s">
        <v>2831</v>
      </c>
      <c r="E778" s="84" t="s">
        <v>2832</v>
      </c>
      <c r="F778" s="85" t="s">
        <v>7972</v>
      </c>
      <c r="G778" s="116">
        <v>0</v>
      </c>
    </row>
    <row r="779" spans="1:7">
      <c r="A779" s="77" t="s">
        <v>7927</v>
      </c>
      <c r="B779" s="77">
        <v>772</v>
      </c>
      <c r="C779" s="78">
        <v>0</v>
      </c>
      <c r="D779" s="84" t="s">
        <v>3282</v>
      </c>
      <c r="E779" s="84" t="s">
        <v>3283</v>
      </c>
      <c r="F779" s="85" t="s">
        <v>7973</v>
      </c>
      <c r="G779" s="116">
        <v>0</v>
      </c>
    </row>
    <row r="780" spans="1:7">
      <c r="A780" s="77" t="s">
        <v>6744</v>
      </c>
      <c r="B780" s="77">
        <v>773</v>
      </c>
      <c r="C780" s="78">
        <v>0</v>
      </c>
      <c r="D780" s="84" t="s">
        <v>746</v>
      </c>
      <c r="E780" s="83" t="s">
        <v>7974</v>
      </c>
      <c r="F780" s="85" t="s">
        <v>5134</v>
      </c>
      <c r="G780" s="116">
        <v>0</v>
      </c>
    </row>
    <row r="781" spans="1:7">
      <c r="A781" s="77" t="s">
        <v>6744</v>
      </c>
      <c r="B781" s="77">
        <v>774</v>
      </c>
      <c r="C781" s="78">
        <v>0</v>
      </c>
      <c r="D781" s="84" t="s">
        <v>754</v>
      </c>
      <c r="E781" s="83" t="s">
        <v>7975</v>
      </c>
      <c r="F781" s="85" t="s">
        <v>118</v>
      </c>
      <c r="G781" s="116">
        <v>0</v>
      </c>
    </row>
    <row r="782" spans="1:7">
      <c r="A782" s="77" t="s">
        <v>7927</v>
      </c>
      <c r="B782" s="77">
        <v>775</v>
      </c>
      <c r="C782" s="78" t="s">
        <v>6783</v>
      </c>
      <c r="D782" s="84" t="s">
        <v>335</v>
      </c>
      <c r="E782" s="83" t="s">
        <v>336</v>
      </c>
      <c r="F782" s="85" t="s">
        <v>6057</v>
      </c>
      <c r="G782" s="116">
        <v>0</v>
      </c>
    </row>
    <row r="783" spans="1:7">
      <c r="A783" s="77" t="s">
        <v>7976</v>
      </c>
      <c r="B783" s="77">
        <v>776</v>
      </c>
      <c r="C783" s="78">
        <v>0</v>
      </c>
      <c r="D783" s="84" t="s">
        <v>34</v>
      </c>
      <c r="E783" s="84" t="s">
        <v>72</v>
      </c>
      <c r="F783" s="85" t="s">
        <v>103</v>
      </c>
      <c r="G783" s="116">
        <v>8148976</v>
      </c>
    </row>
    <row r="784" spans="1:7">
      <c r="A784" s="77" t="s">
        <v>7976</v>
      </c>
      <c r="B784" s="77">
        <v>777</v>
      </c>
      <c r="C784" s="78">
        <v>0</v>
      </c>
      <c r="D784" s="84" t="s">
        <v>3410</v>
      </c>
      <c r="E784" s="84" t="s">
        <v>3411</v>
      </c>
      <c r="F784" s="85" t="s">
        <v>7977</v>
      </c>
      <c r="G784" s="116">
        <v>7799120</v>
      </c>
    </row>
    <row r="785" spans="1:7">
      <c r="A785" s="77" t="s">
        <v>7976</v>
      </c>
      <c r="B785" s="77">
        <v>778</v>
      </c>
      <c r="C785" s="78"/>
      <c r="D785" s="84" t="s">
        <v>24</v>
      </c>
      <c r="E785" s="83" t="s">
        <v>62</v>
      </c>
      <c r="F785" s="85" t="s">
        <v>103</v>
      </c>
      <c r="G785" s="116">
        <v>6156288</v>
      </c>
    </row>
    <row r="786" spans="1:7">
      <c r="A786" s="77" t="s">
        <v>7976</v>
      </c>
      <c r="B786" s="77">
        <v>779</v>
      </c>
      <c r="C786" s="78">
        <v>0</v>
      </c>
      <c r="D786" s="84" t="s">
        <v>2906</v>
      </c>
      <c r="E786" s="84" t="s">
        <v>2907</v>
      </c>
      <c r="F786" s="85" t="s">
        <v>5942</v>
      </c>
      <c r="G786" s="116">
        <v>5167396</v>
      </c>
    </row>
    <row r="787" spans="1:7">
      <c r="A787" s="77" t="s">
        <v>7976</v>
      </c>
      <c r="B787" s="77">
        <v>780</v>
      </c>
      <c r="C787" s="78" t="s">
        <v>6783</v>
      </c>
      <c r="D787" s="84" t="s">
        <v>2977</v>
      </c>
      <c r="E787" s="83" t="s">
        <v>2978</v>
      </c>
      <c r="F787" s="85" t="s">
        <v>5700</v>
      </c>
      <c r="G787" s="116">
        <v>4963194</v>
      </c>
    </row>
    <row r="788" spans="1:7">
      <c r="A788" s="77" t="s">
        <v>7976</v>
      </c>
      <c r="B788" s="77">
        <v>781</v>
      </c>
      <c r="C788" s="78">
        <v>0</v>
      </c>
      <c r="D788" s="84" t="s">
        <v>2494</v>
      </c>
      <c r="E788" s="84" t="s">
        <v>2495</v>
      </c>
      <c r="F788" s="85" t="s">
        <v>5431</v>
      </c>
      <c r="G788" s="116">
        <v>3520736</v>
      </c>
    </row>
    <row r="789" spans="1:7">
      <c r="A789" s="77" t="s">
        <v>7976</v>
      </c>
      <c r="B789" s="77">
        <v>782</v>
      </c>
      <c r="C789" s="78" t="s">
        <v>6756</v>
      </c>
      <c r="D789" s="84" t="s">
        <v>688</v>
      </c>
      <c r="E789" s="83" t="s">
        <v>689</v>
      </c>
      <c r="F789" s="85" t="s">
        <v>5547</v>
      </c>
      <c r="G789" s="116">
        <v>3141031</v>
      </c>
    </row>
    <row r="790" spans="1:7">
      <c r="A790" s="77" t="s">
        <v>7976</v>
      </c>
      <c r="B790" s="77">
        <v>783</v>
      </c>
      <c r="C790" s="78">
        <v>0</v>
      </c>
      <c r="D790" s="84" t="s">
        <v>12</v>
      </c>
      <c r="E790" s="84" t="s">
        <v>50</v>
      </c>
      <c r="F790" s="85" t="s">
        <v>99</v>
      </c>
      <c r="G790" s="116">
        <v>3085732</v>
      </c>
    </row>
    <row r="791" spans="1:7">
      <c r="A791" s="77" t="s">
        <v>7976</v>
      </c>
      <c r="B791" s="77">
        <v>784</v>
      </c>
      <c r="C791" s="78">
        <v>0</v>
      </c>
      <c r="D791" s="84" t="s">
        <v>33</v>
      </c>
      <c r="E791" s="84" t="s">
        <v>71</v>
      </c>
      <c r="F791" s="85" t="s">
        <v>103</v>
      </c>
      <c r="G791" s="116">
        <v>2419155</v>
      </c>
    </row>
    <row r="792" spans="1:7">
      <c r="A792" s="77" t="s">
        <v>7976</v>
      </c>
      <c r="B792" s="77">
        <v>785</v>
      </c>
      <c r="C792" s="78" t="s">
        <v>6747</v>
      </c>
      <c r="D792" s="84" t="s">
        <v>3881</v>
      </c>
      <c r="E792" s="83" t="s">
        <v>3882</v>
      </c>
      <c r="F792" s="85" t="s">
        <v>5547</v>
      </c>
      <c r="G792" s="116">
        <v>2413534</v>
      </c>
    </row>
    <row r="793" spans="1:7">
      <c r="A793" s="77" t="s">
        <v>7976</v>
      </c>
      <c r="B793" s="77">
        <v>786</v>
      </c>
      <c r="C793" s="78"/>
      <c r="D793" s="84" t="s">
        <v>3280</v>
      </c>
      <c r="E793" s="83" t="s">
        <v>3281</v>
      </c>
      <c r="F793" s="85" t="s">
        <v>7978</v>
      </c>
      <c r="G793" s="116">
        <v>2245323</v>
      </c>
    </row>
    <row r="794" spans="1:7">
      <c r="A794" s="77" t="s">
        <v>7976</v>
      </c>
      <c r="B794" s="77">
        <v>787</v>
      </c>
      <c r="C794" s="78" t="s">
        <v>6746</v>
      </c>
      <c r="D794" s="150" t="s">
        <v>1422</v>
      </c>
      <c r="E794" s="149" t="s">
        <v>1423</v>
      </c>
      <c r="F794" s="151" t="s">
        <v>5232</v>
      </c>
      <c r="G794" s="116">
        <v>2222213</v>
      </c>
    </row>
    <row r="795" spans="1:7">
      <c r="A795" s="77" t="s">
        <v>7976</v>
      </c>
      <c r="B795" s="77">
        <v>788</v>
      </c>
      <c r="C795" s="78">
        <v>0</v>
      </c>
      <c r="D795" s="84" t="s">
        <v>3598</v>
      </c>
      <c r="E795" s="84" t="s">
        <v>3599</v>
      </c>
      <c r="F795" s="85" t="s">
        <v>4971</v>
      </c>
      <c r="G795" s="116">
        <v>2211965</v>
      </c>
    </row>
    <row r="796" spans="1:7">
      <c r="A796" s="77" t="s">
        <v>7976</v>
      </c>
      <c r="B796" s="77">
        <v>789</v>
      </c>
      <c r="C796" s="78">
        <v>0</v>
      </c>
      <c r="D796" s="84" t="s">
        <v>2651</v>
      </c>
      <c r="E796" s="84" t="s">
        <v>2652</v>
      </c>
      <c r="F796" s="85" t="s">
        <v>5699</v>
      </c>
      <c r="G796" s="116">
        <v>1579469</v>
      </c>
    </row>
    <row r="797" spans="1:7">
      <c r="A797" s="77" t="s">
        <v>7976</v>
      </c>
      <c r="B797" s="77">
        <v>790</v>
      </c>
      <c r="C797" s="78">
        <v>0</v>
      </c>
      <c r="D797" s="84" t="s">
        <v>2499</v>
      </c>
      <c r="E797" s="84" t="s">
        <v>2500</v>
      </c>
      <c r="F797" s="85" t="s">
        <v>5431</v>
      </c>
      <c r="G797" s="116">
        <v>1386674</v>
      </c>
    </row>
    <row r="798" spans="1:7">
      <c r="A798" s="77" t="s">
        <v>7976</v>
      </c>
      <c r="B798" s="77">
        <v>791</v>
      </c>
      <c r="C798" s="78">
        <v>0</v>
      </c>
      <c r="D798" s="84" t="s">
        <v>3839</v>
      </c>
      <c r="E798" s="84" t="s">
        <v>3840</v>
      </c>
      <c r="F798" s="85" t="s">
        <v>5690</v>
      </c>
      <c r="G798" s="116">
        <v>1260511</v>
      </c>
    </row>
    <row r="799" spans="1:7">
      <c r="A799" s="77" t="s">
        <v>7976</v>
      </c>
      <c r="B799" s="77">
        <v>792</v>
      </c>
      <c r="C799" s="78" t="s">
        <v>6746</v>
      </c>
      <c r="D799" s="150" t="s">
        <v>3461</v>
      </c>
      <c r="E799" s="149" t="s">
        <v>3462</v>
      </c>
      <c r="F799" s="151" t="s">
        <v>5548</v>
      </c>
      <c r="G799" s="116">
        <v>1254893</v>
      </c>
    </row>
    <row r="800" spans="1:7">
      <c r="A800" s="77" t="s">
        <v>7976</v>
      </c>
      <c r="B800" s="77">
        <v>793</v>
      </c>
      <c r="C800" s="78" t="s">
        <v>6746</v>
      </c>
      <c r="D800" s="150" t="s">
        <v>3475</v>
      </c>
      <c r="E800" s="149" t="s">
        <v>3476</v>
      </c>
      <c r="F800" s="151" t="s">
        <v>5549</v>
      </c>
      <c r="G800" s="116">
        <v>1252584</v>
      </c>
    </row>
    <row r="801" spans="1:7">
      <c r="A801" s="77" t="s">
        <v>7976</v>
      </c>
      <c r="B801" s="77">
        <v>794</v>
      </c>
      <c r="C801" s="78">
        <v>0</v>
      </c>
      <c r="D801" s="84" t="s">
        <v>2649</v>
      </c>
      <c r="E801" s="84" t="s">
        <v>2650</v>
      </c>
      <c r="F801" s="85" t="s">
        <v>5699</v>
      </c>
      <c r="G801" s="116">
        <v>1148795</v>
      </c>
    </row>
    <row r="802" spans="1:7">
      <c r="A802" s="77" t="s">
        <v>7976</v>
      </c>
      <c r="B802" s="77">
        <v>795</v>
      </c>
      <c r="C802" s="78">
        <v>0</v>
      </c>
      <c r="D802" s="84" t="s">
        <v>2223</v>
      </c>
      <c r="E802" s="84" t="s">
        <v>2224</v>
      </c>
      <c r="F802" s="85" t="s">
        <v>4975</v>
      </c>
      <c r="G802" s="116">
        <v>1068464</v>
      </c>
    </row>
    <row r="803" spans="1:7">
      <c r="A803" s="77" t="s">
        <v>7976</v>
      </c>
      <c r="B803" s="77">
        <v>796</v>
      </c>
      <c r="C803" s="78">
        <v>0</v>
      </c>
      <c r="D803" s="84" t="s">
        <v>2448</v>
      </c>
      <c r="E803" s="84" t="s">
        <v>2449</v>
      </c>
      <c r="F803" s="85" t="s">
        <v>7979</v>
      </c>
      <c r="G803" s="116">
        <v>1058378</v>
      </c>
    </row>
    <row r="804" spans="1:7">
      <c r="A804" s="77" t="s">
        <v>7976</v>
      </c>
      <c r="B804" s="77">
        <v>797</v>
      </c>
      <c r="C804" s="78">
        <v>0</v>
      </c>
      <c r="D804" s="84" t="s">
        <v>4009</v>
      </c>
      <c r="E804" s="84" t="s">
        <v>4010</v>
      </c>
      <c r="F804" s="85" t="s">
        <v>4978</v>
      </c>
      <c r="G804" s="116">
        <v>1058378</v>
      </c>
    </row>
    <row r="805" spans="1:7">
      <c r="A805" s="77" t="s">
        <v>7976</v>
      </c>
      <c r="B805" s="77">
        <v>798</v>
      </c>
      <c r="C805" s="78">
        <v>0</v>
      </c>
      <c r="D805" s="84" t="s">
        <v>2227</v>
      </c>
      <c r="E805" s="84" t="s">
        <v>2228</v>
      </c>
      <c r="F805" s="85" t="s">
        <v>4975</v>
      </c>
      <c r="G805" s="116">
        <v>1028140</v>
      </c>
    </row>
    <row r="806" spans="1:7">
      <c r="A806" s="77" t="s">
        <v>7976</v>
      </c>
      <c r="B806" s="77">
        <v>799</v>
      </c>
      <c r="C806" s="78">
        <v>0</v>
      </c>
      <c r="D806" s="84" t="s">
        <v>622</v>
      </c>
      <c r="E806" s="83" t="s">
        <v>623</v>
      </c>
      <c r="F806" s="85" t="s">
        <v>7980</v>
      </c>
      <c r="G806" s="116">
        <v>1023221</v>
      </c>
    </row>
    <row r="807" spans="1:7">
      <c r="A807" s="77" t="s">
        <v>7976</v>
      </c>
      <c r="B807" s="77">
        <v>800</v>
      </c>
      <c r="C807" s="78">
        <v>0</v>
      </c>
      <c r="D807" s="84" t="s">
        <v>1964</v>
      </c>
      <c r="E807" s="84" t="s">
        <v>1965</v>
      </c>
      <c r="F807" s="85" t="s">
        <v>116</v>
      </c>
      <c r="G807" s="116">
        <v>1013451</v>
      </c>
    </row>
    <row r="808" spans="1:7">
      <c r="A808" s="77" t="s">
        <v>7976</v>
      </c>
      <c r="B808" s="77">
        <v>801</v>
      </c>
      <c r="C808" s="78">
        <v>0</v>
      </c>
      <c r="D808" s="84" t="s">
        <v>684</v>
      </c>
      <c r="E808" s="84" t="s">
        <v>685</v>
      </c>
      <c r="F808" s="85" t="s">
        <v>5690</v>
      </c>
      <c r="G808" s="116">
        <v>865804</v>
      </c>
    </row>
    <row r="809" spans="1:7">
      <c r="A809" s="77" t="s">
        <v>7976</v>
      </c>
      <c r="B809" s="77">
        <v>802</v>
      </c>
      <c r="C809" s="78"/>
      <c r="D809" s="84" t="s">
        <v>25</v>
      </c>
      <c r="E809" s="83" t="s">
        <v>63</v>
      </c>
      <c r="F809" s="85" t="s">
        <v>103</v>
      </c>
      <c r="G809" s="116">
        <v>800820</v>
      </c>
    </row>
    <row r="810" spans="1:7">
      <c r="A810" s="77" t="s">
        <v>7976</v>
      </c>
      <c r="B810" s="77">
        <v>803</v>
      </c>
      <c r="C810" s="78"/>
      <c r="D810" s="84" t="s">
        <v>2450</v>
      </c>
      <c r="E810" s="83" t="s">
        <v>2451</v>
      </c>
      <c r="F810" s="85" t="s">
        <v>117</v>
      </c>
      <c r="G810" s="116">
        <v>715397</v>
      </c>
    </row>
    <row r="811" spans="1:7">
      <c r="A811" s="77" t="s">
        <v>7976</v>
      </c>
      <c r="B811" s="77">
        <v>804</v>
      </c>
      <c r="C811" s="78">
        <v>0</v>
      </c>
      <c r="D811" s="84" t="s">
        <v>2497</v>
      </c>
      <c r="E811" s="84" t="s">
        <v>2498</v>
      </c>
      <c r="F811" s="85" t="s">
        <v>5431</v>
      </c>
      <c r="G811" s="116">
        <v>703004</v>
      </c>
    </row>
    <row r="812" spans="1:7">
      <c r="A812" s="77" t="s">
        <v>7976</v>
      </c>
      <c r="B812" s="77">
        <v>805</v>
      </c>
      <c r="C812" s="78">
        <v>0</v>
      </c>
      <c r="D812" s="84" t="s">
        <v>3244</v>
      </c>
      <c r="E812" s="84" t="s">
        <v>3245</v>
      </c>
      <c r="F812" s="85" t="s">
        <v>5699</v>
      </c>
      <c r="G812" s="116">
        <v>691003</v>
      </c>
    </row>
    <row r="813" spans="1:7">
      <c r="A813" s="77" t="s">
        <v>7976</v>
      </c>
      <c r="B813" s="77">
        <v>806</v>
      </c>
      <c r="C813" s="78"/>
      <c r="D813" s="84" t="s">
        <v>2520</v>
      </c>
      <c r="E813" s="83" t="s">
        <v>2521</v>
      </c>
      <c r="F813" s="85" t="s">
        <v>5259</v>
      </c>
      <c r="G813" s="116">
        <v>641130</v>
      </c>
    </row>
    <row r="814" spans="1:7">
      <c r="A814" s="77" t="s">
        <v>7976</v>
      </c>
      <c r="B814" s="77">
        <v>807</v>
      </c>
      <c r="C814" s="78">
        <v>0</v>
      </c>
      <c r="D814" s="84" t="s">
        <v>2663</v>
      </c>
      <c r="E814" s="84" t="s">
        <v>2664</v>
      </c>
      <c r="F814" s="85" t="s">
        <v>5699</v>
      </c>
      <c r="G814" s="116">
        <v>604344</v>
      </c>
    </row>
    <row r="815" spans="1:7">
      <c r="A815" s="77" t="s">
        <v>7976</v>
      </c>
      <c r="B815" s="77">
        <v>808</v>
      </c>
      <c r="C815" s="78">
        <v>0</v>
      </c>
      <c r="D815" s="84" t="s">
        <v>3250</v>
      </c>
      <c r="E815" s="84" t="s">
        <v>3251</v>
      </c>
      <c r="F815" s="85" t="s">
        <v>5812</v>
      </c>
      <c r="G815" s="116">
        <v>601187</v>
      </c>
    </row>
    <row r="816" spans="1:7">
      <c r="A816" s="77" t="s">
        <v>7976</v>
      </c>
      <c r="B816" s="77">
        <v>809</v>
      </c>
      <c r="C816" s="78" t="s">
        <v>6783</v>
      </c>
      <c r="D816" s="84" t="s">
        <v>2362</v>
      </c>
      <c r="E816" s="83" t="s">
        <v>2363</v>
      </c>
      <c r="F816" s="85" t="s">
        <v>6218</v>
      </c>
      <c r="G816" s="116">
        <v>557800</v>
      </c>
    </row>
    <row r="817" spans="1:7">
      <c r="A817" s="77" t="s">
        <v>7976</v>
      </c>
      <c r="B817" s="77">
        <v>810</v>
      </c>
      <c r="C817" s="78">
        <v>0</v>
      </c>
      <c r="D817" s="84" t="s">
        <v>2947</v>
      </c>
      <c r="E817" s="83" t="s">
        <v>2948</v>
      </c>
      <c r="F817" s="85" t="s">
        <v>5639</v>
      </c>
      <c r="G817" s="116">
        <v>535544</v>
      </c>
    </row>
    <row r="818" spans="1:7">
      <c r="A818" s="77" t="s">
        <v>7976</v>
      </c>
      <c r="B818" s="77">
        <v>811</v>
      </c>
      <c r="C818" s="78">
        <v>0</v>
      </c>
      <c r="D818" s="84" t="s">
        <v>1926</v>
      </c>
      <c r="E818" s="84" t="s">
        <v>1927</v>
      </c>
      <c r="F818" s="85" t="s">
        <v>7981</v>
      </c>
      <c r="G818" s="116">
        <v>534230</v>
      </c>
    </row>
    <row r="819" spans="1:7">
      <c r="A819" s="77" t="s">
        <v>7976</v>
      </c>
      <c r="B819" s="77">
        <v>812</v>
      </c>
      <c r="C819" s="78">
        <v>0</v>
      </c>
      <c r="D819" s="84" t="s">
        <v>1970</v>
      </c>
      <c r="E819" s="84" t="s">
        <v>1971</v>
      </c>
      <c r="F819" s="85" t="s">
        <v>116</v>
      </c>
      <c r="G819" s="116">
        <v>532213</v>
      </c>
    </row>
    <row r="820" spans="1:7">
      <c r="A820" s="77" t="s">
        <v>7976</v>
      </c>
      <c r="B820" s="77">
        <v>813</v>
      </c>
      <c r="C820" s="78">
        <v>0</v>
      </c>
      <c r="D820" s="84" t="s">
        <v>2661</v>
      </c>
      <c r="E820" s="84" t="s">
        <v>2662</v>
      </c>
      <c r="F820" s="85" t="s">
        <v>5699</v>
      </c>
      <c r="G820" s="116">
        <v>519920</v>
      </c>
    </row>
    <row r="821" spans="1:7">
      <c r="A821" s="77" t="s">
        <v>7976</v>
      </c>
      <c r="B821" s="77">
        <v>814</v>
      </c>
      <c r="C821" s="78"/>
      <c r="D821" s="84" t="s">
        <v>2522</v>
      </c>
      <c r="E821" s="83" t="s">
        <v>2523</v>
      </c>
      <c r="F821" s="85" t="s">
        <v>5259</v>
      </c>
      <c r="G821" s="116">
        <v>463733</v>
      </c>
    </row>
    <row r="822" spans="1:7">
      <c r="A822" s="77" t="s">
        <v>7976</v>
      </c>
      <c r="B822" s="77">
        <v>815</v>
      </c>
      <c r="C822" s="78">
        <v>0</v>
      </c>
      <c r="D822" s="84" t="s">
        <v>3746</v>
      </c>
      <c r="E822" s="84" t="s">
        <v>3747</v>
      </c>
      <c r="F822" s="85" t="s">
        <v>5420</v>
      </c>
      <c r="G822" s="116">
        <v>450856</v>
      </c>
    </row>
    <row r="823" spans="1:7">
      <c r="A823" s="77" t="s">
        <v>7976</v>
      </c>
      <c r="B823" s="77">
        <v>816</v>
      </c>
      <c r="C823" s="78" t="s">
        <v>6783</v>
      </c>
      <c r="D823" s="84" t="s">
        <v>2388</v>
      </c>
      <c r="E823" s="83" t="s">
        <v>2389</v>
      </c>
      <c r="F823" s="85" t="s">
        <v>5494</v>
      </c>
      <c r="G823" s="116">
        <v>438614</v>
      </c>
    </row>
    <row r="824" spans="1:7">
      <c r="A824" s="77" t="s">
        <v>7976</v>
      </c>
      <c r="B824" s="77">
        <v>817</v>
      </c>
      <c r="C824" s="78">
        <v>0</v>
      </c>
      <c r="D824" s="84" t="s">
        <v>3252</v>
      </c>
      <c r="E824" s="84" t="s">
        <v>3253</v>
      </c>
      <c r="F824" s="85" t="s">
        <v>5846</v>
      </c>
      <c r="G824" s="116">
        <v>432726</v>
      </c>
    </row>
    <row r="825" spans="1:7">
      <c r="A825" s="77" t="s">
        <v>7976</v>
      </c>
      <c r="B825" s="77">
        <v>818</v>
      </c>
      <c r="C825" s="78"/>
      <c r="D825" s="84" t="s">
        <v>2241</v>
      </c>
      <c r="E825" s="83" t="s">
        <v>2242</v>
      </c>
      <c r="F825" s="85" t="s">
        <v>4838</v>
      </c>
      <c r="G825" s="116">
        <v>423098</v>
      </c>
    </row>
    <row r="826" spans="1:7">
      <c r="A826" s="77" t="s">
        <v>7976</v>
      </c>
      <c r="B826" s="77">
        <v>819</v>
      </c>
      <c r="C826" s="78"/>
      <c r="D826" s="84" t="s">
        <v>2256</v>
      </c>
      <c r="E826" s="83" t="s">
        <v>2257</v>
      </c>
      <c r="F826" s="85" t="s">
        <v>4839</v>
      </c>
      <c r="G826" s="116">
        <v>423098</v>
      </c>
    </row>
    <row r="827" spans="1:7">
      <c r="A827" s="77" t="s">
        <v>7976</v>
      </c>
      <c r="B827" s="77">
        <v>820</v>
      </c>
      <c r="C827" s="78"/>
      <c r="D827" s="84" t="s">
        <v>2673</v>
      </c>
      <c r="E827" s="83" t="s">
        <v>2674</v>
      </c>
      <c r="F827" s="85" t="s">
        <v>5699</v>
      </c>
      <c r="G827" s="116">
        <v>410423</v>
      </c>
    </row>
    <row r="828" spans="1:7">
      <c r="A828" s="77" t="s">
        <v>7976</v>
      </c>
      <c r="B828" s="77">
        <v>821</v>
      </c>
      <c r="C828" s="78">
        <v>0</v>
      </c>
      <c r="D828" s="84" t="s">
        <v>2286</v>
      </c>
      <c r="E828" s="84" t="s">
        <v>2287</v>
      </c>
      <c r="F828" s="85" t="s">
        <v>7982</v>
      </c>
      <c r="G828" s="116">
        <v>409558</v>
      </c>
    </row>
    <row r="829" spans="1:7">
      <c r="A829" s="77" t="s">
        <v>7976</v>
      </c>
      <c r="B829" s="77">
        <v>822</v>
      </c>
      <c r="C829" s="78">
        <v>0</v>
      </c>
      <c r="D829" s="84" t="s">
        <v>492</v>
      </c>
      <c r="E829" s="83" t="s">
        <v>493</v>
      </c>
      <c r="F829" s="85" t="s">
        <v>5534</v>
      </c>
      <c r="G829" s="116">
        <v>409040</v>
      </c>
    </row>
    <row r="830" spans="1:7">
      <c r="A830" s="77" t="s">
        <v>7976</v>
      </c>
      <c r="B830" s="77">
        <v>823</v>
      </c>
      <c r="C830" s="78">
        <v>0</v>
      </c>
      <c r="D830" s="84" t="s">
        <v>3148</v>
      </c>
      <c r="E830" s="83" t="s">
        <v>3149</v>
      </c>
      <c r="F830" s="85" t="s">
        <v>7983</v>
      </c>
      <c r="G830" s="116">
        <v>388964</v>
      </c>
    </row>
    <row r="831" spans="1:7">
      <c r="A831" s="77" t="s">
        <v>7976</v>
      </c>
      <c r="B831" s="77">
        <v>824</v>
      </c>
      <c r="C831" s="78">
        <v>0</v>
      </c>
      <c r="D831" s="84" t="s">
        <v>760</v>
      </c>
      <c r="E831" s="84" t="s">
        <v>761</v>
      </c>
      <c r="F831" s="85" t="s">
        <v>7984</v>
      </c>
      <c r="G831" s="116">
        <v>367616</v>
      </c>
    </row>
    <row r="832" spans="1:7">
      <c r="A832" s="77" t="s">
        <v>7976</v>
      </c>
      <c r="B832" s="77">
        <v>825</v>
      </c>
      <c r="C832" s="78" t="s">
        <v>6756</v>
      </c>
      <c r="D832" s="84" t="s">
        <v>2490</v>
      </c>
      <c r="E832" s="83" t="s">
        <v>2491</v>
      </c>
      <c r="F832" s="85" t="s">
        <v>6244</v>
      </c>
      <c r="G832" s="116">
        <v>360217</v>
      </c>
    </row>
    <row r="833" spans="1:7">
      <c r="A833" s="77" t="s">
        <v>7976</v>
      </c>
      <c r="B833" s="77">
        <v>826</v>
      </c>
      <c r="C833" s="78">
        <v>0</v>
      </c>
      <c r="D833" s="84" t="s">
        <v>3841</v>
      </c>
      <c r="E833" s="83" t="s">
        <v>3842</v>
      </c>
      <c r="F833" s="85" t="s">
        <v>5547</v>
      </c>
      <c r="G833" s="116">
        <v>341502</v>
      </c>
    </row>
    <row r="834" spans="1:7">
      <c r="A834" s="77" t="s">
        <v>7976</v>
      </c>
      <c r="B834" s="77">
        <v>827</v>
      </c>
      <c r="C834" s="78">
        <v>0</v>
      </c>
      <c r="D834" s="84" t="s">
        <v>1976</v>
      </c>
      <c r="E834" s="84" t="s">
        <v>1977</v>
      </c>
      <c r="F834" s="85" t="s">
        <v>7985</v>
      </c>
      <c r="G834" s="116">
        <v>339687</v>
      </c>
    </row>
    <row r="835" spans="1:7">
      <c r="A835" s="77" t="s">
        <v>7976</v>
      </c>
      <c r="B835" s="77">
        <v>828</v>
      </c>
      <c r="C835" s="78">
        <v>0</v>
      </c>
      <c r="D835" s="84" t="s">
        <v>2971</v>
      </c>
      <c r="E835" s="84" t="s">
        <v>2972</v>
      </c>
      <c r="F835" s="85" t="s">
        <v>5700</v>
      </c>
      <c r="G835" s="116">
        <v>290298</v>
      </c>
    </row>
    <row r="836" spans="1:7">
      <c r="A836" s="77" t="s">
        <v>7976</v>
      </c>
      <c r="B836" s="77">
        <v>829</v>
      </c>
      <c r="C836" s="78">
        <v>0</v>
      </c>
      <c r="D836" s="84" t="s">
        <v>2969</v>
      </c>
      <c r="E836" s="84" t="s">
        <v>2970</v>
      </c>
      <c r="F836" s="85" t="s">
        <v>5700</v>
      </c>
      <c r="G836" s="116">
        <v>287274</v>
      </c>
    </row>
    <row r="837" spans="1:7">
      <c r="A837" s="77" t="s">
        <v>7976</v>
      </c>
      <c r="B837" s="77">
        <v>830</v>
      </c>
      <c r="C837" s="78">
        <v>0</v>
      </c>
      <c r="D837" s="84" t="s">
        <v>3777</v>
      </c>
      <c r="E837" s="84" t="s">
        <v>3778</v>
      </c>
      <c r="F837" s="85" t="s">
        <v>99</v>
      </c>
      <c r="G837" s="116">
        <v>272154</v>
      </c>
    </row>
    <row r="838" spans="1:7">
      <c r="A838" s="77" t="s">
        <v>7976</v>
      </c>
      <c r="B838" s="77">
        <v>831</v>
      </c>
      <c r="C838" s="78">
        <v>0</v>
      </c>
      <c r="D838" s="84" t="s">
        <v>1782</v>
      </c>
      <c r="E838" s="84" t="s">
        <v>1783</v>
      </c>
      <c r="F838" s="85" t="s">
        <v>7986</v>
      </c>
      <c r="G838" s="116">
        <v>268126</v>
      </c>
    </row>
    <row r="839" spans="1:7">
      <c r="A839" s="77" t="s">
        <v>7976</v>
      </c>
      <c r="B839" s="77">
        <v>832</v>
      </c>
      <c r="C839" s="78">
        <v>0</v>
      </c>
      <c r="D839" s="84" t="s">
        <v>1849</v>
      </c>
      <c r="E839" s="84" t="s">
        <v>1850</v>
      </c>
      <c r="F839" s="85" t="s">
        <v>7987</v>
      </c>
      <c r="G839" s="116">
        <v>267723</v>
      </c>
    </row>
    <row r="840" spans="1:7">
      <c r="A840" s="77" t="s">
        <v>7976</v>
      </c>
      <c r="B840" s="77">
        <v>833</v>
      </c>
      <c r="C840" s="78">
        <v>0</v>
      </c>
      <c r="D840" s="84" t="s">
        <v>1855</v>
      </c>
      <c r="E840" s="84" t="s">
        <v>1856</v>
      </c>
      <c r="F840" s="85" t="s">
        <v>7988</v>
      </c>
      <c r="G840" s="116">
        <v>266914</v>
      </c>
    </row>
    <row r="841" spans="1:7">
      <c r="A841" s="77" t="s">
        <v>7976</v>
      </c>
      <c r="B841" s="77">
        <v>834</v>
      </c>
      <c r="C841" s="78">
        <v>0</v>
      </c>
      <c r="D841" s="84" t="s">
        <v>1799</v>
      </c>
      <c r="E841" s="84" t="s">
        <v>1800</v>
      </c>
      <c r="F841" s="85" t="s">
        <v>7986</v>
      </c>
      <c r="G841" s="116">
        <v>266712</v>
      </c>
    </row>
    <row r="842" spans="1:7">
      <c r="A842" s="77" t="s">
        <v>7976</v>
      </c>
      <c r="B842" s="77">
        <v>835</v>
      </c>
      <c r="C842" s="78"/>
      <c r="D842" s="84" t="s">
        <v>3473</v>
      </c>
      <c r="E842" s="83" t="s">
        <v>3474</v>
      </c>
      <c r="F842" s="85" t="s">
        <v>5549</v>
      </c>
      <c r="G842" s="116">
        <v>257946</v>
      </c>
    </row>
    <row r="843" spans="1:7">
      <c r="A843" s="77" t="s">
        <v>7976</v>
      </c>
      <c r="B843" s="77">
        <v>836</v>
      </c>
      <c r="C843" s="78"/>
      <c r="D843" s="84" t="s">
        <v>3459</v>
      </c>
      <c r="E843" s="83" t="s">
        <v>3460</v>
      </c>
      <c r="F843" s="85" t="s">
        <v>5548</v>
      </c>
      <c r="G843" s="116">
        <v>252111</v>
      </c>
    </row>
    <row r="844" spans="1:7">
      <c r="A844" s="77" t="s">
        <v>7976</v>
      </c>
      <c r="B844" s="77">
        <v>837</v>
      </c>
      <c r="C844" s="78"/>
      <c r="D844" s="84" t="s">
        <v>2452</v>
      </c>
      <c r="E844" s="83" t="s">
        <v>2453</v>
      </c>
      <c r="F844" s="85" t="s">
        <v>117</v>
      </c>
      <c r="G844" s="116">
        <v>240244</v>
      </c>
    </row>
    <row r="845" spans="1:7">
      <c r="A845" s="77" t="s">
        <v>7976</v>
      </c>
      <c r="B845" s="77">
        <v>838</v>
      </c>
      <c r="C845" s="78">
        <v>0</v>
      </c>
      <c r="D845" s="84" t="s">
        <v>2330</v>
      </c>
      <c r="E845" s="83" t="s">
        <v>2331</v>
      </c>
      <c r="F845" s="85" t="s">
        <v>5512</v>
      </c>
      <c r="G845" s="116">
        <v>237812</v>
      </c>
    </row>
    <row r="846" spans="1:7">
      <c r="A846" s="77" t="s">
        <v>7976</v>
      </c>
      <c r="B846" s="77">
        <v>839</v>
      </c>
      <c r="C846" s="78">
        <v>0</v>
      </c>
      <c r="D846" s="84" t="s">
        <v>3871</v>
      </c>
      <c r="E846" s="84" t="s">
        <v>3872</v>
      </c>
      <c r="F846" s="85" t="s">
        <v>5547</v>
      </c>
      <c r="G846" s="116">
        <v>233388</v>
      </c>
    </row>
    <row r="847" spans="1:7">
      <c r="A847" s="77" t="s">
        <v>7976</v>
      </c>
      <c r="B847" s="77">
        <v>840</v>
      </c>
      <c r="C847" s="78">
        <v>0</v>
      </c>
      <c r="D847" s="84" t="s">
        <v>4025</v>
      </c>
      <c r="E847" s="84" t="s">
        <v>4026</v>
      </c>
      <c r="F847" s="85" t="s">
        <v>5420</v>
      </c>
      <c r="G847" s="116">
        <v>211676</v>
      </c>
    </row>
    <row r="848" spans="1:7">
      <c r="A848" s="77" t="s">
        <v>7976</v>
      </c>
      <c r="B848" s="77">
        <v>841</v>
      </c>
      <c r="C848" s="78"/>
      <c r="D848" s="84" t="s">
        <v>3072</v>
      </c>
      <c r="E848" s="83" t="s">
        <v>3073</v>
      </c>
      <c r="F848" s="85" t="s">
        <v>7989</v>
      </c>
      <c r="G848" s="116">
        <v>211652</v>
      </c>
    </row>
    <row r="849" spans="1:7">
      <c r="A849" s="77" t="s">
        <v>7976</v>
      </c>
      <c r="B849" s="77">
        <v>842</v>
      </c>
      <c r="C849" s="78">
        <v>0</v>
      </c>
      <c r="D849" s="84" t="s">
        <v>2392</v>
      </c>
      <c r="E849" s="84" t="s">
        <v>2393</v>
      </c>
      <c r="F849" s="85" t="s">
        <v>117</v>
      </c>
      <c r="G849" s="116">
        <v>210716</v>
      </c>
    </row>
    <row r="850" spans="1:7">
      <c r="A850" s="77" t="s">
        <v>7976</v>
      </c>
      <c r="B850" s="77">
        <v>843</v>
      </c>
      <c r="C850" s="78">
        <v>0</v>
      </c>
      <c r="D850" s="84" t="s">
        <v>3420</v>
      </c>
      <c r="E850" s="84" t="s">
        <v>3421</v>
      </c>
      <c r="F850" s="85" t="s">
        <v>5455</v>
      </c>
      <c r="G850" s="116">
        <v>205887</v>
      </c>
    </row>
    <row r="851" spans="1:7">
      <c r="A851" s="77" t="s">
        <v>7976</v>
      </c>
      <c r="B851" s="77">
        <v>844</v>
      </c>
      <c r="C851" s="78">
        <v>0</v>
      </c>
      <c r="D851" s="84" t="s">
        <v>2402</v>
      </c>
      <c r="E851" s="84" t="s">
        <v>2403</v>
      </c>
      <c r="F851" s="85" t="s">
        <v>5491</v>
      </c>
      <c r="G851" s="116">
        <v>203692</v>
      </c>
    </row>
    <row r="852" spans="1:7">
      <c r="A852" s="77" t="s">
        <v>7976</v>
      </c>
      <c r="B852" s="77">
        <v>845</v>
      </c>
      <c r="C852" s="78">
        <v>0</v>
      </c>
      <c r="D852" s="84" t="s">
        <v>2394</v>
      </c>
      <c r="E852" s="84" t="s">
        <v>2395</v>
      </c>
      <c r="F852" s="85" t="s">
        <v>117</v>
      </c>
      <c r="G852" s="116">
        <v>195138</v>
      </c>
    </row>
    <row r="853" spans="1:7">
      <c r="A853" s="77" t="s">
        <v>7976</v>
      </c>
      <c r="B853" s="77">
        <v>846</v>
      </c>
      <c r="C853" s="78">
        <v>0</v>
      </c>
      <c r="D853" s="84" t="s">
        <v>2328</v>
      </c>
      <c r="E853" s="84" t="s">
        <v>2329</v>
      </c>
      <c r="F853" s="85" t="s">
        <v>5512</v>
      </c>
      <c r="G853" s="116">
        <v>194417</v>
      </c>
    </row>
    <row r="854" spans="1:7">
      <c r="A854" s="77" t="s">
        <v>7976</v>
      </c>
      <c r="B854" s="77">
        <v>847</v>
      </c>
      <c r="C854" s="78">
        <v>0</v>
      </c>
      <c r="D854" s="84" t="s">
        <v>2376</v>
      </c>
      <c r="E854" s="84" t="s">
        <v>2377</v>
      </c>
      <c r="F854" s="85" t="s">
        <v>7990</v>
      </c>
      <c r="G854" s="116">
        <v>192021</v>
      </c>
    </row>
    <row r="855" spans="1:7">
      <c r="A855" s="77" t="s">
        <v>7976</v>
      </c>
      <c r="B855" s="77">
        <v>848</v>
      </c>
      <c r="C855" s="78" t="s">
        <v>6756</v>
      </c>
      <c r="D855" s="84" t="s">
        <v>2671</v>
      </c>
      <c r="E855" s="83" t="s">
        <v>2672</v>
      </c>
      <c r="F855" s="85" t="s">
        <v>5699</v>
      </c>
      <c r="G855" s="116">
        <v>185933</v>
      </c>
    </row>
    <row r="856" spans="1:7">
      <c r="A856" s="77" t="s">
        <v>7976</v>
      </c>
      <c r="B856" s="77">
        <v>849</v>
      </c>
      <c r="C856" s="78">
        <v>0</v>
      </c>
      <c r="D856" s="84" t="s">
        <v>1426</v>
      </c>
      <c r="E856" s="83" t="s">
        <v>1427</v>
      </c>
      <c r="F856" s="85" t="s">
        <v>4923</v>
      </c>
      <c r="G856" s="116">
        <v>165308</v>
      </c>
    </row>
    <row r="857" spans="1:7">
      <c r="A857" s="77" t="s">
        <v>7976</v>
      </c>
      <c r="B857" s="77">
        <v>850</v>
      </c>
      <c r="C857" s="78">
        <v>0</v>
      </c>
      <c r="D857" s="84" t="s">
        <v>1613</v>
      </c>
      <c r="E857" s="83" t="s">
        <v>1614</v>
      </c>
      <c r="F857" s="85" t="s">
        <v>5357</v>
      </c>
      <c r="G857" s="116">
        <v>165308</v>
      </c>
    </row>
    <row r="858" spans="1:7">
      <c r="A858" s="77" t="s">
        <v>7976</v>
      </c>
      <c r="B858" s="77">
        <v>851</v>
      </c>
      <c r="C858" s="78">
        <v>0</v>
      </c>
      <c r="D858" s="84" t="s">
        <v>1960</v>
      </c>
      <c r="E858" s="83" t="s">
        <v>1961</v>
      </c>
      <c r="F858" s="85" t="s">
        <v>7991</v>
      </c>
      <c r="G858" s="116">
        <v>161276</v>
      </c>
    </row>
    <row r="859" spans="1:7">
      <c r="A859" s="77" t="s">
        <v>7976</v>
      </c>
      <c r="B859" s="77">
        <v>852</v>
      </c>
      <c r="C859" s="78"/>
      <c r="D859" s="84" t="s">
        <v>2843</v>
      </c>
      <c r="E859" s="83" t="s">
        <v>2844</v>
      </c>
      <c r="F859" s="85" t="s">
        <v>5688</v>
      </c>
      <c r="G859" s="116">
        <v>158526</v>
      </c>
    </row>
    <row r="860" spans="1:7">
      <c r="A860" s="77" t="s">
        <v>7976</v>
      </c>
      <c r="B860" s="77">
        <v>853</v>
      </c>
      <c r="C860" s="78"/>
      <c r="D860" s="84" t="s">
        <v>2819</v>
      </c>
      <c r="E860" s="83" t="s">
        <v>2820</v>
      </c>
      <c r="F860" s="85" t="s">
        <v>5760</v>
      </c>
      <c r="G860" s="116">
        <v>157059</v>
      </c>
    </row>
    <row r="861" spans="1:7">
      <c r="A861" s="77" t="s">
        <v>7976</v>
      </c>
      <c r="B861" s="77">
        <v>854</v>
      </c>
      <c r="C861" s="78">
        <v>0</v>
      </c>
      <c r="D861" s="84" t="s">
        <v>597</v>
      </c>
      <c r="E861" s="84" t="s">
        <v>598</v>
      </c>
      <c r="F861" s="85" t="s">
        <v>5849</v>
      </c>
      <c r="G861" s="116">
        <v>154761</v>
      </c>
    </row>
    <row r="862" spans="1:7">
      <c r="A862" s="77" t="s">
        <v>7976</v>
      </c>
      <c r="B862" s="77">
        <v>855</v>
      </c>
      <c r="C862" s="78">
        <v>0</v>
      </c>
      <c r="D862" s="84" t="s">
        <v>595</v>
      </c>
      <c r="E862" s="84" t="s">
        <v>596</v>
      </c>
      <c r="F862" s="85" t="s">
        <v>5849</v>
      </c>
      <c r="G862" s="116">
        <v>154052</v>
      </c>
    </row>
    <row r="863" spans="1:7">
      <c r="A863" s="77" t="s">
        <v>7976</v>
      </c>
      <c r="B863" s="77">
        <v>856</v>
      </c>
      <c r="C863" s="78">
        <v>0</v>
      </c>
      <c r="D863" s="84" t="s">
        <v>3572</v>
      </c>
      <c r="E863" s="84" t="s">
        <v>3573</v>
      </c>
      <c r="F863" s="85" t="s">
        <v>5850</v>
      </c>
      <c r="G863" s="116">
        <v>151796</v>
      </c>
    </row>
    <row r="864" spans="1:7" ht="15" thickBot="1">
      <c r="A864" s="145" t="s">
        <v>7976</v>
      </c>
      <c r="B864" s="145">
        <v>857</v>
      </c>
      <c r="C864" s="146">
        <v>0</v>
      </c>
      <c r="D864" s="152" t="s">
        <v>3570</v>
      </c>
      <c r="E864" s="152" t="s">
        <v>3571</v>
      </c>
      <c r="F864" s="153" t="s">
        <v>5850</v>
      </c>
      <c r="G864" s="116">
        <v>151183</v>
      </c>
    </row>
    <row r="865" spans="1:7">
      <c r="A865" s="125" t="s">
        <v>7976</v>
      </c>
      <c r="B865" s="125">
        <v>858</v>
      </c>
      <c r="C865" s="126">
        <v>0</v>
      </c>
      <c r="D865" s="127" t="s">
        <v>2629</v>
      </c>
      <c r="E865" s="127" t="s">
        <v>2630</v>
      </c>
      <c r="F865" s="128" t="s">
        <v>5728</v>
      </c>
      <c r="G865" s="76">
        <v>147161</v>
      </c>
    </row>
    <row r="866" spans="1:7">
      <c r="A866" s="77" t="s">
        <v>7976</v>
      </c>
      <c r="B866" s="77">
        <v>859</v>
      </c>
      <c r="C866" s="78" t="s">
        <v>6756</v>
      </c>
      <c r="D866" s="84" t="s">
        <v>2209</v>
      </c>
      <c r="E866" s="83" t="s">
        <v>2210</v>
      </c>
      <c r="F866" s="85" t="s">
        <v>7992</v>
      </c>
      <c r="G866" s="116">
        <v>145248</v>
      </c>
    </row>
    <row r="867" spans="1:7">
      <c r="A867" s="77" t="s">
        <v>7976</v>
      </c>
      <c r="B867" s="77">
        <v>860</v>
      </c>
      <c r="C867" s="78" t="s">
        <v>6756</v>
      </c>
      <c r="D867" s="84" t="s">
        <v>2153</v>
      </c>
      <c r="E867" s="83" t="s">
        <v>2154</v>
      </c>
      <c r="F867" s="85" t="s">
        <v>7993</v>
      </c>
      <c r="G867" s="116">
        <v>145248</v>
      </c>
    </row>
    <row r="868" spans="1:7">
      <c r="A868" s="77" t="s">
        <v>7976</v>
      </c>
      <c r="B868" s="77">
        <v>861</v>
      </c>
      <c r="C868" s="78">
        <v>0</v>
      </c>
      <c r="D868" s="84" t="s">
        <v>2635</v>
      </c>
      <c r="E868" s="84" t="s">
        <v>2636</v>
      </c>
      <c r="F868" s="85" t="s">
        <v>5698</v>
      </c>
      <c r="G868" s="116">
        <v>136079</v>
      </c>
    </row>
    <row r="869" spans="1:7">
      <c r="A869" s="77" t="s">
        <v>7976</v>
      </c>
      <c r="B869" s="77">
        <v>862</v>
      </c>
      <c r="C869" s="78">
        <v>0</v>
      </c>
      <c r="D869" s="84" t="s">
        <v>3875</v>
      </c>
      <c r="E869" s="84" t="s">
        <v>3876</v>
      </c>
      <c r="F869" s="85" t="s">
        <v>5547</v>
      </c>
      <c r="G869" s="116">
        <v>135040</v>
      </c>
    </row>
    <row r="870" spans="1:7" ht="15" thickBot="1">
      <c r="A870" s="120" t="s">
        <v>7976</v>
      </c>
      <c r="B870" s="120">
        <v>863</v>
      </c>
      <c r="C870" s="130">
        <v>0</v>
      </c>
      <c r="D870" s="122" t="s">
        <v>2665</v>
      </c>
      <c r="E870" s="122" t="s">
        <v>2666</v>
      </c>
      <c r="F870" s="123" t="s">
        <v>5699</v>
      </c>
      <c r="G870" s="124">
        <v>123542</v>
      </c>
    </row>
    <row r="871" spans="1:7">
      <c r="A871" s="77" t="s">
        <v>7976</v>
      </c>
      <c r="B871" s="77">
        <v>864</v>
      </c>
      <c r="C871" s="78">
        <v>0</v>
      </c>
      <c r="D871" s="84" t="s">
        <v>2853</v>
      </c>
      <c r="E871" s="84" t="s">
        <v>2854</v>
      </c>
      <c r="F871" s="85" t="s">
        <v>7994</v>
      </c>
      <c r="G871" s="116">
        <v>122546</v>
      </c>
    </row>
    <row r="872" spans="1:7">
      <c r="A872" s="77" t="s">
        <v>7976</v>
      </c>
      <c r="B872" s="77">
        <v>865</v>
      </c>
      <c r="C872" s="78">
        <v>0</v>
      </c>
      <c r="D872" s="84" t="s">
        <v>490</v>
      </c>
      <c r="E872" s="84" t="s">
        <v>491</v>
      </c>
      <c r="F872" s="85" t="s">
        <v>7995</v>
      </c>
      <c r="G872" s="116">
        <v>122111</v>
      </c>
    </row>
    <row r="873" spans="1:7">
      <c r="A873" s="77" t="s">
        <v>7976</v>
      </c>
      <c r="B873" s="77">
        <v>866</v>
      </c>
      <c r="C873" s="78">
        <v>0</v>
      </c>
      <c r="D873" s="84" t="s">
        <v>2667</v>
      </c>
      <c r="E873" s="84" t="s">
        <v>2668</v>
      </c>
      <c r="F873" s="85" t="s">
        <v>7996</v>
      </c>
      <c r="G873" s="116">
        <v>115387</v>
      </c>
    </row>
    <row r="874" spans="1:7">
      <c r="A874" s="77" t="s">
        <v>7976</v>
      </c>
      <c r="B874" s="77">
        <v>867</v>
      </c>
      <c r="C874" s="78">
        <v>0</v>
      </c>
      <c r="D874" s="84" t="s">
        <v>2370</v>
      </c>
      <c r="E874" s="83" t="s">
        <v>2371</v>
      </c>
      <c r="F874" s="85" t="s">
        <v>5513</v>
      </c>
      <c r="G874" s="116">
        <v>108204</v>
      </c>
    </row>
    <row r="875" spans="1:7">
      <c r="A875" s="77" t="s">
        <v>7976</v>
      </c>
      <c r="B875" s="77">
        <v>868</v>
      </c>
      <c r="C875" s="78"/>
      <c r="D875" s="84" t="s">
        <v>2252</v>
      </c>
      <c r="E875" s="83" t="s">
        <v>2253</v>
      </c>
      <c r="F875" s="85" t="s">
        <v>4839</v>
      </c>
      <c r="G875" s="116">
        <v>103368</v>
      </c>
    </row>
    <row r="876" spans="1:7">
      <c r="A876" s="77" t="s">
        <v>7976</v>
      </c>
      <c r="B876" s="77">
        <v>869</v>
      </c>
      <c r="C876" s="78">
        <v>0</v>
      </c>
      <c r="D876" s="84" t="s">
        <v>2410</v>
      </c>
      <c r="E876" s="84" t="s">
        <v>2411</v>
      </c>
      <c r="F876" s="85" t="s">
        <v>5447</v>
      </c>
      <c r="G876" s="116">
        <v>99872</v>
      </c>
    </row>
    <row r="877" spans="1:7">
      <c r="A877" s="77" t="s">
        <v>7976</v>
      </c>
      <c r="B877" s="77">
        <v>870</v>
      </c>
      <c r="C877" s="78">
        <v>0</v>
      </c>
      <c r="D877" s="84" t="s">
        <v>2276</v>
      </c>
      <c r="E877" s="84" t="s">
        <v>2277</v>
      </c>
      <c r="F877" s="85" t="s">
        <v>7997</v>
      </c>
      <c r="G877" s="116">
        <v>99239</v>
      </c>
    </row>
    <row r="878" spans="1:7">
      <c r="A878" s="77" t="s">
        <v>7976</v>
      </c>
      <c r="B878" s="77">
        <v>871</v>
      </c>
      <c r="C878" s="78"/>
      <c r="D878" s="84" t="s">
        <v>3380</v>
      </c>
      <c r="E878" s="83" t="s">
        <v>3381</v>
      </c>
      <c r="F878" s="85" t="s">
        <v>7998</v>
      </c>
      <c r="G878" s="116">
        <v>98154</v>
      </c>
    </row>
    <row r="879" spans="1:7">
      <c r="A879" s="77" t="s">
        <v>7976</v>
      </c>
      <c r="B879" s="77">
        <v>872</v>
      </c>
      <c r="C879" s="78">
        <v>0</v>
      </c>
      <c r="D879" s="84" t="s">
        <v>2937</v>
      </c>
      <c r="E879" s="84" t="s">
        <v>2938</v>
      </c>
      <c r="F879" s="85" t="s">
        <v>5790</v>
      </c>
      <c r="G879" s="116">
        <v>98127</v>
      </c>
    </row>
    <row r="880" spans="1:7">
      <c r="A880" s="77" t="s">
        <v>7976</v>
      </c>
      <c r="B880" s="77">
        <v>873</v>
      </c>
      <c r="C880" s="78"/>
      <c r="D880" s="84" t="s">
        <v>1467</v>
      </c>
      <c r="E880" s="83" t="s">
        <v>1468</v>
      </c>
      <c r="F880" s="85" t="s">
        <v>7999</v>
      </c>
      <c r="G880" s="116">
        <v>98098</v>
      </c>
    </row>
    <row r="881" spans="1:7">
      <c r="A881" s="77" t="s">
        <v>7976</v>
      </c>
      <c r="B881" s="77">
        <v>874</v>
      </c>
      <c r="C881" s="78">
        <v>0</v>
      </c>
      <c r="D881" s="84" t="s">
        <v>2943</v>
      </c>
      <c r="E881" s="84" t="s">
        <v>2944</v>
      </c>
      <c r="F881" s="85" t="s">
        <v>5790</v>
      </c>
      <c r="G881" s="116">
        <v>97037</v>
      </c>
    </row>
    <row r="882" spans="1:7">
      <c r="A882" s="77" t="s">
        <v>7976</v>
      </c>
      <c r="B882" s="77">
        <v>875</v>
      </c>
      <c r="C882" s="78">
        <v>0</v>
      </c>
      <c r="D882" s="84" t="s">
        <v>678</v>
      </c>
      <c r="E882" s="84" t="s">
        <v>679</v>
      </c>
      <c r="F882" s="85" t="s">
        <v>5848</v>
      </c>
      <c r="G882" s="116">
        <v>95939</v>
      </c>
    </row>
    <row r="883" spans="1:7">
      <c r="A883" s="77" t="s">
        <v>7976</v>
      </c>
      <c r="B883" s="77">
        <v>876</v>
      </c>
      <c r="C883" s="78">
        <v>0</v>
      </c>
      <c r="D883" s="84" t="s">
        <v>3873</v>
      </c>
      <c r="E883" s="84" t="s">
        <v>3874</v>
      </c>
      <c r="F883" s="85" t="s">
        <v>5547</v>
      </c>
      <c r="G883" s="116">
        <v>95701</v>
      </c>
    </row>
    <row r="884" spans="1:7">
      <c r="A884" s="77" t="s">
        <v>7976</v>
      </c>
      <c r="B884" s="77">
        <v>877</v>
      </c>
      <c r="C884" s="78">
        <v>0</v>
      </c>
      <c r="D884" s="84" t="s">
        <v>4069</v>
      </c>
      <c r="E884" s="84" t="s">
        <v>4070</v>
      </c>
      <c r="F884" s="85" t="s">
        <v>6220</v>
      </c>
      <c r="G884" s="116">
        <v>91344</v>
      </c>
    </row>
    <row r="885" spans="1:7">
      <c r="A885" s="77" t="s">
        <v>7976</v>
      </c>
      <c r="B885" s="77">
        <v>878</v>
      </c>
      <c r="C885" s="78"/>
      <c r="D885" s="84" t="s">
        <v>2237</v>
      </c>
      <c r="E885" s="83" t="s">
        <v>2238</v>
      </c>
      <c r="F885" s="85" t="s">
        <v>4838</v>
      </c>
      <c r="G885" s="116">
        <v>90836</v>
      </c>
    </row>
    <row r="886" spans="1:7">
      <c r="A886" s="77" t="s">
        <v>7976</v>
      </c>
      <c r="B886" s="77">
        <v>879</v>
      </c>
      <c r="C886" s="78">
        <v>0</v>
      </c>
      <c r="D886" s="84" t="s">
        <v>2941</v>
      </c>
      <c r="E886" s="84" t="s">
        <v>2942</v>
      </c>
      <c r="F886" s="85" t="s">
        <v>5790</v>
      </c>
      <c r="G886" s="116">
        <v>89701</v>
      </c>
    </row>
    <row r="887" spans="1:7">
      <c r="A887" s="77" t="s">
        <v>7976</v>
      </c>
      <c r="B887" s="77">
        <v>880</v>
      </c>
      <c r="C887" s="78">
        <v>0</v>
      </c>
      <c r="D887" s="84" t="s">
        <v>3248</v>
      </c>
      <c r="E887" s="84" t="s">
        <v>3249</v>
      </c>
      <c r="F887" s="85" t="s">
        <v>5812</v>
      </c>
      <c r="G887" s="116">
        <v>87662</v>
      </c>
    </row>
    <row r="888" spans="1:7">
      <c r="A888" s="77" t="s">
        <v>7976</v>
      </c>
      <c r="B888" s="77">
        <v>881</v>
      </c>
      <c r="C888" s="78" t="s">
        <v>6746</v>
      </c>
      <c r="D888" s="150" t="s">
        <v>2161</v>
      </c>
      <c r="E888" s="149" t="s">
        <v>2162</v>
      </c>
      <c r="F888" s="151" t="s">
        <v>8000</v>
      </c>
      <c r="G888" s="116">
        <v>77675</v>
      </c>
    </row>
    <row r="889" spans="1:7">
      <c r="A889" s="77" t="s">
        <v>7976</v>
      </c>
      <c r="B889" s="77">
        <v>882</v>
      </c>
      <c r="C889" s="78">
        <v>0</v>
      </c>
      <c r="D889" s="84" t="s">
        <v>3254</v>
      </c>
      <c r="E889" s="84" t="s">
        <v>3255</v>
      </c>
      <c r="F889" s="85" t="s">
        <v>5846</v>
      </c>
      <c r="G889" s="116">
        <v>75815</v>
      </c>
    </row>
    <row r="890" spans="1:7">
      <c r="A890" s="77" t="s">
        <v>7976</v>
      </c>
      <c r="B890" s="77">
        <v>883</v>
      </c>
      <c r="C890" s="78">
        <v>0</v>
      </c>
      <c r="D890" s="84" t="s">
        <v>3893</v>
      </c>
      <c r="E890" s="84" t="s">
        <v>3894</v>
      </c>
      <c r="F890" s="85" t="s">
        <v>5547</v>
      </c>
      <c r="G890" s="116">
        <v>73829</v>
      </c>
    </row>
    <row r="891" spans="1:7">
      <c r="A891" s="77" t="s">
        <v>7976</v>
      </c>
      <c r="B891" s="77">
        <v>884</v>
      </c>
      <c r="C891" s="78">
        <v>0</v>
      </c>
      <c r="D891" s="84" t="s">
        <v>2945</v>
      </c>
      <c r="E891" s="84" t="s">
        <v>2946</v>
      </c>
      <c r="F891" s="85" t="s">
        <v>5790</v>
      </c>
      <c r="G891" s="116">
        <v>70131</v>
      </c>
    </row>
    <row r="892" spans="1:7">
      <c r="A892" s="77" t="s">
        <v>7976</v>
      </c>
      <c r="B892" s="77">
        <v>885</v>
      </c>
      <c r="C892" s="78" t="s">
        <v>6756</v>
      </c>
      <c r="D892" s="84" t="s">
        <v>2213</v>
      </c>
      <c r="E892" s="83" t="s">
        <v>2214</v>
      </c>
      <c r="F892" s="85" t="s">
        <v>8001</v>
      </c>
      <c r="G892" s="116">
        <v>68392</v>
      </c>
    </row>
    <row r="893" spans="1:7">
      <c r="A893" s="77" t="s">
        <v>7976</v>
      </c>
      <c r="B893" s="77">
        <v>886</v>
      </c>
      <c r="C893" s="78" t="s">
        <v>6756</v>
      </c>
      <c r="D893" s="84" t="s">
        <v>2175</v>
      </c>
      <c r="E893" s="83" t="s">
        <v>2176</v>
      </c>
      <c r="F893" s="85" t="s">
        <v>8002</v>
      </c>
      <c r="G893" s="116">
        <v>68392</v>
      </c>
    </row>
    <row r="894" spans="1:7">
      <c r="A894" s="77" t="s">
        <v>7976</v>
      </c>
      <c r="B894" s="77">
        <v>887</v>
      </c>
      <c r="C894" s="78" t="s">
        <v>6769</v>
      </c>
      <c r="D894" s="84" t="s">
        <v>690</v>
      </c>
      <c r="E894" s="83" t="s">
        <v>691</v>
      </c>
      <c r="F894" s="85" t="s">
        <v>5547</v>
      </c>
      <c r="G894" s="116">
        <v>64317</v>
      </c>
    </row>
    <row r="895" spans="1:7">
      <c r="A895" s="77" t="s">
        <v>7976</v>
      </c>
      <c r="B895" s="77">
        <v>888</v>
      </c>
      <c r="C895" s="78">
        <v>0</v>
      </c>
      <c r="D895" s="84" t="s">
        <v>1972</v>
      </c>
      <c r="E895" s="84" t="s">
        <v>1973</v>
      </c>
      <c r="F895" s="85" t="s">
        <v>116</v>
      </c>
      <c r="G895" s="116">
        <v>63431</v>
      </c>
    </row>
    <row r="896" spans="1:7">
      <c r="A896" s="77" t="s">
        <v>7976</v>
      </c>
      <c r="B896" s="77">
        <v>889</v>
      </c>
      <c r="C896" s="78">
        <v>0</v>
      </c>
      <c r="D896" s="84" t="s">
        <v>4047</v>
      </c>
      <c r="E896" s="84" t="s">
        <v>4048</v>
      </c>
      <c r="F896" s="85" t="s">
        <v>5420</v>
      </c>
      <c r="G896" s="116">
        <v>61162</v>
      </c>
    </row>
    <row r="897" spans="1:7">
      <c r="A897" s="77" t="s">
        <v>7976</v>
      </c>
      <c r="B897" s="77">
        <v>890</v>
      </c>
      <c r="C897" s="78" t="s">
        <v>6756</v>
      </c>
      <c r="D897" s="84" t="s">
        <v>2157</v>
      </c>
      <c r="E897" s="83" t="s">
        <v>2158</v>
      </c>
      <c r="F897" s="85" t="s">
        <v>8003</v>
      </c>
      <c r="G897" s="116">
        <v>54066</v>
      </c>
    </row>
    <row r="898" spans="1:7">
      <c r="A898" s="77" t="s">
        <v>7976</v>
      </c>
      <c r="B898" s="77">
        <v>891</v>
      </c>
      <c r="C898" s="78">
        <v>0</v>
      </c>
      <c r="D898" s="84" t="s">
        <v>3863</v>
      </c>
      <c r="E898" s="83" t="s">
        <v>3864</v>
      </c>
      <c r="F898" s="85" t="s">
        <v>5547</v>
      </c>
      <c r="G898" s="116">
        <v>52675</v>
      </c>
    </row>
    <row r="899" spans="1:7">
      <c r="A899" s="77" t="s">
        <v>7976</v>
      </c>
      <c r="B899" s="77">
        <v>892</v>
      </c>
      <c r="C899" s="78" t="s">
        <v>6756</v>
      </c>
      <c r="D899" s="84" t="s">
        <v>2179</v>
      </c>
      <c r="E899" s="83" t="s">
        <v>2180</v>
      </c>
      <c r="F899" s="85" t="s">
        <v>8004</v>
      </c>
      <c r="G899" s="116">
        <v>51796</v>
      </c>
    </row>
    <row r="900" spans="1:7">
      <c r="A900" s="77" t="s">
        <v>7976</v>
      </c>
      <c r="B900" s="77">
        <v>893</v>
      </c>
      <c r="C900" s="78">
        <v>0</v>
      </c>
      <c r="D900" s="84" t="s">
        <v>2951</v>
      </c>
      <c r="E900" s="84" t="s">
        <v>2952</v>
      </c>
      <c r="F900" s="85" t="s">
        <v>8005</v>
      </c>
      <c r="G900" s="116">
        <v>50965</v>
      </c>
    </row>
    <row r="901" spans="1:7">
      <c r="A901" s="77" t="s">
        <v>7976</v>
      </c>
      <c r="B901" s="77">
        <v>894</v>
      </c>
      <c r="C901" s="78">
        <v>0</v>
      </c>
      <c r="D901" s="84" t="s">
        <v>2955</v>
      </c>
      <c r="E901" s="84" t="s">
        <v>2956</v>
      </c>
      <c r="F901" s="85" t="s">
        <v>5836</v>
      </c>
      <c r="G901" s="116">
        <v>48931</v>
      </c>
    </row>
    <row r="902" spans="1:7">
      <c r="A902" s="77" t="s">
        <v>7976</v>
      </c>
      <c r="B902" s="77">
        <v>895</v>
      </c>
      <c r="C902" s="78">
        <v>0</v>
      </c>
      <c r="D902" s="84" t="s">
        <v>3218</v>
      </c>
      <c r="E902" s="84" t="s">
        <v>3219</v>
      </c>
      <c r="F902" s="85" t="s">
        <v>5837</v>
      </c>
      <c r="G902" s="116">
        <v>48931</v>
      </c>
    </row>
    <row r="903" spans="1:7">
      <c r="A903" s="77" t="s">
        <v>7976</v>
      </c>
      <c r="B903" s="77">
        <v>896</v>
      </c>
      <c r="C903" s="78" t="s">
        <v>6756</v>
      </c>
      <c r="D903" s="84" t="s">
        <v>2278</v>
      </c>
      <c r="E903" s="83" t="s">
        <v>2279</v>
      </c>
      <c r="F903" s="85" t="s">
        <v>8006</v>
      </c>
      <c r="G903" s="116">
        <v>48655</v>
      </c>
    </row>
    <row r="904" spans="1:7">
      <c r="A904" s="77" t="s">
        <v>7976</v>
      </c>
      <c r="B904" s="77">
        <v>897</v>
      </c>
      <c r="C904" s="78">
        <v>0</v>
      </c>
      <c r="D904" s="84" t="s">
        <v>3286</v>
      </c>
      <c r="E904" s="84" t="s">
        <v>3287</v>
      </c>
      <c r="F904" s="85" t="s">
        <v>5864</v>
      </c>
      <c r="G904" s="116">
        <v>48444</v>
      </c>
    </row>
    <row r="905" spans="1:7">
      <c r="A905" s="77" t="s">
        <v>7976</v>
      </c>
      <c r="B905" s="77">
        <v>898</v>
      </c>
      <c r="C905" s="78">
        <v>0</v>
      </c>
      <c r="D905" s="84" t="s">
        <v>3578</v>
      </c>
      <c r="E905" s="84" t="s">
        <v>3579</v>
      </c>
      <c r="F905" s="85" t="s">
        <v>5866</v>
      </c>
      <c r="G905" s="116">
        <v>48444</v>
      </c>
    </row>
    <row r="906" spans="1:7">
      <c r="A906" s="77" t="s">
        <v>7976</v>
      </c>
      <c r="B906" s="77">
        <v>899</v>
      </c>
      <c r="C906" s="78">
        <v>0</v>
      </c>
      <c r="D906" s="84" t="s">
        <v>3576</v>
      </c>
      <c r="E906" s="84" t="s">
        <v>3577</v>
      </c>
      <c r="F906" s="85" t="s">
        <v>5851</v>
      </c>
      <c r="G906" s="116">
        <v>48444</v>
      </c>
    </row>
    <row r="907" spans="1:7">
      <c r="A907" s="77" t="s">
        <v>7976</v>
      </c>
      <c r="B907" s="77">
        <v>900</v>
      </c>
      <c r="C907" s="78">
        <v>0</v>
      </c>
      <c r="D907" s="84" t="s">
        <v>3284</v>
      </c>
      <c r="E907" s="84" t="s">
        <v>3285</v>
      </c>
      <c r="F907" s="85" t="s">
        <v>5847</v>
      </c>
      <c r="G907" s="116">
        <v>48317</v>
      </c>
    </row>
    <row r="908" spans="1:7">
      <c r="A908" s="77" t="s">
        <v>7976</v>
      </c>
      <c r="B908" s="77">
        <v>901</v>
      </c>
      <c r="C908" s="78">
        <v>0</v>
      </c>
      <c r="D908" s="84" t="s">
        <v>3216</v>
      </c>
      <c r="E908" s="84" t="s">
        <v>3217</v>
      </c>
      <c r="F908" s="85" t="s">
        <v>8007</v>
      </c>
      <c r="G908" s="116">
        <v>46481</v>
      </c>
    </row>
    <row r="909" spans="1:7">
      <c r="A909" s="77" t="s">
        <v>7976</v>
      </c>
      <c r="B909" s="77">
        <v>902</v>
      </c>
      <c r="C909" s="78">
        <v>0</v>
      </c>
      <c r="D909" s="84" t="s">
        <v>676</v>
      </c>
      <c r="E909" s="84" t="s">
        <v>677</v>
      </c>
      <c r="F909" s="85" t="s">
        <v>5873</v>
      </c>
      <c r="G909" s="116">
        <v>46346</v>
      </c>
    </row>
    <row r="910" spans="1:7">
      <c r="A910" s="77" t="s">
        <v>7976</v>
      </c>
      <c r="B910" s="77">
        <v>903</v>
      </c>
      <c r="C910" s="78">
        <v>0</v>
      </c>
      <c r="D910" s="84" t="s">
        <v>4061</v>
      </c>
      <c r="E910" s="83" t="s">
        <v>4062</v>
      </c>
      <c r="F910" s="85" t="s">
        <v>5455</v>
      </c>
      <c r="G910" s="116">
        <v>46304</v>
      </c>
    </row>
    <row r="911" spans="1:7">
      <c r="A911" s="77" t="s">
        <v>7976</v>
      </c>
      <c r="B911" s="77">
        <v>904</v>
      </c>
      <c r="C911" s="78">
        <v>0</v>
      </c>
      <c r="D911" s="84" t="s">
        <v>3877</v>
      </c>
      <c r="E911" s="84" t="s">
        <v>3878</v>
      </c>
      <c r="F911" s="85" t="s">
        <v>5547</v>
      </c>
      <c r="G911" s="116">
        <v>46090</v>
      </c>
    </row>
    <row r="912" spans="1:7">
      <c r="A912" s="77" t="s">
        <v>7976</v>
      </c>
      <c r="B912" s="77">
        <v>905</v>
      </c>
      <c r="C912" s="78">
        <v>0</v>
      </c>
      <c r="D912" s="84" t="s">
        <v>3620</v>
      </c>
      <c r="E912" s="84" t="s">
        <v>3621</v>
      </c>
      <c r="F912" s="85" t="s">
        <v>8008</v>
      </c>
      <c r="G912" s="116">
        <v>45501</v>
      </c>
    </row>
    <row r="913" spans="1:7">
      <c r="A913" s="77" t="s">
        <v>7976</v>
      </c>
      <c r="B913" s="77">
        <v>906</v>
      </c>
      <c r="C913" s="78" t="s">
        <v>6746</v>
      </c>
      <c r="D913" s="87" t="s">
        <v>2524</v>
      </c>
      <c r="E913" s="86" t="s">
        <v>2525</v>
      </c>
      <c r="F913" s="88" t="s">
        <v>5431</v>
      </c>
      <c r="G913" s="116">
        <v>44660</v>
      </c>
    </row>
    <row r="914" spans="1:7">
      <c r="A914" s="77" t="s">
        <v>7976</v>
      </c>
      <c r="B914" s="77">
        <v>907</v>
      </c>
      <c r="C914" s="78">
        <v>0</v>
      </c>
      <c r="D914" s="84" t="s">
        <v>3210</v>
      </c>
      <c r="E914" s="84" t="s">
        <v>3211</v>
      </c>
      <c r="F914" s="85" t="s">
        <v>8009</v>
      </c>
      <c r="G914" s="116">
        <v>44039</v>
      </c>
    </row>
    <row r="915" spans="1:7">
      <c r="A915" s="77" t="s">
        <v>7976</v>
      </c>
      <c r="B915" s="77">
        <v>908</v>
      </c>
      <c r="C915" s="78">
        <v>0</v>
      </c>
      <c r="D915" s="84" t="s">
        <v>2953</v>
      </c>
      <c r="E915" s="83" t="s">
        <v>2954</v>
      </c>
      <c r="F915" s="85" t="s">
        <v>8010</v>
      </c>
      <c r="G915" s="116">
        <v>44039</v>
      </c>
    </row>
    <row r="916" spans="1:7">
      <c r="A916" s="77" t="s">
        <v>7976</v>
      </c>
      <c r="B916" s="77">
        <v>909</v>
      </c>
      <c r="C916" s="78">
        <v>0</v>
      </c>
      <c r="D916" s="84" t="s">
        <v>2949</v>
      </c>
      <c r="E916" s="84" t="s">
        <v>2950</v>
      </c>
      <c r="F916" s="85" t="s">
        <v>5791</v>
      </c>
      <c r="G916" s="116">
        <v>42813</v>
      </c>
    </row>
    <row r="917" spans="1:7">
      <c r="A917" s="77" t="s">
        <v>7976</v>
      </c>
      <c r="B917" s="77">
        <v>910</v>
      </c>
      <c r="C917" s="78">
        <v>0</v>
      </c>
      <c r="D917" s="84" t="s">
        <v>3214</v>
      </c>
      <c r="E917" s="84" t="s">
        <v>3215</v>
      </c>
      <c r="F917" s="85" t="s">
        <v>5818</v>
      </c>
      <c r="G917" s="116">
        <v>42813</v>
      </c>
    </row>
    <row r="918" spans="1:7">
      <c r="A918" s="77" t="s">
        <v>7976</v>
      </c>
      <c r="B918" s="77">
        <v>911</v>
      </c>
      <c r="C918" s="78" t="s">
        <v>6783</v>
      </c>
      <c r="D918" s="84" t="s">
        <v>3879</v>
      </c>
      <c r="E918" s="83" t="s">
        <v>3880</v>
      </c>
      <c r="F918" s="85" t="s">
        <v>5547</v>
      </c>
      <c r="G918" s="116">
        <v>40852</v>
      </c>
    </row>
    <row r="919" spans="1:7">
      <c r="A919" s="77" t="s">
        <v>7976</v>
      </c>
      <c r="B919" s="77">
        <v>912</v>
      </c>
      <c r="C919" s="78">
        <v>0</v>
      </c>
      <c r="D919" s="84" t="s">
        <v>530</v>
      </c>
      <c r="E919" s="83" t="s">
        <v>531</v>
      </c>
      <c r="F919" s="85" t="s">
        <v>8011</v>
      </c>
      <c r="G919" s="116">
        <v>31871</v>
      </c>
    </row>
    <row r="920" spans="1:7">
      <c r="A920" s="77" t="s">
        <v>7976</v>
      </c>
      <c r="B920" s="77">
        <v>913</v>
      </c>
      <c r="C920" s="78">
        <v>0</v>
      </c>
      <c r="D920" s="84" t="s">
        <v>3606</v>
      </c>
      <c r="E920" s="84" t="s">
        <v>3607</v>
      </c>
      <c r="F920" s="85" t="s">
        <v>5613</v>
      </c>
      <c r="G920" s="116">
        <v>31321</v>
      </c>
    </row>
    <row r="921" spans="1:7">
      <c r="A921" s="77" t="s">
        <v>7976</v>
      </c>
      <c r="B921" s="77">
        <v>914</v>
      </c>
      <c r="C921" s="78">
        <v>0</v>
      </c>
      <c r="D921" s="84" t="s">
        <v>3236</v>
      </c>
      <c r="E921" s="84" t="s">
        <v>3237</v>
      </c>
      <c r="F921" s="85" t="s">
        <v>5812</v>
      </c>
      <c r="G921" s="116">
        <v>30540</v>
      </c>
    </row>
    <row r="922" spans="1:7">
      <c r="A922" s="77" t="s">
        <v>7976</v>
      </c>
      <c r="B922" s="77">
        <v>915</v>
      </c>
      <c r="C922" s="78">
        <v>0</v>
      </c>
      <c r="D922" s="84" t="s">
        <v>2923</v>
      </c>
      <c r="E922" s="84" t="s">
        <v>2924</v>
      </c>
      <c r="F922" s="85" t="s">
        <v>8012</v>
      </c>
      <c r="G922" s="116">
        <v>30540</v>
      </c>
    </row>
    <row r="923" spans="1:7">
      <c r="A923" s="77" t="s">
        <v>7976</v>
      </c>
      <c r="B923" s="77">
        <v>916</v>
      </c>
      <c r="C923" s="78">
        <v>0</v>
      </c>
      <c r="D923" s="84" t="s">
        <v>2927</v>
      </c>
      <c r="E923" s="84" t="s">
        <v>2928</v>
      </c>
      <c r="F923" s="85" t="s">
        <v>5790</v>
      </c>
      <c r="G923" s="116">
        <v>30540</v>
      </c>
    </row>
    <row r="924" spans="1:7">
      <c r="A924" s="145" t="s">
        <v>7976</v>
      </c>
      <c r="B924" s="145">
        <v>917</v>
      </c>
      <c r="C924" s="78">
        <v>0</v>
      </c>
      <c r="D924" s="152" t="s">
        <v>3037</v>
      </c>
      <c r="E924" s="152" t="s">
        <v>3038</v>
      </c>
      <c r="F924" s="85" t="s">
        <v>8013</v>
      </c>
      <c r="G924" s="82">
        <v>30072</v>
      </c>
    </row>
    <row r="925" spans="1:7">
      <c r="A925" s="145" t="s">
        <v>7976</v>
      </c>
      <c r="B925" s="145">
        <v>918</v>
      </c>
      <c r="C925" s="78">
        <v>0</v>
      </c>
      <c r="D925" s="152" t="s">
        <v>3750</v>
      </c>
      <c r="E925" s="152" t="s">
        <v>3751</v>
      </c>
      <c r="F925" s="85" t="s">
        <v>5733</v>
      </c>
      <c r="G925" s="82">
        <v>29753</v>
      </c>
    </row>
    <row r="926" spans="1:7">
      <c r="A926" s="145" t="s">
        <v>7976</v>
      </c>
      <c r="B926" s="145">
        <v>919</v>
      </c>
      <c r="C926" s="78">
        <v>0</v>
      </c>
      <c r="D926" s="152" t="s">
        <v>3748</v>
      </c>
      <c r="E926" s="152" t="s">
        <v>3749</v>
      </c>
      <c r="F926" s="85" t="s">
        <v>5733</v>
      </c>
      <c r="G926" s="82">
        <v>29753</v>
      </c>
    </row>
    <row r="927" spans="1:7">
      <c r="A927" s="145" t="s">
        <v>7976</v>
      </c>
      <c r="B927" s="145">
        <v>920</v>
      </c>
      <c r="C927" s="78">
        <v>0</v>
      </c>
      <c r="D927" s="152" t="s">
        <v>3206</v>
      </c>
      <c r="E927" s="152" t="s">
        <v>3207</v>
      </c>
      <c r="F927" s="85" t="s">
        <v>8009</v>
      </c>
      <c r="G927" s="82">
        <v>29367</v>
      </c>
    </row>
    <row r="928" spans="1:7">
      <c r="A928" s="145" t="s">
        <v>7976</v>
      </c>
      <c r="B928" s="145">
        <v>921</v>
      </c>
      <c r="C928" s="78"/>
      <c r="D928" s="152" t="s">
        <v>2627</v>
      </c>
      <c r="E928" s="154" t="s">
        <v>2628</v>
      </c>
      <c r="F928" s="85" t="s">
        <v>8014</v>
      </c>
      <c r="G928" s="82">
        <v>29367</v>
      </c>
    </row>
    <row r="929" spans="1:7">
      <c r="A929" s="145" t="s">
        <v>7976</v>
      </c>
      <c r="B929" s="145">
        <v>922</v>
      </c>
      <c r="C929" s="78">
        <v>0</v>
      </c>
      <c r="D929" s="152" t="s">
        <v>2983</v>
      </c>
      <c r="E929" s="152" t="s">
        <v>2984</v>
      </c>
      <c r="F929" s="85" t="s">
        <v>8015</v>
      </c>
      <c r="G929" s="82">
        <v>28970</v>
      </c>
    </row>
    <row r="930" spans="1:7">
      <c r="A930" s="145" t="s">
        <v>7976</v>
      </c>
      <c r="B930" s="145">
        <v>923</v>
      </c>
      <c r="C930" s="78">
        <v>0</v>
      </c>
      <c r="D930" s="152" t="s">
        <v>2929</v>
      </c>
      <c r="E930" s="152" t="s">
        <v>2930</v>
      </c>
      <c r="F930" s="85" t="s">
        <v>5790</v>
      </c>
      <c r="G930" s="82">
        <v>28191</v>
      </c>
    </row>
    <row r="931" spans="1:7">
      <c r="A931" s="145" t="s">
        <v>7976</v>
      </c>
      <c r="B931" s="145">
        <v>924</v>
      </c>
      <c r="C931" s="78">
        <v>0</v>
      </c>
      <c r="D931" s="152" t="s">
        <v>528</v>
      </c>
      <c r="E931" s="154" t="s">
        <v>529</v>
      </c>
      <c r="F931" s="85" t="s">
        <v>8011</v>
      </c>
      <c r="G931" s="82">
        <v>27886</v>
      </c>
    </row>
    <row r="932" spans="1:7">
      <c r="A932" s="145" t="s">
        <v>7976</v>
      </c>
      <c r="B932" s="145">
        <v>925</v>
      </c>
      <c r="C932" s="78">
        <v>0</v>
      </c>
      <c r="D932" s="152" t="s">
        <v>3861</v>
      </c>
      <c r="E932" s="154" t="s">
        <v>3862</v>
      </c>
      <c r="F932" s="85" t="s">
        <v>5547</v>
      </c>
      <c r="G932" s="82">
        <v>26624</v>
      </c>
    </row>
    <row r="933" spans="1:7">
      <c r="A933" s="145" t="s">
        <v>7976</v>
      </c>
      <c r="B933" s="145">
        <v>926</v>
      </c>
      <c r="C933" s="78" t="s">
        <v>6756</v>
      </c>
      <c r="D933" s="152" t="s">
        <v>3865</v>
      </c>
      <c r="E933" s="154" t="s">
        <v>3866</v>
      </c>
      <c r="F933" s="85" t="s">
        <v>5618</v>
      </c>
      <c r="G933" s="82">
        <v>25477</v>
      </c>
    </row>
    <row r="934" spans="1:7">
      <c r="A934" s="145" t="s">
        <v>7976</v>
      </c>
      <c r="B934" s="145">
        <v>927</v>
      </c>
      <c r="C934" s="78">
        <v>0</v>
      </c>
      <c r="D934" s="152" t="s">
        <v>4041</v>
      </c>
      <c r="E934" s="154" t="s">
        <v>4042</v>
      </c>
      <c r="F934" s="85" t="s">
        <v>5420</v>
      </c>
      <c r="G934" s="82">
        <v>20548</v>
      </c>
    </row>
    <row r="935" spans="1:7">
      <c r="A935" s="145" t="s">
        <v>7976</v>
      </c>
      <c r="B935" s="145">
        <v>928</v>
      </c>
      <c r="C935" s="78">
        <v>0</v>
      </c>
      <c r="D935" s="152" t="s">
        <v>3511</v>
      </c>
      <c r="E935" s="152" t="s">
        <v>3512</v>
      </c>
      <c r="F935" s="85" t="s">
        <v>8016</v>
      </c>
      <c r="G935" s="82">
        <v>15268</v>
      </c>
    </row>
    <row r="936" spans="1:7">
      <c r="A936" s="145" t="s">
        <v>7976</v>
      </c>
      <c r="B936" s="145">
        <v>929</v>
      </c>
      <c r="C936" s="78">
        <v>0</v>
      </c>
      <c r="D936" s="152" t="s">
        <v>3614</v>
      </c>
      <c r="E936" s="152" t="s">
        <v>3615</v>
      </c>
      <c r="F936" s="85" t="s">
        <v>8008</v>
      </c>
      <c r="G936" s="82">
        <v>15268</v>
      </c>
    </row>
    <row r="937" spans="1:7">
      <c r="A937" s="145" t="s">
        <v>7976</v>
      </c>
      <c r="B937" s="145">
        <v>930</v>
      </c>
      <c r="C937" s="78">
        <v>0</v>
      </c>
      <c r="D937" s="152" t="s">
        <v>3513</v>
      </c>
      <c r="E937" s="152" t="s">
        <v>3514</v>
      </c>
      <c r="F937" s="85" t="s">
        <v>8017</v>
      </c>
      <c r="G937" s="82">
        <v>15268</v>
      </c>
    </row>
    <row r="938" spans="1:7">
      <c r="A938" s="145" t="s">
        <v>7976</v>
      </c>
      <c r="B938" s="145">
        <v>931</v>
      </c>
      <c r="C938" s="78">
        <v>0</v>
      </c>
      <c r="D938" s="152" t="s">
        <v>3517</v>
      </c>
      <c r="E938" s="152" t="s">
        <v>3518</v>
      </c>
      <c r="F938" s="85" t="s">
        <v>8018</v>
      </c>
      <c r="G938" s="82">
        <v>15131</v>
      </c>
    </row>
    <row r="939" spans="1:7">
      <c r="A939" s="145" t="s">
        <v>7976</v>
      </c>
      <c r="B939" s="145">
        <v>932</v>
      </c>
      <c r="C939" s="78">
        <v>0</v>
      </c>
      <c r="D939" s="152" t="s">
        <v>3212</v>
      </c>
      <c r="E939" s="152" t="s">
        <v>3213</v>
      </c>
      <c r="F939" s="85" t="s">
        <v>5818</v>
      </c>
      <c r="G939" s="82">
        <v>15076</v>
      </c>
    </row>
    <row r="940" spans="1:7">
      <c r="A940" s="145" t="s">
        <v>7976</v>
      </c>
      <c r="B940" s="145">
        <v>933</v>
      </c>
      <c r="C940" s="78">
        <v>0</v>
      </c>
      <c r="D940" s="152" t="s">
        <v>3521</v>
      </c>
      <c r="E940" s="152" t="s">
        <v>3522</v>
      </c>
      <c r="F940" s="85" t="s">
        <v>8019</v>
      </c>
      <c r="G940" s="82">
        <v>15038</v>
      </c>
    </row>
    <row r="941" spans="1:7">
      <c r="A941" s="145" t="s">
        <v>7976</v>
      </c>
      <c r="B941" s="145">
        <v>934</v>
      </c>
      <c r="C941" s="78">
        <v>0</v>
      </c>
      <c r="D941" s="152" t="s">
        <v>3612</v>
      </c>
      <c r="E941" s="152" t="s">
        <v>3613</v>
      </c>
      <c r="F941" s="85" t="s">
        <v>8008</v>
      </c>
      <c r="G941" s="82">
        <v>14880</v>
      </c>
    </row>
    <row r="942" spans="1:7">
      <c r="A942" s="145" t="s">
        <v>7976</v>
      </c>
      <c r="B942" s="145">
        <v>935</v>
      </c>
      <c r="C942" s="78">
        <v>0</v>
      </c>
      <c r="D942" s="152" t="s">
        <v>3208</v>
      </c>
      <c r="E942" s="152" t="s">
        <v>3209</v>
      </c>
      <c r="F942" s="85" t="s">
        <v>5818</v>
      </c>
      <c r="G942" s="82">
        <v>14681</v>
      </c>
    </row>
    <row r="943" spans="1:7">
      <c r="A943" s="145" t="s">
        <v>7976</v>
      </c>
      <c r="B943" s="145">
        <v>936</v>
      </c>
      <c r="C943" s="78" t="s">
        <v>6756</v>
      </c>
      <c r="D943" s="152" t="s">
        <v>2211</v>
      </c>
      <c r="E943" s="154" t="s">
        <v>2212</v>
      </c>
      <c r="F943" s="85" t="s">
        <v>7992</v>
      </c>
      <c r="G943" s="82">
        <v>14170</v>
      </c>
    </row>
    <row r="944" spans="1:7">
      <c r="A944" s="145" t="s">
        <v>7976</v>
      </c>
      <c r="B944" s="145">
        <v>937</v>
      </c>
      <c r="C944" s="78" t="s">
        <v>6756</v>
      </c>
      <c r="D944" s="152" t="s">
        <v>2155</v>
      </c>
      <c r="E944" s="154" t="s">
        <v>2156</v>
      </c>
      <c r="F944" s="85" t="s">
        <v>7993</v>
      </c>
      <c r="G944" s="82">
        <v>14170</v>
      </c>
    </row>
    <row r="945" spans="1:7">
      <c r="A945" s="145" t="s">
        <v>7976</v>
      </c>
      <c r="B945" s="145">
        <v>938</v>
      </c>
      <c r="C945" s="78" t="s">
        <v>6756</v>
      </c>
      <c r="D945" s="152" t="s">
        <v>3477</v>
      </c>
      <c r="E945" s="154" t="s">
        <v>3478</v>
      </c>
      <c r="F945" s="85" t="s">
        <v>8020</v>
      </c>
      <c r="G945" s="82">
        <v>13889</v>
      </c>
    </row>
    <row r="946" spans="1:7">
      <c r="A946" s="145" t="s">
        <v>7976</v>
      </c>
      <c r="B946" s="145">
        <v>939</v>
      </c>
      <c r="C946" s="78" t="s">
        <v>6756</v>
      </c>
      <c r="D946" s="152" t="s">
        <v>3132</v>
      </c>
      <c r="E946" s="154" t="s">
        <v>3133</v>
      </c>
      <c r="F946" s="85" t="s">
        <v>5557</v>
      </c>
      <c r="G946" s="82">
        <v>13500</v>
      </c>
    </row>
    <row r="947" spans="1:7">
      <c r="A947" s="145" t="s">
        <v>7976</v>
      </c>
      <c r="B947" s="145">
        <v>940</v>
      </c>
      <c r="C947" s="78" t="s">
        <v>6756</v>
      </c>
      <c r="D947" s="152" t="s">
        <v>3138</v>
      </c>
      <c r="E947" s="154" t="s">
        <v>3139</v>
      </c>
      <c r="F947" s="85" t="s">
        <v>5558</v>
      </c>
      <c r="G947" s="82">
        <v>13119</v>
      </c>
    </row>
    <row r="948" spans="1:7">
      <c r="A948" s="145" t="s">
        <v>7976</v>
      </c>
      <c r="B948" s="145">
        <v>941</v>
      </c>
      <c r="C948" s="78" t="s">
        <v>6756</v>
      </c>
      <c r="D948" s="152" t="s">
        <v>3479</v>
      </c>
      <c r="E948" s="154" t="s">
        <v>3480</v>
      </c>
      <c r="F948" s="85" t="s">
        <v>5618</v>
      </c>
      <c r="G948" s="82">
        <v>13119</v>
      </c>
    </row>
    <row r="949" spans="1:7">
      <c r="A949" s="145" t="s">
        <v>7976</v>
      </c>
      <c r="B949" s="145">
        <v>942</v>
      </c>
      <c r="C949" s="78">
        <v>0</v>
      </c>
      <c r="D949" s="152" t="s">
        <v>3039</v>
      </c>
      <c r="E949" s="152" t="s">
        <v>3040</v>
      </c>
      <c r="F949" s="85" t="s">
        <v>8021</v>
      </c>
      <c r="G949" s="82">
        <v>12606</v>
      </c>
    </row>
    <row r="950" spans="1:7">
      <c r="A950" s="145" t="s">
        <v>7976</v>
      </c>
      <c r="B950" s="145">
        <v>943</v>
      </c>
      <c r="C950" s="78" t="s">
        <v>6777</v>
      </c>
      <c r="D950" s="152" t="s">
        <v>267</v>
      </c>
      <c r="E950" s="154" t="s">
        <v>268</v>
      </c>
      <c r="F950" s="85" t="s">
        <v>6122</v>
      </c>
      <c r="G950" s="82">
        <v>7012</v>
      </c>
    </row>
    <row r="951" spans="1:7">
      <c r="A951" s="145" t="s">
        <v>7976</v>
      </c>
      <c r="B951" s="145">
        <v>944</v>
      </c>
      <c r="C951" s="78"/>
      <c r="D951" s="152" t="s">
        <v>2655</v>
      </c>
      <c r="E951" s="154" t="s">
        <v>2656</v>
      </c>
      <c r="F951" s="85" t="s">
        <v>5699</v>
      </c>
      <c r="G951" s="82">
        <v>5660</v>
      </c>
    </row>
    <row r="952" spans="1:7">
      <c r="A952" s="145" t="s">
        <v>7976</v>
      </c>
      <c r="B952" s="145">
        <v>945</v>
      </c>
      <c r="C952" s="78" t="s">
        <v>6756</v>
      </c>
      <c r="D952" s="152" t="s">
        <v>2215</v>
      </c>
      <c r="E952" s="154" t="s">
        <v>2216</v>
      </c>
      <c r="F952" s="85" t="s">
        <v>8001</v>
      </c>
      <c r="G952" s="82">
        <v>5067</v>
      </c>
    </row>
    <row r="953" spans="1:7">
      <c r="A953" s="145" t="s">
        <v>7976</v>
      </c>
      <c r="B953" s="145">
        <v>946</v>
      </c>
      <c r="C953" s="78" t="s">
        <v>6756</v>
      </c>
      <c r="D953" s="152" t="s">
        <v>2177</v>
      </c>
      <c r="E953" s="154" t="s">
        <v>2178</v>
      </c>
      <c r="F953" s="85" t="s">
        <v>8002</v>
      </c>
      <c r="G953" s="82">
        <v>5067</v>
      </c>
    </row>
    <row r="954" spans="1:7">
      <c r="A954" s="145" t="s">
        <v>7976</v>
      </c>
      <c r="B954" s="145">
        <v>947</v>
      </c>
      <c r="C954" s="78">
        <v>0</v>
      </c>
      <c r="D954" s="152" t="s">
        <v>3246</v>
      </c>
      <c r="E954" s="152" t="s">
        <v>3247</v>
      </c>
      <c r="F954" s="85" t="s">
        <v>5699</v>
      </c>
      <c r="G954" s="82">
        <v>4569</v>
      </c>
    </row>
    <row r="955" spans="1:7">
      <c r="A955" s="145" t="s">
        <v>7976</v>
      </c>
      <c r="B955" s="145">
        <v>948</v>
      </c>
      <c r="C955" s="78">
        <v>0</v>
      </c>
      <c r="D955" s="152" t="s">
        <v>2268</v>
      </c>
      <c r="E955" s="154" t="s">
        <v>2269</v>
      </c>
      <c r="F955" s="85" t="s">
        <v>6208</v>
      </c>
      <c r="G955" s="82">
        <v>1185</v>
      </c>
    </row>
    <row r="956" spans="1:7">
      <c r="A956" s="145" t="s">
        <v>7976</v>
      </c>
      <c r="B956" s="145">
        <v>949</v>
      </c>
      <c r="C956" s="101" t="s">
        <v>6787</v>
      </c>
      <c r="D956" s="152" t="s">
        <v>3485</v>
      </c>
      <c r="E956" s="152" t="s">
        <v>8022</v>
      </c>
      <c r="F956" s="85" t="s">
        <v>8023</v>
      </c>
      <c r="G956" s="82" t="s">
        <v>6797</v>
      </c>
    </row>
    <row r="957" spans="1:7">
      <c r="A957" s="145" t="s">
        <v>7976</v>
      </c>
      <c r="B957" s="145">
        <v>950</v>
      </c>
      <c r="C957" s="101" t="s">
        <v>6787</v>
      </c>
      <c r="D957" s="152" t="s">
        <v>8025</v>
      </c>
      <c r="E957" s="152" t="s">
        <v>8024</v>
      </c>
      <c r="F957" s="85" t="s">
        <v>8023</v>
      </c>
      <c r="G957" s="82">
        <v>0</v>
      </c>
    </row>
    <row r="958" spans="1:7">
      <c r="A958" s="145" t="s">
        <v>7976</v>
      </c>
      <c r="B958" s="145">
        <v>951</v>
      </c>
      <c r="C958" s="78">
        <v>0</v>
      </c>
      <c r="D958" s="152" t="s">
        <v>3501</v>
      </c>
      <c r="E958" s="152" t="s">
        <v>8026</v>
      </c>
      <c r="F958" s="85" t="s">
        <v>8027</v>
      </c>
      <c r="G958" s="82" t="s">
        <v>6797</v>
      </c>
    </row>
    <row r="959" spans="1:7">
      <c r="A959" s="145" t="s">
        <v>7976</v>
      </c>
      <c r="B959" s="145">
        <v>952</v>
      </c>
      <c r="C959" s="78">
        <v>0</v>
      </c>
      <c r="D959" s="152" t="s">
        <v>3489</v>
      </c>
      <c r="E959" s="152" t="s">
        <v>8028</v>
      </c>
      <c r="F959" s="85" t="s">
        <v>8027</v>
      </c>
      <c r="G959" s="82" t="s">
        <v>6797</v>
      </c>
    </row>
    <row r="960" spans="1:7">
      <c r="A960" s="145" t="s">
        <v>7976</v>
      </c>
      <c r="B960" s="145">
        <v>953</v>
      </c>
      <c r="C960" s="78">
        <v>0</v>
      </c>
      <c r="D960" s="152" t="s">
        <v>3495</v>
      </c>
      <c r="E960" s="152" t="s">
        <v>8029</v>
      </c>
      <c r="F960" s="85" t="s">
        <v>8027</v>
      </c>
      <c r="G960" s="82" t="s">
        <v>6797</v>
      </c>
    </row>
    <row r="961" spans="1:7">
      <c r="A961" s="145" t="s">
        <v>7976</v>
      </c>
      <c r="B961" s="145">
        <v>954</v>
      </c>
      <c r="C961" s="78">
        <v>0</v>
      </c>
      <c r="D961" s="152" t="s">
        <v>3491</v>
      </c>
      <c r="E961" s="152" t="s">
        <v>8030</v>
      </c>
      <c r="F961" s="85" t="s">
        <v>8031</v>
      </c>
      <c r="G961" s="82" t="s">
        <v>6797</v>
      </c>
    </row>
    <row r="962" spans="1:7">
      <c r="A962" s="145" t="s">
        <v>7976</v>
      </c>
      <c r="B962" s="145">
        <v>955</v>
      </c>
      <c r="C962" s="78">
        <v>0</v>
      </c>
      <c r="D962" s="152" t="s">
        <v>3497</v>
      </c>
      <c r="E962" s="152" t="s">
        <v>8032</v>
      </c>
      <c r="F962" s="85" t="s">
        <v>8031</v>
      </c>
      <c r="G962" s="82" t="s">
        <v>6797</v>
      </c>
    </row>
    <row r="963" spans="1:7">
      <c r="A963" s="145" t="s">
        <v>7976</v>
      </c>
      <c r="B963" s="145">
        <v>956</v>
      </c>
      <c r="C963" s="78">
        <v>0</v>
      </c>
      <c r="D963" s="152" t="s">
        <v>3487</v>
      </c>
      <c r="E963" s="152" t="s">
        <v>8033</v>
      </c>
      <c r="F963" s="85" t="s">
        <v>8034</v>
      </c>
      <c r="G963" s="82">
        <v>0</v>
      </c>
    </row>
    <row r="964" spans="1:7">
      <c r="A964" s="145" t="s">
        <v>7976</v>
      </c>
      <c r="B964" s="145">
        <v>957</v>
      </c>
      <c r="C964" s="78">
        <v>0</v>
      </c>
      <c r="D964" s="152" t="s">
        <v>3493</v>
      </c>
      <c r="E964" s="152" t="s">
        <v>8035</v>
      </c>
      <c r="F964" s="85" t="s">
        <v>8034</v>
      </c>
      <c r="G964" s="82" t="s">
        <v>6797</v>
      </c>
    </row>
    <row r="965" spans="1:7">
      <c r="A965" s="145" t="s">
        <v>7976</v>
      </c>
      <c r="B965" s="145">
        <v>958</v>
      </c>
      <c r="C965" s="78">
        <v>0</v>
      </c>
      <c r="D965" s="152" t="s">
        <v>3499</v>
      </c>
      <c r="E965" s="152" t="s">
        <v>8036</v>
      </c>
      <c r="F965" s="85" t="s">
        <v>8034</v>
      </c>
      <c r="G965" s="82" t="s">
        <v>6797</v>
      </c>
    </row>
    <row r="966" spans="1:7">
      <c r="A966" s="145" t="s">
        <v>7976</v>
      </c>
      <c r="B966" s="145">
        <v>959</v>
      </c>
      <c r="C966" s="101" t="s">
        <v>8037</v>
      </c>
      <c r="D966" s="152" t="s">
        <v>3447</v>
      </c>
      <c r="E966" s="152" t="s">
        <v>8038</v>
      </c>
      <c r="F966" s="85" t="s">
        <v>8039</v>
      </c>
      <c r="G966" s="82">
        <v>0</v>
      </c>
    </row>
    <row r="967" spans="1:7">
      <c r="A967" s="145" t="s">
        <v>7976</v>
      </c>
      <c r="B967" s="145">
        <v>960</v>
      </c>
      <c r="C967" s="101" t="s">
        <v>8037</v>
      </c>
      <c r="D967" s="152" t="s">
        <v>3463</v>
      </c>
      <c r="E967" s="152" t="s">
        <v>8040</v>
      </c>
      <c r="F967" s="85" t="s">
        <v>8041</v>
      </c>
      <c r="G967" s="82">
        <v>0</v>
      </c>
    </row>
    <row r="968" spans="1:7">
      <c r="A968" s="145" t="s">
        <v>7976</v>
      </c>
      <c r="B968" s="145">
        <v>961</v>
      </c>
      <c r="C968" s="101" t="s">
        <v>8037</v>
      </c>
      <c r="D968" s="152" t="s">
        <v>2795</v>
      </c>
      <c r="E968" s="152" t="s">
        <v>8042</v>
      </c>
      <c r="F968" s="85" t="s">
        <v>8043</v>
      </c>
      <c r="G968" s="82">
        <v>0</v>
      </c>
    </row>
    <row r="969" spans="1:7">
      <c r="A969" s="145" t="s">
        <v>7976</v>
      </c>
      <c r="B969" s="145">
        <v>962</v>
      </c>
      <c r="C969" s="101" t="s">
        <v>8037</v>
      </c>
      <c r="D969" s="152" t="s">
        <v>2827</v>
      </c>
      <c r="E969" s="152" t="s">
        <v>8044</v>
      </c>
      <c r="F969" s="85" t="s">
        <v>8045</v>
      </c>
      <c r="G969" s="82">
        <v>0</v>
      </c>
    </row>
    <row r="970" spans="1:7">
      <c r="A970" s="145" t="s">
        <v>7976</v>
      </c>
      <c r="B970" s="145">
        <v>963</v>
      </c>
      <c r="C970" s="101" t="s">
        <v>8037</v>
      </c>
      <c r="D970" s="152" t="s">
        <v>8047</v>
      </c>
      <c r="E970" s="152" t="s">
        <v>8046</v>
      </c>
      <c r="F970" s="85" t="s">
        <v>4978</v>
      </c>
      <c r="G970" s="82">
        <v>0</v>
      </c>
    </row>
    <row r="971" spans="1:7">
      <c r="A971" s="145" t="s">
        <v>7976</v>
      </c>
      <c r="B971" s="145">
        <v>964</v>
      </c>
      <c r="C971" s="101" t="s">
        <v>8037</v>
      </c>
      <c r="D971" s="152" t="s">
        <v>1968</v>
      </c>
      <c r="E971" s="152" t="s">
        <v>8048</v>
      </c>
      <c r="F971" s="85" t="s">
        <v>116</v>
      </c>
      <c r="G971" s="82">
        <v>0</v>
      </c>
    </row>
    <row r="972" spans="1:7">
      <c r="A972" s="145" t="s">
        <v>7976</v>
      </c>
      <c r="B972" s="145">
        <v>965</v>
      </c>
      <c r="C972" s="101" t="s">
        <v>8037</v>
      </c>
      <c r="D972" s="152" t="s">
        <v>1932</v>
      </c>
      <c r="E972" s="152" t="s">
        <v>8049</v>
      </c>
      <c r="F972" s="85" t="s">
        <v>5646</v>
      </c>
      <c r="G972" s="82">
        <v>0</v>
      </c>
    </row>
    <row r="973" spans="1:7">
      <c r="A973" s="145" t="s">
        <v>7976</v>
      </c>
      <c r="B973" s="145">
        <v>966</v>
      </c>
      <c r="C973" s="101" t="s">
        <v>8037</v>
      </c>
      <c r="D973" s="152" t="s">
        <v>1934</v>
      </c>
      <c r="E973" s="152" t="s">
        <v>8050</v>
      </c>
      <c r="F973" s="85" t="s">
        <v>5646</v>
      </c>
      <c r="G973" s="82">
        <v>0</v>
      </c>
    </row>
    <row r="974" spans="1:7">
      <c r="A974" s="145" t="s">
        <v>7976</v>
      </c>
      <c r="B974" s="145">
        <v>967</v>
      </c>
      <c r="C974" s="101" t="s">
        <v>8037</v>
      </c>
      <c r="D974" s="152" t="s">
        <v>1938</v>
      </c>
      <c r="E974" s="152" t="s">
        <v>8051</v>
      </c>
      <c r="F974" s="85" t="s">
        <v>5647</v>
      </c>
      <c r="G974" s="82">
        <v>0</v>
      </c>
    </row>
    <row r="975" spans="1:7">
      <c r="A975" s="145" t="s">
        <v>7976</v>
      </c>
      <c r="B975" s="145">
        <v>968</v>
      </c>
      <c r="C975" s="101" t="s">
        <v>8037</v>
      </c>
      <c r="D975" s="152" t="s">
        <v>1940</v>
      </c>
      <c r="E975" s="152" t="s">
        <v>8052</v>
      </c>
      <c r="F975" s="85" t="s">
        <v>5647</v>
      </c>
      <c r="G975" s="82">
        <v>0</v>
      </c>
    </row>
    <row r="976" spans="1:7">
      <c r="A976" s="145" t="s">
        <v>7976</v>
      </c>
      <c r="B976" s="145">
        <v>969</v>
      </c>
      <c r="C976" s="78">
        <v>0</v>
      </c>
      <c r="D976" s="152" t="s">
        <v>2141</v>
      </c>
      <c r="E976" s="152" t="s">
        <v>2142</v>
      </c>
      <c r="F976" s="85" t="s">
        <v>8053</v>
      </c>
      <c r="G976" s="82">
        <v>0</v>
      </c>
    </row>
    <row r="977" spans="1:7">
      <c r="A977" s="145" t="s">
        <v>7976</v>
      </c>
      <c r="B977" s="145">
        <v>970</v>
      </c>
      <c r="C977" s="78">
        <v>0</v>
      </c>
      <c r="D977" s="152" t="s">
        <v>2143</v>
      </c>
      <c r="E977" s="152" t="s">
        <v>2144</v>
      </c>
      <c r="F977" s="85" t="s">
        <v>8053</v>
      </c>
      <c r="G977" s="82">
        <v>0</v>
      </c>
    </row>
    <row r="978" spans="1:7">
      <c r="A978" s="145" t="s">
        <v>7976</v>
      </c>
      <c r="B978" s="145">
        <v>971</v>
      </c>
      <c r="C978" s="78">
        <v>0</v>
      </c>
      <c r="D978" s="152" t="s">
        <v>2217</v>
      </c>
      <c r="E978" s="152" t="s">
        <v>2218</v>
      </c>
      <c r="F978" s="85" t="s">
        <v>8054</v>
      </c>
      <c r="G978" s="82">
        <v>0</v>
      </c>
    </row>
    <row r="979" spans="1:7">
      <c r="A979" s="145" t="s">
        <v>7976</v>
      </c>
      <c r="B979" s="145">
        <v>972</v>
      </c>
      <c r="C979" s="78">
        <v>0</v>
      </c>
      <c r="D979" s="152" t="s">
        <v>2219</v>
      </c>
      <c r="E979" s="152" t="s">
        <v>2220</v>
      </c>
      <c r="F979" s="85" t="s">
        <v>8054</v>
      </c>
      <c r="G979" s="82">
        <v>0</v>
      </c>
    </row>
    <row r="980" spans="1:7">
      <c r="A980" s="145" t="s">
        <v>7976</v>
      </c>
      <c r="B980" s="145">
        <v>973</v>
      </c>
      <c r="C980" s="78">
        <v>0</v>
      </c>
      <c r="D980" s="152" t="s">
        <v>3242</v>
      </c>
      <c r="E980" s="152" t="s">
        <v>3243</v>
      </c>
      <c r="F980" s="85" t="s">
        <v>5881</v>
      </c>
      <c r="G980" s="82" t="s">
        <v>6797</v>
      </c>
    </row>
    <row r="981" spans="1:7">
      <c r="A981" s="145" t="s">
        <v>7976</v>
      </c>
      <c r="B981" s="145">
        <v>974</v>
      </c>
      <c r="C981" s="78">
        <v>0</v>
      </c>
      <c r="D981" s="152" t="s">
        <v>2266</v>
      </c>
      <c r="E981" s="152" t="s">
        <v>2267</v>
      </c>
      <c r="F981" s="85" t="s">
        <v>8055</v>
      </c>
      <c r="G981" s="82">
        <v>0</v>
      </c>
    </row>
    <row r="982" spans="1:7">
      <c r="A982" s="145" t="s">
        <v>7976</v>
      </c>
      <c r="B982" s="145">
        <v>975</v>
      </c>
      <c r="C982" s="78">
        <v>0</v>
      </c>
      <c r="D982" s="152" t="s">
        <v>3047</v>
      </c>
      <c r="E982" s="152" t="s">
        <v>3048</v>
      </c>
      <c r="F982" s="85" t="s">
        <v>4978</v>
      </c>
      <c r="G982" s="82" t="s">
        <v>6797</v>
      </c>
    </row>
    <row r="983" spans="1:7">
      <c r="A983" s="145" t="s">
        <v>7976</v>
      </c>
      <c r="B983" s="145">
        <v>976</v>
      </c>
      <c r="C983" s="101" t="s">
        <v>8037</v>
      </c>
      <c r="D983" s="152" t="s">
        <v>8057</v>
      </c>
      <c r="E983" s="152" t="s">
        <v>8056</v>
      </c>
      <c r="F983" s="85" t="s">
        <v>4941</v>
      </c>
      <c r="G983" s="82">
        <v>0</v>
      </c>
    </row>
    <row r="984" spans="1:7">
      <c r="A984" s="145" t="s">
        <v>7976</v>
      </c>
      <c r="B984" s="145">
        <v>977</v>
      </c>
      <c r="C984" s="101" t="s">
        <v>8037</v>
      </c>
      <c r="D984" s="152" t="s">
        <v>8059</v>
      </c>
      <c r="E984" s="152" t="s">
        <v>8058</v>
      </c>
      <c r="F984" s="85" t="s">
        <v>8060</v>
      </c>
      <c r="G984" s="82">
        <v>0</v>
      </c>
    </row>
    <row r="985" spans="1:7">
      <c r="A985" s="145" t="s">
        <v>7976</v>
      </c>
      <c r="B985" s="145">
        <v>978</v>
      </c>
      <c r="C985" s="101" t="s">
        <v>8037</v>
      </c>
      <c r="D985" s="152" t="s">
        <v>676</v>
      </c>
      <c r="E985" s="152" t="s">
        <v>8061</v>
      </c>
      <c r="F985" s="85" t="s">
        <v>5873</v>
      </c>
      <c r="G985" s="82">
        <v>0</v>
      </c>
    </row>
    <row r="986" spans="1:7">
      <c r="A986" s="145" t="s">
        <v>7976</v>
      </c>
      <c r="B986" s="145">
        <v>979</v>
      </c>
      <c r="C986" s="101" t="s">
        <v>8037</v>
      </c>
      <c r="D986" s="152" t="s">
        <v>8063</v>
      </c>
      <c r="E986" s="152" t="s">
        <v>8062</v>
      </c>
      <c r="F986" s="85" t="s">
        <v>4951</v>
      </c>
      <c r="G986" s="82">
        <v>0</v>
      </c>
    </row>
    <row r="987" spans="1:7">
      <c r="A987" s="145" t="s">
        <v>7976</v>
      </c>
      <c r="B987" s="145">
        <v>980</v>
      </c>
      <c r="C987" s="101" t="s">
        <v>8037</v>
      </c>
      <c r="D987" s="152" t="s">
        <v>8065</v>
      </c>
      <c r="E987" s="152" t="s">
        <v>8064</v>
      </c>
      <c r="F987" s="85" t="s">
        <v>8066</v>
      </c>
      <c r="G987" s="82">
        <v>0</v>
      </c>
    </row>
    <row r="988" spans="1:7">
      <c r="A988" s="145" t="s">
        <v>7976</v>
      </c>
      <c r="B988" s="145">
        <v>981</v>
      </c>
      <c r="C988" s="78">
        <v>0</v>
      </c>
      <c r="D988" s="152" t="s">
        <v>8068</v>
      </c>
      <c r="E988" s="152" t="s">
        <v>8067</v>
      </c>
      <c r="F988" s="85" t="s">
        <v>8069</v>
      </c>
      <c r="G988" s="82">
        <v>0</v>
      </c>
    </row>
    <row r="989" spans="1:7">
      <c r="A989" s="145" t="s">
        <v>7976</v>
      </c>
      <c r="B989" s="145">
        <v>982</v>
      </c>
      <c r="C989" s="78">
        <v>0</v>
      </c>
      <c r="D989" s="152" t="s">
        <v>8071</v>
      </c>
      <c r="E989" s="152" t="s">
        <v>8070</v>
      </c>
      <c r="F989" s="85" t="s">
        <v>8069</v>
      </c>
      <c r="G989" s="82">
        <v>0</v>
      </c>
    </row>
    <row r="990" spans="1:7">
      <c r="A990" s="145" t="s">
        <v>7976</v>
      </c>
      <c r="B990" s="145">
        <v>983</v>
      </c>
      <c r="C990" s="78">
        <v>0</v>
      </c>
      <c r="D990" s="152" t="s">
        <v>3156</v>
      </c>
      <c r="E990" s="152" t="s">
        <v>3157</v>
      </c>
      <c r="F990" s="85" t="s">
        <v>8072</v>
      </c>
      <c r="G990" s="82">
        <v>0</v>
      </c>
    </row>
    <row r="991" spans="1:7">
      <c r="A991" s="145" t="s">
        <v>7976</v>
      </c>
      <c r="B991" s="145">
        <v>984</v>
      </c>
      <c r="C991" s="78">
        <v>0</v>
      </c>
      <c r="D991" s="152" t="s">
        <v>3158</v>
      </c>
      <c r="E991" s="152" t="s">
        <v>3159</v>
      </c>
      <c r="F991" s="85" t="s">
        <v>8072</v>
      </c>
      <c r="G991" s="82">
        <v>0</v>
      </c>
    </row>
    <row r="992" spans="1:7">
      <c r="A992" s="145" t="s">
        <v>7976</v>
      </c>
      <c r="B992" s="145">
        <v>985</v>
      </c>
      <c r="C992" s="78">
        <v>0</v>
      </c>
      <c r="D992" s="152" t="s">
        <v>3152</v>
      </c>
      <c r="E992" s="152" t="s">
        <v>3153</v>
      </c>
      <c r="F992" s="85" t="s">
        <v>8072</v>
      </c>
      <c r="G992" s="82">
        <v>0</v>
      </c>
    </row>
    <row r="993" spans="1:7">
      <c r="A993" s="145" t="s">
        <v>7976</v>
      </c>
      <c r="B993" s="145">
        <v>986</v>
      </c>
      <c r="C993" s="78">
        <v>0</v>
      </c>
      <c r="D993" s="152" t="s">
        <v>3154</v>
      </c>
      <c r="E993" s="152" t="s">
        <v>3155</v>
      </c>
      <c r="F993" s="85" t="s">
        <v>8072</v>
      </c>
      <c r="G993" s="82">
        <v>0</v>
      </c>
    </row>
    <row r="994" spans="1:7">
      <c r="A994" s="145" t="s">
        <v>7976</v>
      </c>
      <c r="B994" s="145">
        <v>987</v>
      </c>
      <c r="C994" s="78">
        <v>0</v>
      </c>
      <c r="D994" s="152" t="s">
        <v>3174</v>
      </c>
      <c r="E994" s="152" t="s">
        <v>3175</v>
      </c>
      <c r="F994" s="85" t="s">
        <v>5615</v>
      </c>
      <c r="G994" s="82">
        <v>0</v>
      </c>
    </row>
    <row r="995" spans="1:7">
      <c r="A995" s="145" t="s">
        <v>7976</v>
      </c>
      <c r="B995" s="145">
        <v>988</v>
      </c>
      <c r="C995" s="78">
        <v>0</v>
      </c>
      <c r="D995" s="152" t="s">
        <v>3176</v>
      </c>
      <c r="E995" s="152" t="s">
        <v>3177</v>
      </c>
      <c r="F995" s="85" t="s">
        <v>8073</v>
      </c>
      <c r="G995" s="82">
        <v>0</v>
      </c>
    </row>
    <row r="996" spans="1:7">
      <c r="A996" s="145" t="s">
        <v>7976</v>
      </c>
      <c r="B996" s="145">
        <v>989</v>
      </c>
      <c r="C996" s="78">
        <v>0</v>
      </c>
      <c r="D996" s="152" t="s">
        <v>3160</v>
      </c>
      <c r="E996" s="152" t="s">
        <v>3161</v>
      </c>
      <c r="F996" s="85" t="s">
        <v>5559</v>
      </c>
      <c r="G996" s="82">
        <v>0</v>
      </c>
    </row>
    <row r="997" spans="1:7">
      <c r="A997" s="145" t="s">
        <v>7976</v>
      </c>
      <c r="B997" s="145">
        <v>990</v>
      </c>
      <c r="C997" s="78">
        <v>0</v>
      </c>
      <c r="D997" s="152" t="s">
        <v>3162</v>
      </c>
      <c r="E997" s="152" t="s">
        <v>3163</v>
      </c>
      <c r="F997" s="85" t="s">
        <v>5559</v>
      </c>
      <c r="G997" s="82">
        <v>0</v>
      </c>
    </row>
    <row r="998" spans="1:7">
      <c r="A998" s="145" t="s">
        <v>7976</v>
      </c>
      <c r="B998" s="145">
        <v>991</v>
      </c>
      <c r="C998" s="78">
        <v>0</v>
      </c>
      <c r="D998" s="152" t="s">
        <v>3182</v>
      </c>
      <c r="E998" s="152" t="s">
        <v>3183</v>
      </c>
      <c r="F998" s="85" t="s">
        <v>8073</v>
      </c>
      <c r="G998" s="82">
        <v>0</v>
      </c>
    </row>
    <row r="999" spans="1:7">
      <c r="A999" s="145" t="s">
        <v>7976</v>
      </c>
      <c r="B999" s="145">
        <v>992</v>
      </c>
      <c r="C999" s="78">
        <v>0</v>
      </c>
      <c r="D999" s="152" t="s">
        <v>3184</v>
      </c>
      <c r="E999" s="152" t="s">
        <v>3185</v>
      </c>
      <c r="F999" s="85" t="s">
        <v>8073</v>
      </c>
      <c r="G999" s="82">
        <v>0</v>
      </c>
    </row>
    <row r="1000" spans="1:7">
      <c r="A1000" s="145" t="s">
        <v>7976</v>
      </c>
      <c r="B1000" s="145">
        <v>993</v>
      </c>
      <c r="C1000" s="78">
        <v>0</v>
      </c>
      <c r="D1000" s="152" t="s">
        <v>3178</v>
      </c>
      <c r="E1000" s="152" t="s">
        <v>3179</v>
      </c>
      <c r="F1000" s="85" t="s">
        <v>8073</v>
      </c>
      <c r="G1000" s="82">
        <v>0</v>
      </c>
    </row>
    <row r="1001" spans="1:7">
      <c r="A1001" s="145" t="s">
        <v>7976</v>
      </c>
      <c r="B1001" s="145">
        <v>994</v>
      </c>
      <c r="C1001" s="78">
        <v>0</v>
      </c>
      <c r="D1001" s="152" t="s">
        <v>3180</v>
      </c>
      <c r="E1001" s="152" t="s">
        <v>3181</v>
      </c>
      <c r="F1001" s="85" t="s">
        <v>8073</v>
      </c>
      <c r="G1001" s="82">
        <v>0</v>
      </c>
    </row>
    <row r="1002" spans="1:7">
      <c r="A1002" s="145" t="s">
        <v>7976</v>
      </c>
      <c r="B1002" s="145">
        <v>995</v>
      </c>
      <c r="C1002" s="101" t="s">
        <v>8037</v>
      </c>
      <c r="D1002" s="152" t="s">
        <v>496</v>
      </c>
      <c r="E1002" s="152" t="s">
        <v>8074</v>
      </c>
      <c r="F1002" s="85" t="s">
        <v>8075</v>
      </c>
      <c r="G1002" s="82">
        <v>0</v>
      </c>
    </row>
    <row r="1003" spans="1:7">
      <c r="A1003" s="145" t="s">
        <v>7976</v>
      </c>
      <c r="B1003" s="145">
        <v>996</v>
      </c>
      <c r="C1003" s="78">
        <v>0</v>
      </c>
      <c r="D1003" s="152" t="s">
        <v>3503</v>
      </c>
      <c r="E1003" s="152" t="s">
        <v>3504</v>
      </c>
      <c r="F1003" s="85" t="s">
        <v>8076</v>
      </c>
      <c r="G1003" s="82">
        <v>0</v>
      </c>
    </row>
    <row r="1004" spans="1:7">
      <c r="A1004" s="145" t="s">
        <v>7976</v>
      </c>
      <c r="B1004" s="145">
        <v>997</v>
      </c>
      <c r="C1004" s="101" t="s">
        <v>8037</v>
      </c>
      <c r="D1004" s="152" t="s">
        <v>1561</v>
      </c>
      <c r="E1004" s="152" t="s">
        <v>8077</v>
      </c>
      <c r="F1004" s="85" t="s">
        <v>4854</v>
      </c>
      <c r="G1004" s="82">
        <v>0</v>
      </c>
    </row>
    <row r="1005" spans="1:7">
      <c r="A1005" s="145" t="s">
        <v>7976</v>
      </c>
      <c r="B1005" s="145">
        <v>998</v>
      </c>
      <c r="C1005" s="101" t="s">
        <v>8037</v>
      </c>
      <c r="D1005" s="152" t="s">
        <v>1615</v>
      </c>
      <c r="E1005" s="152" t="s">
        <v>8078</v>
      </c>
      <c r="F1005" s="85" t="s">
        <v>8079</v>
      </c>
      <c r="G1005" s="82">
        <v>0</v>
      </c>
    </row>
    <row r="1006" spans="1:7">
      <c r="A1006" s="145" t="s">
        <v>7976</v>
      </c>
      <c r="B1006" s="145">
        <v>999</v>
      </c>
      <c r="C1006" s="101" t="s">
        <v>8037</v>
      </c>
      <c r="D1006" s="152" t="s">
        <v>1665</v>
      </c>
      <c r="E1006" s="152" t="s">
        <v>8080</v>
      </c>
      <c r="F1006" s="85" t="s">
        <v>4851</v>
      </c>
      <c r="G1006" s="82">
        <v>0</v>
      </c>
    </row>
    <row r="1007" spans="1:7">
      <c r="A1007" s="145" t="s">
        <v>7976</v>
      </c>
      <c r="B1007" s="145">
        <v>1000</v>
      </c>
      <c r="C1007" s="101" t="s">
        <v>8037</v>
      </c>
      <c r="D1007" s="152" t="s">
        <v>1699</v>
      </c>
      <c r="E1007" s="152" t="s">
        <v>8081</v>
      </c>
      <c r="F1007" s="85" t="s">
        <v>106</v>
      </c>
      <c r="G1007" s="82">
        <v>0</v>
      </c>
    </row>
    <row r="1008" spans="1:7">
      <c r="A1008" s="145" t="s">
        <v>7976</v>
      </c>
      <c r="B1008" s="145">
        <v>1001</v>
      </c>
      <c r="C1008" s="101" t="s">
        <v>8037</v>
      </c>
      <c r="D1008" s="152" t="s">
        <v>1726</v>
      </c>
      <c r="E1008" s="152" t="s">
        <v>8082</v>
      </c>
      <c r="F1008" s="85" t="s">
        <v>8083</v>
      </c>
      <c r="G1008" s="82">
        <v>0</v>
      </c>
    </row>
    <row r="1009" spans="1:7">
      <c r="A1009" s="145" t="s">
        <v>7976</v>
      </c>
      <c r="B1009" s="145">
        <v>1002</v>
      </c>
      <c r="C1009" s="78">
        <v>0</v>
      </c>
      <c r="D1009" s="152" t="s">
        <v>1851</v>
      </c>
      <c r="E1009" s="152" t="s">
        <v>1852</v>
      </c>
      <c r="F1009" s="85" t="s">
        <v>7987</v>
      </c>
      <c r="G1009" s="82">
        <v>0</v>
      </c>
    </row>
    <row r="1010" spans="1:7">
      <c r="A1010" s="145" t="s">
        <v>7976</v>
      </c>
      <c r="B1010" s="145">
        <v>1003</v>
      </c>
      <c r="C1010" s="78">
        <v>0</v>
      </c>
      <c r="D1010" s="152" t="s">
        <v>1857</v>
      </c>
      <c r="E1010" s="152" t="s">
        <v>1858</v>
      </c>
      <c r="F1010" s="85" t="s">
        <v>7988</v>
      </c>
      <c r="G1010" s="82">
        <v>0</v>
      </c>
    </row>
    <row r="1011" spans="1:7">
      <c r="A1011" s="145" t="s">
        <v>7976</v>
      </c>
      <c r="B1011" s="145">
        <v>1004</v>
      </c>
      <c r="C1011" s="78">
        <v>0</v>
      </c>
      <c r="D1011" s="152" t="s">
        <v>2657</v>
      </c>
      <c r="E1011" s="152" t="s">
        <v>2658</v>
      </c>
      <c r="F1011" s="85" t="s">
        <v>5699</v>
      </c>
      <c r="G1011" s="82">
        <v>0</v>
      </c>
    </row>
    <row r="1012" spans="1:7">
      <c r="A1012" s="145" t="s">
        <v>7976</v>
      </c>
      <c r="B1012" s="145">
        <v>1005</v>
      </c>
      <c r="C1012" s="78">
        <v>0</v>
      </c>
      <c r="D1012" s="152" t="s">
        <v>2332</v>
      </c>
      <c r="E1012" s="152" t="s">
        <v>2333</v>
      </c>
      <c r="F1012" s="85" t="s">
        <v>8084</v>
      </c>
      <c r="G1012" s="82">
        <v>0</v>
      </c>
    </row>
    <row r="1013" spans="1:7">
      <c r="A1013" s="145" t="s">
        <v>7976</v>
      </c>
      <c r="B1013" s="145">
        <v>1006</v>
      </c>
      <c r="C1013" s="78">
        <v>0</v>
      </c>
      <c r="D1013" s="152" t="s">
        <v>2334</v>
      </c>
      <c r="E1013" s="152" t="s">
        <v>2335</v>
      </c>
      <c r="F1013" s="85" t="s">
        <v>8084</v>
      </c>
      <c r="G1013" s="82">
        <v>0</v>
      </c>
    </row>
    <row r="1014" spans="1:7">
      <c r="A1014" s="145" t="s">
        <v>7976</v>
      </c>
      <c r="B1014" s="145">
        <v>1007</v>
      </c>
      <c r="C1014" s="101" t="s">
        <v>8037</v>
      </c>
      <c r="D1014" s="152" t="s">
        <v>2012</v>
      </c>
      <c r="E1014" s="152" t="s">
        <v>8085</v>
      </c>
      <c r="F1014" s="85" t="s">
        <v>8086</v>
      </c>
      <c r="G1014" s="82">
        <v>0</v>
      </c>
    </row>
    <row r="1015" spans="1:7">
      <c r="A1015" s="145" t="s">
        <v>7976</v>
      </c>
      <c r="B1015" s="145">
        <v>1008</v>
      </c>
      <c r="C1015" s="101" t="s">
        <v>8037</v>
      </c>
      <c r="D1015" s="152" t="s">
        <v>3449</v>
      </c>
      <c r="E1015" s="152" t="s">
        <v>8087</v>
      </c>
      <c r="F1015" s="85" t="s">
        <v>8088</v>
      </c>
      <c r="G1015" s="82">
        <v>0</v>
      </c>
    </row>
    <row r="1016" spans="1:7">
      <c r="A1016" s="145" t="s">
        <v>7976</v>
      </c>
      <c r="B1016" s="145">
        <v>1009</v>
      </c>
      <c r="C1016" s="101" t="s">
        <v>8037</v>
      </c>
      <c r="D1016" s="152" t="s">
        <v>3465</v>
      </c>
      <c r="E1016" s="152" t="s">
        <v>8089</v>
      </c>
      <c r="F1016" s="85" t="s">
        <v>8090</v>
      </c>
      <c r="G1016" s="82">
        <v>0</v>
      </c>
    </row>
    <row r="1017" spans="1:7">
      <c r="A1017" s="145" t="s">
        <v>7976</v>
      </c>
      <c r="B1017" s="145">
        <v>1010</v>
      </c>
      <c r="C1017" s="101" t="s">
        <v>8037</v>
      </c>
      <c r="D1017" s="152" t="s">
        <v>1764</v>
      </c>
      <c r="E1017" s="152" t="s">
        <v>8091</v>
      </c>
      <c r="F1017" s="85" t="s">
        <v>4859</v>
      </c>
      <c r="G1017" s="82">
        <v>0</v>
      </c>
    </row>
    <row r="1018" spans="1:7">
      <c r="A1018" s="145" t="s">
        <v>7976</v>
      </c>
      <c r="B1018" s="145">
        <v>1011</v>
      </c>
      <c r="C1018" s="101" t="s">
        <v>8037</v>
      </c>
      <c r="D1018" s="152" t="s">
        <v>3088</v>
      </c>
      <c r="E1018" s="152" t="s">
        <v>8092</v>
      </c>
      <c r="F1018" s="85" t="s">
        <v>8093</v>
      </c>
      <c r="G1018" s="82">
        <v>0</v>
      </c>
    </row>
    <row r="1019" spans="1:7">
      <c r="A1019" s="145" t="s">
        <v>7976</v>
      </c>
      <c r="B1019" s="145">
        <v>1012</v>
      </c>
      <c r="C1019" s="101" t="s">
        <v>8037</v>
      </c>
      <c r="D1019" s="152" t="s">
        <v>3090</v>
      </c>
      <c r="E1019" s="152" t="s">
        <v>8094</v>
      </c>
      <c r="F1019" s="85" t="s">
        <v>8093</v>
      </c>
      <c r="G1019" s="82">
        <v>0</v>
      </c>
    </row>
    <row r="1020" spans="1:7">
      <c r="A1020" s="145" t="s">
        <v>7976</v>
      </c>
      <c r="B1020" s="145">
        <v>1013</v>
      </c>
      <c r="C1020" s="78">
        <v>0</v>
      </c>
      <c r="D1020" s="152" t="s">
        <v>570</v>
      </c>
      <c r="E1020" s="152" t="s">
        <v>571</v>
      </c>
      <c r="F1020" s="85" t="s">
        <v>8095</v>
      </c>
      <c r="G1020" s="82">
        <v>0</v>
      </c>
    </row>
    <row r="1021" spans="1:7">
      <c r="A1021" s="145" t="s">
        <v>7976</v>
      </c>
      <c r="B1021" s="145">
        <v>1014</v>
      </c>
      <c r="C1021" s="78">
        <v>0</v>
      </c>
      <c r="D1021" s="152" t="s">
        <v>574</v>
      </c>
      <c r="E1021" s="152" t="s">
        <v>575</v>
      </c>
      <c r="F1021" s="85" t="s">
        <v>8095</v>
      </c>
      <c r="G1021" s="82">
        <v>0</v>
      </c>
    </row>
    <row r="1022" spans="1:7">
      <c r="A1022" s="145" t="s">
        <v>7976</v>
      </c>
      <c r="B1022" s="145">
        <v>1015</v>
      </c>
      <c r="C1022" s="78">
        <v>0</v>
      </c>
      <c r="D1022" s="152" t="s">
        <v>580</v>
      </c>
      <c r="E1022" s="152" t="s">
        <v>581</v>
      </c>
      <c r="F1022" s="85" t="s">
        <v>8096</v>
      </c>
      <c r="G1022" s="82">
        <v>0</v>
      </c>
    </row>
    <row r="1023" spans="1:7">
      <c r="A1023" s="145" t="s">
        <v>7976</v>
      </c>
      <c r="B1023" s="145">
        <v>1016</v>
      </c>
      <c r="C1023" s="78">
        <v>0</v>
      </c>
      <c r="D1023" s="152" t="s">
        <v>584</v>
      </c>
      <c r="E1023" s="152" t="s">
        <v>585</v>
      </c>
      <c r="F1023" s="85" t="s">
        <v>8096</v>
      </c>
      <c r="G1023" s="82">
        <v>0</v>
      </c>
    </row>
    <row r="1024" spans="1:7">
      <c r="A1024" s="145" t="s">
        <v>7976</v>
      </c>
      <c r="B1024" s="145">
        <v>1017</v>
      </c>
      <c r="C1024" s="78">
        <v>0</v>
      </c>
      <c r="D1024" s="152" t="s">
        <v>3188</v>
      </c>
      <c r="E1024" s="152" t="s">
        <v>3189</v>
      </c>
      <c r="F1024" s="85" t="s">
        <v>8097</v>
      </c>
      <c r="G1024" s="82">
        <v>0</v>
      </c>
    </row>
    <row r="1025" spans="1:7">
      <c r="A1025" s="145" t="s">
        <v>7976</v>
      </c>
      <c r="B1025" s="145">
        <v>1018</v>
      </c>
      <c r="C1025" s="78">
        <v>0</v>
      </c>
      <c r="D1025" s="152" t="s">
        <v>3190</v>
      </c>
      <c r="E1025" s="152" t="s">
        <v>3191</v>
      </c>
      <c r="F1025" s="85" t="s">
        <v>8097</v>
      </c>
      <c r="G1025" s="82">
        <v>0</v>
      </c>
    </row>
    <row r="1026" spans="1:7">
      <c r="A1026" s="145" t="s">
        <v>7976</v>
      </c>
      <c r="B1026" s="145">
        <v>1019</v>
      </c>
      <c r="C1026" s="78">
        <v>0</v>
      </c>
      <c r="D1026" s="152" t="s">
        <v>3192</v>
      </c>
      <c r="E1026" s="152" t="s">
        <v>3193</v>
      </c>
      <c r="F1026" s="85" t="s">
        <v>8097</v>
      </c>
      <c r="G1026" s="82">
        <v>0</v>
      </c>
    </row>
    <row r="1027" spans="1:7">
      <c r="A1027" s="145" t="s">
        <v>7976</v>
      </c>
      <c r="B1027" s="145">
        <v>1020</v>
      </c>
      <c r="C1027" s="78">
        <v>0</v>
      </c>
      <c r="D1027" s="152" t="s">
        <v>3292</v>
      </c>
      <c r="E1027" s="152" t="s">
        <v>3293</v>
      </c>
      <c r="F1027" s="85" t="s">
        <v>8098</v>
      </c>
      <c r="G1027" s="82">
        <v>0</v>
      </c>
    </row>
    <row r="1028" spans="1:7">
      <c r="A1028" s="145" t="s">
        <v>7976</v>
      </c>
      <c r="B1028" s="145">
        <v>1021</v>
      </c>
      <c r="C1028" s="78">
        <v>0</v>
      </c>
      <c r="D1028" s="152" t="s">
        <v>3300</v>
      </c>
      <c r="E1028" s="152" t="s">
        <v>3301</v>
      </c>
      <c r="F1028" s="85" t="s">
        <v>8099</v>
      </c>
      <c r="G1028" s="82">
        <v>0</v>
      </c>
    </row>
    <row r="1029" spans="1:7">
      <c r="A1029" s="145" t="s">
        <v>7976</v>
      </c>
      <c r="B1029" s="145">
        <v>1022</v>
      </c>
      <c r="C1029" s="101" t="s">
        <v>8037</v>
      </c>
      <c r="D1029" s="152" t="s">
        <v>3505</v>
      </c>
      <c r="E1029" s="152" t="s">
        <v>8100</v>
      </c>
      <c r="F1029" s="85" t="s">
        <v>8101</v>
      </c>
      <c r="G1029" s="82">
        <v>0</v>
      </c>
    </row>
    <row r="1030" spans="1:7">
      <c r="A1030" s="145" t="s">
        <v>7976</v>
      </c>
      <c r="B1030" s="145">
        <v>1023</v>
      </c>
      <c r="C1030" s="101" t="s">
        <v>8037</v>
      </c>
      <c r="D1030" s="152" t="s">
        <v>3507</v>
      </c>
      <c r="E1030" s="152" t="s">
        <v>8102</v>
      </c>
      <c r="F1030" s="85" t="s">
        <v>8101</v>
      </c>
      <c r="G1030" s="82">
        <v>0</v>
      </c>
    </row>
    <row r="1031" spans="1:7">
      <c r="A1031" s="145" t="s">
        <v>7976</v>
      </c>
      <c r="B1031" s="145">
        <v>1024</v>
      </c>
      <c r="C1031" s="78">
        <v>0</v>
      </c>
      <c r="D1031" s="152" t="s">
        <v>4049</v>
      </c>
      <c r="E1031" s="152" t="s">
        <v>4050</v>
      </c>
      <c r="F1031" s="85" t="s">
        <v>5561</v>
      </c>
      <c r="G1031" s="82">
        <v>0</v>
      </c>
    </row>
    <row r="1032" spans="1:7">
      <c r="A1032" s="145" t="s">
        <v>7976</v>
      </c>
      <c r="B1032" s="145">
        <v>1025</v>
      </c>
      <c r="C1032" s="78">
        <v>0</v>
      </c>
      <c r="D1032" s="152" t="s">
        <v>3051</v>
      </c>
      <c r="E1032" s="152" t="s">
        <v>3052</v>
      </c>
      <c r="F1032" s="85" t="s">
        <v>8103</v>
      </c>
      <c r="G1032" s="82">
        <v>0</v>
      </c>
    </row>
    <row r="1033" spans="1:7">
      <c r="A1033" s="145" t="s">
        <v>7976</v>
      </c>
      <c r="B1033" s="145">
        <v>1026</v>
      </c>
      <c r="C1033" s="78">
        <v>0</v>
      </c>
      <c r="D1033" s="152" t="s">
        <v>3054</v>
      </c>
      <c r="E1033" s="152" t="s">
        <v>3055</v>
      </c>
      <c r="F1033" s="85" t="s">
        <v>8103</v>
      </c>
      <c r="G1033" s="82">
        <v>0</v>
      </c>
    </row>
    <row r="1034" spans="1:7">
      <c r="A1034" s="145" t="s">
        <v>7976</v>
      </c>
      <c r="B1034" s="145">
        <v>1027</v>
      </c>
      <c r="C1034" s="78">
        <v>0</v>
      </c>
      <c r="D1034" s="152" t="s">
        <v>3056</v>
      </c>
      <c r="E1034" s="152" t="s">
        <v>3057</v>
      </c>
      <c r="F1034" s="85" t="s">
        <v>8103</v>
      </c>
      <c r="G1034" s="82">
        <v>0</v>
      </c>
    </row>
    <row r="1035" spans="1:7">
      <c r="A1035" s="145" t="s">
        <v>7976</v>
      </c>
      <c r="B1035" s="145">
        <v>1028</v>
      </c>
      <c r="C1035" s="78">
        <v>0</v>
      </c>
      <c r="D1035" s="152" t="s">
        <v>3114</v>
      </c>
      <c r="E1035" s="152" t="s">
        <v>3115</v>
      </c>
      <c r="F1035" s="85" t="s">
        <v>8104</v>
      </c>
      <c r="G1035" s="82">
        <v>0</v>
      </c>
    </row>
    <row r="1036" spans="1:7">
      <c r="A1036" s="145" t="s">
        <v>7976</v>
      </c>
      <c r="B1036" s="145">
        <v>1029</v>
      </c>
      <c r="C1036" s="78">
        <v>0</v>
      </c>
      <c r="D1036" s="152" t="s">
        <v>3116</v>
      </c>
      <c r="E1036" s="152" t="s">
        <v>3117</v>
      </c>
      <c r="F1036" s="85" t="s">
        <v>8105</v>
      </c>
      <c r="G1036" s="82">
        <v>0</v>
      </c>
    </row>
    <row r="1037" spans="1:7">
      <c r="A1037" s="145" t="s">
        <v>7976</v>
      </c>
      <c r="B1037" s="145">
        <v>1030</v>
      </c>
      <c r="C1037" s="101" t="s">
        <v>8037</v>
      </c>
      <c r="D1037" s="152" t="s">
        <v>3146</v>
      </c>
      <c r="E1037" s="152" t="s">
        <v>8106</v>
      </c>
      <c r="F1037" s="85" t="s">
        <v>8107</v>
      </c>
      <c r="G1037" s="82">
        <v>0</v>
      </c>
    </row>
    <row r="1038" spans="1:7">
      <c r="A1038" s="145" t="s">
        <v>7976</v>
      </c>
      <c r="B1038" s="145">
        <v>1031</v>
      </c>
      <c r="C1038" s="78">
        <v>0</v>
      </c>
      <c r="D1038" s="152" t="s">
        <v>8109</v>
      </c>
      <c r="E1038" s="152" t="s">
        <v>8108</v>
      </c>
      <c r="F1038" s="85" t="s">
        <v>8107</v>
      </c>
      <c r="G1038" s="82">
        <v>0</v>
      </c>
    </row>
    <row r="1039" spans="1:7">
      <c r="A1039" s="145" t="s">
        <v>7976</v>
      </c>
      <c r="B1039" s="145">
        <v>1032</v>
      </c>
      <c r="C1039" s="78">
        <v>0</v>
      </c>
      <c r="D1039" s="152" t="s">
        <v>762</v>
      </c>
      <c r="E1039" s="152" t="s">
        <v>763</v>
      </c>
      <c r="F1039" s="85" t="s">
        <v>8110</v>
      </c>
      <c r="G1039" s="82">
        <v>0</v>
      </c>
    </row>
    <row r="1040" spans="1:7">
      <c r="A1040" s="145" t="s">
        <v>7976</v>
      </c>
      <c r="B1040" s="145">
        <v>1033</v>
      </c>
      <c r="C1040" s="78">
        <v>0</v>
      </c>
      <c r="D1040" s="152" t="s">
        <v>764</v>
      </c>
      <c r="E1040" s="152" t="s">
        <v>765</v>
      </c>
      <c r="F1040" s="85" t="s">
        <v>8111</v>
      </c>
      <c r="G1040" s="82">
        <v>0</v>
      </c>
    </row>
    <row r="1041" spans="1:7">
      <c r="A1041" s="145" t="s">
        <v>7976</v>
      </c>
      <c r="B1041" s="145">
        <v>1034</v>
      </c>
      <c r="C1041" s="78">
        <v>0</v>
      </c>
      <c r="D1041" s="152" t="s">
        <v>3164</v>
      </c>
      <c r="E1041" s="152" t="s">
        <v>3165</v>
      </c>
      <c r="F1041" s="85" t="s">
        <v>8112</v>
      </c>
      <c r="G1041" s="82">
        <v>0</v>
      </c>
    </row>
    <row r="1042" spans="1:7">
      <c r="A1042" s="145" t="s">
        <v>7976</v>
      </c>
      <c r="B1042" s="145">
        <v>1035</v>
      </c>
      <c r="C1042" s="78">
        <v>0</v>
      </c>
      <c r="D1042" s="152" t="s">
        <v>768</v>
      </c>
      <c r="E1042" s="152" t="s">
        <v>769</v>
      </c>
      <c r="F1042" s="85" t="s">
        <v>8113</v>
      </c>
      <c r="G1042" s="82">
        <v>0</v>
      </c>
    </row>
    <row r="1043" spans="1:7">
      <c r="A1043" s="145" t="s">
        <v>7976</v>
      </c>
      <c r="B1043" s="145">
        <v>1036</v>
      </c>
      <c r="C1043" s="78">
        <v>0</v>
      </c>
      <c r="D1043" s="152" t="s">
        <v>775</v>
      </c>
      <c r="E1043" s="152" t="s">
        <v>776</v>
      </c>
      <c r="F1043" s="85" t="s">
        <v>8114</v>
      </c>
      <c r="G1043" s="82">
        <v>0</v>
      </c>
    </row>
    <row r="1044" spans="1:7">
      <c r="A1044" s="145" t="s">
        <v>7976</v>
      </c>
      <c r="B1044" s="145">
        <v>1037</v>
      </c>
      <c r="C1044" s="78">
        <v>0</v>
      </c>
      <c r="D1044" s="152" t="s">
        <v>3074</v>
      </c>
      <c r="E1044" s="152" t="s">
        <v>3075</v>
      </c>
      <c r="F1044" s="85" t="s">
        <v>8115</v>
      </c>
      <c r="G1044" s="82">
        <v>0</v>
      </c>
    </row>
    <row r="1045" spans="1:7">
      <c r="A1045" s="145" t="s">
        <v>7976</v>
      </c>
      <c r="B1045" s="145">
        <v>1038</v>
      </c>
      <c r="C1045" s="78">
        <v>0</v>
      </c>
      <c r="D1045" s="152" t="s">
        <v>3082</v>
      </c>
      <c r="E1045" s="152" t="s">
        <v>3083</v>
      </c>
      <c r="F1045" s="85" t="s">
        <v>8116</v>
      </c>
      <c r="G1045" s="82">
        <v>0</v>
      </c>
    </row>
    <row r="1046" spans="1:7">
      <c r="A1046" s="145" t="s">
        <v>7976</v>
      </c>
      <c r="B1046" s="145">
        <v>1039</v>
      </c>
      <c r="C1046" s="78">
        <v>0</v>
      </c>
      <c r="D1046" s="152" t="s">
        <v>3106</v>
      </c>
      <c r="E1046" s="152" t="s">
        <v>3107</v>
      </c>
      <c r="F1046" s="85" t="s">
        <v>8117</v>
      </c>
      <c r="G1046" s="82">
        <v>0</v>
      </c>
    </row>
    <row r="1047" spans="1:7">
      <c r="A1047" s="145" t="s">
        <v>7976</v>
      </c>
      <c r="B1047" s="145">
        <v>1040</v>
      </c>
      <c r="C1047" s="78">
        <v>0</v>
      </c>
      <c r="D1047" s="152" t="s">
        <v>3112</v>
      </c>
      <c r="E1047" s="152" t="s">
        <v>3113</v>
      </c>
      <c r="F1047" s="85" t="s">
        <v>8118</v>
      </c>
      <c r="G1047" s="82">
        <v>0</v>
      </c>
    </row>
    <row r="1048" spans="1:7">
      <c r="A1048" s="145" t="s">
        <v>7976</v>
      </c>
      <c r="B1048" s="145">
        <v>1041</v>
      </c>
      <c r="C1048" s="78">
        <v>0</v>
      </c>
      <c r="D1048" s="152" t="s">
        <v>3122</v>
      </c>
      <c r="E1048" s="152" t="s">
        <v>3123</v>
      </c>
      <c r="F1048" s="85" t="s">
        <v>8119</v>
      </c>
      <c r="G1048" s="82">
        <v>0</v>
      </c>
    </row>
    <row r="1049" spans="1:7">
      <c r="A1049" s="145" t="s">
        <v>7976</v>
      </c>
      <c r="B1049" s="145">
        <v>1042</v>
      </c>
      <c r="C1049" s="78">
        <v>0</v>
      </c>
      <c r="D1049" s="152" t="s">
        <v>3126</v>
      </c>
      <c r="E1049" s="152" t="s">
        <v>3127</v>
      </c>
      <c r="F1049" s="85" t="s">
        <v>8120</v>
      </c>
      <c r="G1049" s="82">
        <v>0</v>
      </c>
    </row>
    <row r="1050" spans="1:7">
      <c r="A1050" s="145" t="s">
        <v>7976</v>
      </c>
      <c r="B1050" s="145">
        <v>1043</v>
      </c>
      <c r="C1050" s="101" t="s">
        <v>8037</v>
      </c>
      <c r="D1050" s="152" t="s">
        <v>2991</v>
      </c>
      <c r="E1050" s="152" t="s">
        <v>8121</v>
      </c>
      <c r="F1050" s="85" t="s">
        <v>8122</v>
      </c>
      <c r="G1050" s="82">
        <v>0</v>
      </c>
    </row>
    <row r="1051" spans="1:7">
      <c r="A1051" s="145" t="s">
        <v>7976</v>
      </c>
      <c r="B1051" s="145">
        <v>1044</v>
      </c>
      <c r="C1051" s="101" t="s">
        <v>8037</v>
      </c>
      <c r="D1051" s="152" t="s">
        <v>2995</v>
      </c>
      <c r="E1051" s="152" t="s">
        <v>8123</v>
      </c>
      <c r="F1051" s="85" t="s">
        <v>8122</v>
      </c>
      <c r="G1051" s="82">
        <v>0</v>
      </c>
    </row>
    <row r="1052" spans="1:7">
      <c r="A1052" s="145" t="s">
        <v>7976</v>
      </c>
      <c r="B1052" s="145">
        <v>1045</v>
      </c>
      <c r="C1052" s="78">
        <v>0</v>
      </c>
      <c r="D1052" s="152" t="s">
        <v>2997</v>
      </c>
      <c r="E1052" s="152" t="s">
        <v>2998</v>
      </c>
      <c r="F1052" s="85" t="s">
        <v>8122</v>
      </c>
      <c r="G1052" s="82">
        <v>0</v>
      </c>
    </row>
    <row r="1053" spans="1:7">
      <c r="A1053" s="145" t="s">
        <v>7976</v>
      </c>
      <c r="B1053" s="145">
        <v>1046</v>
      </c>
      <c r="C1053" s="78">
        <v>0</v>
      </c>
      <c r="D1053" s="152" t="s">
        <v>2999</v>
      </c>
      <c r="E1053" s="152" t="s">
        <v>3000</v>
      </c>
      <c r="F1053" s="85" t="s">
        <v>8122</v>
      </c>
      <c r="G1053" s="82">
        <v>0</v>
      </c>
    </row>
    <row r="1054" spans="1:7">
      <c r="A1054" s="145" t="s">
        <v>7976</v>
      </c>
      <c r="B1054" s="145">
        <v>1047</v>
      </c>
      <c r="C1054" s="101" t="s">
        <v>8037</v>
      </c>
      <c r="D1054" s="152" t="s">
        <v>3009</v>
      </c>
      <c r="E1054" s="152" t="s">
        <v>8124</v>
      </c>
      <c r="F1054" s="85" t="s">
        <v>8125</v>
      </c>
      <c r="G1054" s="82">
        <v>0</v>
      </c>
    </row>
    <row r="1055" spans="1:7">
      <c r="A1055" s="145" t="s">
        <v>7976</v>
      </c>
      <c r="B1055" s="145">
        <v>1048</v>
      </c>
      <c r="C1055" s="101" t="s">
        <v>8037</v>
      </c>
      <c r="D1055" s="152" t="s">
        <v>3013</v>
      </c>
      <c r="E1055" s="152" t="s">
        <v>8126</v>
      </c>
      <c r="F1055" s="85" t="s">
        <v>8125</v>
      </c>
      <c r="G1055" s="82">
        <v>0</v>
      </c>
    </row>
    <row r="1056" spans="1:7">
      <c r="A1056" s="145" t="s">
        <v>7976</v>
      </c>
      <c r="B1056" s="145">
        <v>1049</v>
      </c>
      <c r="C1056" s="78">
        <v>0</v>
      </c>
      <c r="D1056" s="152" t="s">
        <v>3015</v>
      </c>
      <c r="E1056" s="152" t="s">
        <v>3016</v>
      </c>
      <c r="F1056" s="85" t="s">
        <v>8125</v>
      </c>
      <c r="G1056" s="82">
        <v>0</v>
      </c>
    </row>
    <row r="1057" spans="1:7">
      <c r="A1057" s="145" t="s">
        <v>7976</v>
      </c>
      <c r="B1057" s="145">
        <v>1050</v>
      </c>
      <c r="C1057" s="78">
        <v>0</v>
      </c>
      <c r="D1057" s="152" t="s">
        <v>3017</v>
      </c>
      <c r="E1057" s="152" t="s">
        <v>3018</v>
      </c>
      <c r="F1057" s="85" t="s">
        <v>8125</v>
      </c>
      <c r="G1057" s="82">
        <v>0</v>
      </c>
    </row>
    <row r="1058" spans="1:7">
      <c r="A1058" s="145" t="s">
        <v>7976</v>
      </c>
      <c r="B1058" s="145">
        <v>1051</v>
      </c>
      <c r="C1058" s="146">
        <v>0</v>
      </c>
      <c r="D1058" s="152" t="s">
        <v>3483</v>
      </c>
      <c r="E1058" s="152" t="s">
        <v>3484</v>
      </c>
      <c r="F1058" s="153" t="s">
        <v>8127</v>
      </c>
      <c r="G1058" s="136">
        <v>0</v>
      </c>
    </row>
    <row r="1059" spans="1:7">
      <c r="A1059" s="145" t="s">
        <v>7976</v>
      </c>
      <c r="B1059" s="145">
        <v>1052</v>
      </c>
      <c r="C1059" s="146">
        <v>0</v>
      </c>
      <c r="D1059" s="152" t="s">
        <v>3140</v>
      </c>
      <c r="E1059" s="152" t="s">
        <v>3141</v>
      </c>
      <c r="F1059" s="153" t="s">
        <v>8128</v>
      </c>
      <c r="G1059" s="136">
        <v>0</v>
      </c>
    </row>
    <row r="1060" spans="1:7">
      <c r="A1060" s="145" t="s">
        <v>7976</v>
      </c>
      <c r="B1060" s="145">
        <v>1053</v>
      </c>
      <c r="C1060" s="146">
        <v>0</v>
      </c>
      <c r="D1060" s="152" t="s">
        <v>2258</v>
      </c>
      <c r="E1060" s="152" t="s">
        <v>2259</v>
      </c>
      <c r="F1060" s="153" t="s">
        <v>8129</v>
      </c>
      <c r="G1060" s="82" t="s">
        <v>6797</v>
      </c>
    </row>
    <row r="1061" spans="1:7">
      <c r="A1061" s="145" t="s">
        <v>7976</v>
      </c>
      <c r="B1061" s="145">
        <v>1054</v>
      </c>
      <c r="C1061" s="146">
        <v>0</v>
      </c>
      <c r="D1061" s="152" t="s">
        <v>2243</v>
      </c>
      <c r="E1061" s="152" t="s">
        <v>2244</v>
      </c>
      <c r="F1061" s="153" t="s">
        <v>8129</v>
      </c>
      <c r="G1061" s="82" t="s">
        <v>6797</v>
      </c>
    </row>
    <row r="1062" spans="1:7">
      <c r="A1062" s="145" t="s">
        <v>7976</v>
      </c>
      <c r="B1062" s="145">
        <v>1055</v>
      </c>
      <c r="C1062" s="146">
        <v>0</v>
      </c>
      <c r="D1062" s="152" t="s">
        <v>2254</v>
      </c>
      <c r="E1062" s="152" t="s">
        <v>2255</v>
      </c>
      <c r="F1062" s="153" t="s">
        <v>8129</v>
      </c>
      <c r="G1062" s="136">
        <v>0</v>
      </c>
    </row>
    <row r="1063" spans="1:7">
      <c r="A1063" s="145" t="s">
        <v>7976</v>
      </c>
      <c r="B1063" s="145">
        <v>1056</v>
      </c>
      <c r="C1063" s="146">
        <v>0</v>
      </c>
      <c r="D1063" s="152" t="s">
        <v>2239</v>
      </c>
      <c r="E1063" s="152" t="s">
        <v>2240</v>
      </c>
      <c r="F1063" s="153" t="s">
        <v>8129</v>
      </c>
      <c r="G1063" s="136">
        <v>0</v>
      </c>
    </row>
    <row r="1064" spans="1:7">
      <c r="A1064" s="145" t="s">
        <v>7976</v>
      </c>
      <c r="B1064" s="145">
        <v>1057</v>
      </c>
      <c r="C1064" s="155" t="s">
        <v>8037</v>
      </c>
      <c r="D1064" s="152" t="s">
        <v>3897</v>
      </c>
      <c r="E1064" s="152" t="s">
        <v>8130</v>
      </c>
      <c r="F1064" s="153" t="s">
        <v>103</v>
      </c>
      <c r="G1064" s="136">
        <v>0</v>
      </c>
    </row>
    <row r="1065" spans="1:7">
      <c r="A1065" s="145" t="s">
        <v>7976</v>
      </c>
      <c r="B1065" s="145">
        <v>1058</v>
      </c>
      <c r="C1065" s="155" t="s">
        <v>8037</v>
      </c>
      <c r="D1065" s="152" t="s">
        <v>28</v>
      </c>
      <c r="E1065" s="152" t="s">
        <v>8131</v>
      </c>
      <c r="F1065" s="153" t="s">
        <v>103</v>
      </c>
      <c r="G1065" s="136">
        <v>0</v>
      </c>
    </row>
    <row r="1066" spans="1:7">
      <c r="A1066" s="145" t="s">
        <v>7976</v>
      </c>
      <c r="B1066" s="145">
        <v>1059</v>
      </c>
      <c r="C1066" s="155" t="s">
        <v>8037</v>
      </c>
      <c r="D1066" s="152" t="s">
        <v>29</v>
      </c>
      <c r="E1066" s="152" t="s">
        <v>8132</v>
      </c>
      <c r="F1066" s="153" t="s">
        <v>103</v>
      </c>
      <c r="G1066" s="136">
        <v>0</v>
      </c>
    </row>
    <row r="1067" spans="1:7">
      <c r="A1067" s="145" t="s">
        <v>7976</v>
      </c>
      <c r="B1067" s="145">
        <v>1060</v>
      </c>
      <c r="C1067" s="146">
        <v>0</v>
      </c>
      <c r="D1067" s="152" t="s">
        <v>30</v>
      </c>
      <c r="E1067" s="152" t="s">
        <v>68</v>
      </c>
      <c r="F1067" s="153" t="s">
        <v>103</v>
      </c>
      <c r="G1067" s="136">
        <v>0</v>
      </c>
    </row>
    <row r="1068" spans="1:7">
      <c r="A1068" s="145" t="s">
        <v>7976</v>
      </c>
      <c r="B1068" s="145">
        <v>1061</v>
      </c>
      <c r="C1068" s="146">
        <v>0</v>
      </c>
      <c r="D1068" s="152" t="s">
        <v>31</v>
      </c>
      <c r="E1068" s="152" t="s">
        <v>69</v>
      </c>
      <c r="F1068" s="153" t="s">
        <v>103</v>
      </c>
      <c r="G1068" s="136">
        <v>0</v>
      </c>
    </row>
    <row r="1069" spans="1:7">
      <c r="A1069" s="145" t="s">
        <v>7976</v>
      </c>
      <c r="B1069" s="145">
        <v>1062</v>
      </c>
      <c r="C1069" s="146">
        <v>0</v>
      </c>
      <c r="D1069" s="152" t="s">
        <v>32</v>
      </c>
      <c r="E1069" s="152" t="s">
        <v>70</v>
      </c>
      <c r="F1069" s="153" t="s">
        <v>103</v>
      </c>
      <c r="G1069" s="136">
        <v>0</v>
      </c>
    </row>
    <row r="1070" spans="1:7">
      <c r="A1070" s="145" t="s">
        <v>7976</v>
      </c>
      <c r="B1070" s="145">
        <v>1063</v>
      </c>
      <c r="C1070" s="146">
        <v>0</v>
      </c>
      <c r="D1070" s="152" t="s">
        <v>3899</v>
      </c>
      <c r="E1070" s="152" t="s">
        <v>3900</v>
      </c>
      <c r="F1070" s="153" t="s">
        <v>103</v>
      </c>
      <c r="G1070" s="136">
        <v>0</v>
      </c>
    </row>
    <row r="1071" spans="1:7">
      <c r="A1071" s="145" t="s">
        <v>7976</v>
      </c>
      <c r="B1071" s="145">
        <v>1064</v>
      </c>
      <c r="C1071" s="155" t="s">
        <v>8037</v>
      </c>
      <c r="D1071" s="152" t="s">
        <v>3901</v>
      </c>
      <c r="E1071" s="152" t="s">
        <v>8133</v>
      </c>
      <c r="F1071" s="153" t="s">
        <v>103</v>
      </c>
      <c r="G1071" s="136">
        <v>0</v>
      </c>
    </row>
    <row r="1072" spans="1:7">
      <c r="A1072" s="145" t="s">
        <v>7976</v>
      </c>
      <c r="B1072" s="145">
        <v>1065</v>
      </c>
      <c r="C1072" s="155" t="s">
        <v>8037</v>
      </c>
      <c r="D1072" s="152" t="s">
        <v>4023</v>
      </c>
      <c r="E1072" s="152" t="s">
        <v>8134</v>
      </c>
      <c r="F1072" s="153" t="s">
        <v>5561</v>
      </c>
      <c r="G1072" s="136">
        <v>0</v>
      </c>
    </row>
    <row r="1073" spans="1:7">
      <c r="A1073" s="145" t="s">
        <v>7976</v>
      </c>
      <c r="B1073" s="145">
        <v>1066</v>
      </c>
      <c r="C1073" s="146">
        <v>0</v>
      </c>
      <c r="D1073" s="152" t="s">
        <v>4071</v>
      </c>
      <c r="E1073" s="152" t="s">
        <v>4072</v>
      </c>
      <c r="F1073" s="153" t="s">
        <v>4837</v>
      </c>
      <c r="G1073" s="136">
        <v>0</v>
      </c>
    </row>
    <row r="1074" spans="1:7">
      <c r="A1074" s="145" t="s">
        <v>7976</v>
      </c>
      <c r="B1074" s="145">
        <v>1067</v>
      </c>
      <c r="C1074" s="146">
        <v>0</v>
      </c>
      <c r="D1074" s="152" t="s">
        <v>2120</v>
      </c>
      <c r="E1074" s="152" t="s">
        <v>2121</v>
      </c>
      <c r="F1074" s="153" t="s">
        <v>5451</v>
      </c>
      <c r="G1074" s="136">
        <v>0</v>
      </c>
    </row>
    <row r="1075" spans="1:7">
      <c r="A1075" s="145" t="s">
        <v>7976</v>
      </c>
      <c r="B1075" s="145">
        <v>1068</v>
      </c>
      <c r="C1075" s="146">
        <v>0</v>
      </c>
      <c r="D1075" s="152" t="s">
        <v>4827</v>
      </c>
      <c r="E1075" s="152" t="s">
        <v>4826</v>
      </c>
      <c r="F1075" s="153" t="s">
        <v>99</v>
      </c>
      <c r="G1075" s="136">
        <v>0</v>
      </c>
    </row>
    <row r="1076" spans="1:7">
      <c r="A1076" s="145" t="s">
        <v>7976</v>
      </c>
      <c r="B1076" s="145">
        <v>1069</v>
      </c>
      <c r="C1076" s="155" t="s">
        <v>8037</v>
      </c>
      <c r="D1076" s="152" t="s">
        <v>3580</v>
      </c>
      <c r="E1076" s="152" t="s">
        <v>8135</v>
      </c>
      <c r="F1076" s="153" t="s">
        <v>8136</v>
      </c>
      <c r="G1076" s="136">
        <v>0</v>
      </c>
    </row>
    <row r="1077" spans="1:7">
      <c r="A1077" s="145" t="s">
        <v>7976</v>
      </c>
      <c r="B1077" s="145">
        <v>1070</v>
      </c>
      <c r="C1077" s="146">
        <v>0</v>
      </c>
      <c r="D1077" s="152" t="s">
        <v>4073</v>
      </c>
      <c r="E1077" s="152" t="s">
        <v>4074</v>
      </c>
      <c r="F1077" s="153" t="s">
        <v>4990</v>
      </c>
      <c r="G1077" s="136">
        <v>0</v>
      </c>
    </row>
    <row r="1078" spans="1:7">
      <c r="A1078" s="145" t="s">
        <v>7976</v>
      </c>
      <c r="B1078" s="145">
        <v>1071</v>
      </c>
      <c r="C1078" s="146">
        <v>0</v>
      </c>
      <c r="D1078" s="152" t="s">
        <v>3895</v>
      </c>
      <c r="E1078" s="152" t="s">
        <v>3896</v>
      </c>
      <c r="F1078" s="153" t="s">
        <v>5690</v>
      </c>
      <c r="G1078" s="136">
        <v>0</v>
      </c>
    </row>
    <row r="1079" spans="1:7">
      <c r="A1079" s="145" t="s">
        <v>7976</v>
      </c>
      <c r="B1079" s="145">
        <v>1072</v>
      </c>
      <c r="C1079" s="146">
        <v>0</v>
      </c>
      <c r="D1079" s="152" t="s">
        <v>8138</v>
      </c>
      <c r="E1079" s="152" t="s">
        <v>8137</v>
      </c>
      <c r="F1079" s="153" t="s">
        <v>5846</v>
      </c>
      <c r="G1079" s="136">
        <v>0</v>
      </c>
    </row>
    <row r="1080" spans="1:7">
      <c r="A1080" s="145" t="s">
        <v>7976</v>
      </c>
      <c r="B1080" s="145">
        <v>1073</v>
      </c>
      <c r="C1080" s="146">
        <v>0</v>
      </c>
      <c r="D1080" s="152" t="s">
        <v>8140</v>
      </c>
      <c r="E1080" s="152" t="s">
        <v>8139</v>
      </c>
      <c r="F1080" s="153" t="s">
        <v>8141</v>
      </c>
      <c r="G1080" s="136">
        <v>0</v>
      </c>
    </row>
    <row r="1081" spans="1:7">
      <c r="A1081" s="145" t="s">
        <v>7976</v>
      </c>
      <c r="B1081" s="145">
        <v>1074</v>
      </c>
      <c r="C1081" s="155" t="s">
        <v>8037</v>
      </c>
      <c r="D1081" s="152" t="s">
        <v>8143</v>
      </c>
      <c r="E1081" s="152" t="s">
        <v>8142</v>
      </c>
      <c r="F1081" s="153" t="s">
        <v>8144</v>
      </c>
      <c r="G1081" s="136">
        <v>0</v>
      </c>
    </row>
    <row r="1082" spans="1:7">
      <c r="A1082" s="145" t="s">
        <v>7976</v>
      </c>
      <c r="B1082" s="145">
        <v>1075</v>
      </c>
      <c r="C1082" s="155" t="s">
        <v>8037</v>
      </c>
      <c r="D1082" s="152" t="s">
        <v>8146</v>
      </c>
      <c r="E1082" s="152" t="s">
        <v>8145</v>
      </c>
      <c r="F1082" s="153" t="s">
        <v>8144</v>
      </c>
      <c r="G1082" s="136">
        <v>0</v>
      </c>
    </row>
    <row r="1083" spans="1:7">
      <c r="A1083" s="145" t="s">
        <v>7976</v>
      </c>
      <c r="B1083" s="145">
        <v>1076</v>
      </c>
      <c r="C1083" s="146">
        <v>0</v>
      </c>
      <c r="D1083" s="152" t="s">
        <v>191</v>
      </c>
      <c r="E1083" s="152" t="s">
        <v>192</v>
      </c>
      <c r="F1083" s="153" t="s">
        <v>109</v>
      </c>
      <c r="G1083" s="136">
        <v>0</v>
      </c>
    </row>
    <row r="1084" spans="1:7">
      <c r="A1084" s="145" t="s">
        <v>7976</v>
      </c>
      <c r="B1084" s="145">
        <v>1077</v>
      </c>
      <c r="C1084" s="146">
        <v>0</v>
      </c>
      <c r="D1084" s="152" t="s">
        <v>6216</v>
      </c>
      <c r="E1084" s="152" t="s">
        <v>6215</v>
      </c>
      <c r="F1084" s="153" t="s">
        <v>99</v>
      </c>
      <c r="G1084" s="136">
        <v>0</v>
      </c>
    </row>
    <row r="1085" spans="1:7">
      <c r="A1085" s="145" t="s">
        <v>7976</v>
      </c>
      <c r="B1085" s="145">
        <v>1078</v>
      </c>
      <c r="C1085" s="146">
        <v>0</v>
      </c>
      <c r="D1085" s="152" t="s">
        <v>2167</v>
      </c>
      <c r="E1085" s="152" t="s">
        <v>2168</v>
      </c>
      <c r="F1085" s="153" t="s">
        <v>5452</v>
      </c>
      <c r="G1085" s="136">
        <v>0</v>
      </c>
    </row>
    <row r="1086" spans="1:7">
      <c r="A1086" s="145" t="s">
        <v>7976</v>
      </c>
      <c r="B1086" s="145">
        <v>1079</v>
      </c>
      <c r="C1086" s="146">
        <v>0</v>
      </c>
      <c r="D1086" s="152" t="s">
        <v>8148</v>
      </c>
      <c r="E1086" s="152" t="s">
        <v>8147</v>
      </c>
      <c r="F1086" s="153" t="s">
        <v>4897</v>
      </c>
      <c r="G1086" s="136">
        <v>0</v>
      </c>
    </row>
    <row r="1087" spans="1:7">
      <c r="A1087" s="145" t="s">
        <v>7976</v>
      </c>
      <c r="B1087" s="145">
        <v>1080</v>
      </c>
      <c r="C1087" s="146">
        <v>0</v>
      </c>
      <c r="D1087" s="152" t="s">
        <v>2627</v>
      </c>
      <c r="E1087" s="152" t="s">
        <v>8149</v>
      </c>
      <c r="F1087" s="153" t="s">
        <v>8014</v>
      </c>
      <c r="G1087" s="136">
        <v>0</v>
      </c>
    </row>
    <row r="1088" spans="1:7">
      <c r="A1088" s="145" t="s">
        <v>7976</v>
      </c>
      <c r="B1088" s="145">
        <v>1081</v>
      </c>
      <c r="C1088" s="146">
        <v>0</v>
      </c>
      <c r="D1088" s="152" t="s">
        <v>1928</v>
      </c>
      <c r="E1088" s="152" t="s">
        <v>1929</v>
      </c>
      <c r="F1088" s="153" t="s">
        <v>8150</v>
      </c>
      <c r="G1088" s="82" t="s">
        <v>6797</v>
      </c>
    </row>
    <row r="1089" spans="1:7">
      <c r="A1089" s="145" t="s">
        <v>7976</v>
      </c>
      <c r="B1089" s="145">
        <v>1082</v>
      </c>
      <c r="C1089" s="146">
        <v>0</v>
      </c>
      <c r="D1089" s="152" t="s">
        <v>1930</v>
      </c>
      <c r="E1089" s="152" t="s">
        <v>1931</v>
      </c>
      <c r="F1089" s="153" t="s">
        <v>8150</v>
      </c>
      <c r="G1089" s="82" t="s">
        <v>6797</v>
      </c>
    </row>
    <row r="1090" spans="1:7">
      <c r="A1090" s="145" t="s">
        <v>7976</v>
      </c>
      <c r="B1090" s="145">
        <v>1083</v>
      </c>
      <c r="C1090" s="146">
        <v>0</v>
      </c>
      <c r="D1090" s="152" t="s">
        <v>3035</v>
      </c>
      <c r="E1090" s="152" t="s">
        <v>3036</v>
      </c>
      <c r="F1090" s="153" t="s">
        <v>8151</v>
      </c>
      <c r="G1090" s="82" t="s">
        <v>6797</v>
      </c>
    </row>
    <row r="1091" spans="1:7">
      <c r="A1091" s="145" t="s">
        <v>7976</v>
      </c>
      <c r="B1091" s="145">
        <v>1084</v>
      </c>
      <c r="C1091" s="146">
        <v>0</v>
      </c>
      <c r="D1091" s="152" t="s">
        <v>3150</v>
      </c>
      <c r="E1091" s="152" t="s">
        <v>3151</v>
      </c>
      <c r="F1091" s="153" t="s">
        <v>8107</v>
      </c>
      <c r="G1091" s="136">
        <v>0</v>
      </c>
    </row>
    <row r="1092" spans="1:7">
      <c r="A1092" s="145" t="s">
        <v>7976</v>
      </c>
      <c r="B1092" s="145">
        <v>1085</v>
      </c>
      <c r="C1092" s="146">
        <v>0</v>
      </c>
      <c r="D1092" s="152" t="s">
        <v>4037</v>
      </c>
      <c r="E1092" s="152" t="s">
        <v>4038</v>
      </c>
      <c r="F1092" s="153" t="s">
        <v>4818</v>
      </c>
      <c r="G1092" s="136">
        <v>0</v>
      </c>
    </row>
    <row r="1093" spans="1:7">
      <c r="A1093" s="145" t="s">
        <v>7976</v>
      </c>
      <c r="B1093" s="145">
        <v>1086</v>
      </c>
      <c r="C1093" s="146">
        <v>0</v>
      </c>
      <c r="D1093" s="152" t="s">
        <v>586</v>
      </c>
      <c r="E1093" s="152" t="s">
        <v>587</v>
      </c>
      <c r="F1093" s="153" t="s">
        <v>115</v>
      </c>
      <c r="G1093" s="136">
        <v>0</v>
      </c>
    </row>
    <row r="1094" spans="1:7">
      <c r="A1094" s="145" t="s">
        <v>7976</v>
      </c>
      <c r="B1094" s="145">
        <v>1087</v>
      </c>
      <c r="C1094" s="146">
        <v>0</v>
      </c>
      <c r="D1094" s="152" t="s">
        <v>2272</v>
      </c>
      <c r="E1094" s="152" t="s">
        <v>2273</v>
      </c>
      <c r="F1094" s="153" t="s">
        <v>8006</v>
      </c>
      <c r="G1094" s="136">
        <v>0</v>
      </c>
    </row>
    <row r="1095" spans="1:7">
      <c r="A1095" s="145" t="s">
        <v>7976</v>
      </c>
      <c r="B1095" s="145">
        <v>1088</v>
      </c>
      <c r="C1095" s="146">
        <v>0</v>
      </c>
      <c r="D1095" s="152" t="s">
        <v>3885</v>
      </c>
      <c r="E1095" s="152" t="s">
        <v>3886</v>
      </c>
      <c r="F1095" s="153" t="s">
        <v>5547</v>
      </c>
      <c r="G1095" s="136">
        <v>0</v>
      </c>
    </row>
    <row r="1096" spans="1:7">
      <c r="A1096" s="145" t="s">
        <v>7976</v>
      </c>
      <c r="B1096" s="145">
        <v>1089</v>
      </c>
      <c r="C1096" s="146">
        <v>0</v>
      </c>
      <c r="D1096" s="152" t="s">
        <v>1770</v>
      </c>
      <c r="E1096" s="154" t="s">
        <v>1771</v>
      </c>
      <c r="F1096" s="153" t="s">
        <v>4859</v>
      </c>
      <c r="G1096" s="136">
        <v>0</v>
      </c>
    </row>
    <row r="1097" spans="1:7">
      <c r="A1097" s="145" t="s">
        <v>7976</v>
      </c>
      <c r="B1097" s="145">
        <v>1090</v>
      </c>
      <c r="C1097" s="146">
        <v>0</v>
      </c>
      <c r="D1097" s="152" t="s">
        <v>3422</v>
      </c>
      <c r="E1097" s="154" t="s">
        <v>3423</v>
      </c>
      <c r="F1097" s="153" t="s">
        <v>5455</v>
      </c>
      <c r="G1097" s="136">
        <v>0</v>
      </c>
    </row>
    <row r="1098" spans="1:7">
      <c r="A1098" s="145" t="s">
        <v>7976</v>
      </c>
      <c r="B1098" s="145">
        <v>1091</v>
      </c>
      <c r="C1098" s="146">
        <v>0</v>
      </c>
      <c r="D1098" s="152" t="s">
        <v>510</v>
      </c>
      <c r="E1098" s="154" t="s">
        <v>511</v>
      </c>
      <c r="F1098" s="153" t="s">
        <v>5534</v>
      </c>
      <c r="G1098" s="136">
        <v>0</v>
      </c>
    </row>
    <row r="1099" spans="1:7">
      <c r="A1099" s="145" t="s">
        <v>7976</v>
      </c>
      <c r="B1099" s="145">
        <v>1092</v>
      </c>
      <c r="C1099" s="146">
        <v>0</v>
      </c>
      <c r="D1099" s="152" t="s">
        <v>194</v>
      </c>
      <c r="E1099" s="154" t="s">
        <v>195</v>
      </c>
      <c r="F1099" s="153" t="s">
        <v>8152</v>
      </c>
      <c r="G1099" s="136">
        <v>0</v>
      </c>
    </row>
    <row r="1100" spans="1:7">
      <c r="A1100" s="145" t="s">
        <v>7976</v>
      </c>
      <c r="B1100" s="145">
        <v>1093</v>
      </c>
      <c r="C1100" s="146">
        <v>0</v>
      </c>
      <c r="D1100" s="152" t="s">
        <v>196</v>
      </c>
      <c r="E1100" s="154" t="s">
        <v>197</v>
      </c>
      <c r="F1100" s="153" t="s">
        <v>8153</v>
      </c>
      <c r="G1100" s="136">
        <v>0</v>
      </c>
    </row>
    <row r="1101" spans="1:7">
      <c r="A1101" s="145" t="s">
        <v>7976</v>
      </c>
      <c r="B1101" s="145">
        <v>1094</v>
      </c>
      <c r="C1101" s="146">
        <v>0</v>
      </c>
      <c r="D1101" s="152" t="s">
        <v>516</v>
      </c>
      <c r="E1101" s="154" t="s">
        <v>517</v>
      </c>
      <c r="F1101" s="153" t="s">
        <v>5595</v>
      </c>
      <c r="G1101" s="136">
        <v>0</v>
      </c>
    </row>
    <row r="1102" spans="1:7">
      <c r="A1102" s="145" t="s">
        <v>7976</v>
      </c>
      <c r="B1102" s="145">
        <v>1095</v>
      </c>
      <c r="C1102" s="146">
        <v>0</v>
      </c>
      <c r="D1102" s="152" t="s">
        <v>520</v>
      </c>
      <c r="E1102" s="154" t="s">
        <v>521</v>
      </c>
      <c r="F1102" s="153" t="s">
        <v>5595</v>
      </c>
      <c r="G1102" s="136">
        <v>0</v>
      </c>
    </row>
    <row r="1103" spans="1:7">
      <c r="A1103" s="145" t="s">
        <v>7976</v>
      </c>
      <c r="B1103" s="145">
        <v>1096</v>
      </c>
      <c r="C1103" s="146">
        <v>0</v>
      </c>
      <c r="D1103" s="152" t="s">
        <v>616</v>
      </c>
      <c r="E1103" s="154" t="s">
        <v>617</v>
      </c>
      <c r="F1103" s="153" t="s">
        <v>5597</v>
      </c>
      <c r="G1103" s="136">
        <v>0</v>
      </c>
    </row>
    <row r="1104" spans="1:7">
      <c r="A1104" s="145" t="s">
        <v>7976</v>
      </c>
      <c r="B1104" s="145">
        <v>1097</v>
      </c>
      <c r="C1104" s="146">
        <v>0</v>
      </c>
      <c r="D1104" s="152" t="s">
        <v>3624</v>
      </c>
      <c r="E1104" s="154" t="s">
        <v>3625</v>
      </c>
      <c r="F1104" s="153" t="s">
        <v>5598</v>
      </c>
      <c r="G1104" s="136">
        <v>0</v>
      </c>
    </row>
    <row r="1105" spans="1:7">
      <c r="A1105" s="145" t="s">
        <v>7976</v>
      </c>
      <c r="B1105" s="145">
        <v>1098</v>
      </c>
      <c r="C1105" s="146">
        <v>0</v>
      </c>
      <c r="D1105" s="152" t="s">
        <v>1829</v>
      </c>
      <c r="E1105" s="154" t="s">
        <v>1830</v>
      </c>
      <c r="F1105" s="153" t="s">
        <v>5640</v>
      </c>
      <c r="G1105" s="136">
        <v>0</v>
      </c>
    </row>
    <row r="1106" spans="1:7">
      <c r="A1106" s="145" t="s">
        <v>7976</v>
      </c>
      <c r="B1106" s="145">
        <v>1099</v>
      </c>
      <c r="C1106" s="146">
        <v>0</v>
      </c>
      <c r="D1106" s="152" t="s">
        <v>1932</v>
      </c>
      <c r="E1106" s="154" t="s">
        <v>1933</v>
      </c>
      <c r="F1106" s="153" t="s">
        <v>5646</v>
      </c>
      <c r="G1106" s="136">
        <v>0</v>
      </c>
    </row>
    <row r="1107" spans="1:7">
      <c r="A1107" s="145" t="s">
        <v>7976</v>
      </c>
      <c r="B1107" s="145">
        <v>1100</v>
      </c>
      <c r="C1107" s="146">
        <v>0</v>
      </c>
      <c r="D1107" s="152" t="s">
        <v>1934</v>
      </c>
      <c r="E1107" s="154" t="s">
        <v>1935</v>
      </c>
      <c r="F1107" s="153" t="s">
        <v>5646</v>
      </c>
      <c r="G1107" s="136">
        <v>0</v>
      </c>
    </row>
    <row r="1108" spans="1:7">
      <c r="A1108" s="145" t="s">
        <v>7976</v>
      </c>
      <c r="B1108" s="145">
        <v>1101</v>
      </c>
      <c r="C1108" s="146">
        <v>0</v>
      </c>
      <c r="D1108" s="152" t="s">
        <v>1938</v>
      </c>
      <c r="E1108" s="154" t="s">
        <v>1939</v>
      </c>
      <c r="F1108" s="153" t="s">
        <v>5647</v>
      </c>
      <c r="G1108" s="136">
        <v>0</v>
      </c>
    </row>
    <row r="1109" spans="1:7">
      <c r="A1109" s="145" t="s">
        <v>7976</v>
      </c>
      <c r="B1109" s="145">
        <v>1102</v>
      </c>
      <c r="C1109" s="146">
        <v>0</v>
      </c>
      <c r="D1109" s="152" t="s">
        <v>1940</v>
      </c>
      <c r="E1109" s="154" t="s">
        <v>1941</v>
      </c>
      <c r="F1109" s="153" t="s">
        <v>5647</v>
      </c>
      <c r="G1109" s="136">
        <v>0</v>
      </c>
    </row>
    <row r="1110" spans="1:7">
      <c r="A1110" s="145" t="s">
        <v>7976</v>
      </c>
      <c r="B1110" s="145">
        <v>1103</v>
      </c>
      <c r="C1110" s="146">
        <v>0</v>
      </c>
      <c r="D1110" s="152" t="s">
        <v>8063</v>
      </c>
      <c r="E1110" s="154" t="s">
        <v>3581</v>
      </c>
      <c r="F1110" s="153" t="s">
        <v>4951</v>
      </c>
      <c r="G1110" s="136">
        <v>0</v>
      </c>
    </row>
    <row r="1111" spans="1:7">
      <c r="A1111" s="145" t="s">
        <v>7976</v>
      </c>
      <c r="B1111" s="145">
        <v>1104</v>
      </c>
      <c r="C1111" s="146">
        <v>0</v>
      </c>
      <c r="D1111" s="152" t="s">
        <v>8065</v>
      </c>
      <c r="E1111" s="154" t="s">
        <v>8154</v>
      </c>
      <c r="F1111" s="153" t="s">
        <v>8066</v>
      </c>
      <c r="G1111" s="136">
        <v>0</v>
      </c>
    </row>
    <row r="1112" spans="1:7">
      <c r="A1112" s="145" t="s">
        <v>7976</v>
      </c>
      <c r="B1112" s="145">
        <v>1105</v>
      </c>
      <c r="C1112" s="146">
        <v>0</v>
      </c>
      <c r="D1112" s="152" t="s">
        <v>2012</v>
      </c>
      <c r="E1112" s="154" t="s">
        <v>2013</v>
      </c>
      <c r="F1112" s="153" t="s">
        <v>8086</v>
      </c>
      <c r="G1112" s="136">
        <v>0</v>
      </c>
    </row>
    <row r="1113" spans="1:7">
      <c r="A1113" s="145" t="s">
        <v>7976</v>
      </c>
      <c r="B1113" s="145">
        <v>1106</v>
      </c>
      <c r="C1113" s="146">
        <v>0</v>
      </c>
      <c r="D1113" s="152" t="s">
        <v>3449</v>
      </c>
      <c r="E1113" s="154" t="s">
        <v>3450</v>
      </c>
      <c r="F1113" s="153" t="s">
        <v>8088</v>
      </c>
      <c r="G1113" s="136">
        <v>0</v>
      </c>
    </row>
    <row r="1114" spans="1:7">
      <c r="A1114" s="145" t="s">
        <v>7976</v>
      </c>
      <c r="B1114" s="145">
        <v>1107</v>
      </c>
      <c r="C1114" s="146">
        <v>0</v>
      </c>
      <c r="D1114" s="152" t="s">
        <v>3465</v>
      </c>
      <c r="E1114" s="154" t="s">
        <v>3466</v>
      </c>
      <c r="F1114" s="153" t="s">
        <v>8090</v>
      </c>
      <c r="G1114" s="136">
        <v>0</v>
      </c>
    </row>
    <row r="1115" spans="1:7">
      <c r="A1115" s="145" t="s">
        <v>7976</v>
      </c>
      <c r="B1115" s="145">
        <v>1108</v>
      </c>
      <c r="C1115" s="146">
        <v>0</v>
      </c>
      <c r="D1115" s="152" t="s">
        <v>1764</v>
      </c>
      <c r="E1115" s="154" t="s">
        <v>1765</v>
      </c>
      <c r="F1115" s="153" t="s">
        <v>4859</v>
      </c>
      <c r="G1115" s="136">
        <v>0</v>
      </c>
    </row>
    <row r="1116" spans="1:7">
      <c r="A1116" s="145" t="s">
        <v>7976</v>
      </c>
      <c r="B1116" s="145">
        <v>1109</v>
      </c>
      <c r="C1116" s="146">
        <v>0</v>
      </c>
      <c r="D1116" s="152" t="s">
        <v>3088</v>
      </c>
      <c r="E1116" s="154" t="s">
        <v>3089</v>
      </c>
      <c r="F1116" s="153" t="s">
        <v>8093</v>
      </c>
      <c r="G1116" s="136">
        <v>0</v>
      </c>
    </row>
    <row r="1117" spans="1:7">
      <c r="A1117" s="145" t="s">
        <v>7976</v>
      </c>
      <c r="B1117" s="145">
        <v>1110</v>
      </c>
      <c r="C1117" s="146">
        <v>0</v>
      </c>
      <c r="D1117" s="152" t="s">
        <v>3090</v>
      </c>
      <c r="E1117" s="154" t="s">
        <v>3091</v>
      </c>
      <c r="F1117" s="153" t="s">
        <v>8093</v>
      </c>
      <c r="G1117" s="136">
        <v>0</v>
      </c>
    </row>
    <row r="1118" spans="1:7">
      <c r="A1118" s="145" t="s">
        <v>7976</v>
      </c>
      <c r="B1118" s="145">
        <v>1111</v>
      </c>
      <c r="C1118" s="146">
        <v>0</v>
      </c>
      <c r="D1118" s="152" t="s">
        <v>3505</v>
      </c>
      <c r="E1118" s="154" t="s">
        <v>3506</v>
      </c>
      <c r="F1118" s="153" t="s">
        <v>8101</v>
      </c>
      <c r="G1118" s="136">
        <v>0</v>
      </c>
    </row>
    <row r="1119" spans="1:7">
      <c r="A1119" s="145" t="s">
        <v>7976</v>
      </c>
      <c r="B1119" s="145">
        <v>1112</v>
      </c>
      <c r="C1119" s="146">
        <v>0</v>
      </c>
      <c r="D1119" s="152" t="s">
        <v>3507</v>
      </c>
      <c r="E1119" s="154" t="s">
        <v>3508</v>
      </c>
      <c r="F1119" s="153" t="s">
        <v>8101</v>
      </c>
      <c r="G1119" s="136">
        <v>0</v>
      </c>
    </row>
    <row r="1120" spans="1:7">
      <c r="A1120" s="145" t="s">
        <v>7976</v>
      </c>
      <c r="B1120" s="145">
        <v>1113</v>
      </c>
      <c r="C1120" s="146">
        <v>0</v>
      </c>
      <c r="D1120" s="152" t="s">
        <v>3146</v>
      </c>
      <c r="E1120" s="154" t="s">
        <v>3147</v>
      </c>
      <c r="F1120" s="153" t="s">
        <v>8107</v>
      </c>
      <c r="G1120" s="136">
        <v>0</v>
      </c>
    </row>
    <row r="1121" spans="1:7">
      <c r="A1121" s="145" t="s">
        <v>7976</v>
      </c>
      <c r="B1121" s="145">
        <v>1114</v>
      </c>
      <c r="C1121" s="146">
        <v>0</v>
      </c>
      <c r="D1121" s="152" t="s">
        <v>2991</v>
      </c>
      <c r="E1121" s="154" t="s">
        <v>2992</v>
      </c>
      <c r="F1121" s="153" t="s">
        <v>8122</v>
      </c>
      <c r="G1121" s="136">
        <v>0</v>
      </c>
    </row>
    <row r="1122" spans="1:7">
      <c r="A1122" s="145" t="s">
        <v>7976</v>
      </c>
      <c r="B1122" s="145">
        <v>1115</v>
      </c>
      <c r="C1122" s="146">
        <v>0</v>
      </c>
      <c r="D1122" s="152" t="s">
        <v>2995</v>
      </c>
      <c r="E1122" s="154" t="s">
        <v>2996</v>
      </c>
      <c r="F1122" s="153" t="s">
        <v>8122</v>
      </c>
      <c r="G1122" s="136">
        <v>0</v>
      </c>
    </row>
    <row r="1123" spans="1:7">
      <c r="A1123" s="145" t="s">
        <v>7976</v>
      </c>
      <c r="B1123" s="145">
        <v>1116</v>
      </c>
      <c r="C1123" s="146">
        <v>0</v>
      </c>
      <c r="D1123" s="152" t="s">
        <v>3009</v>
      </c>
      <c r="E1123" s="154" t="s">
        <v>3010</v>
      </c>
      <c r="F1123" s="153" t="s">
        <v>8125</v>
      </c>
      <c r="G1123" s="136">
        <v>0</v>
      </c>
    </row>
    <row r="1124" spans="1:7">
      <c r="A1124" s="145" t="s">
        <v>7976</v>
      </c>
      <c r="B1124" s="145">
        <v>1117</v>
      </c>
      <c r="C1124" s="146">
        <v>0</v>
      </c>
      <c r="D1124" s="152" t="s">
        <v>3013</v>
      </c>
      <c r="E1124" s="154" t="s">
        <v>3014</v>
      </c>
      <c r="F1124" s="153" t="s">
        <v>8125</v>
      </c>
      <c r="G1124" s="136">
        <v>0</v>
      </c>
    </row>
    <row r="1125" spans="1:7">
      <c r="A1125" s="145" t="s">
        <v>7976</v>
      </c>
      <c r="B1125" s="145">
        <v>1118</v>
      </c>
      <c r="C1125" s="146">
        <v>0</v>
      </c>
      <c r="D1125" s="152" t="s">
        <v>1968</v>
      </c>
      <c r="E1125" s="154" t="s">
        <v>1969</v>
      </c>
      <c r="F1125" s="153" t="s">
        <v>116</v>
      </c>
      <c r="G1125" s="136">
        <v>0</v>
      </c>
    </row>
    <row r="1126" spans="1:7">
      <c r="A1126" s="145" t="s">
        <v>7976</v>
      </c>
      <c r="B1126" s="145">
        <v>1119</v>
      </c>
      <c r="C1126" s="146">
        <v>0</v>
      </c>
      <c r="D1126" s="152" t="s">
        <v>3897</v>
      </c>
      <c r="E1126" s="154" t="s">
        <v>3898</v>
      </c>
      <c r="F1126" s="153" t="s">
        <v>103</v>
      </c>
      <c r="G1126" s="136">
        <v>0</v>
      </c>
    </row>
    <row r="1127" spans="1:7">
      <c r="A1127" s="145" t="s">
        <v>7976</v>
      </c>
      <c r="B1127" s="145">
        <v>1120</v>
      </c>
      <c r="C1127" s="146">
        <v>0</v>
      </c>
      <c r="D1127" s="152" t="s">
        <v>28</v>
      </c>
      <c r="E1127" s="154" t="s">
        <v>66</v>
      </c>
      <c r="F1127" s="153" t="s">
        <v>103</v>
      </c>
      <c r="G1127" s="136">
        <v>0</v>
      </c>
    </row>
    <row r="1128" spans="1:7">
      <c r="A1128" s="145" t="s">
        <v>7976</v>
      </c>
      <c r="B1128" s="145">
        <v>1121</v>
      </c>
      <c r="C1128" s="146">
        <v>0</v>
      </c>
      <c r="D1128" s="152" t="s">
        <v>29</v>
      </c>
      <c r="E1128" s="154" t="s">
        <v>67</v>
      </c>
      <c r="F1128" s="153" t="s">
        <v>103</v>
      </c>
      <c r="G1128" s="136">
        <v>0</v>
      </c>
    </row>
    <row r="1129" spans="1:7">
      <c r="A1129" s="145" t="s">
        <v>7976</v>
      </c>
      <c r="B1129" s="145">
        <v>1122</v>
      </c>
      <c r="C1129" s="146">
        <v>0</v>
      </c>
      <c r="D1129" s="152" t="s">
        <v>3901</v>
      </c>
      <c r="E1129" s="154" t="s">
        <v>3902</v>
      </c>
      <c r="F1129" s="153" t="s">
        <v>103</v>
      </c>
      <c r="G1129" s="136">
        <v>0</v>
      </c>
    </row>
    <row r="1130" spans="1:7">
      <c r="A1130" s="145" t="s">
        <v>7976</v>
      </c>
      <c r="B1130" s="145">
        <v>1123</v>
      </c>
      <c r="C1130" s="146">
        <v>0</v>
      </c>
      <c r="D1130" s="152" t="s">
        <v>4023</v>
      </c>
      <c r="E1130" s="154" t="s">
        <v>4024</v>
      </c>
      <c r="F1130" s="153" t="s">
        <v>5561</v>
      </c>
      <c r="G1130" s="136">
        <v>0</v>
      </c>
    </row>
    <row r="1131" spans="1:7">
      <c r="A1131" s="145" t="s">
        <v>7976</v>
      </c>
      <c r="B1131" s="145">
        <v>1124</v>
      </c>
      <c r="C1131" s="146">
        <v>0</v>
      </c>
      <c r="D1131" s="152" t="s">
        <v>2326</v>
      </c>
      <c r="E1131" s="154" t="s">
        <v>2327</v>
      </c>
      <c r="F1131" s="153" t="s">
        <v>8155</v>
      </c>
      <c r="G1131" s="136">
        <v>0</v>
      </c>
    </row>
    <row r="1132" spans="1:7">
      <c r="A1132" s="145" t="s">
        <v>7976</v>
      </c>
      <c r="B1132" s="145">
        <v>1125</v>
      </c>
      <c r="C1132" s="146"/>
      <c r="D1132" s="152" t="s">
        <v>3170</v>
      </c>
      <c r="E1132" s="154" t="s">
        <v>3171</v>
      </c>
      <c r="F1132" s="153" t="s">
        <v>5559</v>
      </c>
      <c r="G1132" s="136">
        <v>0</v>
      </c>
    </row>
    <row r="1133" spans="1:7">
      <c r="A1133" s="145" t="s">
        <v>7976</v>
      </c>
      <c r="B1133" s="145">
        <v>1126</v>
      </c>
      <c r="C1133" s="146"/>
      <c r="D1133" s="152" t="s">
        <v>2501</v>
      </c>
      <c r="E1133" s="154" t="s">
        <v>2502</v>
      </c>
      <c r="F1133" s="153" t="s">
        <v>5431</v>
      </c>
      <c r="G1133" s="136">
        <v>0</v>
      </c>
    </row>
    <row r="1134" spans="1:7">
      <c r="A1134" s="145" t="s">
        <v>7976</v>
      </c>
      <c r="B1134" s="145">
        <v>1127</v>
      </c>
      <c r="C1134" s="146"/>
      <c r="D1134" s="152" t="s">
        <v>18</v>
      </c>
      <c r="E1134" s="154" t="s">
        <v>56</v>
      </c>
      <c r="F1134" s="153" t="s">
        <v>103</v>
      </c>
      <c r="G1134" s="136">
        <v>0</v>
      </c>
    </row>
    <row r="1135" spans="1:7">
      <c r="A1135" s="145" t="s">
        <v>7976</v>
      </c>
      <c r="B1135" s="145">
        <v>1128</v>
      </c>
      <c r="C1135" s="146"/>
      <c r="D1135" s="152" t="s">
        <v>19</v>
      </c>
      <c r="E1135" s="154" t="s">
        <v>57</v>
      </c>
      <c r="F1135" s="153" t="s">
        <v>103</v>
      </c>
      <c r="G1135" s="136">
        <v>0</v>
      </c>
    </row>
    <row r="1136" spans="1:7">
      <c r="A1136" s="145" t="s">
        <v>7976</v>
      </c>
      <c r="B1136" s="145">
        <v>1129</v>
      </c>
      <c r="C1136" s="146"/>
      <c r="D1136" s="152" t="s">
        <v>20</v>
      </c>
      <c r="E1136" s="154" t="s">
        <v>58</v>
      </c>
      <c r="F1136" s="153" t="s">
        <v>103</v>
      </c>
      <c r="G1136" s="136">
        <v>0</v>
      </c>
    </row>
    <row r="1137" spans="1:7">
      <c r="A1137" s="145" t="s">
        <v>7976</v>
      </c>
      <c r="B1137" s="145">
        <v>1130</v>
      </c>
      <c r="C1137" s="146"/>
      <c r="D1137" s="152" t="s">
        <v>21</v>
      </c>
      <c r="E1137" s="154" t="s">
        <v>59</v>
      </c>
      <c r="F1137" s="153" t="s">
        <v>103</v>
      </c>
      <c r="G1137" s="136">
        <v>0</v>
      </c>
    </row>
    <row r="1138" spans="1:7">
      <c r="A1138" s="145" t="s">
        <v>7976</v>
      </c>
      <c r="B1138" s="145">
        <v>1131</v>
      </c>
      <c r="C1138" s="146"/>
      <c r="D1138" s="152" t="s">
        <v>22</v>
      </c>
      <c r="E1138" s="154" t="s">
        <v>60</v>
      </c>
      <c r="F1138" s="153" t="s">
        <v>103</v>
      </c>
      <c r="G1138" s="136">
        <v>0</v>
      </c>
    </row>
    <row r="1139" spans="1:7">
      <c r="A1139" s="145" t="s">
        <v>7976</v>
      </c>
      <c r="B1139" s="145">
        <v>1132</v>
      </c>
      <c r="C1139" s="146"/>
      <c r="D1139" s="152" t="s">
        <v>23</v>
      </c>
      <c r="E1139" s="154" t="s">
        <v>61</v>
      </c>
      <c r="F1139" s="153" t="s">
        <v>103</v>
      </c>
      <c r="G1139" s="136">
        <v>0</v>
      </c>
    </row>
    <row r="1140" spans="1:7">
      <c r="A1140" s="145" t="s">
        <v>7976</v>
      </c>
      <c r="B1140" s="145">
        <v>1133</v>
      </c>
      <c r="C1140" s="146"/>
      <c r="D1140" s="152" t="s">
        <v>26</v>
      </c>
      <c r="E1140" s="154" t="s">
        <v>64</v>
      </c>
      <c r="F1140" s="153" t="s">
        <v>103</v>
      </c>
      <c r="G1140" s="136">
        <v>0</v>
      </c>
    </row>
    <row r="1141" spans="1:7">
      <c r="A1141" s="145" t="s">
        <v>7976</v>
      </c>
      <c r="B1141" s="145">
        <v>1134</v>
      </c>
      <c r="C1141" s="146"/>
      <c r="D1141" s="152" t="s">
        <v>27</v>
      </c>
      <c r="E1141" s="154" t="s">
        <v>65</v>
      </c>
      <c r="F1141" s="153" t="s">
        <v>103</v>
      </c>
      <c r="G1141" s="136">
        <v>0</v>
      </c>
    </row>
    <row r="1142" spans="1:7">
      <c r="A1142" s="145" t="s">
        <v>7976</v>
      </c>
      <c r="B1142" s="145">
        <v>1135</v>
      </c>
      <c r="C1142" s="146"/>
      <c r="D1142" s="152" t="s">
        <v>2304</v>
      </c>
      <c r="E1142" s="154" t="s">
        <v>2305</v>
      </c>
      <c r="F1142" s="153" t="s">
        <v>5397</v>
      </c>
      <c r="G1142" s="136">
        <v>0</v>
      </c>
    </row>
    <row r="1143" spans="1:7">
      <c r="A1143" s="145" t="s">
        <v>7976</v>
      </c>
      <c r="B1143" s="145">
        <v>1136</v>
      </c>
      <c r="C1143" s="146"/>
      <c r="D1143" s="152" t="s">
        <v>2360</v>
      </c>
      <c r="E1143" s="154" t="s">
        <v>2361</v>
      </c>
      <c r="F1143" s="153" t="s">
        <v>5396</v>
      </c>
      <c r="G1143" s="136">
        <v>0</v>
      </c>
    </row>
    <row r="1144" spans="1:7">
      <c r="A1144" s="145" t="s">
        <v>7976</v>
      </c>
      <c r="B1144" s="145">
        <v>1137</v>
      </c>
      <c r="C1144" s="146" t="s">
        <v>6756</v>
      </c>
      <c r="D1144" s="152" t="s">
        <v>2159</v>
      </c>
      <c r="E1144" s="154" t="s">
        <v>2160</v>
      </c>
      <c r="F1144" s="153" t="s">
        <v>8003</v>
      </c>
      <c r="G1144" s="82" t="s">
        <v>6797</v>
      </c>
    </row>
    <row r="1145" spans="1:7">
      <c r="A1145" s="145" t="s">
        <v>7976</v>
      </c>
      <c r="B1145" s="145">
        <v>1138</v>
      </c>
      <c r="C1145" s="146" t="s">
        <v>6756</v>
      </c>
      <c r="D1145" s="152" t="s">
        <v>2181</v>
      </c>
      <c r="E1145" s="154" t="s">
        <v>2182</v>
      </c>
      <c r="F1145" s="153" t="s">
        <v>8004</v>
      </c>
      <c r="G1145" s="82" t="s">
        <v>6797</v>
      </c>
    </row>
    <row r="1146" spans="1:7">
      <c r="A1146" s="145" t="s">
        <v>7976</v>
      </c>
      <c r="B1146" s="145">
        <v>1139</v>
      </c>
      <c r="C1146" s="146" t="s">
        <v>6756</v>
      </c>
      <c r="D1146" s="152" t="s">
        <v>3027</v>
      </c>
      <c r="E1146" s="154" t="s">
        <v>3028</v>
      </c>
      <c r="F1146" s="153" t="s">
        <v>5405</v>
      </c>
      <c r="G1146" s="136">
        <v>0</v>
      </c>
    </row>
    <row r="1147" spans="1:7">
      <c r="A1147" s="145" t="s">
        <v>7976</v>
      </c>
      <c r="B1147" s="145">
        <v>1140</v>
      </c>
      <c r="C1147" s="146" t="s">
        <v>6756</v>
      </c>
      <c r="D1147" s="152" t="s">
        <v>3043</v>
      </c>
      <c r="E1147" s="154" t="s">
        <v>3044</v>
      </c>
      <c r="F1147" s="153" t="s">
        <v>5402</v>
      </c>
      <c r="G1147" s="136">
        <v>0</v>
      </c>
    </row>
    <row r="1148" spans="1:7">
      <c r="A1148" s="145" t="s">
        <v>7976</v>
      </c>
      <c r="B1148" s="145">
        <v>1141</v>
      </c>
      <c r="C1148" s="146" t="s">
        <v>6756</v>
      </c>
      <c r="D1148" s="152" t="s">
        <v>518</v>
      </c>
      <c r="E1148" s="154" t="s">
        <v>519</v>
      </c>
      <c r="F1148" s="153" t="s">
        <v>8156</v>
      </c>
      <c r="G1148" s="136">
        <v>0</v>
      </c>
    </row>
    <row r="1149" spans="1:7">
      <c r="A1149" s="145" t="s">
        <v>7976</v>
      </c>
      <c r="B1149" s="145">
        <v>1142</v>
      </c>
      <c r="C1149" s="146" t="s">
        <v>6756</v>
      </c>
      <c r="D1149" s="152" t="s">
        <v>3068</v>
      </c>
      <c r="E1149" s="154" t="s">
        <v>3069</v>
      </c>
      <c r="F1149" s="153" t="s">
        <v>8157</v>
      </c>
      <c r="G1149" s="136">
        <v>0</v>
      </c>
    </row>
    <row r="1150" spans="1:7">
      <c r="A1150" s="145" t="s">
        <v>7976</v>
      </c>
      <c r="B1150" s="145">
        <v>1143</v>
      </c>
      <c r="C1150" s="146" t="s">
        <v>6756</v>
      </c>
      <c r="D1150" s="152" t="s">
        <v>3108</v>
      </c>
      <c r="E1150" s="154" t="s">
        <v>3111</v>
      </c>
      <c r="F1150" s="153" t="s">
        <v>8158</v>
      </c>
      <c r="G1150" s="136">
        <v>0</v>
      </c>
    </row>
    <row r="1151" spans="1:7">
      <c r="A1151" s="145" t="s">
        <v>7976</v>
      </c>
      <c r="B1151" s="145">
        <v>1144</v>
      </c>
      <c r="C1151" s="146" t="s">
        <v>6756</v>
      </c>
      <c r="D1151" s="152" t="s">
        <v>3769</v>
      </c>
      <c r="E1151" s="154" t="s">
        <v>3770</v>
      </c>
      <c r="F1151" s="153" t="s">
        <v>5613</v>
      </c>
      <c r="G1151" s="136">
        <v>0</v>
      </c>
    </row>
    <row r="1152" spans="1:7">
      <c r="A1152" s="145" t="s">
        <v>7976</v>
      </c>
      <c r="B1152" s="145">
        <v>1145</v>
      </c>
      <c r="C1152" s="146"/>
      <c r="D1152" s="152" t="s">
        <v>3029</v>
      </c>
      <c r="E1152" s="154" t="s">
        <v>3030</v>
      </c>
      <c r="F1152" s="153" t="s">
        <v>5405</v>
      </c>
      <c r="G1152" s="136">
        <v>0</v>
      </c>
    </row>
    <row r="1153" spans="1:7">
      <c r="A1153" s="145" t="s">
        <v>7976</v>
      </c>
      <c r="B1153" s="145">
        <v>1146</v>
      </c>
      <c r="C1153" s="146"/>
      <c r="D1153" s="152" t="s">
        <v>3045</v>
      </c>
      <c r="E1153" s="154" t="s">
        <v>3046</v>
      </c>
      <c r="F1153" s="153" t="s">
        <v>5402</v>
      </c>
      <c r="G1153" s="136">
        <v>0</v>
      </c>
    </row>
    <row r="1154" spans="1:7">
      <c r="A1154" s="145" t="s">
        <v>7976</v>
      </c>
      <c r="B1154" s="145">
        <v>1147</v>
      </c>
      <c r="C1154" s="146"/>
      <c r="D1154" s="152" t="s">
        <v>4033</v>
      </c>
      <c r="E1154" s="154" t="s">
        <v>4034</v>
      </c>
      <c r="F1154" s="153" t="s">
        <v>6220</v>
      </c>
      <c r="G1154" s="136">
        <v>0</v>
      </c>
    </row>
    <row r="1155" spans="1:7">
      <c r="A1155" s="145" t="s">
        <v>7976</v>
      </c>
      <c r="B1155" s="145">
        <v>1148</v>
      </c>
      <c r="C1155" s="146"/>
      <c r="D1155" s="152" t="s">
        <v>3818</v>
      </c>
      <c r="E1155" s="154" t="s">
        <v>3819</v>
      </c>
      <c r="F1155" s="153" t="s">
        <v>5613</v>
      </c>
      <c r="G1155" s="136">
        <v>0</v>
      </c>
    </row>
    <row r="1156" spans="1:7" ht="15" thickBot="1">
      <c r="A1156" s="120"/>
      <c r="B1156" s="120"/>
      <c r="C1156" s="130"/>
      <c r="D1156" s="122"/>
      <c r="E1156" s="131"/>
      <c r="F1156" s="123"/>
      <c r="G1156" s="124"/>
    </row>
  </sheetData>
  <sortState xmlns:xlrd2="http://schemas.microsoft.com/office/spreadsheetml/2017/richdata2" ref="M1:M1156">
    <sortCondition ref="M1:M1156"/>
  </sortState>
  <conditionalFormatting sqref="A1:G1156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6F8F-F2BF-40D7-9E8F-A320D31E9C20}">
  <dimension ref="B1:G33"/>
  <sheetViews>
    <sheetView zoomScaleNormal="100" workbookViewId="0">
      <selection activeCell="G2" sqref="G2:G24"/>
    </sheetView>
  </sheetViews>
  <sheetFormatPr defaultRowHeight="14.5"/>
  <cols>
    <col min="7" max="7" width="10.81640625" customWidth="1"/>
  </cols>
  <sheetData>
    <row r="1" spans="2:7">
      <c r="B1" t="s">
        <v>10652</v>
      </c>
      <c r="C1" t="s">
        <v>10653</v>
      </c>
    </row>
    <row r="2" spans="2:7">
      <c r="B2" t="s">
        <v>8902</v>
      </c>
      <c r="C2">
        <v>1</v>
      </c>
      <c r="G2" t="s">
        <v>5236</v>
      </c>
    </row>
    <row r="3" spans="2:7">
      <c r="B3" t="s">
        <v>9255</v>
      </c>
      <c r="C3">
        <v>1</v>
      </c>
      <c r="G3" t="s">
        <v>5236</v>
      </c>
    </row>
    <row r="4" spans="2:7">
      <c r="B4" t="s">
        <v>6747</v>
      </c>
      <c r="C4">
        <v>1</v>
      </c>
      <c r="G4" t="s">
        <v>10579</v>
      </c>
    </row>
    <row r="5" spans="2:7">
      <c r="B5" t="s">
        <v>8986</v>
      </c>
      <c r="C5">
        <v>1</v>
      </c>
      <c r="G5" t="s">
        <v>5395</v>
      </c>
    </row>
    <row r="6" spans="2:7">
      <c r="B6" t="s">
        <v>6748</v>
      </c>
      <c r="C6">
        <v>1</v>
      </c>
      <c r="G6" t="s">
        <v>5297</v>
      </c>
    </row>
    <row r="7" spans="2:7">
      <c r="B7" t="s">
        <v>9335</v>
      </c>
      <c r="C7">
        <v>1</v>
      </c>
      <c r="G7" t="s">
        <v>5998</v>
      </c>
    </row>
    <row r="8" spans="2:7">
      <c r="B8" t="s">
        <v>9335</v>
      </c>
      <c r="C8">
        <v>1</v>
      </c>
      <c r="G8" t="s">
        <v>10599</v>
      </c>
    </row>
    <row r="9" spans="2:7">
      <c r="B9" t="s">
        <v>9335</v>
      </c>
      <c r="C9">
        <v>1</v>
      </c>
      <c r="G9" t="s">
        <v>6088</v>
      </c>
    </row>
    <row r="10" spans="2:7">
      <c r="B10" t="s">
        <v>9335</v>
      </c>
      <c r="C10">
        <v>1</v>
      </c>
      <c r="G10" t="s">
        <v>5433</v>
      </c>
    </row>
    <row r="11" spans="2:7">
      <c r="B11" t="s">
        <v>8902</v>
      </c>
      <c r="C11">
        <v>1</v>
      </c>
      <c r="G11" t="s">
        <v>6063</v>
      </c>
    </row>
    <row r="12" spans="2:7">
      <c r="B12" t="s">
        <v>9335</v>
      </c>
      <c r="C12">
        <v>1</v>
      </c>
      <c r="G12" t="s">
        <v>5904</v>
      </c>
    </row>
    <row r="13" spans="2:7">
      <c r="B13" t="s">
        <v>6748</v>
      </c>
      <c r="C13">
        <v>1</v>
      </c>
      <c r="G13" t="s">
        <v>5715</v>
      </c>
    </row>
    <row r="14" spans="2:7">
      <c r="B14" t="s">
        <v>6747</v>
      </c>
      <c r="C14">
        <v>1</v>
      </c>
      <c r="G14" t="s">
        <v>5758</v>
      </c>
    </row>
    <row r="15" spans="2:7">
      <c r="B15" t="s">
        <v>9255</v>
      </c>
      <c r="C15">
        <v>1</v>
      </c>
      <c r="G15" t="s">
        <v>5521</v>
      </c>
    </row>
    <row r="16" spans="2:7">
      <c r="B16" t="s">
        <v>6759</v>
      </c>
      <c r="C16">
        <v>1</v>
      </c>
      <c r="G16" t="s">
        <v>6563</v>
      </c>
    </row>
    <row r="17" spans="2:7">
      <c r="B17" t="s">
        <v>8986</v>
      </c>
      <c r="C17">
        <v>1</v>
      </c>
      <c r="G17" t="s">
        <v>5644</v>
      </c>
    </row>
    <row r="18" spans="2:7">
      <c r="B18" t="s">
        <v>9335</v>
      </c>
      <c r="C18">
        <v>1</v>
      </c>
      <c r="G18" t="s">
        <v>4922</v>
      </c>
    </row>
    <row r="19" spans="2:7">
      <c r="B19" t="s">
        <v>9255</v>
      </c>
      <c r="C19">
        <v>1</v>
      </c>
      <c r="G19" t="s">
        <v>4922</v>
      </c>
    </row>
    <row r="20" spans="2:7">
      <c r="B20" t="s">
        <v>8986</v>
      </c>
      <c r="C20">
        <v>1</v>
      </c>
      <c r="G20" t="s">
        <v>5131</v>
      </c>
    </row>
    <row r="21" spans="2:7">
      <c r="B21" t="s">
        <v>4793</v>
      </c>
      <c r="C21">
        <v>1</v>
      </c>
      <c r="G21" t="s">
        <v>5177</v>
      </c>
    </row>
    <row r="22" spans="2:7">
      <c r="B22" t="s">
        <v>9390</v>
      </c>
      <c r="C22">
        <v>1</v>
      </c>
      <c r="G22" t="s">
        <v>6324</v>
      </c>
    </row>
    <row r="23" spans="2:7">
      <c r="B23" t="s">
        <v>9390</v>
      </c>
      <c r="C23">
        <v>1</v>
      </c>
      <c r="G23" t="s">
        <v>10655</v>
      </c>
    </row>
    <row r="24" spans="2:7">
      <c r="B24" t="s">
        <v>6769</v>
      </c>
      <c r="C24">
        <v>1</v>
      </c>
      <c r="G24" t="s">
        <v>10656</v>
      </c>
    </row>
    <row r="25" spans="2:7">
      <c r="B25" t="s">
        <v>8986</v>
      </c>
      <c r="C25">
        <v>1</v>
      </c>
    </row>
    <row r="26" spans="2:7">
      <c r="B26" t="s">
        <v>9466</v>
      </c>
      <c r="C26">
        <v>1</v>
      </c>
    </row>
    <row r="27" spans="2:7">
      <c r="B27" t="s">
        <v>6759</v>
      </c>
      <c r="C27">
        <v>1</v>
      </c>
    </row>
    <row r="28" spans="2:7">
      <c r="B28" t="s">
        <v>9430</v>
      </c>
      <c r="C28">
        <v>1</v>
      </c>
    </row>
    <row r="29" spans="2:7">
      <c r="B29" t="s">
        <v>6780</v>
      </c>
      <c r="C29">
        <v>1</v>
      </c>
    </row>
    <row r="30" spans="2:7">
      <c r="B30" t="s">
        <v>6783</v>
      </c>
      <c r="C30">
        <v>1</v>
      </c>
    </row>
    <row r="31" spans="2:7">
      <c r="B31" t="s">
        <v>6783</v>
      </c>
      <c r="C31">
        <v>1</v>
      </c>
    </row>
    <row r="32" spans="2:7">
      <c r="B32" t="s">
        <v>6784</v>
      </c>
      <c r="C32">
        <v>1</v>
      </c>
    </row>
    <row r="33" spans="2:3">
      <c r="B33" t="s">
        <v>6783</v>
      </c>
      <c r="C3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ECI change</vt:lpstr>
      <vt:lpstr>Sub line</vt:lpstr>
      <vt:lpstr>Problem</vt:lpstr>
      <vt:lpstr>BOM Update</vt:lpstr>
      <vt:lpstr>Sheet1</vt:lpstr>
      <vt:lpstr>SPARC II</vt:lpstr>
      <vt:lpstr>Kloy</vt:lpstr>
      <vt:lpstr>Coil</vt:lpstr>
      <vt:lpstr>RR</vt:lpstr>
      <vt:lpstr>ลวดเชื่อม</vt:lpstr>
      <vt:lpstr>Press Part</vt:lpstr>
      <vt:lpstr>Inventory list (Line)</vt:lpstr>
      <vt:lpstr>Component Part List</vt:lpstr>
      <vt:lpstr>FG List</vt:lpstr>
      <vt:lpstr>Sheet4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2025-07-25T12:57:15Z</cp:lastPrinted>
  <dcterms:created xsi:type="dcterms:W3CDTF">2025-04-22T08:47:48Z</dcterms:created>
  <dcterms:modified xsi:type="dcterms:W3CDTF">2026-04-23T03:34:36Z</dcterms:modified>
</cp:coreProperties>
</file>